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Testes!$A$1:$AG$60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3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7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<sst xmlns="http://schemas.openxmlformats.org/spreadsheetml/2006/main" count="2578" uniqueCount="443">
  <si>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</si>
  <si>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</si>
  <si>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</si>
  <si>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</si>
  <si>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</si>
  <si>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</si>
  <si>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</si>
  <si>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</si>
  <si>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</si>
  <si>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</si>
  <si>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</si>
  <si>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</si>
  <si>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</si>
  <si>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</si>
  <si>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</si>
  <si>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</si>
  <si>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</si>
  <si>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</si>
  <si>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</si>
  <si>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</si>
  <si>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</si>
  <si>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</si>
  <si>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</si>
  <si>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</si>
  <si>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</si>
  <si>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</si>
  <si>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</si>
  <si>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</si>
  <si>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</si>
  <si>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</si>
  <si>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</si>
  <si>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</si>
  <si>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</si>
  <si>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</si>
  <si>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</si>
  <si>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</si>
  <si>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</si>
  <si>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</si>
  <si>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</si>
  <si>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</si>
  <si>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</si>
  <si>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</si>
  <si>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</si>
  <si>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</si>
  <si>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</si>
  <si>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</si>
  <si>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</si>
  <si>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</si>
  <si>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</si>
  <si>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</si>
  <si>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</si>
  <si>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</si>
  <si>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</si>
  <si>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</si>
  <si>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</si>
  <si>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</si>
  <si>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</si>
  <si>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</si>
  <si>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</si>
  <si>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</si>
  <si>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</si>
  <si>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</si>
  <si>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</si>
  <si>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</si>
  <si>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</si>
  <si>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</si>
  <si>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</si>
  <si>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</si>
  <si>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</si>
  <si>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</si>
  <si>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</si>
  <si>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</si>
  <si>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</si>
  <si>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</si>
  <si>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</si>
  <si>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</si>
  <si>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</si>
  <si>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</si>
  <si>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</si>
  <si>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</si>
  <si>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</si>
  <si>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</si>
  <si>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</si>
  <si>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</si>
  <si>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</si>
  <si>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</si>
  <si>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</si>
  <si>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</si>
  <si>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</si>
  <si>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</si>
  <si>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</si>
  <si>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</si>
  <si>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</si>
  <si>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</si>
  <si>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</si>
  <si>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</si>
  <si>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</si>
  <si>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</si>
  <si>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</si>
  <si>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</si>
  <si>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</si>
  <si>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</si>
  <si>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</si>
  <si>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</si>
  <si>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</si>
  <si>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</si>
  <si>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</si>
  <si>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</si>
  <si>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</si>
  <si>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</si>
  <si>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</si>
  <si>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</si>
  <si>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</si>
  <si>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</si>
  <si>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</si>
  <si>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</si>
  <si>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</si>
  <si>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</si>
  <si>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</si>
  <si>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</si>
  <si>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</si>
  <si>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</si>
  <si>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</si>
  <si>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</si>
  <si>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</si>
  <si>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</si>
  <si>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</si>
  <si>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</si>
  <si>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</si>
  <si>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</si>
  <si>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</si>
  <si>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</si>
  <si>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</si>
  <si>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</si>
  <si>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</si>
  <si>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</si>
  <si>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</si>
  <si>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</si>
  <si>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</si>
  <si>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</si>
  <si>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</si>
  <si>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</si>
  <si>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</si>
  <si>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</si>
  <si>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</si>
  <si>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</si>
  <si>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</si>
  <si>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</si>
  <si>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</si>
  <si>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</si>
  <si>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</si>
  <si>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</si>
  <si>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</si>
  <si>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</si>
  <si>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</si>
  <si>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</si>
  <si>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</si>
  <si>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</si>
  <si>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</si>
  <si>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</si>
  <si>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</si>
  <si>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</si>
  <si>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</si>
  <si>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</si>
  <si>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</si>
  <si>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</si>
  <si>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</si>
  <si>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</si>
  <si>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</si>
  <si>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</si>
  <si>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</si>
  <si>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</si>
  <si>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</si>
  <si>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</si>
  <si>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</si>
  <si>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</si>
  <si>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</si>
  <si>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</si>
  <si>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</si>
  <si>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</si>
  <si>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</si>
  <si>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</si>
  <si>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</si>
  <si>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</si>
  <si>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</si>
  <si>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</si>
  <si>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</si>
  <si>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</si>
  <si>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</si>
  <si>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</si>
  <si>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</si>
  <si>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</si>
  <si>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</si>
  <si>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</si>
  <si>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</si>
  <si>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</si>
  <si>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</si>
  <si>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</si>
  <si>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</si>
  <si>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</si>
  <si>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</si>
  <si>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</si>
  <si>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</si>
  <si>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</si>
  <si>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</si>
  <si>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</si>
  <si>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</si>
  <si>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</si>
  <si>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</si>
  <si>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</si>
  <si>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</si>
  <si>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</si>
  <si>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</si>
  <si>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</si>
  <si>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</si>
  <si>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</si>
  <si>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</si>
  <si>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</si>
  <si>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</si>
  <si>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</si>
  <si>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</si>
  <si>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</si>
  <si>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</si>
  <si>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</si>
  <si>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</si>
  <si>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</si>
  <si>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</si>
  <si>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</si>
  <si>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</si>
  <si>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</si>
  <si>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</si>
  <si>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</si>
  <si>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</si>
  <si>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</si>
  <si>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</si>
  <si>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</si>
  <si>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</si>
  <si>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</si>
  <si>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</si>
  <si>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</si>
  <si>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</si>
  <si>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</si>
  <si>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</si>
  <si>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</si>
  <si>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</si>
  <si>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</si>
  <si>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</si>
  <si>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</si>
  <si>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</si>
  <si>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</si>
  <si>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</si>
  <si>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</si>
  <si>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</si>
  <si>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</si>
  <si>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</si>
  <si>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</si>
  <si>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</si>
  <si>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</si>
  <si>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</si>
  <si>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</si>
  <si>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</si>
  <si>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</si>
  <si>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</si>
  <si>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</si>
  <si>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</si>
  <si>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</si>
  <si>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</si>
  <si>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</si>
  <si>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</si>
  <si>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</si>
  <si>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</si>
  <si>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</si>
  <si>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</si>
  <si>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</si>
  <si>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</si>
  <si>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</si>
  <si>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</si>
  <si>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</si>
  <si>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</si>
  <si>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</si>
  <si>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</si>
  <si>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</si>
  <si>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</si>
  <si>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</si>
  <si>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</si>
  <si>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</si>
  <si>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</si>
  <si>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</si>
  <si>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</si>
  <si>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</si>
  <si>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</si>
  <si>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</si>
  <si>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</si>
  <si>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</si>
  <si>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</si>
  <si>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</si>
  <si>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</si>
  <si>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</si>
  <si>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</si>
  <si>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</si>
  <si>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</si>
  <si>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</si>
  <si>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</si>
  <si>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</si>
  <si>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</si>
  <si>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</si>
  <si>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</si>
  <si>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</si>
  <si>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</si>
  <si>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</si>
  <si>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</si>
  <si>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</si>
  <si>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</si>
  <si>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</si>
  <si>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</si>
  <si>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</si>
  <si>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</si>
  <si>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</si>
  <si>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</si>
  <si>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</si>
  <si>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</si>
  <si>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</si>
  <si>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</si>
  <si>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</si>
  <si>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</si>
  <si>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</si>
  <si>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</si>
  <si>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</si>
  <si>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</si>
  <si>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</si>
  <si>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</si>
  <si>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</si>
  <si>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</si>
  <si>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</si>
  <si>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</si>
  <si>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</si>
  <si>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</si>
  <si>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</si>
  <si>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</si>
  <si>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</si>
  <si>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</si>
  <si>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</si>
  <si>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</si>
  <si>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</si>
  <si>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</si>
  <si>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</si>
  <si>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</si>
  <si>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</si>
  <si>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</si>
  <si>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</si>
  <si>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</si>
  <si>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</si>
  <si>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</si>
  <si>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</si>
  <si>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</si>
  <si>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</si>
  <si>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</si>
  <si>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</si>
  <si>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</si>
  <si>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</si>
  <si>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</si>
  <si>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</si>
  <si>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</si>
  <si>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</si>
  <si>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</si>
  <si>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</si>
  <si>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</si>
  <si>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</si>
  <si>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</si>
  <si>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</si>
  <si>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</si>
  <si>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</si>
  <si>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</si>
  <si>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</si>
  <si>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</si>
  <si>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</si>
  <si>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</si>
  <si>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</si>
  <si>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</si>
  <si>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</si>
  <si>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</si>
  <si>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</si>
  <si>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</si>
  <si>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</si>
  <si>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</si>
  <si>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</si>
  <si>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</si>
  <si>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</si>
  <si>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</si>
  <si>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</si>
  <si>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</si>
  <si>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</si>
  <si>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</si>
  <si>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</si>
  <si>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</si>
  <si>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</si>
  <si>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</si>
  <si>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</si>
  <si>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</si>
  <si>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</si>
  <si>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</si>
  <si>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</si>
  <si>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</si>
  <si>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</si>
  <si>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</si>
  <si>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</si>
  <si>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</si>
  <si>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</si>
  <si>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</si>
  <si>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</si>
  <si>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</si>
  <si>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</si>
  <si>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</si>
  <si>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</si>
  <si>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</si>
  <si>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</si>
  <si>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</si>
  <si>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</si>
  <si>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</si>
  <si>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</si>
  <si>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</si>
  <si>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Login Email 3 viagens score&gt;70</t>
  </si>
  <si>
    <t>Login Email 20 viagens score &lt;70</t>
  </si>
  <si>
    <t>samtesteaz03@gmail.com</t>
  </si>
  <si>
    <t>00:00:41</t>
  </si>
  <si>
    <t>Captura dos Cards desconto por direção, amizade e 800 milhas não cumprida</t>
  </si>
  <si>
    <t>Captura tela dos brindes não conquistados, desconto por direção, amizade e 800 milhas não cumprida</t>
  </si>
  <si>
    <t>Captura cupom não consquistado, Smiles</t>
  </si>
  <si>
    <t>00:01:08</t>
  </si>
  <si>
    <t>00:00:36</t>
  </si>
  <si>
    <r>
      <t xml:space="preserve">Realizar login utilizando E-mail com  </t>
    </r>
    <r>
      <rPr>
        <b/>
        <u/>
        <sz val="11"/>
        <rFont val="Calibri"/>
        <family val="2"/>
        <scheme val="minor"/>
      </rPr>
      <t>20 viagens  &gt;70</t>
    </r>
  </si>
  <si>
    <t>Captura tela Cupons disponíveis viagens completas score maior que 70</t>
  </si>
  <si>
    <t>Captura tela dos brindes conquistados viagens completas score maior que 70</t>
  </si>
  <si>
    <t>Captura dos Cards, missões cumpridas viagens completas score maior que 70</t>
  </si>
  <si>
    <t>Captura tela dos cupons, os cupons devem estar todos pendentes.</t>
  </si>
  <si>
    <t>Usuario com 3 viagens - Cupons</t>
  </si>
  <si>
    <t>Usuario 20 viagens - Missoes Cumpridas</t>
  </si>
  <si>
    <t>Usuario 20 viagens - Brindes Conquistados</t>
  </si>
  <si>
    <t>Usuario 20 viagens - Cupons Diponiveis</t>
  </si>
  <si>
    <t>Usuario 20 viagens - Missoes Não Cumpridas</t>
  </si>
  <si>
    <t>Usuario 20 viagens - Brindes Não Conquistados</t>
  </si>
  <si>
    <t>Usuario 20 viagens - Cupom smiles Não Conquistado</t>
  </si>
  <si>
    <t>00:00:46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</si>
</sst>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0" fillId="26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33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2"/>
      <tableStyleElement type="headerRow" dxfId="83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hyperlink" TargetMode="External" Target="mailto:mitchhansenjr@gmail.com"/>
  <Relationship Id="rId13" Type="http://schemas.openxmlformats.org/officeDocument/2006/relationships/hyperlink" TargetMode="External" Target="mailto:mitchhansenjr@gmail.com"/>
  <Relationship Id="rId14" Type="http://schemas.openxmlformats.org/officeDocument/2006/relationships/hyperlink" TargetMode="External" Target="mailto:dougtesteaz02@gmail.com"/>
  <Relationship Id="rId15" Type="http://schemas.openxmlformats.org/officeDocument/2006/relationships/hyperlink" TargetMode="External" Target="mailto:dougtesteaz02@gmail.com"/>
  <Relationship Id="rId16" Type="http://schemas.openxmlformats.org/officeDocument/2006/relationships/hyperlink" TargetMode="External" Target="mailto:dougtesteaz02@gmail.com"/>
  <Relationship Id="rId17" Type="http://schemas.openxmlformats.org/officeDocument/2006/relationships/printerSettings" Target="../printerSettings/printerSettings1.bin"/>
  <Relationship Id="rId18" Type="http://schemas.openxmlformats.org/officeDocument/2006/relationships/vmlDrawing" Target="../drawings/vmlDrawing1.vml"/>
  <Relationship Id="rId19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94"/>
  <sheetViews>
    <sheetView tabSelected="1" zoomScaleNormal="100" workbookViewId="0">
      <pane ySplit="1" topLeftCell="A2" activePane="bottomLeft" state="frozen"/>
      <selection activeCell="D1" sqref="D1"/>
      <selection pane="bottomLeft" activeCell="D11" sqref="D11"/>
    </sheetView>
  </sheetViews>
  <sheetFormatPr defaultRowHeight="15"/>
  <cols>
    <col min="1" max="1" bestFit="true" customWidth="true" style="9" width="7.42578125" collapsed="true"/>
    <col min="2" max="2" customWidth="true" style="9" width="51.140625" collapsed="true"/>
    <col min="3" max="3" customWidth="true" style="73" width="108.425781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406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10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268</v>
      </c>
      <c r="I4" t="s">
        <v>406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10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10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421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10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10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62" t="s">
        <v>232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222</v>
      </c>
      <c r="B10" s="110" t="s">
        <v>435</v>
      </c>
      <c r="C10" s="93" t="s">
        <v>434</v>
      </c>
      <c r="D10" t="s">
        <v>127</v>
      </c>
      <c r="E10" s="5" t="s">
        <v>110</v>
      </c>
      <c r="F10" t="s">
        <v>110</v>
      </c>
      <c r="G10" t="s">
        <v>231</v>
      </c>
      <c r="H10" t="s">
        <v>392</v>
      </c>
      <c r="I10" t="s">
        <v>406</v>
      </c>
      <c r="J10" t="s">
        <v>132</v>
      </c>
      <c r="K10" s="22" t="s">
        <v>127</v>
      </c>
      <c r="L10" s="22" t="s">
        <v>128</v>
      </c>
      <c r="M10" s="90" t="s">
        <v>423</v>
      </c>
      <c r="N10" s="77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30</v>
      </c>
      <c r="C11" s="93" t="s">
        <v>430</v>
      </c>
      <c r="D11" t="s">
        <v>127</v>
      </c>
      <c r="E11" s="5" t="s">
        <v>110</v>
      </c>
      <c r="F11" t="s">
        <v>405</v>
      </c>
      <c r="G11" t="s">
        <v>230</v>
      </c>
      <c r="H11" t="s">
        <v>401</v>
      </c>
      <c r="I11" t="s">
        <v>406</v>
      </c>
      <c r="J11" t="s">
        <v>132</v>
      </c>
      <c r="K11" s="22" t="s">
        <v>128</v>
      </c>
      <c r="L11" s="22" t="s">
        <v>128</v>
      </c>
      <c r="M11" s="90" t="s">
        <v>287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 t="s">
        <v>220</v>
      </c>
      <c r="B12" s="110" t="s">
        <v>436</v>
      </c>
      <c r="C12" s="93" t="s">
        <v>433</v>
      </c>
      <c r="D12" t="s">
        <v>127</v>
      </c>
      <c r="E12" s="5" t="s">
        <v>110</v>
      </c>
      <c r="F12" t="s">
        <v>110</v>
      </c>
      <c r="G12" t="s">
        <v>231</v>
      </c>
      <c r="H12" t="s">
        <v>442</v>
      </c>
      <c r="I12" t="s">
        <v>406</v>
      </c>
      <c r="J12" t="s">
        <v>132</v>
      </c>
      <c r="K12" s="22" t="s">
        <v>127</v>
      </c>
      <c r="L12" s="22" t="s">
        <v>128</v>
      </c>
      <c r="M12" s="90" t="s">
        <v>287</v>
      </c>
      <c r="N12" s="9" t="s">
        <v>251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</row>
    <row r="13" spans="1:33">
      <c r="A13" s="14" t="s">
        <v>221</v>
      </c>
      <c r="B13" s="110" t="s">
        <v>437</v>
      </c>
      <c r="C13" s="93" t="s">
        <v>432</v>
      </c>
      <c r="D13" t="s">
        <v>127</v>
      </c>
      <c r="E13" s="5" t="s">
        <v>110</v>
      </c>
      <c r="F13" t="s">
        <v>110</v>
      </c>
      <c r="G13" t="s">
        <v>231</v>
      </c>
      <c r="H13" t="s">
        <v>429</v>
      </c>
      <c r="I13" t="s">
        <v>406</v>
      </c>
      <c r="J13" t="s">
        <v>132</v>
      </c>
      <c r="K13" s="22" t="s">
        <v>127</v>
      </c>
      <c r="L13" s="22" t="s">
        <v>128</v>
      </c>
      <c r="M13" s="90" t="s">
        <v>287</v>
      </c>
      <c r="N13" s="77" t="s">
        <v>251</v>
      </c>
      <c r="O13" s="7" t="s">
        <v>130</v>
      </c>
      <c r="P13" s="7" t="s">
        <v>130</v>
      </c>
      <c r="Q13" s="7" t="s">
        <v>130</v>
      </c>
      <c r="R13" s="7" t="s">
        <v>130</v>
      </c>
      <c r="S13" s="7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222</v>
      </c>
      <c r="B14" s="110" t="s">
        <v>438</v>
      </c>
      <c r="C14" s="93" t="s">
        <v>431</v>
      </c>
      <c r="D14" t="s">
        <v>127</v>
      </c>
      <c r="E14" s="5" t="s">
        <v>110</v>
      </c>
      <c r="F14" t="s">
        <v>110</v>
      </c>
      <c r="G14" t="s">
        <v>231</v>
      </c>
      <c r="H14" t="s">
        <v>429</v>
      </c>
      <c r="I14" t="s">
        <v>406</v>
      </c>
      <c r="J14" t="s">
        <v>132</v>
      </c>
      <c r="K14" s="22" t="s">
        <v>127</v>
      </c>
      <c r="L14" s="22" t="s">
        <v>128</v>
      </c>
      <c r="M14" s="90" t="s">
        <v>287</v>
      </c>
      <c r="N14" s="77" t="s">
        <v>251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220</v>
      </c>
      <c r="B15" s="104" t="s">
        <v>422</v>
      </c>
      <c r="C15" s="93" t="s">
        <v>422</v>
      </c>
      <c r="D15" t="s">
        <v>127</v>
      </c>
      <c r="E15" s="5" t="s">
        <v>110</v>
      </c>
      <c r="F15" t="s">
        <v>110</v>
      </c>
      <c r="G15" t="s">
        <v>231</v>
      </c>
      <c r="H15" t="s">
        <v>428</v>
      </c>
      <c r="I15" t="s">
        <v>406</v>
      </c>
      <c r="J15" t="s">
        <v>132</v>
      </c>
      <c r="K15" s="22" t="s">
        <v>128</v>
      </c>
      <c r="L15" s="22" t="s">
        <v>128</v>
      </c>
      <c r="M15" s="90" t="s">
        <v>423</v>
      </c>
      <c r="N15" s="9" t="s">
        <v>251</v>
      </c>
      <c r="O15" s="7" t="s">
        <v>130</v>
      </c>
      <c r="P15" s="7" t="s">
        <v>130</v>
      </c>
      <c r="Q15" s="7" t="s">
        <v>130</v>
      </c>
      <c r="R15" s="7" t="s">
        <v>130</v>
      </c>
      <c r="S15" s="7" t="s">
        <v>130</v>
      </c>
      <c r="T15" s="7" t="s">
        <v>130</v>
      </c>
      <c r="U15" s="7" t="s">
        <v>130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220</v>
      </c>
      <c r="B16" s="110" t="s">
        <v>439</v>
      </c>
      <c r="C16" s="93" t="s">
        <v>425</v>
      </c>
      <c r="D16" t="s">
        <v>127</v>
      </c>
      <c r="E16" s="5" t="s">
        <v>110</v>
      </c>
      <c r="F16" t="s">
        <v>110</v>
      </c>
      <c r="G16" t="s">
        <v>231</v>
      </c>
      <c r="H16" t="s">
        <v>424</v>
      </c>
      <c r="I16" t="s">
        <v>406</v>
      </c>
      <c r="J16" t="s">
        <v>132</v>
      </c>
      <c r="K16" s="22" t="s">
        <v>127</v>
      </c>
      <c r="L16" s="22" t="s">
        <v>128</v>
      </c>
      <c r="M16" s="90" t="s">
        <v>423</v>
      </c>
      <c r="N16" s="9" t="s">
        <v>251</v>
      </c>
      <c r="O16" s="7" t="s">
        <v>130</v>
      </c>
      <c r="P16" s="7" t="s">
        <v>130</v>
      </c>
      <c r="Q16" s="7" t="s">
        <v>130</v>
      </c>
      <c r="R16" s="7" t="s">
        <v>130</v>
      </c>
      <c r="S16" s="7" t="s">
        <v>130</v>
      </c>
      <c r="T16" s="7" t="s">
        <v>130</v>
      </c>
      <c r="U16" s="7" t="s">
        <v>130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221</v>
      </c>
      <c r="B17" s="110" t="s">
        <v>440</v>
      </c>
      <c r="C17" s="93" t="s">
        <v>426</v>
      </c>
      <c r="D17" t="s">
        <v>127</v>
      </c>
      <c r="E17" s="5" t="s">
        <v>110</v>
      </c>
      <c r="F17" t="s">
        <v>110</v>
      </c>
      <c r="G17" t="s">
        <v>231</v>
      </c>
      <c r="H17" t="s">
        <v>429</v>
      </c>
      <c r="I17" t="s">
        <v>406</v>
      </c>
      <c r="J17" t="s">
        <v>132</v>
      </c>
      <c r="K17" s="22" t="s">
        <v>127</v>
      </c>
      <c r="L17" s="22" t="s">
        <v>128</v>
      </c>
      <c r="M17" s="90" t="s">
        <v>423</v>
      </c>
      <c r="N17" s="77" t="s">
        <v>251</v>
      </c>
      <c r="O17" s="7" t="s">
        <v>130</v>
      </c>
      <c r="P17" s="7" t="s">
        <v>130</v>
      </c>
      <c r="Q17" s="7" t="s">
        <v>130</v>
      </c>
      <c r="R17" s="7" t="s">
        <v>130</v>
      </c>
      <c r="S17" s="7" t="s">
        <v>130</v>
      </c>
      <c r="T17" s="7" t="s">
        <v>130</v>
      </c>
      <c r="U17" s="7" t="s">
        <v>130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222</v>
      </c>
      <c r="B18" s="110" t="s">
        <v>441</v>
      </c>
      <c r="C18" s="93" t="s">
        <v>427</v>
      </c>
      <c r="D18" t="s">
        <v>127</v>
      </c>
      <c r="E18" s="5" t="s">
        <v>110</v>
      </c>
      <c r="F18" t="s">
        <v>110</v>
      </c>
      <c r="G18" t="s">
        <v>231</v>
      </c>
      <c r="H18" t="s">
        <v>429</v>
      </c>
      <c r="I18" t="s">
        <v>406</v>
      </c>
      <c r="J18" t="s">
        <v>132</v>
      </c>
      <c r="K18" s="22" t="s">
        <v>127</v>
      </c>
      <c r="L18" s="22" t="s">
        <v>128</v>
      </c>
      <c r="M18" s="90" t="s">
        <v>423</v>
      </c>
      <c r="N18" s="77" t="s">
        <v>251</v>
      </c>
      <c r="O18" s="7" t="s">
        <v>130</v>
      </c>
      <c r="P18" s="7" t="s">
        <v>130</v>
      </c>
      <c r="Q18" s="7" t="s">
        <v>130</v>
      </c>
      <c r="R18" s="7" t="s">
        <v>130</v>
      </c>
      <c r="S18" s="7" t="s">
        <v>130</v>
      </c>
      <c r="T18" s="7" t="s">
        <v>130</v>
      </c>
      <c r="U18" s="7" t="s">
        <v>130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258</v>
      </c>
      <c r="B19" s="16" t="s">
        <v>185</v>
      </c>
      <c r="C19" s="74" t="s">
        <v>186</v>
      </c>
      <c r="D19" t="s">
        <v>127</v>
      </c>
      <c r="E19" s="5" t="s">
        <v>110</v>
      </c>
      <c r="F19" t="s">
        <v>110</v>
      </c>
      <c r="G19" t="s">
        <v>231</v>
      </c>
      <c r="H19" t="s">
        <v>404</v>
      </c>
      <c r="I19" t="s">
        <v>400</v>
      </c>
      <c r="J19" t="s">
        <v>132</v>
      </c>
      <c r="K19" s="22" t="s">
        <v>128</v>
      </c>
      <c r="L19" s="22" t="s">
        <v>128</v>
      </c>
      <c r="M19" s="7" t="s">
        <v>130</v>
      </c>
      <c r="N19" s="7" t="s">
        <v>130</v>
      </c>
      <c r="O19" s="7" t="s">
        <v>130</v>
      </c>
      <c r="P19" s="7" t="s">
        <v>130</v>
      </c>
      <c r="Q19" s="7" t="s">
        <v>130</v>
      </c>
      <c r="R19" s="7" t="s">
        <v>130</v>
      </c>
      <c r="S19" s="66" t="s">
        <v>130</v>
      </c>
      <c r="T19" s="7" t="s">
        <v>130</v>
      </c>
      <c r="U19" s="7" t="s">
        <v>130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259</v>
      </c>
      <c r="B20" s="70" t="s">
        <v>29</v>
      </c>
      <c r="C20" s="74" t="s">
        <v>17</v>
      </c>
      <c r="D20" t="s">
        <v>127</v>
      </c>
      <c r="E20" s="5" t="s">
        <v>110</v>
      </c>
      <c r="F20" t="s">
        <v>110</v>
      </c>
      <c r="G20" t="s">
        <v>231</v>
      </c>
      <c r="H20" t="s">
        <v>280</v>
      </c>
      <c r="I20" t="s">
        <v>400</v>
      </c>
      <c r="J20" t="s">
        <v>132</v>
      </c>
      <c r="K20" s="22" t="s">
        <v>128</v>
      </c>
      <c r="L20" s="22" t="s">
        <v>128</v>
      </c>
      <c r="M20" s="7" t="s">
        <v>130</v>
      </c>
      <c r="N20" s="7" t="s">
        <v>130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7" t="s">
        <v>130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19</v>
      </c>
      <c r="B21" s="70" t="s">
        <v>31</v>
      </c>
      <c r="C21" s="94" t="s">
        <v>140</v>
      </c>
      <c r="D21" t="s">
        <v>127</v>
      </c>
      <c r="E21" s="5" t="s">
        <v>110</v>
      </c>
      <c r="F21" t="s">
        <v>405</v>
      </c>
      <c r="G21" t="s">
        <v>230</v>
      </c>
      <c r="H21" t="s">
        <v>282</v>
      </c>
      <c r="I21" t="s">
        <v>400</v>
      </c>
      <c r="J21" t="s">
        <v>132</v>
      </c>
      <c r="K21" s="22" t="s">
        <v>128</v>
      </c>
      <c r="L21" s="22" t="s">
        <v>128</v>
      </c>
      <c r="M21" s="66" t="s">
        <v>130</v>
      </c>
      <c r="N21" s="66" t="s">
        <v>130</v>
      </c>
      <c r="O21" s="7" t="s">
        <v>130</v>
      </c>
      <c r="P21" s="7" t="s">
        <v>130</v>
      </c>
      <c r="Q21" s="8"/>
      <c r="R21" s="86" t="s">
        <v>278</v>
      </c>
      <c r="S21" s="6" t="s">
        <v>279</v>
      </c>
      <c r="T21" t="s">
        <v>4</v>
      </c>
      <c r="U21" t="s">
        <v>5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96</v>
      </c>
      <c r="B22" s="82" t="s">
        <v>31</v>
      </c>
      <c r="C22" s="74" t="s">
        <v>18</v>
      </c>
      <c r="D22" t="s">
        <v>127</v>
      </c>
      <c r="E22" s="5" t="s">
        <v>147</v>
      </c>
      <c r="F22" t="s">
        <v>147</v>
      </c>
      <c r="G22" t="s">
        <v>231</v>
      </c>
      <c r="H22" t="s">
        <v>291</v>
      </c>
      <c r="I22" t="s">
        <v>290</v>
      </c>
      <c r="J22" t="s">
        <v>132</v>
      </c>
      <c r="K22" s="22" t="s">
        <v>128</v>
      </c>
      <c r="L22" s="22" t="s">
        <v>128</v>
      </c>
      <c r="M22" s="7" t="s">
        <v>130</v>
      </c>
      <c r="N22" s="7" t="s">
        <v>130</v>
      </c>
      <c r="O22" s="7" t="s">
        <v>130</v>
      </c>
      <c r="P22" s="7" t="s">
        <v>130</v>
      </c>
      <c r="Q22" s="8"/>
      <c r="R22" t="s">
        <v>3</v>
      </c>
      <c r="S22" s="9" t="s">
        <v>190</v>
      </c>
      <c r="T22" t="s">
        <v>4</v>
      </c>
      <c r="U22" s="9">
        <v>70971335036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191</v>
      </c>
      <c r="B23" s="82" t="s">
        <v>234</v>
      </c>
      <c r="C23" s="74" t="s">
        <v>20</v>
      </c>
      <c r="D23" t="s">
        <v>127</v>
      </c>
      <c r="E23" s="5" t="s">
        <v>244</v>
      </c>
      <c r="F23" t="s">
        <v>244</v>
      </c>
      <c r="G23" t="s">
        <v>231</v>
      </c>
      <c r="H23" t="s">
        <v>282</v>
      </c>
      <c r="I23" t="s">
        <v>290</v>
      </c>
      <c r="J23" t="s">
        <v>132</v>
      </c>
      <c r="K23" s="22" t="s">
        <v>128</v>
      </c>
      <c r="L23" s="22" t="s">
        <v>128</v>
      </c>
      <c r="M23" s="7" t="s">
        <v>130</v>
      </c>
      <c r="N23" s="7" t="s">
        <v>130</v>
      </c>
      <c r="O23" s="7" t="s">
        <v>130</v>
      </c>
      <c r="P23" s="7" t="s">
        <v>130</v>
      </c>
      <c r="Q23" s="8"/>
      <c r="R23" s="62" t="s">
        <v>232</v>
      </c>
      <c r="S23" s="9" t="s">
        <v>190</v>
      </c>
      <c r="T23" s="68" t="s">
        <v>4</v>
      </c>
      <c r="U23" t="s">
        <v>5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225</v>
      </c>
      <c r="B24" s="16" t="s">
        <v>33</v>
      </c>
      <c r="C24" s="93" t="s">
        <v>97</v>
      </c>
      <c r="D24" t="s">
        <v>127</v>
      </c>
      <c r="E24" s="5" t="s">
        <v>110</v>
      </c>
      <c r="F24" t="s">
        <v>110</v>
      </c>
      <c r="G24" t="s">
        <v>231</v>
      </c>
      <c r="H24" t="s">
        <v>280</v>
      </c>
      <c r="I24" t="s">
        <v>290</v>
      </c>
      <c r="J24" t="s">
        <v>132</v>
      </c>
      <c r="K24" s="22" t="s">
        <v>128</v>
      </c>
      <c r="L24" s="66" t="s">
        <v>128</v>
      </c>
      <c r="M24" s="76" t="s">
        <v>250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17" t="s">
        <v>184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32</v>
      </c>
      <c r="B25" s="16" t="s">
        <v>183</v>
      </c>
      <c r="C25" s="74" t="s">
        <v>36</v>
      </c>
      <c r="D25" t="s">
        <v>127</v>
      </c>
      <c r="E25" s="5" t="s">
        <v>110</v>
      </c>
      <c r="F25" t="s">
        <v>110</v>
      </c>
      <c r="G25" t="s">
        <v>231</v>
      </c>
      <c r="H25" t="s">
        <v>292</v>
      </c>
      <c r="I25" t="s">
        <v>290</v>
      </c>
      <c r="J25" t="s">
        <v>132</v>
      </c>
      <c r="K25" s="22" t="s">
        <v>128</v>
      </c>
      <c r="L25" s="22" t="s">
        <v>128</v>
      </c>
      <c r="M25" s="76" t="s">
        <v>250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98</v>
      </c>
      <c r="B26" s="16" t="s">
        <v>37</v>
      </c>
      <c r="C26" s="95" t="s">
        <v>38</v>
      </c>
      <c r="D26" t="s">
        <v>127</v>
      </c>
      <c r="E26" s="69" t="s">
        <v>110</v>
      </c>
      <c r="F26" t="s">
        <v>110</v>
      </c>
      <c r="G26" t="s">
        <v>231</v>
      </c>
      <c r="H26" t="s">
        <v>293</v>
      </c>
      <c r="I26" t="s">
        <v>290</v>
      </c>
      <c r="J26" t="s">
        <v>132</v>
      </c>
      <c r="K26" s="22" t="s">
        <v>128</v>
      </c>
      <c r="L26" s="22" t="s">
        <v>128</v>
      </c>
      <c r="M26" s="76" t="s">
        <v>250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s="7" t="s">
        <v>130</v>
      </c>
      <c r="Y26" s="7" t="s">
        <v>130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136</v>
      </c>
      <c r="B27" s="16" t="s">
        <v>40</v>
      </c>
      <c r="C27" s="74" t="s">
        <v>39</v>
      </c>
      <c r="D27" s="96" t="s">
        <v>127</v>
      </c>
      <c r="E27" s="5" t="s">
        <v>110</v>
      </c>
      <c r="F27" t="s">
        <v>110</v>
      </c>
      <c r="G27" t="s">
        <v>231</v>
      </c>
      <c r="H27" t="s">
        <v>294</v>
      </c>
      <c r="I27" t="s">
        <v>290</v>
      </c>
      <c r="J27" t="s">
        <v>132</v>
      </c>
      <c r="K27" s="22" t="s">
        <v>128</v>
      </c>
      <c r="L27" s="22" t="s">
        <v>128</v>
      </c>
      <c r="M27" s="76" t="s">
        <v>250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261</v>
      </c>
      <c r="B28" s="16" t="s">
        <v>137</v>
      </c>
      <c r="C28" s="74" t="s">
        <v>138</v>
      </c>
      <c r="D28" t="s">
        <v>127</v>
      </c>
      <c r="E28" s="5" t="s">
        <v>110</v>
      </c>
      <c r="F28" t="s">
        <v>110</v>
      </c>
      <c r="G28" t="s">
        <v>231</v>
      </c>
      <c r="H28" t="s">
        <v>295</v>
      </c>
      <c r="I28" t="s">
        <v>290</v>
      </c>
      <c r="J28" t="s">
        <v>132</v>
      </c>
      <c r="K28" s="22" t="s">
        <v>128</v>
      </c>
      <c r="L28" s="22" t="s">
        <v>127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s="7" t="s">
        <v>130</v>
      </c>
      <c r="Y28" s="7" t="s">
        <v>130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262</v>
      </c>
      <c r="B29" s="16" t="s">
        <v>42</v>
      </c>
      <c r="C29" s="74" t="s">
        <v>394</v>
      </c>
      <c r="D29" t="s">
        <v>127</v>
      </c>
      <c r="E29" s="5" t="s">
        <v>110</v>
      </c>
      <c r="F29" t="s">
        <v>110</v>
      </c>
      <c r="G29" t="s">
        <v>231</v>
      </c>
      <c r="H29" t="s">
        <v>299</v>
      </c>
      <c r="I29" t="s">
        <v>393</v>
      </c>
      <c r="J29" t="s">
        <v>132</v>
      </c>
      <c r="K29" s="22" t="s">
        <v>127</v>
      </c>
      <c r="L29" s="22" t="s">
        <v>128</v>
      </c>
      <c r="M29" s="90" t="s">
        <v>287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41</v>
      </c>
      <c r="B30" s="16" t="s">
        <v>43</v>
      </c>
      <c r="C30" s="74" t="s">
        <v>396</v>
      </c>
      <c r="D30" t="s">
        <v>127</v>
      </c>
      <c r="E30" s="5" t="s">
        <v>110</v>
      </c>
      <c r="F30" t="s">
        <v>110</v>
      </c>
      <c r="G30" t="s">
        <v>231</v>
      </c>
      <c r="H30" t="s">
        <v>395</v>
      </c>
      <c r="I30" t="s">
        <v>393</v>
      </c>
      <c r="J30" t="s">
        <v>132</v>
      </c>
      <c r="K30" s="22" t="s">
        <v>127</v>
      </c>
      <c r="L30" s="22" t="s">
        <v>128</v>
      </c>
      <c r="M30" s="107" t="s">
        <v>287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44</v>
      </c>
      <c r="B31" s="16" t="s">
        <v>99</v>
      </c>
      <c r="C31" s="74" t="s">
        <v>100</v>
      </c>
      <c r="D31" t="s">
        <v>127</v>
      </c>
      <c r="E31" s="5" t="s">
        <v>110</v>
      </c>
      <c r="F31" t="s">
        <v>110</v>
      </c>
      <c r="G31" t="s">
        <v>231</v>
      </c>
      <c r="H31" t="s">
        <v>397</v>
      </c>
      <c r="I31" t="s">
        <v>393</v>
      </c>
      <c r="J31" t="s">
        <v>132</v>
      </c>
      <c r="K31" s="22" t="s">
        <v>127</v>
      </c>
      <c r="L31" s="22" t="s">
        <v>128</v>
      </c>
      <c r="M31" s="107" t="s">
        <v>287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45</v>
      </c>
      <c r="B32" s="16" t="s">
        <v>14</v>
      </c>
      <c r="C32" s="74" t="s">
        <v>55</v>
      </c>
      <c r="D32" t="s">
        <v>127</v>
      </c>
      <c r="E32" s="5" t="s">
        <v>110</v>
      </c>
      <c r="F32" t="s">
        <v>110</v>
      </c>
      <c r="G32" t="s">
        <v>231</v>
      </c>
      <c r="H32" t="s">
        <v>309</v>
      </c>
      <c r="I32" t="s">
        <v>406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t="s">
        <v>12</v>
      </c>
      <c r="Y32" s="9" t="s">
        <v>13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46</v>
      </c>
      <c r="B33" s="16" t="s">
        <v>50</v>
      </c>
      <c r="C33" s="97" t="s">
        <v>298</v>
      </c>
      <c r="D33" t="s">
        <v>127</v>
      </c>
      <c r="E33" s="5" t="s">
        <v>110</v>
      </c>
      <c r="F33" t="s">
        <v>110</v>
      </c>
      <c r="G33" t="s">
        <v>231</v>
      </c>
      <c r="H33" t="s">
        <v>296</v>
      </c>
      <c r="I33" t="s">
        <v>290</v>
      </c>
      <c r="J33" t="s">
        <v>132</v>
      </c>
      <c r="K33" s="22" t="s">
        <v>128</v>
      </c>
      <c r="L33" s="22" t="s">
        <v>128</v>
      </c>
      <c r="M33" s="90" t="s">
        <v>287</v>
      </c>
      <c r="N33" s="77" t="s">
        <v>251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101</v>
      </c>
      <c r="B34" s="16" t="s">
        <v>51</v>
      </c>
      <c r="C34" s="99" t="s">
        <v>53</v>
      </c>
      <c r="D34" t="s">
        <v>127</v>
      </c>
      <c r="E34" s="5" t="s">
        <v>110</v>
      </c>
      <c r="F34" t="s">
        <v>110</v>
      </c>
      <c r="G34" t="s">
        <v>231</v>
      </c>
      <c r="H34" t="s">
        <v>267</v>
      </c>
      <c r="I34" t="s">
        <v>290</v>
      </c>
      <c r="J34" t="s">
        <v>132</v>
      </c>
      <c r="K34" s="22" t="s">
        <v>127</v>
      </c>
      <c r="L34" s="22" t="s">
        <v>128</v>
      </c>
      <c r="M34" s="76" t="s">
        <v>250</v>
      </c>
      <c r="N34" s="77" t="s">
        <v>251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102</v>
      </c>
      <c r="B35" s="16" t="s">
        <v>117</v>
      </c>
      <c r="C35" s="99" t="s">
        <v>54</v>
      </c>
      <c r="D35" t="s">
        <v>127</v>
      </c>
      <c r="E35" s="5" t="s">
        <v>110</v>
      </c>
      <c r="F35" t="s">
        <v>110</v>
      </c>
      <c r="G35" t="s">
        <v>231</v>
      </c>
      <c r="H35" t="s">
        <v>268</v>
      </c>
      <c r="I35" t="s">
        <v>290</v>
      </c>
      <c r="J35" t="s">
        <v>132</v>
      </c>
      <c r="K35" s="22" t="s">
        <v>127</v>
      </c>
      <c r="L35" s="22" t="s">
        <v>128</v>
      </c>
      <c r="M35" s="76" t="s">
        <v>250</v>
      </c>
      <c r="N35" s="77" t="s">
        <v>251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130</v>
      </c>
      <c r="AD35" s="7" t="s">
        <v>130</v>
      </c>
      <c r="AE35" s="7" t="s">
        <v>130</v>
      </c>
      <c r="AF35" s="7" t="s">
        <v>130</v>
      </c>
      <c r="AG35" s="7" t="s">
        <v>130</v>
      </c>
    </row>
    <row r="36" spans="1:33">
      <c r="A36" s="14" t="s">
        <v>103</v>
      </c>
      <c r="B36" s="16" t="s">
        <v>106</v>
      </c>
      <c r="C36" s="99" t="s">
        <v>107</v>
      </c>
      <c r="D36" t="s">
        <v>127</v>
      </c>
      <c r="E36" s="5" t="s">
        <v>110</v>
      </c>
      <c r="F36" t="s">
        <v>110</v>
      </c>
      <c r="G36" t="s">
        <v>231</v>
      </c>
      <c r="H36" t="s">
        <v>239</v>
      </c>
      <c r="I36" t="s">
        <v>290</v>
      </c>
      <c r="J36" t="s">
        <v>132</v>
      </c>
      <c r="K36" s="22" t="s">
        <v>127</v>
      </c>
      <c r="L36" s="22" t="s">
        <v>128</v>
      </c>
      <c r="M36" s="76" t="s">
        <v>250</v>
      </c>
      <c r="N36" s="77" t="s">
        <v>251</v>
      </c>
      <c r="O36" s="7" t="s">
        <v>130</v>
      </c>
      <c r="P36" s="7" t="s">
        <v>130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104</v>
      </c>
      <c r="B37" s="91" t="s">
        <v>199</v>
      </c>
      <c r="C37" s="89" t="s">
        <v>188</v>
      </c>
      <c r="D37" t="s">
        <v>127</v>
      </c>
      <c r="E37" s="5" t="s">
        <v>110</v>
      </c>
      <c r="F37" t="s">
        <v>297</v>
      </c>
      <c r="G37" t="s">
        <v>230</v>
      </c>
      <c r="H37" t="s">
        <v>280</v>
      </c>
      <c r="I37" t="s">
        <v>290</v>
      </c>
      <c r="J37" t="s">
        <v>132</v>
      </c>
      <c r="K37" s="22" t="s">
        <v>127</v>
      </c>
      <c r="L37" s="22" t="s">
        <v>128</v>
      </c>
      <c r="M37" s="76" t="s">
        <v>250</v>
      </c>
      <c r="N37" s="77" t="s">
        <v>251</v>
      </c>
      <c r="O37" s="7" t="s">
        <v>130</v>
      </c>
      <c r="P37" s="7" t="s">
        <v>130</v>
      </c>
      <c r="Q37" s="7" t="s">
        <v>130</v>
      </c>
      <c r="R37" s="7" t="s">
        <v>130</v>
      </c>
      <c r="S37" s="7" t="s">
        <v>130</v>
      </c>
      <c r="T37" s="7" t="s">
        <v>130</v>
      </c>
      <c r="U37" s="7" t="s">
        <v>130</v>
      </c>
      <c r="V37" s="7" t="s">
        <v>130</v>
      </c>
      <c r="W37" s="7" t="s">
        <v>130</v>
      </c>
      <c r="X37" s="7" t="s">
        <v>130</v>
      </c>
      <c r="Y37" s="7" t="s">
        <v>130</v>
      </c>
      <c r="Z37" s="7" t="s">
        <v>130</v>
      </c>
      <c r="AA37" s="7" t="s">
        <v>130</v>
      </c>
      <c r="AB37" s="7" t="s">
        <v>130</v>
      </c>
      <c r="AC37" s="7" t="s">
        <v>130</v>
      </c>
      <c r="AD37" s="7" t="s">
        <v>130</v>
      </c>
      <c r="AE37" s="7" t="s">
        <v>130</v>
      </c>
      <c r="AF37" s="7" t="s">
        <v>130</v>
      </c>
      <c r="AG37" s="7" t="s">
        <v>130</v>
      </c>
    </row>
    <row r="38" spans="1:33">
      <c r="A38" s="14" t="s">
        <v>105</v>
      </c>
      <c r="B38" s="91" t="s">
        <v>198</v>
      </c>
      <c r="C38" s="89" t="s">
        <v>189</v>
      </c>
      <c r="D38" t="s">
        <v>127</v>
      </c>
      <c r="E38" s="5" t="s">
        <v>110</v>
      </c>
      <c r="F38" t="s">
        <v>252</v>
      </c>
      <c r="G38" t="s">
        <v>230</v>
      </c>
      <c r="H38" t="s">
        <v>253</v>
      </c>
      <c r="I38" t="s">
        <v>290</v>
      </c>
      <c r="J38" t="s">
        <v>132</v>
      </c>
      <c r="K38" s="22" t="s">
        <v>127</v>
      </c>
      <c r="L38" s="22" t="s">
        <v>128</v>
      </c>
      <c r="M38" s="76" t="s">
        <v>250</v>
      </c>
      <c r="N38" s="77" t="s">
        <v>251</v>
      </c>
      <c r="O38" s="7" t="s">
        <v>130</v>
      </c>
      <c r="P38" s="7" t="s">
        <v>130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V38" s="7" t="s">
        <v>130</v>
      </c>
      <c r="W38" s="7" t="s">
        <v>130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192</v>
      </c>
      <c r="B39" s="16" t="s">
        <v>245</v>
      </c>
      <c r="C39" s="93" t="s">
        <v>108</v>
      </c>
      <c r="D39" t="s">
        <v>127</v>
      </c>
      <c r="E39" s="5" t="s">
        <v>110</v>
      </c>
      <c r="F39" t="s">
        <v>110</v>
      </c>
      <c r="G39" t="s">
        <v>231</v>
      </c>
      <c r="H39" t="s">
        <v>299</v>
      </c>
      <c r="I39" t="s">
        <v>290</v>
      </c>
      <c r="J39" t="s">
        <v>132</v>
      </c>
      <c r="K39" s="22" t="s">
        <v>127</v>
      </c>
      <c r="L39" s="22" t="s">
        <v>128</v>
      </c>
      <c r="M39" s="66" t="s">
        <v>130</v>
      </c>
      <c r="N39" s="66" t="s">
        <v>130</v>
      </c>
      <c r="O39" s="7" t="s">
        <v>130</v>
      </c>
      <c r="P39" s="7" t="s">
        <v>130</v>
      </c>
      <c r="Q39" s="7" t="s">
        <v>130</v>
      </c>
      <c r="R39" s="7" t="s">
        <v>130</v>
      </c>
      <c r="S39" s="7" t="s">
        <v>130</v>
      </c>
      <c r="T39" s="7" t="s">
        <v>130</v>
      </c>
      <c r="U39" s="7" t="s">
        <v>130</v>
      </c>
      <c r="V39" s="7" t="s">
        <v>130</v>
      </c>
      <c r="W39" s="7" t="s">
        <v>130</v>
      </c>
      <c r="X39" s="7" t="s">
        <v>130</v>
      </c>
      <c r="Y39" s="7" t="s">
        <v>130</v>
      </c>
      <c r="Z39" s="7" t="s">
        <v>130</v>
      </c>
      <c r="AA39" s="7" t="s">
        <v>130</v>
      </c>
      <c r="AB39" s="7" t="s">
        <v>130</v>
      </c>
      <c r="AC39" s="7" t="s">
        <v>130</v>
      </c>
      <c r="AD39" s="7" t="s">
        <v>130</v>
      </c>
      <c r="AE39" s="7" t="s">
        <v>130</v>
      </c>
      <c r="AF39" s="7" t="s">
        <v>130</v>
      </c>
      <c r="AG39" s="7" t="s">
        <v>130</v>
      </c>
    </row>
    <row r="40" spans="1:33">
      <c r="A40" s="14" t="s">
        <v>263</v>
      </c>
      <c r="B40" s="16" t="s">
        <v>246</v>
      </c>
      <c r="C40" s="74" t="s">
        <v>109</v>
      </c>
      <c r="D40" t="s">
        <v>127</v>
      </c>
      <c r="E40" s="5" t="s">
        <v>110</v>
      </c>
      <c r="F40" t="s">
        <v>110</v>
      </c>
      <c r="G40" t="s">
        <v>231</v>
      </c>
      <c r="H40" t="s">
        <v>300</v>
      </c>
      <c r="I40" t="s">
        <v>290</v>
      </c>
      <c r="J40" t="s">
        <v>132</v>
      </c>
      <c r="K40" s="22" t="s">
        <v>127</v>
      </c>
      <c r="L40" s="22" t="s">
        <v>128</v>
      </c>
      <c r="M40" s="63" t="s">
        <v>209</v>
      </c>
      <c r="N40" s="6" t="s">
        <v>190</v>
      </c>
      <c r="O40" s="7" t="s">
        <v>130</v>
      </c>
      <c r="P40" s="7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V40" s="7" t="s">
        <v>130</v>
      </c>
      <c r="W40" s="7" t="s">
        <v>130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226</v>
      </c>
      <c r="B41" s="16" t="s">
        <v>201</v>
      </c>
      <c r="C41" s="74" t="s">
        <v>212</v>
      </c>
      <c r="D41" t="s">
        <v>127</v>
      </c>
      <c r="E41" t="s">
        <v>301</v>
      </c>
      <c r="F41" t="s">
        <v>301</v>
      </c>
      <c r="G41" t="s">
        <v>231</v>
      </c>
      <c r="H41" t="s">
        <v>300</v>
      </c>
      <c r="I41" t="s">
        <v>290</v>
      </c>
      <c r="J41" t="s">
        <v>132</v>
      </c>
      <c r="K41" s="22" t="s">
        <v>128</v>
      </c>
      <c r="L41" s="22" t="s">
        <v>128</v>
      </c>
      <c r="M41" s="76" t="s">
        <v>250</v>
      </c>
      <c r="N41" s="77" t="s">
        <v>251</v>
      </c>
      <c r="O41" s="7" t="s">
        <v>130</v>
      </c>
      <c r="P41" s="7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V41" s="7" t="s">
        <v>130</v>
      </c>
      <c r="W41" s="7" t="s">
        <v>130</v>
      </c>
      <c r="X41" s="7" t="s">
        <v>130</v>
      </c>
      <c r="Y41" s="7" t="s">
        <v>130</v>
      </c>
      <c r="Z41" s="7" t="s">
        <v>130</v>
      </c>
      <c r="AA41" s="7" t="s">
        <v>130</v>
      </c>
      <c r="AB41" s="7" t="s">
        <v>130</v>
      </c>
      <c r="AC41" s="7" t="s">
        <v>273</v>
      </c>
      <c r="AD41" s="7" t="s">
        <v>302</v>
      </c>
      <c r="AE41" s="7" t="s">
        <v>274</v>
      </c>
      <c r="AF41" s="7" t="s">
        <v>130</v>
      </c>
      <c r="AG41" s="7" t="s">
        <v>130</v>
      </c>
    </row>
    <row r="42" spans="1:33">
      <c r="A42" s="14" t="s">
        <v>52</v>
      </c>
      <c r="B42" s="16" t="s">
        <v>112</v>
      </c>
      <c r="C42" s="74" t="s">
        <v>269</v>
      </c>
      <c r="D42" t="s">
        <v>127</v>
      </c>
      <c r="E42" s="5" t="s">
        <v>110</v>
      </c>
      <c r="F42" t="s">
        <v>110</v>
      </c>
      <c r="G42" t="s">
        <v>231</v>
      </c>
      <c r="H42" t="s">
        <v>303</v>
      </c>
      <c r="I42" t="s">
        <v>290</v>
      </c>
      <c r="J42" t="s">
        <v>132</v>
      </c>
      <c r="K42" s="22" t="s">
        <v>127</v>
      </c>
      <c r="L42" s="22" t="s">
        <v>128</v>
      </c>
      <c r="M42" s="79" t="s">
        <v>232</v>
      </c>
      <c r="N42" s="80" t="s">
        <v>190</v>
      </c>
      <c r="O42" s="7" t="s">
        <v>130</v>
      </c>
      <c r="P42" s="17">
        <v>3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276</v>
      </c>
      <c r="B43" s="91" t="s">
        <v>260</v>
      </c>
      <c r="C43" s="75" t="s">
        <v>270</v>
      </c>
      <c r="D43" t="s">
        <v>127</v>
      </c>
      <c r="E43" s="5"/>
      <c r="F43"/>
      <c r="G43"/>
      <c r="H43"/>
      <c r="I43"/>
      <c r="J43"/>
      <c r="K43" s="22"/>
      <c r="L43" s="22"/>
      <c r="M43" s="79"/>
      <c r="N43" s="80"/>
      <c r="O43" s="7"/>
      <c r="P43" s="1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>
      <c r="A44" s="14" t="s">
        <v>187</v>
      </c>
      <c r="B44" s="91" t="s">
        <v>114</v>
      </c>
      <c r="C44" s="74" t="s">
        <v>248</v>
      </c>
      <c r="D44" t="s">
        <v>127</v>
      </c>
      <c r="E44" s="5" t="s">
        <v>110</v>
      </c>
      <c r="F44" t="s">
        <v>110</v>
      </c>
      <c r="G44" t="s">
        <v>231</v>
      </c>
      <c r="H44" t="s">
        <v>281</v>
      </c>
      <c r="I44" t="s">
        <v>272</v>
      </c>
      <c r="J44" t="s">
        <v>132</v>
      </c>
      <c r="K44" s="22" t="s">
        <v>128</v>
      </c>
      <c r="L44" s="22" t="s">
        <v>128</v>
      </c>
      <c r="M44" s="76" t="s">
        <v>232</v>
      </c>
      <c r="N44" s="6" t="s">
        <v>190</v>
      </c>
      <c r="O44" s="7" t="s">
        <v>130</v>
      </c>
      <c r="P44" s="66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W44" s="9" t="s">
        <v>266</v>
      </c>
      <c r="X44" s="7" t="s">
        <v>130</v>
      </c>
      <c r="Y44" s="7" t="s">
        <v>130</v>
      </c>
      <c r="Z44" s="7" t="s">
        <v>130</v>
      </c>
      <c r="AA44" s="7" t="s">
        <v>130</v>
      </c>
      <c r="AB44" s="7" t="s">
        <v>130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264</v>
      </c>
      <c r="B45" s="91" t="s">
        <v>247</v>
      </c>
      <c r="C45" s="74" t="s">
        <v>249</v>
      </c>
      <c r="D45" t="s">
        <v>127</v>
      </c>
      <c r="E45" s="5" t="s">
        <v>110</v>
      </c>
      <c r="F45" t="s">
        <v>110</v>
      </c>
      <c r="G45" t="s">
        <v>231</v>
      </c>
      <c r="H45" t="s">
        <v>268</v>
      </c>
      <c r="I45" t="s">
        <v>272</v>
      </c>
      <c r="J45" t="s">
        <v>132</v>
      </c>
      <c r="K45" s="22" t="s">
        <v>127</v>
      </c>
      <c r="L45" s="22" t="s">
        <v>128</v>
      </c>
      <c r="M45" s="76" t="s">
        <v>232</v>
      </c>
      <c r="N45" s="84" t="s">
        <v>190</v>
      </c>
      <c r="O45" s="7" t="s">
        <v>130</v>
      </c>
      <c r="P45" s="66" t="s">
        <v>130</v>
      </c>
      <c r="Q45" s="7" t="s">
        <v>130</v>
      </c>
      <c r="R45" s="7" t="s">
        <v>130</v>
      </c>
      <c r="S45" s="7" t="s">
        <v>130</v>
      </c>
      <c r="T45" s="7" t="s">
        <v>130</v>
      </c>
      <c r="U45" s="7" t="s">
        <v>130</v>
      </c>
      <c r="W45" s="9" t="s">
        <v>266</v>
      </c>
      <c r="X45" s="7" t="s">
        <v>130</v>
      </c>
      <c r="Y45" s="7" t="s">
        <v>130</v>
      </c>
      <c r="Z45" s="66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265</v>
      </c>
      <c r="B46" s="16" t="s">
        <v>27</v>
      </c>
      <c r="C46" s="74" t="s">
        <v>28</v>
      </c>
      <c r="D46" t="s">
        <v>127</v>
      </c>
      <c r="E46" s="5" t="s">
        <v>110</v>
      </c>
      <c r="F46" t="s">
        <v>110</v>
      </c>
      <c r="G46" t="s">
        <v>231</v>
      </c>
      <c r="H46" t="s">
        <v>304</v>
      </c>
      <c r="I46" t="s">
        <v>290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" t="s">
        <v>130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180</v>
      </c>
      <c r="B47" s="91" t="s">
        <v>48</v>
      </c>
      <c r="C47" s="100" t="s">
        <v>208</v>
      </c>
      <c r="D47" t="s">
        <v>127</v>
      </c>
      <c r="E47" s="5" t="s">
        <v>110</v>
      </c>
      <c r="F47" t="s">
        <v>240</v>
      </c>
      <c r="G47" t="s">
        <v>230</v>
      </c>
      <c r="H47" t="s">
        <v>241</v>
      </c>
      <c r="I47" t="s">
        <v>238</v>
      </c>
      <c r="J47" t="s">
        <v>132</v>
      </c>
      <c r="K47" s="22" t="s">
        <v>127</v>
      </c>
      <c r="L47" s="22" t="s">
        <v>128</v>
      </c>
      <c r="M47" s="63"/>
      <c r="N47" s="6" t="s">
        <v>190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7" t="s">
        <v>130</v>
      </c>
      <c r="AG47" s="7" t="s">
        <v>130</v>
      </c>
    </row>
    <row r="48" spans="1:33">
      <c r="A48" s="14" t="s">
        <v>111</v>
      </c>
      <c r="B48" s="16" t="s">
        <v>206</v>
      </c>
      <c r="C48" s="74" t="s">
        <v>207</v>
      </c>
      <c r="D48" t="s">
        <v>127</v>
      </c>
      <c r="E48" s="5" t="s">
        <v>110</v>
      </c>
      <c r="F48" t="s">
        <v>110</v>
      </c>
      <c r="G48" t="s">
        <v>231</v>
      </c>
      <c r="H48" t="s">
        <v>305</v>
      </c>
      <c r="I48" t="s">
        <v>290</v>
      </c>
      <c r="J48" t="s">
        <v>132</v>
      </c>
      <c r="K48" s="22" t="s">
        <v>128</v>
      </c>
      <c r="L48" s="22" t="s">
        <v>128</v>
      </c>
      <c r="M48" s="90" t="s">
        <v>287</v>
      </c>
      <c r="N48" s="77" t="s">
        <v>251</v>
      </c>
      <c r="O48" s="7" t="s">
        <v>130</v>
      </c>
      <c r="P48" s="7" t="s">
        <v>130</v>
      </c>
      <c r="Q48" s="7" t="s">
        <v>130</v>
      </c>
      <c r="R48" s="7" t="s">
        <v>130</v>
      </c>
      <c r="S48" s="7" t="s">
        <v>130</v>
      </c>
      <c r="T48" s="7" t="s">
        <v>130</v>
      </c>
      <c r="U48" s="7" t="s">
        <v>130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113</v>
      </c>
      <c r="B49" s="16" t="s">
        <v>118</v>
      </c>
      <c r="C49" s="99" t="s">
        <v>47</v>
      </c>
      <c r="D49" t="s">
        <v>127</v>
      </c>
      <c r="E49" s="5" t="s">
        <v>110</v>
      </c>
      <c r="F49" t="s">
        <v>110</v>
      </c>
      <c r="G49" t="s">
        <v>231</v>
      </c>
      <c r="H49" t="s">
        <v>308</v>
      </c>
      <c r="I49" t="s">
        <v>290</v>
      </c>
      <c r="J49" s="85" t="s">
        <v>49</v>
      </c>
      <c r="K49" s="7" t="s">
        <v>130</v>
      </c>
      <c r="L49" s="7" t="s">
        <v>130</v>
      </c>
      <c r="M49" s="7" t="s">
        <v>130</v>
      </c>
      <c r="N49" s="7" t="s">
        <v>130</v>
      </c>
      <c r="O49" s="79" t="s">
        <v>307</v>
      </c>
      <c r="P49" s="7" t="s">
        <v>130</v>
      </c>
      <c r="Q49" s="81">
        <v>34998713322</v>
      </c>
      <c r="R49" s="79" t="s">
        <v>3</v>
      </c>
      <c r="S49" s="9" t="s">
        <v>190</v>
      </c>
      <c r="T49" s="85" t="s">
        <v>4</v>
      </c>
      <c r="U49" s="85" t="s">
        <v>5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7" t="s">
        <v>130</v>
      </c>
      <c r="AG49" s="7" t="s">
        <v>130</v>
      </c>
    </row>
    <row r="50" spans="1:33">
      <c r="A50" s="14" t="s">
        <v>205</v>
      </c>
      <c r="B50" s="91" t="s">
        <v>56</v>
      </c>
      <c r="C50" s="74" t="s">
        <v>57</v>
      </c>
      <c r="D50" t="s">
        <v>127</v>
      </c>
      <c r="E50" s="69" t="s">
        <v>110</v>
      </c>
      <c r="F50" t="s">
        <v>110</v>
      </c>
      <c r="G50" t="s">
        <v>231</v>
      </c>
      <c r="H50" t="s">
        <v>271</v>
      </c>
      <c r="I50" t="s">
        <v>272</v>
      </c>
      <c r="J50" t="s">
        <v>132</v>
      </c>
      <c r="K50" s="22" t="s">
        <v>128</v>
      </c>
      <c r="L50" s="22" t="s">
        <v>128</v>
      </c>
      <c r="M50" s="76" t="s">
        <v>250</v>
      </c>
      <c r="N50" s="77" t="s">
        <v>251</v>
      </c>
      <c r="O50" s="7" t="s">
        <v>130</v>
      </c>
      <c r="P50" s="7" t="s">
        <v>130</v>
      </c>
      <c r="Q50" s="7" t="s">
        <v>130</v>
      </c>
      <c r="R50" s="7" t="s">
        <v>130</v>
      </c>
      <c r="S50" s="7" t="s">
        <v>130</v>
      </c>
      <c r="T50" s="7" t="s">
        <v>130</v>
      </c>
      <c r="U50" s="7" t="s">
        <v>130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3" t="s">
        <v>286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227</v>
      </c>
      <c r="B51" s="101" t="s">
        <v>58</v>
      </c>
      <c r="C51" s="74" t="s">
        <v>59</v>
      </c>
      <c r="D51" t="s">
        <v>127</v>
      </c>
      <c r="E51" s="5" t="s">
        <v>110</v>
      </c>
      <c r="F51" t="s">
        <v>283</v>
      </c>
      <c r="G51" t="s">
        <v>230</v>
      </c>
      <c r="H51" t="s">
        <v>306</v>
      </c>
      <c r="I51" t="s">
        <v>290</v>
      </c>
      <c r="J51" t="s">
        <v>132</v>
      </c>
      <c r="K51" s="22" t="s">
        <v>128</v>
      </c>
      <c r="L51" s="22" t="s">
        <v>128</v>
      </c>
      <c r="M51" s="88" t="s">
        <v>286</v>
      </c>
      <c r="N51" s="77" t="s">
        <v>251</v>
      </c>
      <c r="O51" s="7" t="s">
        <v>130</v>
      </c>
      <c r="P51" s="7" t="s">
        <v>130</v>
      </c>
      <c r="Q51" s="7" t="s">
        <v>130</v>
      </c>
      <c r="R51" s="7" t="s">
        <v>130</v>
      </c>
      <c r="S51" s="7" t="s">
        <v>130</v>
      </c>
      <c r="T51" s="7" t="s">
        <v>130</v>
      </c>
      <c r="U51" s="7" t="s">
        <v>130</v>
      </c>
      <c r="V51" s="7" t="s">
        <v>130</v>
      </c>
      <c r="W51" s="7" t="s">
        <v>130</v>
      </c>
      <c r="X51" s="7" t="s">
        <v>130</v>
      </c>
      <c r="Y51" s="7" t="s">
        <v>130</v>
      </c>
      <c r="Z51" s="7" t="s">
        <v>130</v>
      </c>
      <c r="AA51" s="7" t="s">
        <v>130</v>
      </c>
      <c r="AB51" s="7" t="s">
        <v>130</v>
      </c>
      <c r="AC51" s="7" t="s">
        <v>130</v>
      </c>
      <c r="AD51" s="7" t="s">
        <v>130</v>
      </c>
      <c r="AE51" s="7" t="s">
        <v>130</v>
      </c>
      <c r="AF51" s="7" t="s">
        <v>130</v>
      </c>
      <c r="AG51" s="7" t="s">
        <v>130</v>
      </c>
    </row>
    <row r="52" spans="1:33">
      <c r="A52" s="14" t="s">
        <v>411</v>
      </c>
      <c r="B52" s="83" t="s">
        <v>115</v>
      </c>
      <c r="C52" s="78" t="s">
        <v>116</v>
      </c>
      <c r="D52" t="s">
        <v>127</v>
      </c>
      <c r="E52" s="5" t="s">
        <v>110</v>
      </c>
      <c r="F52" t="s">
        <v>275</v>
      </c>
      <c r="G52" t="s">
        <v>230</v>
      </c>
      <c r="H52" t="s">
        <v>277</v>
      </c>
      <c r="I52" t="s">
        <v>272</v>
      </c>
      <c r="J52" t="s">
        <v>132</v>
      </c>
      <c r="K52" s="22" t="s">
        <v>128</v>
      </c>
      <c r="L52" s="22" t="s">
        <v>128</v>
      </c>
      <c r="M52" s="76" t="s">
        <v>250</v>
      </c>
      <c r="N52" s="77" t="s">
        <v>251</v>
      </c>
      <c r="O52" s="7" t="s">
        <v>130</v>
      </c>
      <c r="P52" s="7" t="s">
        <v>130</v>
      </c>
      <c r="Q52" s="7" t="s">
        <v>130</v>
      </c>
      <c r="R52" s="7" t="s">
        <v>130</v>
      </c>
      <c r="S52" s="7" t="s">
        <v>130</v>
      </c>
      <c r="T52" s="7" t="s">
        <v>130</v>
      </c>
      <c r="U52" s="7" t="s">
        <v>130</v>
      </c>
      <c r="V52" s="7" t="s">
        <v>130</v>
      </c>
      <c r="W52" s="7" t="s">
        <v>130</v>
      </c>
      <c r="X52" s="7" t="s">
        <v>130</v>
      </c>
      <c r="Y52" s="7" t="s">
        <v>130</v>
      </c>
      <c r="Z52" s="7" t="s">
        <v>130</v>
      </c>
      <c r="AA52" s="7" t="s">
        <v>130</v>
      </c>
      <c r="AB52" s="7" t="s">
        <v>130</v>
      </c>
      <c r="AC52" s="7" t="s">
        <v>130</v>
      </c>
      <c r="AD52" s="7" t="s">
        <v>130</v>
      </c>
      <c r="AE52" s="7" t="s">
        <v>130</v>
      </c>
      <c r="AF52" s="7" t="s">
        <v>130</v>
      </c>
      <c r="AG52" s="7" t="s">
        <v>130</v>
      </c>
    </row>
    <row r="53" spans="1:33">
      <c r="A53" s="14" t="s">
        <v>412</v>
      </c>
      <c r="B53" s="103" t="s">
        <v>89</v>
      </c>
      <c r="C53" s="94" t="s">
        <v>139</v>
      </c>
      <c r="D53" t="s">
        <v>127</v>
      </c>
      <c r="E53" s="5" t="s">
        <v>110</v>
      </c>
      <c r="F53" t="s">
        <v>110</v>
      </c>
      <c r="G53" t="s">
        <v>231</v>
      </c>
      <c r="H53" t="s">
        <v>237</v>
      </c>
      <c r="I53" t="s">
        <v>238</v>
      </c>
      <c r="J53" t="s">
        <v>49</v>
      </c>
      <c r="K53" s="7" t="s">
        <v>130</v>
      </c>
      <c r="L53" s="7" t="s">
        <v>130</v>
      </c>
      <c r="M53" s="7" t="s">
        <v>130</v>
      </c>
      <c r="N53" s="7" t="s">
        <v>130</v>
      </c>
      <c r="O53" s="7" t="s">
        <v>130</v>
      </c>
      <c r="P53" s="7" t="s">
        <v>130</v>
      </c>
      <c r="Q53" s="7" t="s">
        <v>130</v>
      </c>
      <c r="R53" s="7" t="s">
        <v>130</v>
      </c>
      <c r="S53" s="7" t="s">
        <v>130</v>
      </c>
      <c r="T53" s="7" t="s">
        <v>130</v>
      </c>
      <c r="U53" s="7" t="s">
        <v>130</v>
      </c>
      <c r="V53" s="7" t="s">
        <v>130</v>
      </c>
      <c r="W53" s="7" t="s">
        <v>130</v>
      </c>
      <c r="X53" s="7" t="s">
        <v>130</v>
      </c>
      <c r="Y53" s="7" t="s">
        <v>130</v>
      </c>
      <c r="Z53" s="7" t="s">
        <v>130</v>
      </c>
      <c r="AA53" s="7" t="s">
        <v>130</v>
      </c>
      <c r="AB53" s="7" t="s">
        <v>130</v>
      </c>
      <c r="AC53" s="7" t="s">
        <v>130</v>
      </c>
      <c r="AD53" s="7" t="s">
        <v>130</v>
      </c>
      <c r="AE53" s="7" t="s">
        <v>130</v>
      </c>
      <c r="AF53" s="17" t="s">
        <v>219</v>
      </c>
      <c r="AG53" t="s">
        <v>229</v>
      </c>
    </row>
    <row r="54" spans="1:33">
      <c r="A54" s="14" t="s">
        <v>313</v>
      </c>
      <c r="B54" s="16" t="s">
        <v>31</v>
      </c>
      <c r="C54" s="74" t="s">
        <v>195</v>
      </c>
      <c r="D54" t="s">
        <v>127</v>
      </c>
      <c r="E54" s="65" t="s">
        <v>200</v>
      </c>
      <c r="F54" t="s">
        <v>200</v>
      </c>
      <c r="G54" t="s">
        <v>231</v>
      </c>
      <c r="H54" t="s">
        <v>309</v>
      </c>
      <c r="I54" t="s">
        <v>290</v>
      </c>
      <c r="J54" t="s">
        <v>132</v>
      </c>
      <c r="K54" s="22" t="s">
        <v>128</v>
      </c>
      <c r="L54" s="22" t="s">
        <v>128</v>
      </c>
      <c r="M54" s="7" t="s">
        <v>130</v>
      </c>
      <c r="N54" s="7" t="s">
        <v>130</v>
      </c>
      <c r="O54" s="7" t="s">
        <v>130</v>
      </c>
      <c r="P54" s="7" t="s">
        <v>130</v>
      </c>
      <c r="Q54" s="30"/>
      <c r="R54" t="s">
        <v>3</v>
      </c>
      <c r="S54" s="9" t="s">
        <v>190</v>
      </c>
      <c r="T54" t="s">
        <v>193</v>
      </c>
      <c r="U54" t="s">
        <v>5</v>
      </c>
      <c r="V54" s="7" t="s">
        <v>130</v>
      </c>
      <c r="W54" s="7" t="s">
        <v>130</v>
      </c>
      <c r="X54" s="7" t="s">
        <v>130</v>
      </c>
      <c r="Y54" s="7" t="s">
        <v>130</v>
      </c>
      <c r="Z54" s="7" t="s">
        <v>130</v>
      </c>
      <c r="AA54" s="7" t="s">
        <v>130</v>
      </c>
      <c r="AB54" s="7" t="s">
        <v>130</v>
      </c>
      <c r="AC54" s="7" t="s">
        <v>130</v>
      </c>
      <c r="AD54" s="7" t="s">
        <v>130</v>
      </c>
      <c r="AE54" s="7" t="s">
        <v>130</v>
      </c>
      <c r="AF54" s="7" t="s">
        <v>130</v>
      </c>
      <c r="AG54" s="7" t="s">
        <v>130</v>
      </c>
    </row>
    <row r="55" spans="1:33">
      <c r="A55" s="14" t="s">
        <v>314</v>
      </c>
      <c r="B55" s="16" t="s">
        <v>31</v>
      </c>
      <c r="C55" s="74" t="s">
        <v>194</v>
      </c>
      <c r="D55" t="s">
        <v>127</v>
      </c>
      <c r="E55" s="64" t="s">
        <v>171</v>
      </c>
      <c r="F55" t="s">
        <v>171</v>
      </c>
      <c r="G55" t="s">
        <v>231</v>
      </c>
      <c r="H55" t="s">
        <v>233</v>
      </c>
      <c r="I55" t="s">
        <v>290</v>
      </c>
      <c r="J55" t="s">
        <v>132</v>
      </c>
      <c r="K55" s="22" t="s">
        <v>128</v>
      </c>
      <c r="L55" s="22" t="s">
        <v>128</v>
      </c>
      <c r="M55" s="7" t="s">
        <v>130</v>
      </c>
      <c r="N55" s="7" t="s">
        <v>130</v>
      </c>
      <c r="O55" s="7" t="s">
        <v>130</v>
      </c>
      <c r="P55" s="7" t="s">
        <v>130</v>
      </c>
      <c r="Q55" s="30"/>
      <c r="R55" t="s">
        <v>3</v>
      </c>
      <c r="S55" s="5" t="s">
        <v>119</v>
      </c>
      <c r="T55" t="s">
        <v>4</v>
      </c>
      <c r="U55" t="s">
        <v>5</v>
      </c>
      <c r="V55" s="7" t="s">
        <v>130</v>
      </c>
      <c r="W55" s="7" t="s">
        <v>130</v>
      </c>
      <c r="X55" s="7" t="s">
        <v>130</v>
      </c>
      <c r="Y55" s="7" t="s">
        <v>130</v>
      </c>
      <c r="Z55" s="7" t="s">
        <v>130</v>
      </c>
      <c r="AA55" s="7" t="s">
        <v>130</v>
      </c>
      <c r="AB55" s="7" t="s">
        <v>130</v>
      </c>
      <c r="AC55" s="7" t="s">
        <v>130</v>
      </c>
      <c r="AD55" s="7" t="s">
        <v>130</v>
      </c>
      <c r="AE55" s="7" t="s">
        <v>130</v>
      </c>
      <c r="AF55" s="7" t="s">
        <v>130</v>
      </c>
      <c r="AG55" s="7" t="s">
        <v>130</v>
      </c>
    </row>
    <row r="56" spans="1:33">
      <c r="A56" s="14" t="s">
        <v>315</v>
      </c>
      <c r="B56" s="16" t="s">
        <v>235</v>
      </c>
      <c r="C56" s="74" t="s">
        <v>196</v>
      </c>
      <c r="D56" t="s">
        <v>127</v>
      </c>
      <c r="E56" t="s">
        <v>236</v>
      </c>
      <c r="F56" t="s">
        <v>236</v>
      </c>
      <c r="G56" t="s">
        <v>231</v>
      </c>
      <c r="H56" t="s">
        <v>310</v>
      </c>
      <c r="I56" t="s">
        <v>290</v>
      </c>
      <c r="J56" t="s">
        <v>132</v>
      </c>
      <c r="K56" s="22" t="s">
        <v>128</v>
      </c>
      <c r="L56" s="22" t="s">
        <v>128</v>
      </c>
      <c r="M56" s="7" t="s">
        <v>130</v>
      </c>
      <c r="N56" s="7" t="s">
        <v>130</v>
      </c>
      <c r="O56" s="7" t="s">
        <v>130</v>
      </c>
      <c r="P56" s="7" t="s">
        <v>130</v>
      </c>
      <c r="Q56" s="30"/>
      <c r="R56" t="s">
        <v>197</v>
      </c>
      <c r="S56" s="77" t="s">
        <v>190</v>
      </c>
      <c r="T56" t="s">
        <v>4</v>
      </c>
      <c r="U56" t="s">
        <v>5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316</v>
      </c>
    </row>
    <row r="58" spans="1:33">
      <c r="A58" s="14" t="s">
        <v>60</v>
      </c>
    </row>
    <row r="59" spans="1:33">
      <c r="A59" s="14" t="s">
        <v>61</v>
      </c>
    </row>
    <row r="60" spans="1:33">
      <c r="A60" s="14" t="s">
        <v>317</v>
      </c>
      <c r="B60" s="105" t="s">
        <v>311</v>
      </c>
      <c r="C60" s="105" t="s">
        <v>312</v>
      </c>
      <c r="D60" t="s">
        <v>127</v>
      </c>
      <c r="E60" s="5" t="s">
        <v>110</v>
      </c>
      <c r="F60" t="s">
        <v>284</v>
      </c>
      <c r="G60" t="s">
        <v>230</v>
      </c>
      <c r="H60" t="s">
        <v>289</v>
      </c>
      <c r="I60" t="s">
        <v>285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318</v>
      </c>
      <c r="B61" s="105" t="s">
        <v>328</v>
      </c>
      <c r="C61" s="105" t="s">
        <v>329</v>
      </c>
      <c r="D61" t="s">
        <v>127</v>
      </c>
      <c r="E61" s="5" t="s">
        <v>110</v>
      </c>
      <c r="F61" t="s">
        <v>284</v>
      </c>
      <c r="G61" t="s">
        <v>230</v>
      </c>
      <c r="H61" t="s">
        <v>357</v>
      </c>
      <c r="I61" t="s">
        <v>358</v>
      </c>
      <c r="J61" t="s">
        <v>132</v>
      </c>
      <c r="K61" s="22" t="s">
        <v>127</v>
      </c>
      <c r="L61" s="22" t="s">
        <v>128</v>
      </c>
      <c r="M61" s="88" t="s">
        <v>286</v>
      </c>
      <c r="N61" s="77" t="s">
        <v>251</v>
      </c>
      <c r="O61" s="7" t="s">
        <v>130</v>
      </c>
      <c r="P61" s="7" t="s">
        <v>130</v>
      </c>
      <c r="Q61" s="7" t="s">
        <v>130</v>
      </c>
      <c r="R61" s="7" t="s">
        <v>130</v>
      </c>
      <c r="S61" s="7" t="s">
        <v>130</v>
      </c>
      <c r="T61" s="7" t="s">
        <v>130</v>
      </c>
      <c r="U61" s="7" t="s">
        <v>130</v>
      </c>
      <c r="V61" s="7" t="s">
        <v>130</v>
      </c>
      <c r="W61" s="7" t="s">
        <v>130</v>
      </c>
      <c r="X61" s="7" t="s">
        <v>130</v>
      </c>
      <c r="Y61" s="7" t="s">
        <v>130</v>
      </c>
      <c r="Z61" s="7" t="s">
        <v>130</v>
      </c>
      <c r="AA61" s="7" t="s">
        <v>130</v>
      </c>
      <c r="AB61" s="7" t="s">
        <v>130</v>
      </c>
      <c r="AC61" s="7" t="s">
        <v>130</v>
      </c>
      <c r="AD61" s="7" t="s">
        <v>130</v>
      </c>
      <c r="AE61" s="7" t="s">
        <v>130</v>
      </c>
      <c r="AF61" s="7" t="s">
        <v>130</v>
      </c>
      <c r="AG61" s="7" t="s">
        <v>130</v>
      </c>
    </row>
    <row r="62" spans="1:33">
      <c r="A62" s="14" t="s">
        <v>319</v>
      </c>
      <c r="B62" s="105" t="s">
        <v>330</v>
      </c>
      <c r="C62" s="105" t="s">
        <v>331</v>
      </c>
      <c r="D62" t="s">
        <v>127</v>
      </c>
      <c r="E62" s="5" t="s">
        <v>110</v>
      </c>
      <c r="F62" t="s">
        <v>284</v>
      </c>
      <c r="G62" t="s">
        <v>230</v>
      </c>
      <c r="H62" t="s">
        <v>359</v>
      </c>
      <c r="I62" t="s">
        <v>360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320</v>
      </c>
      <c r="B63" s="105" t="s">
        <v>332</v>
      </c>
      <c r="C63" s="105" t="s">
        <v>333</v>
      </c>
      <c r="D63" t="s">
        <v>127</v>
      </c>
      <c r="E63" s="5" t="s">
        <v>110</v>
      </c>
      <c r="F63" t="s">
        <v>284</v>
      </c>
      <c r="G63" t="s">
        <v>230</v>
      </c>
      <c r="H63" t="s">
        <v>361</v>
      </c>
      <c r="I63" t="s">
        <v>362</v>
      </c>
      <c r="J63" t="s">
        <v>132</v>
      </c>
      <c r="K63" s="22" t="s">
        <v>127</v>
      </c>
      <c r="L63" s="22" t="s">
        <v>128</v>
      </c>
      <c r="M63" s="88" t="s">
        <v>286</v>
      </c>
      <c r="N63" s="77" t="s">
        <v>251</v>
      </c>
      <c r="O63" s="7" t="s">
        <v>130</v>
      </c>
      <c r="P63" s="7" t="s">
        <v>130</v>
      </c>
      <c r="Q63" s="7" t="s">
        <v>130</v>
      </c>
      <c r="R63" s="7" t="s">
        <v>130</v>
      </c>
      <c r="S63" s="7" t="s">
        <v>130</v>
      </c>
      <c r="T63" s="7" t="s">
        <v>130</v>
      </c>
      <c r="U63" s="7" t="s">
        <v>130</v>
      </c>
      <c r="V63" s="7" t="s">
        <v>130</v>
      </c>
      <c r="W63" s="7" t="s">
        <v>130</v>
      </c>
      <c r="X63" s="7" t="s">
        <v>130</v>
      </c>
      <c r="Y63" s="7" t="s">
        <v>130</v>
      </c>
      <c r="Z63" s="7" t="s">
        <v>130</v>
      </c>
      <c r="AA63" s="7" t="s">
        <v>130</v>
      </c>
      <c r="AB63" s="7" t="s">
        <v>130</v>
      </c>
      <c r="AC63" s="7" t="s">
        <v>130</v>
      </c>
      <c r="AD63" s="7" t="s">
        <v>130</v>
      </c>
      <c r="AE63" s="7" t="s">
        <v>130</v>
      </c>
      <c r="AF63" s="7" t="s">
        <v>130</v>
      </c>
      <c r="AG63" s="7" t="s">
        <v>130</v>
      </c>
    </row>
    <row r="64" spans="1:33">
      <c r="A64" s="14" t="s">
        <v>321</v>
      </c>
      <c r="B64" s="105" t="s">
        <v>334</v>
      </c>
      <c r="C64" s="105" t="s">
        <v>333</v>
      </c>
      <c r="D64" t="s">
        <v>127</v>
      </c>
      <c r="E64" s="5" t="s">
        <v>110</v>
      </c>
      <c r="F64" t="s">
        <v>284</v>
      </c>
      <c r="G64" t="s">
        <v>230</v>
      </c>
      <c r="H64" t="s">
        <v>363</v>
      </c>
      <c r="I64" t="s">
        <v>364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3">
      <c r="A65" s="14" t="s">
        <v>322</v>
      </c>
      <c r="B65" s="105" t="s">
        <v>335</v>
      </c>
      <c r="C65" s="105" t="s">
        <v>336</v>
      </c>
      <c r="D65" t="s">
        <v>127</v>
      </c>
      <c r="E65" s="5" t="s">
        <v>110</v>
      </c>
      <c r="F65" t="s">
        <v>284</v>
      </c>
      <c r="G65" t="s">
        <v>230</v>
      </c>
      <c r="H65" t="s">
        <v>365</v>
      </c>
      <c r="I65" t="s">
        <v>366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3">
      <c r="A66" s="14" t="s">
        <v>323</v>
      </c>
      <c r="B66" s="105" t="s">
        <v>337</v>
      </c>
      <c r="C66" s="105" t="s">
        <v>338</v>
      </c>
      <c r="D66" t="s">
        <v>127</v>
      </c>
      <c r="E66" s="5" t="s">
        <v>110</v>
      </c>
      <c r="F66" t="s">
        <v>284</v>
      </c>
      <c r="G66" t="s">
        <v>230</v>
      </c>
      <c r="H66" t="s">
        <v>367</v>
      </c>
      <c r="I66" t="s">
        <v>368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3">
      <c r="A67" s="14" t="s">
        <v>324</v>
      </c>
    </row>
    <row r="68" spans="1:33">
      <c r="A68" s="14" t="s">
        <v>325</v>
      </c>
      <c r="B68" s="106" t="s">
        <v>339</v>
      </c>
      <c r="C68" s="106" t="s">
        <v>340</v>
      </c>
      <c r="D68" t="s">
        <v>127</v>
      </c>
      <c r="E68" s="5" t="s">
        <v>110</v>
      </c>
      <c r="F68" t="s">
        <v>284</v>
      </c>
      <c r="G68" t="s">
        <v>230</v>
      </c>
      <c r="H68" t="s">
        <v>369</v>
      </c>
      <c r="I68" t="s">
        <v>370</v>
      </c>
      <c r="J68" t="s">
        <v>132</v>
      </c>
      <c r="K68" s="22" t="s">
        <v>127</v>
      </c>
      <c r="L68" s="22" t="s">
        <v>128</v>
      </c>
      <c r="M68" s="88" t="s">
        <v>286</v>
      </c>
      <c r="N68" s="77" t="s">
        <v>251</v>
      </c>
      <c r="O68" s="7" t="s">
        <v>130</v>
      </c>
      <c r="P68" s="7" t="s">
        <v>130</v>
      </c>
      <c r="Q68" s="7" t="s">
        <v>130</v>
      </c>
      <c r="R68" s="7" t="s">
        <v>130</v>
      </c>
      <c r="S68" s="7" t="s">
        <v>130</v>
      </c>
      <c r="T68" s="7" t="s">
        <v>130</v>
      </c>
      <c r="U68" s="7" t="s">
        <v>130</v>
      </c>
      <c r="V68" s="7" t="s">
        <v>130</v>
      </c>
      <c r="W68" s="7" t="s">
        <v>130</v>
      </c>
      <c r="X68" s="7" t="s">
        <v>130</v>
      </c>
      <c r="Y68" s="7" t="s">
        <v>130</v>
      </c>
      <c r="Z68" s="7" t="s">
        <v>130</v>
      </c>
      <c r="AA68" s="7" t="s">
        <v>130</v>
      </c>
      <c r="AB68" s="7" t="s">
        <v>130</v>
      </c>
      <c r="AC68" s="7" t="s">
        <v>130</v>
      </c>
      <c r="AD68" s="7" t="s">
        <v>130</v>
      </c>
      <c r="AE68" s="7" t="s">
        <v>130</v>
      </c>
      <c r="AF68" s="7" t="s">
        <v>130</v>
      </c>
      <c r="AG68" s="7" t="s">
        <v>130</v>
      </c>
    </row>
    <row r="69" spans="1:33">
      <c r="A69" s="14" t="s">
        <v>326</v>
      </c>
      <c r="B69" s="106" t="s">
        <v>341</v>
      </c>
      <c r="C69" s="106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371</v>
      </c>
      <c r="I69" t="s">
        <v>372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3">
      <c r="A70" s="14" t="s">
        <v>327</v>
      </c>
      <c r="B70" s="106" t="s">
        <v>342</v>
      </c>
      <c r="C70" s="106" t="s">
        <v>340</v>
      </c>
      <c r="D70" t="s">
        <v>127</v>
      </c>
      <c r="E70" s="5" t="s">
        <v>110</v>
      </c>
      <c r="F70" t="s">
        <v>284</v>
      </c>
      <c r="G70" t="s">
        <v>230</v>
      </c>
      <c r="H70" t="s">
        <v>373</v>
      </c>
      <c r="I70" t="s">
        <v>374</v>
      </c>
      <c r="J70" t="s">
        <v>132</v>
      </c>
      <c r="K70" s="22" t="s">
        <v>127</v>
      </c>
      <c r="L70" s="22" t="s">
        <v>128</v>
      </c>
      <c r="M70" s="88" t="s">
        <v>286</v>
      </c>
      <c r="N70" s="77" t="s">
        <v>251</v>
      </c>
      <c r="O70" s="7" t="s">
        <v>130</v>
      </c>
      <c r="P70" s="7" t="s">
        <v>130</v>
      </c>
      <c r="Q70" s="7" t="s">
        <v>130</v>
      </c>
      <c r="R70" s="7" t="s">
        <v>130</v>
      </c>
      <c r="S70" s="7" t="s">
        <v>130</v>
      </c>
      <c r="T70" s="7" t="s">
        <v>130</v>
      </c>
      <c r="U70" s="7" t="s">
        <v>130</v>
      </c>
      <c r="V70" s="7" t="s">
        <v>130</v>
      </c>
      <c r="W70" s="7" t="s">
        <v>130</v>
      </c>
      <c r="X70" s="7" t="s">
        <v>130</v>
      </c>
      <c r="Y70" s="7" t="s">
        <v>130</v>
      </c>
      <c r="Z70" s="7" t="s">
        <v>130</v>
      </c>
      <c r="AA70" s="7" t="s">
        <v>130</v>
      </c>
      <c r="AB70" s="7" t="s">
        <v>130</v>
      </c>
      <c r="AC70" s="7" t="s">
        <v>130</v>
      </c>
      <c r="AD70" s="7" t="s">
        <v>130</v>
      </c>
      <c r="AE70" s="7" t="s">
        <v>130</v>
      </c>
      <c r="AF70" s="7" t="s">
        <v>130</v>
      </c>
      <c r="AG70" s="7" t="s">
        <v>130</v>
      </c>
    </row>
    <row r="71" spans="1:33">
      <c r="A71" s="14" t="s">
        <v>354</v>
      </c>
      <c r="B71" s="106" t="s">
        <v>343</v>
      </c>
      <c r="C71" s="106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375</v>
      </c>
      <c r="I71" t="s">
        <v>376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3">
      <c r="A72" s="14" t="s">
        <v>355</v>
      </c>
      <c r="B72" s="106" t="s">
        <v>344</v>
      </c>
      <c r="C72" s="106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377</v>
      </c>
      <c r="I72" t="s">
        <v>378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3">
      <c r="A73" s="14" t="s">
        <v>356</v>
      </c>
      <c r="B73" s="106" t="s">
        <v>345</v>
      </c>
      <c r="C73" s="106" t="s">
        <v>340</v>
      </c>
      <c r="D73" t="s">
        <v>127</v>
      </c>
      <c r="E73" s="5" t="s">
        <v>110</v>
      </c>
      <c r="F73" t="s">
        <v>284</v>
      </c>
      <c r="G73" t="s">
        <v>230</v>
      </c>
      <c r="H73" t="s">
        <v>379</v>
      </c>
      <c r="I73" t="s">
        <v>380</v>
      </c>
      <c r="J73" t="s">
        <v>132</v>
      </c>
      <c r="K73" s="22" t="s">
        <v>127</v>
      </c>
      <c r="L73" s="22" t="s">
        <v>128</v>
      </c>
      <c r="M73" s="88" t="s">
        <v>286</v>
      </c>
      <c r="N73" s="77" t="s">
        <v>251</v>
      </c>
      <c r="O73" s="7" t="s">
        <v>130</v>
      </c>
      <c r="P73" s="7" t="s">
        <v>130</v>
      </c>
      <c r="Q73" s="7" t="s">
        <v>130</v>
      </c>
      <c r="R73" s="7" t="s">
        <v>130</v>
      </c>
      <c r="S73" s="7" t="s">
        <v>130</v>
      </c>
      <c r="T73" s="7" t="s">
        <v>130</v>
      </c>
      <c r="U73" s="7" t="s">
        <v>130</v>
      </c>
      <c r="V73" s="7" t="s">
        <v>130</v>
      </c>
      <c r="W73" s="7" t="s">
        <v>130</v>
      </c>
      <c r="X73" s="7" t="s">
        <v>130</v>
      </c>
      <c r="Y73" s="7" t="s">
        <v>130</v>
      </c>
      <c r="Z73" s="7" t="s">
        <v>130</v>
      </c>
      <c r="AA73" s="7" t="s">
        <v>130</v>
      </c>
      <c r="AB73" s="7" t="s">
        <v>130</v>
      </c>
      <c r="AC73" s="7" t="s">
        <v>130</v>
      </c>
      <c r="AD73" s="7" t="s">
        <v>130</v>
      </c>
      <c r="AE73" s="7" t="s">
        <v>130</v>
      </c>
      <c r="AF73" s="7" t="s">
        <v>130</v>
      </c>
      <c r="AG73" s="7" t="s">
        <v>130</v>
      </c>
    </row>
    <row r="74" spans="1:33">
      <c r="A74" s="14" t="s">
        <v>413</v>
      </c>
    </row>
    <row r="75" spans="1:33">
      <c r="A75" s="14" t="s">
        <v>414</v>
      </c>
      <c r="B75" s="105" t="s">
        <v>346</v>
      </c>
      <c r="C75" s="105" t="s">
        <v>340</v>
      </c>
      <c r="D75" t="s">
        <v>127</v>
      </c>
      <c r="E75" s="5" t="s">
        <v>110</v>
      </c>
      <c r="F75" t="s">
        <v>284</v>
      </c>
      <c r="G75" t="s">
        <v>230</v>
      </c>
      <c r="H75" t="s">
        <v>381</v>
      </c>
      <c r="I75" t="s">
        <v>382</v>
      </c>
      <c r="J75" t="s">
        <v>132</v>
      </c>
      <c r="K75" s="22" t="s">
        <v>127</v>
      </c>
      <c r="L75" s="22" t="s">
        <v>128</v>
      </c>
      <c r="M75" s="88" t="s">
        <v>286</v>
      </c>
      <c r="N75" s="77" t="s">
        <v>251</v>
      </c>
      <c r="O75" s="7" t="s">
        <v>130</v>
      </c>
      <c r="P75" s="7" t="s">
        <v>130</v>
      </c>
      <c r="Q75" s="7" t="s">
        <v>130</v>
      </c>
      <c r="R75" s="7" t="s">
        <v>130</v>
      </c>
      <c r="S75" s="7" t="s">
        <v>130</v>
      </c>
      <c r="T75" s="7" t="s">
        <v>130</v>
      </c>
      <c r="U75" s="7" t="s">
        <v>130</v>
      </c>
      <c r="V75" s="7" t="s">
        <v>130</v>
      </c>
      <c r="W75" s="7" t="s">
        <v>130</v>
      </c>
      <c r="X75" s="7" t="s">
        <v>130</v>
      </c>
      <c r="Y75" s="7" t="s">
        <v>130</v>
      </c>
      <c r="Z75" s="7" t="s">
        <v>130</v>
      </c>
      <c r="AA75" s="7" t="s">
        <v>130</v>
      </c>
      <c r="AB75" s="7" t="s">
        <v>130</v>
      </c>
      <c r="AC75" s="7" t="s">
        <v>130</v>
      </c>
      <c r="AD75" s="7" t="s">
        <v>130</v>
      </c>
      <c r="AE75" s="7" t="s">
        <v>130</v>
      </c>
      <c r="AF75" s="7" t="s">
        <v>130</v>
      </c>
      <c r="AG75" s="7" t="s">
        <v>130</v>
      </c>
    </row>
    <row r="76" spans="1:33">
      <c r="A76" s="14" t="s">
        <v>415</v>
      </c>
      <c r="B76" s="105" t="s">
        <v>347</v>
      </c>
      <c r="C76" s="105" t="s">
        <v>340</v>
      </c>
      <c r="D76" t="s">
        <v>127</v>
      </c>
      <c r="E76" s="5" t="s">
        <v>110</v>
      </c>
      <c r="F76" t="s">
        <v>284</v>
      </c>
      <c r="G76" t="s">
        <v>230</v>
      </c>
      <c r="H76" t="s">
        <v>383</v>
      </c>
      <c r="I76" t="s">
        <v>384</v>
      </c>
      <c r="J76" t="s">
        <v>132</v>
      </c>
      <c r="K76" s="22" t="s">
        <v>127</v>
      </c>
      <c r="L76" s="22" t="s">
        <v>128</v>
      </c>
      <c r="M76" s="88" t="s">
        <v>286</v>
      </c>
      <c r="N76" s="77" t="s">
        <v>251</v>
      </c>
      <c r="O76" s="7" t="s">
        <v>130</v>
      </c>
      <c r="P76" s="7" t="s">
        <v>130</v>
      </c>
      <c r="Q76" s="7" t="s">
        <v>130</v>
      </c>
      <c r="R76" s="7" t="s">
        <v>130</v>
      </c>
      <c r="S76" s="7" t="s">
        <v>130</v>
      </c>
      <c r="T76" s="7" t="s">
        <v>130</v>
      </c>
      <c r="U76" s="7" t="s">
        <v>130</v>
      </c>
      <c r="V76" s="7" t="s">
        <v>130</v>
      </c>
      <c r="W76" s="7" t="s">
        <v>130</v>
      </c>
      <c r="X76" s="7" t="s">
        <v>130</v>
      </c>
      <c r="Y76" s="7" t="s">
        <v>130</v>
      </c>
      <c r="Z76" s="7" t="s">
        <v>130</v>
      </c>
      <c r="AA76" s="7" t="s">
        <v>130</v>
      </c>
      <c r="AB76" s="7" t="s">
        <v>130</v>
      </c>
      <c r="AC76" s="7" t="s">
        <v>130</v>
      </c>
      <c r="AD76" s="7" t="s">
        <v>130</v>
      </c>
      <c r="AE76" s="7" t="s">
        <v>130</v>
      </c>
      <c r="AF76" s="7" t="s">
        <v>130</v>
      </c>
      <c r="AG76" s="7" t="s">
        <v>130</v>
      </c>
    </row>
    <row r="77" spans="1:33">
      <c r="A77" s="14" t="s">
        <v>416</v>
      </c>
      <c r="B77" s="105" t="s">
        <v>348</v>
      </c>
      <c r="C77" s="105" t="s">
        <v>340</v>
      </c>
      <c r="D77" t="s">
        <v>127</v>
      </c>
      <c r="E77" s="5" t="s">
        <v>110</v>
      </c>
      <c r="F77" t="s">
        <v>284</v>
      </c>
      <c r="G77" t="s">
        <v>230</v>
      </c>
      <c r="H77" t="s">
        <v>385</v>
      </c>
      <c r="I77" t="s">
        <v>386</v>
      </c>
      <c r="J77" t="s">
        <v>132</v>
      </c>
      <c r="K77" s="22" t="s">
        <v>127</v>
      </c>
      <c r="L77" s="22" t="s">
        <v>128</v>
      </c>
      <c r="M77" s="88" t="s">
        <v>286</v>
      </c>
      <c r="N77" s="77" t="s">
        <v>251</v>
      </c>
      <c r="O77" s="7" t="s">
        <v>130</v>
      </c>
      <c r="P77" s="7" t="s">
        <v>130</v>
      </c>
      <c r="Q77" s="7" t="s">
        <v>130</v>
      </c>
      <c r="R77" s="7" t="s">
        <v>130</v>
      </c>
      <c r="S77" s="7" t="s">
        <v>130</v>
      </c>
      <c r="T77" s="7" t="s">
        <v>130</v>
      </c>
      <c r="U77" s="7" t="s">
        <v>130</v>
      </c>
      <c r="V77" s="7" t="s">
        <v>130</v>
      </c>
      <c r="W77" s="7" t="s">
        <v>130</v>
      </c>
      <c r="X77" s="7" t="s">
        <v>130</v>
      </c>
      <c r="Y77" s="7" t="s">
        <v>130</v>
      </c>
      <c r="Z77" s="7" t="s">
        <v>130</v>
      </c>
      <c r="AA77" s="7" t="s">
        <v>130</v>
      </c>
      <c r="AB77" s="7" t="s">
        <v>130</v>
      </c>
      <c r="AC77" s="7" t="s">
        <v>130</v>
      </c>
      <c r="AD77" s="7" t="s">
        <v>130</v>
      </c>
      <c r="AE77" s="7" t="s">
        <v>130</v>
      </c>
      <c r="AF77" s="7" t="s">
        <v>130</v>
      </c>
      <c r="AG77" s="7" t="s">
        <v>130</v>
      </c>
    </row>
    <row r="78" spans="1:33">
      <c r="A78" s="14" t="s">
        <v>417</v>
      </c>
      <c r="B78" s="105" t="s">
        <v>349</v>
      </c>
      <c r="C78" s="105" t="s">
        <v>340</v>
      </c>
      <c r="D78" t="s">
        <v>127</v>
      </c>
      <c r="E78" s="5" t="s">
        <v>110</v>
      </c>
      <c r="F78" t="s">
        <v>284</v>
      </c>
      <c r="G78" t="s">
        <v>230</v>
      </c>
      <c r="H78" t="s">
        <v>387</v>
      </c>
      <c r="I78" t="s">
        <v>388</v>
      </c>
      <c r="J78" t="s">
        <v>132</v>
      </c>
      <c r="K78" s="22" t="s">
        <v>127</v>
      </c>
      <c r="L78" s="22" t="s">
        <v>128</v>
      </c>
      <c r="M78" s="88" t="s">
        <v>286</v>
      </c>
      <c r="N78" s="77" t="s">
        <v>251</v>
      </c>
      <c r="O78" s="7" t="s">
        <v>130</v>
      </c>
      <c r="P78" s="7" t="s">
        <v>130</v>
      </c>
      <c r="Q78" s="7" t="s">
        <v>130</v>
      </c>
      <c r="R78" s="7" t="s">
        <v>130</v>
      </c>
      <c r="S78" s="7" t="s">
        <v>130</v>
      </c>
      <c r="T78" s="7" t="s">
        <v>130</v>
      </c>
      <c r="U78" s="7" t="s">
        <v>130</v>
      </c>
      <c r="V78" s="7" t="s">
        <v>130</v>
      </c>
      <c r="W78" s="7" t="s">
        <v>130</v>
      </c>
      <c r="X78" s="7" t="s">
        <v>130</v>
      </c>
      <c r="Y78" s="7" t="s">
        <v>130</v>
      </c>
      <c r="Z78" s="7" t="s">
        <v>130</v>
      </c>
      <c r="AA78" s="7" t="s">
        <v>130</v>
      </c>
      <c r="AB78" s="7" t="s">
        <v>130</v>
      </c>
      <c r="AC78" s="7" t="s">
        <v>130</v>
      </c>
      <c r="AD78" s="7" t="s">
        <v>130</v>
      </c>
      <c r="AE78" s="7" t="s">
        <v>130</v>
      </c>
      <c r="AF78" s="7" t="s">
        <v>130</v>
      </c>
      <c r="AG78" s="7" t="s">
        <v>130</v>
      </c>
    </row>
    <row r="79" spans="1:33">
      <c r="A79" s="102"/>
      <c r="B79" s="102"/>
      <c r="D79"/>
      <c r="E79" s="5"/>
      <c r="F79"/>
      <c r="G79"/>
      <c r="H79"/>
      <c r="I79"/>
      <c r="J79"/>
      <c r="K79" s="22"/>
      <c r="L79" s="22"/>
      <c r="M79" s="88"/>
      <c r="N79" s="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>
      <c r="B80" s="109"/>
      <c r="C80" s="108" t="s">
        <v>398</v>
      </c>
    </row>
    <row r="81" spans="2:35">
      <c r="B81" s="98"/>
      <c r="C81" s="98" t="s">
        <v>399</v>
      </c>
      <c r="AI81" s="40"/>
    </row>
    <row r="82" spans="2:35">
      <c r="B82" s="9" t="s">
        <v>242</v>
      </c>
      <c r="C82" s="73" t="s">
        <v>243</v>
      </c>
    </row>
    <row r="83" spans="2:35">
      <c r="B83" s="73" t="s">
        <v>286</v>
      </c>
      <c r="C83" s="29" t="s">
        <v>251</v>
      </c>
    </row>
    <row r="84" spans="2:35">
      <c r="B84" s="87" t="s">
        <v>287</v>
      </c>
      <c r="C84" s="29" t="s">
        <v>251</v>
      </c>
    </row>
    <row r="87" spans="2:35">
      <c r="C87" s="73" t="s">
        <v>409</v>
      </c>
    </row>
    <row r="89" spans="2:35">
      <c r="C89" s="88"/>
    </row>
    <row r="94" spans="2:35" ht="18">
      <c r="B94" s="71"/>
    </row>
  </sheetData>
  <autoFilter ref="A1:AG60"/>
  <conditionalFormatting sqref="I22 F24:H24 F19:H20 F55:H55 G54:I54 F38:H39 G22:H28 F48:I53 F42:I46 F60:I66 F68:I73 F75:I79 F5:I6 F26:H36 F11:I11">
    <cfRule type="containsText" dxfId="830" priority="2480" operator="containsText" text="Passed">
      <formula>NOT(ISERROR(SEARCH("Passed",F5)))</formula>
    </cfRule>
    <cfRule type="containsText" dxfId="829" priority="2481" operator="containsText" text="Failed">
      <formula>NOT(ISERROR(SEARCH("Failed",F5)))</formula>
    </cfRule>
  </conditionalFormatting>
  <conditionalFormatting sqref="I46">
    <cfRule type="containsText" dxfId="828" priority="2472" operator="containsText" text="Passed">
      <formula>NOT(ISERROR(SEARCH("Passed",I46)))</formula>
    </cfRule>
    <cfRule type="containsText" dxfId="827" priority="2473" operator="containsText" text="Failed">
      <formula>NOT(ISERROR(SEARCH("Failed",I46)))</formula>
    </cfRule>
  </conditionalFormatting>
  <conditionalFormatting sqref="I19">
    <cfRule type="containsText" dxfId="826" priority="2464" operator="containsText" text="Passed">
      <formula>NOT(ISERROR(SEARCH("Passed",I19)))</formula>
    </cfRule>
    <cfRule type="containsText" dxfId="825" priority="2465" operator="containsText" text="Failed">
      <formula>NOT(ISERROR(SEARCH("Failed",I19)))</formula>
    </cfRule>
  </conditionalFormatting>
  <conditionalFormatting sqref="I20">
    <cfRule type="containsText" dxfId="824" priority="2456" operator="containsText" text="Passed">
      <formula>NOT(ISERROR(SEARCH("Passed",I20)))</formula>
    </cfRule>
    <cfRule type="containsText" dxfId="823" priority="2457" operator="containsText" text="Failed">
      <formula>NOT(ISERROR(SEARCH("Failed",I20)))</formula>
    </cfRule>
  </conditionalFormatting>
  <conditionalFormatting sqref="I23">
    <cfRule type="containsText" dxfId="822" priority="2452" operator="containsText" text="Passed">
      <formula>NOT(ISERROR(SEARCH("Passed",I23)))</formula>
    </cfRule>
    <cfRule type="containsText" dxfId="821" priority="2453" operator="containsText" text="Failed">
      <formula>NOT(ISERROR(SEARCH("Failed",I23)))</formula>
    </cfRule>
  </conditionalFormatting>
  <conditionalFormatting sqref="I24">
    <cfRule type="containsText" dxfId="820" priority="2444" operator="containsText" text="Passed">
      <formula>NOT(ISERROR(SEARCH("Passed",I24)))</formula>
    </cfRule>
    <cfRule type="containsText" dxfId="819" priority="2445" operator="containsText" text="Failed">
      <formula>NOT(ISERROR(SEARCH("Failed",I24)))</formula>
    </cfRule>
  </conditionalFormatting>
  <conditionalFormatting sqref="I25:I26">
    <cfRule type="containsText" dxfId="818" priority="2436" operator="containsText" text="Passed">
      <formula>NOT(ISERROR(SEARCH("Passed",I25)))</formula>
    </cfRule>
    <cfRule type="containsText" dxfId="817" priority="2437" operator="containsText" text="Failed">
      <formula>NOT(ISERROR(SEARCH("Failed",I25)))</formula>
    </cfRule>
  </conditionalFormatting>
  <conditionalFormatting sqref="I27">
    <cfRule type="containsText" dxfId="816" priority="2432" operator="containsText" text="Passed">
      <formula>NOT(ISERROR(SEARCH("Passed",I27)))</formula>
    </cfRule>
    <cfRule type="containsText" dxfId="815" priority="2433" operator="containsText" text="Failed">
      <formula>NOT(ISERROR(SEARCH("Failed",I27)))</formula>
    </cfRule>
  </conditionalFormatting>
  <conditionalFormatting sqref="I28">
    <cfRule type="containsText" dxfId="814" priority="2428" operator="containsText" text="Passed">
      <formula>NOT(ISERROR(SEARCH("Passed",I28)))</formula>
    </cfRule>
    <cfRule type="containsText" dxfId="813" priority="2429" operator="containsText" text="Failed">
      <formula>NOT(ISERROR(SEARCH("Failed",I28)))</formula>
    </cfRule>
  </conditionalFormatting>
  <conditionalFormatting sqref="I48">
    <cfRule type="containsText" dxfId="812" priority="2424" operator="containsText" text="Passed">
      <formula>NOT(ISERROR(SEARCH("Passed",I48)))</formula>
    </cfRule>
    <cfRule type="containsText" dxfId="811" priority="2425" operator="containsText" text="Failed">
      <formula>NOT(ISERROR(SEARCH("Failed",I48)))</formula>
    </cfRule>
  </conditionalFormatting>
  <conditionalFormatting sqref="I30">
    <cfRule type="containsText" dxfId="810" priority="2420" operator="containsText" text="Passed">
      <formula>NOT(ISERROR(SEARCH("Passed",I30)))</formula>
    </cfRule>
    <cfRule type="containsText" dxfId="809" priority="2421" operator="containsText" text="Failed">
      <formula>NOT(ISERROR(SEARCH("Failed",I30)))</formula>
    </cfRule>
  </conditionalFormatting>
  <conditionalFormatting sqref="I29">
    <cfRule type="containsText" dxfId="808" priority="2416" operator="containsText" text="Passed">
      <formula>NOT(ISERROR(SEARCH("Passed",I29)))</formula>
    </cfRule>
    <cfRule type="containsText" dxfId="807" priority="2417" operator="containsText" text="Failed">
      <formula>NOT(ISERROR(SEARCH("Failed",I29)))</formula>
    </cfRule>
  </conditionalFormatting>
  <conditionalFormatting sqref="I32">
    <cfRule type="containsText" dxfId="806" priority="2412" operator="containsText" text="Passed">
      <formula>NOT(ISERROR(SEARCH("Passed",I32)))</formula>
    </cfRule>
    <cfRule type="containsText" dxfId="805" priority="2413" operator="containsText" text="Failed">
      <formula>NOT(ISERROR(SEARCH("Failed",I32)))</formula>
    </cfRule>
  </conditionalFormatting>
  <conditionalFormatting sqref="I33">
    <cfRule type="containsText" dxfId="804" priority="2406" operator="containsText" text="Passed">
      <formula>NOT(ISERROR(SEARCH("Passed",I33)))</formula>
    </cfRule>
    <cfRule type="containsText" dxfId="803" priority="2407" operator="containsText" text="Failed">
      <formula>NOT(ISERROR(SEARCH("Failed",I33)))</formula>
    </cfRule>
  </conditionalFormatting>
  <conditionalFormatting sqref="I34">
    <cfRule type="containsText" dxfId="802" priority="2402" operator="containsText" text="Passed">
      <formula>NOT(ISERROR(SEARCH("Passed",I34)))</formula>
    </cfRule>
    <cfRule type="containsText" dxfId="801" priority="2403" operator="containsText" text="Failed">
      <formula>NOT(ISERROR(SEARCH("Failed",I34)))</formula>
    </cfRule>
  </conditionalFormatting>
  <conditionalFormatting sqref="I35">
    <cfRule type="containsText" dxfId="800" priority="2398" operator="containsText" text="Passed">
      <formula>NOT(ISERROR(SEARCH("Passed",I35)))</formula>
    </cfRule>
    <cfRule type="containsText" dxfId="799" priority="2399" operator="containsText" text="Failed">
      <formula>NOT(ISERROR(SEARCH("Failed",I35)))</formula>
    </cfRule>
  </conditionalFormatting>
  <conditionalFormatting sqref="I49">
    <cfRule type="containsText" dxfId="798" priority="2394" operator="containsText" text="Passed">
      <formula>NOT(ISERROR(SEARCH("Passed",I49)))</formula>
    </cfRule>
    <cfRule type="containsText" dxfId="797" priority="2395" operator="containsText" text="Failed">
      <formula>NOT(ISERROR(SEARCH("Failed",I49)))</formula>
    </cfRule>
  </conditionalFormatting>
  <conditionalFormatting sqref="I50">
    <cfRule type="containsText" dxfId="796" priority="2386" operator="containsText" text="Passed">
      <formula>NOT(ISERROR(SEARCH("Passed",I50)))</formula>
    </cfRule>
    <cfRule type="containsText" dxfId="795" priority="2387" operator="containsText" text="Failed">
      <formula>NOT(ISERROR(SEARCH("Failed",I50)))</formula>
    </cfRule>
  </conditionalFormatting>
  <conditionalFormatting sqref="I53">
    <cfRule type="containsText" dxfId="794" priority="2378" operator="containsText" text="Passed">
      <formula>NOT(ISERROR(SEARCH("Passed",I53)))</formula>
    </cfRule>
    <cfRule type="containsText" dxfId="793" priority="2379" operator="containsText" text="Failed">
      <formula>NOT(ISERROR(SEARCH("Failed",I53)))</formula>
    </cfRule>
  </conditionalFormatting>
  <conditionalFormatting sqref="I51">
    <cfRule type="containsText" dxfId="792" priority="2374" operator="containsText" text="Passed">
      <formula>NOT(ISERROR(SEARCH("Passed",I51)))</formula>
    </cfRule>
    <cfRule type="containsText" dxfId="791" priority="2375" operator="containsText" text="Failed">
      <formula>NOT(ISERROR(SEARCH("Failed",I51)))</formula>
    </cfRule>
  </conditionalFormatting>
  <conditionalFormatting sqref="I31">
    <cfRule type="containsText" dxfId="790" priority="2366" operator="containsText" text="Passed">
      <formula>NOT(ISERROR(SEARCH("Passed",I31)))</formula>
    </cfRule>
    <cfRule type="containsText" dxfId="789" priority="2367" operator="containsText" text="Failed">
      <formula>NOT(ISERROR(SEARCH("Failed",I31)))</formula>
    </cfRule>
  </conditionalFormatting>
  <conditionalFormatting sqref="I36">
    <cfRule type="containsText" dxfId="788" priority="2362" operator="containsText" text="Passed">
      <formula>NOT(ISERROR(SEARCH("Passed",I36)))</formula>
    </cfRule>
    <cfRule type="containsText" dxfId="787" priority="2363" operator="containsText" text="Failed">
      <formula>NOT(ISERROR(SEARCH("Failed",I36)))</formula>
    </cfRule>
  </conditionalFormatting>
  <conditionalFormatting sqref="I39">
    <cfRule type="containsText" dxfId="786" priority="2358" operator="containsText" text="Passed">
      <formula>NOT(ISERROR(SEARCH("Passed",I39)))</formula>
    </cfRule>
    <cfRule type="containsText" dxfId="785" priority="2359" operator="containsText" text="Failed">
      <formula>NOT(ISERROR(SEARCH("Failed",I39)))</formula>
    </cfRule>
  </conditionalFormatting>
  <conditionalFormatting sqref="I38">
    <cfRule type="containsText" dxfId="784" priority="2354" operator="containsText" text="Passed">
      <formula>NOT(ISERROR(SEARCH("Passed",I38)))</formula>
    </cfRule>
    <cfRule type="containsText" dxfId="783" priority="2355" operator="containsText" text="Failed">
      <formula>NOT(ISERROR(SEARCH("Failed",I38)))</formula>
    </cfRule>
  </conditionalFormatting>
  <conditionalFormatting sqref="I42:I43">
    <cfRule type="containsText" dxfId="782" priority="2350" operator="containsText" text="Passed">
      <formula>NOT(ISERROR(SEARCH("Passed",I42)))</formula>
    </cfRule>
    <cfRule type="containsText" dxfId="781" priority="2351" operator="containsText" text="Failed">
      <formula>NOT(ISERROR(SEARCH("Failed",I42)))</formula>
    </cfRule>
  </conditionalFormatting>
  <conditionalFormatting sqref="I44:I45">
    <cfRule type="containsText" dxfId="780" priority="2346" operator="containsText" text="Passed">
      <formula>NOT(ISERROR(SEARCH("Passed",I44)))</formula>
    </cfRule>
    <cfRule type="containsText" dxfId="779" priority="2347" operator="containsText" text="Failed">
      <formula>NOT(ISERROR(SEARCH("Failed",I44)))</formula>
    </cfRule>
  </conditionalFormatting>
  <conditionalFormatting sqref="I52">
    <cfRule type="containsText" dxfId="778" priority="2342" operator="containsText" text="Passed">
      <formula>NOT(ISERROR(SEARCH("Passed",I52)))</formula>
    </cfRule>
    <cfRule type="containsText" dxfId="777" priority="2343" operator="containsText" text="Failed">
      <formula>NOT(ISERROR(SEARCH("Failed",I52)))</formula>
    </cfRule>
  </conditionalFormatting>
  <conditionalFormatting sqref="I55">
    <cfRule type="containsText" dxfId="776" priority="2306" operator="containsText" text="Passed">
      <formula>NOT(ISERROR(SEARCH("Passed",I55)))</formula>
    </cfRule>
    <cfRule type="containsText" dxfId="775" priority="2307" operator="containsText" text="Failed">
      <formula>NOT(ISERROR(SEARCH("Failed",I55)))</formula>
    </cfRule>
  </conditionalFormatting>
  <conditionalFormatting sqref="K50:L51 K55:L55 L38:L39 L48 L42:L46 D32:D56 L31:L36 K31 K60:L66 D60:D66 K68:L73 K75:L79 K5:L6 D68:D73 D75:D79 D5:D6 K22:L30 K11:L11 D11 D19:D28 K19:L20">
    <cfRule type="containsText" dxfId="774" priority="2298" operator="containsText" text="Sim">
      <formula>NOT(ISERROR(SEARCH("Sim",D5)))</formula>
    </cfRule>
    <cfRule type="containsText" dxfId="773" priority="2299" operator="containsText" text="Não">
      <formula>NOT(ISERROR(SEARCH("Não",D5)))</formula>
    </cfRule>
  </conditionalFormatting>
  <conditionalFormatting sqref="K38:K39">
    <cfRule type="containsText" dxfId="772" priority="2194" operator="containsText" text="Sim">
      <formula>NOT(ISERROR(SEARCH("Sim",K38)))</formula>
    </cfRule>
    <cfRule type="containsText" dxfId="771" priority="2195" operator="containsText" text="Não">
      <formula>NOT(ISERROR(SEARCH("Não",K38)))</formula>
    </cfRule>
  </conditionalFormatting>
  <conditionalFormatting sqref="J22:J23 J38:J39 J48 J42:J46 J60:J66 J68:J73 J75:J79 J5:J6 J25:J36 J11 J19:J20">
    <cfRule type="containsText" dxfId="770" priority="2185" operator="containsText" text="Android">
      <formula>NOT(ISERROR(SEARCH("Android",J5)))</formula>
    </cfRule>
  </conditionalFormatting>
  <conditionalFormatting sqref="J22:J23 J38:J39 J48 J42:J46 J60:J66 J68:J73 J75:J79 J5:J6 J25:J36 J11 J19:J20">
    <cfRule type="containsText" dxfId="769" priority="2183" operator="containsText" text="Web">
      <formula>NOT(ISERROR(SEARCH("Web",J5)))</formula>
    </cfRule>
    <cfRule type="containsText" dxfId="768" priority="2184" operator="containsText" text="iOS">
      <formula>NOT(ISERROR(SEARCH("iOS",J5)))</formula>
    </cfRule>
  </conditionalFormatting>
  <conditionalFormatting sqref="J50">
    <cfRule type="containsText" dxfId="767" priority="2176" operator="containsText" text="Android">
      <formula>NOT(ISERROR(SEARCH("Android",J50)))</formula>
    </cfRule>
  </conditionalFormatting>
  <conditionalFormatting sqref="J50">
    <cfRule type="containsText" dxfId="766" priority="2174" operator="containsText" text="Web">
      <formula>NOT(ISERROR(SEARCH("Web",J50)))</formula>
    </cfRule>
    <cfRule type="containsText" dxfId="765" priority="2175" operator="containsText" text="iOS">
      <formula>NOT(ISERROR(SEARCH("iOS",J50)))</formula>
    </cfRule>
  </conditionalFormatting>
  <conditionalFormatting sqref="J51">
    <cfRule type="containsText" dxfId="764" priority="2173" operator="containsText" text="Android">
      <formula>NOT(ISERROR(SEARCH("Android",J51)))</formula>
    </cfRule>
  </conditionalFormatting>
  <conditionalFormatting sqref="J51">
    <cfRule type="containsText" dxfId="763" priority="2171" operator="containsText" text="Web">
      <formula>NOT(ISERROR(SEARCH("Web",J51)))</formula>
    </cfRule>
    <cfRule type="containsText" dxfId="762" priority="2172" operator="containsText" text="iOS">
      <formula>NOT(ISERROR(SEARCH("iOS",J51)))</formula>
    </cfRule>
  </conditionalFormatting>
  <conditionalFormatting sqref="J55">
    <cfRule type="containsText" dxfId="761" priority="2158" operator="containsText" text="Android">
      <formula>NOT(ISERROR(SEARCH("Android",J55)))</formula>
    </cfRule>
  </conditionalFormatting>
  <conditionalFormatting sqref="J55">
    <cfRule type="containsText" dxfId="760" priority="2156" operator="containsText" text="Web">
      <formula>NOT(ISERROR(SEARCH("Web",J55)))</formula>
    </cfRule>
    <cfRule type="containsText" dxfId="759" priority="2157" operator="containsText" text="iOS">
      <formula>NOT(ISERROR(SEARCH("iOS",J55)))</formula>
    </cfRule>
  </conditionalFormatting>
  <conditionalFormatting sqref="J49">
    <cfRule type="containsText" dxfId="758" priority="2155" operator="containsText" text="Android">
      <formula>NOT(ISERROR(SEARCH("Android",J49)))</formula>
    </cfRule>
  </conditionalFormatting>
  <conditionalFormatting sqref="J49">
    <cfRule type="containsText" dxfId="757" priority="2153" operator="containsText" text="Web">
      <formula>NOT(ISERROR(SEARCH("Web",J49)))</formula>
    </cfRule>
    <cfRule type="containsText" dxfId="756" priority="2154" operator="containsText" text="iOS">
      <formula>NOT(ISERROR(SEARCH("iOS",J49)))</formula>
    </cfRule>
  </conditionalFormatting>
  <conditionalFormatting sqref="J53">
    <cfRule type="containsText" dxfId="755" priority="2149" operator="containsText" text="Android">
      <formula>NOT(ISERROR(SEARCH("Android",J53)))</formula>
    </cfRule>
  </conditionalFormatting>
  <conditionalFormatting sqref="J53">
    <cfRule type="containsText" dxfId="754" priority="2147" operator="containsText" text="Web">
      <formula>NOT(ISERROR(SEARCH("Web",J53)))</formula>
    </cfRule>
    <cfRule type="containsText" dxfId="753" priority="2148" operator="containsText" text="iOS">
      <formula>NOT(ISERROR(SEARCH("iOS",J53)))</formula>
    </cfRule>
  </conditionalFormatting>
  <conditionalFormatting sqref="I26">
    <cfRule type="containsText" dxfId="752" priority="2141" operator="containsText" text="Passed">
      <formula>NOT(ISERROR(SEARCH("Passed",I26)))</formula>
    </cfRule>
    <cfRule type="containsText" dxfId="751" priority="2142" operator="containsText" text="Failed">
      <formula>NOT(ISERROR(SEARCH("Failed",I26)))</formula>
    </cfRule>
  </conditionalFormatting>
  <conditionalFormatting sqref="I27">
    <cfRule type="containsText" dxfId="750" priority="2139" operator="containsText" text="Passed">
      <formula>NOT(ISERROR(SEARCH("Passed",I27)))</formula>
    </cfRule>
    <cfRule type="containsText" dxfId="749" priority="2140" operator="containsText" text="Failed">
      <formula>NOT(ISERROR(SEARCH("Failed",I27)))</formula>
    </cfRule>
  </conditionalFormatting>
  <conditionalFormatting sqref="K44:K45">
    <cfRule type="containsText" dxfId="748" priority="2137" operator="containsText" text="Sim">
      <formula>NOT(ISERROR(SEARCH("Sim",K44)))</formula>
    </cfRule>
    <cfRule type="containsText" dxfId="747" priority="2138" operator="containsText" text="Não">
      <formula>NOT(ISERROR(SEARCH("Não",K44)))</formula>
    </cfRule>
  </conditionalFormatting>
  <conditionalFormatting sqref="K42:K43">
    <cfRule type="containsText" dxfId="746" priority="2135" operator="containsText" text="Sim">
      <formula>NOT(ISERROR(SEARCH("Sim",K42)))</formula>
    </cfRule>
    <cfRule type="containsText" dxfId="745" priority="2136" operator="containsText" text="Não">
      <formula>NOT(ISERROR(SEARCH("Não",K42)))</formula>
    </cfRule>
  </conditionalFormatting>
  <conditionalFormatting sqref="J52">
    <cfRule type="containsText" dxfId="744" priority="2134" operator="containsText" text="Android">
      <formula>NOT(ISERROR(SEARCH("Android",J52)))</formula>
    </cfRule>
  </conditionalFormatting>
  <conditionalFormatting sqref="J52">
    <cfRule type="containsText" dxfId="743" priority="2132" operator="containsText" text="Web">
      <formula>NOT(ISERROR(SEARCH("Web",J52)))</formula>
    </cfRule>
    <cfRule type="containsText" dxfId="742" priority="2133" operator="containsText" text="iOS">
      <formula>NOT(ISERROR(SEARCH("iOS",J52)))</formula>
    </cfRule>
  </conditionalFormatting>
  <conditionalFormatting sqref="L52">
    <cfRule type="containsText" dxfId="741" priority="2128" operator="containsText" text="Sim">
      <formula>NOT(ISERROR(SEARCH("Sim",L52)))</formula>
    </cfRule>
    <cfRule type="containsText" dxfId="740" priority="2129" operator="containsText" text="Não">
      <formula>NOT(ISERROR(SEARCH("Não",L52)))</formula>
    </cfRule>
  </conditionalFormatting>
  <conditionalFormatting sqref="K52">
    <cfRule type="containsText" dxfId="739" priority="2038" operator="containsText" text="Sim">
      <formula>NOT(ISERROR(SEARCH("Sim",K52)))</formula>
    </cfRule>
    <cfRule type="containsText" dxfId="738" priority="2039" operator="containsText" text="Não">
      <formula>NOT(ISERROR(SEARCH("Não",K52)))</formula>
    </cfRule>
  </conditionalFormatting>
  <conditionalFormatting sqref="H54">
    <cfRule type="containsText" dxfId="737" priority="2034" operator="containsText" text="Passed">
      <formula>NOT(ISERROR(SEARCH("Passed",H54)))</formula>
    </cfRule>
    <cfRule type="containsText" dxfId="736" priority="2035" operator="containsText" text="Failed">
      <formula>NOT(ISERROR(SEARCH("Failed",H54)))</formula>
    </cfRule>
  </conditionalFormatting>
  <conditionalFormatting sqref="I54">
    <cfRule type="containsText" dxfId="735" priority="2032" operator="containsText" text="Passed">
      <formula>NOT(ISERROR(SEARCH("Passed",I54)))</formula>
    </cfRule>
    <cfRule type="containsText" dxfId="734" priority="2033" operator="containsText" text="Failed">
      <formula>NOT(ISERROR(SEARCH("Failed",I54)))</formula>
    </cfRule>
  </conditionalFormatting>
  <conditionalFormatting sqref="L54">
    <cfRule type="containsText" dxfId="733" priority="2030" operator="containsText" text="Sim">
      <formula>NOT(ISERROR(SEARCH("Sim",L54)))</formula>
    </cfRule>
    <cfRule type="containsText" dxfId="732" priority="2031" operator="containsText" text="Não">
      <formula>NOT(ISERROR(SEARCH("Não",L54)))</formula>
    </cfRule>
  </conditionalFormatting>
  <conditionalFormatting sqref="K54">
    <cfRule type="containsText" dxfId="731" priority="2028" operator="containsText" text="Sim">
      <formula>NOT(ISERROR(SEARCH("Sim",K54)))</formula>
    </cfRule>
    <cfRule type="containsText" dxfId="730" priority="2029" operator="containsText" text="Não">
      <formula>NOT(ISERROR(SEARCH("Não",K54)))</formula>
    </cfRule>
  </conditionalFormatting>
  <conditionalFormatting sqref="J54">
    <cfRule type="containsText" dxfId="729" priority="2027" operator="containsText" text="Android">
      <formula>NOT(ISERROR(SEARCH("Android",J54)))</formula>
    </cfRule>
  </conditionalFormatting>
  <conditionalFormatting sqref="J54">
    <cfRule type="containsText" dxfId="728" priority="2025" operator="containsText" text="Web">
      <formula>NOT(ISERROR(SEARCH("Web",J54)))</formula>
    </cfRule>
    <cfRule type="containsText" dxfId="727" priority="2026" operator="containsText" text="iOS">
      <formula>NOT(ISERROR(SEARCH("iOS",J54)))</formula>
    </cfRule>
  </conditionalFormatting>
  <conditionalFormatting sqref="G54">
    <cfRule type="containsText" dxfId="726" priority="2004" operator="containsText" text="Passed">
      <formula>NOT(ISERROR(SEARCH("Passed",G54)))</formula>
    </cfRule>
    <cfRule type="containsText" dxfId="725" priority="2005" operator="containsText" text="Failed">
      <formula>NOT(ISERROR(SEARCH("Failed",G54)))</formula>
    </cfRule>
  </conditionalFormatting>
  <conditionalFormatting sqref="G21:H21">
    <cfRule type="containsText" dxfId="724" priority="1991" operator="containsText" text="Passed">
      <formula>NOT(ISERROR(SEARCH("Passed",G21)))</formula>
    </cfRule>
    <cfRule type="containsText" dxfId="723" priority="1992" operator="containsText" text="Failed">
      <formula>NOT(ISERROR(SEARCH("Failed",G21)))</formula>
    </cfRule>
  </conditionalFormatting>
  <conditionalFormatting sqref="F21 I21">
    <cfRule type="containsText" dxfId="722" priority="1987" operator="containsText" text="Passed">
      <formula>NOT(ISERROR(SEARCH("Passed",F21)))</formula>
    </cfRule>
    <cfRule type="containsText" dxfId="721" priority="1988" operator="containsText" text="Failed">
      <formula>NOT(ISERROR(SEARCH("Failed",F21)))</formula>
    </cfRule>
  </conditionalFormatting>
  <conditionalFormatting sqref="K21:L21">
    <cfRule type="containsText" dxfId="720" priority="1985" operator="containsText" text="Sim">
      <formula>NOT(ISERROR(SEARCH("Sim",K21)))</formula>
    </cfRule>
    <cfRule type="containsText" dxfId="719" priority="1986" operator="containsText" text="Não">
      <formula>NOT(ISERROR(SEARCH("Não",K21)))</formula>
    </cfRule>
  </conditionalFormatting>
  <conditionalFormatting sqref="J21">
    <cfRule type="containsText" dxfId="718" priority="1984" operator="containsText" text="Android">
      <formula>NOT(ISERROR(SEARCH("Android",J21)))</formula>
    </cfRule>
  </conditionalFormatting>
  <conditionalFormatting sqref="J21">
    <cfRule type="containsText" dxfId="717" priority="1982" operator="containsText" text="Web">
      <formula>NOT(ISERROR(SEARCH("Web",J21)))</formula>
    </cfRule>
    <cfRule type="containsText" dxfId="716" priority="1983" operator="containsText" text="iOS">
      <formula>NOT(ISERROR(SEARCH("iOS",J21)))</formula>
    </cfRule>
  </conditionalFormatting>
  <conditionalFormatting sqref="F40:H40">
    <cfRule type="containsText" dxfId="715" priority="1959" operator="containsText" text="Passed">
      <formula>NOT(ISERROR(SEARCH("Passed",F40)))</formula>
    </cfRule>
    <cfRule type="containsText" dxfId="714" priority="1960" operator="containsText" text="Failed">
      <formula>NOT(ISERROR(SEARCH("Failed",F40)))</formula>
    </cfRule>
  </conditionalFormatting>
  <conditionalFormatting sqref="I40">
    <cfRule type="containsText" dxfId="713" priority="1957" operator="containsText" text="Passed">
      <formula>NOT(ISERROR(SEARCH("Passed",I40)))</formula>
    </cfRule>
    <cfRule type="containsText" dxfId="712" priority="1958" operator="containsText" text="Failed">
      <formula>NOT(ISERROR(SEARCH("Failed",I40)))</formula>
    </cfRule>
  </conditionalFormatting>
  <conditionalFormatting sqref="L40">
    <cfRule type="containsText" dxfId="711" priority="1955" operator="containsText" text="Sim">
      <formula>NOT(ISERROR(SEARCH("Sim",L40)))</formula>
    </cfRule>
    <cfRule type="containsText" dxfId="710" priority="1956" operator="containsText" text="Não">
      <formula>NOT(ISERROR(SEARCH("Não",L40)))</formula>
    </cfRule>
  </conditionalFormatting>
  <conditionalFormatting sqref="K40">
    <cfRule type="containsText" dxfId="709" priority="1953" operator="containsText" text="Sim">
      <formula>NOT(ISERROR(SEARCH("Sim",K40)))</formula>
    </cfRule>
    <cfRule type="containsText" dxfId="708" priority="1954" operator="containsText" text="Não">
      <formula>NOT(ISERROR(SEARCH("Não",K40)))</formula>
    </cfRule>
  </conditionalFormatting>
  <conditionalFormatting sqref="J40">
    <cfRule type="containsText" dxfId="707" priority="1952" operator="containsText" text="Android">
      <formula>NOT(ISERROR(SEARCH("Android",J40)))</formula>
    </cfRule>
  </conditionalFormatting>
  <conditionalFormatting sqref="J40">
    <cfRule type="containsText" dxfId="706" priority="1950" operator="containsText" text="Web">
      <formula>NOT(ISERROR(SEARCH("Web",J40)))</formula>
    </cfRule>
    <cfRule type="containsText" dxfId="705" priority="1951" operator="containsText" text="iOS">
      <formula>NOT(ISERROR(SEARCH("iOS",J40)))</formula>
    </cfRule>
  </conditionalFormatting>
  <conditionalFormatting sqref="F37:H37">
    <cfRule type="containsText" dxfId="704" priority="1948" operator="containsText" text="Passed">
      <formula>NOT(ISERROR(SEARCH("Passed",F37)))</formula>
    </cfRule>
    <cfRule type="containsText" dxfId="703" priority="1949" operator="containsText" text="Failed">
      <formula>NOT(ISERROR(SEARCH("Failed",F37)))</formula>
    </cfRule>
  </conditionalFormatting>
  <conditionalFormatting sqref="I37">
    <cfRule type="containsText" dxfId="702" priority="1946" operator="containsText" text="Passed">
      <formula>NOT(ISERROR(SEARCH("Passed",I37)))</formula>
    </cfRule>
    <cfRule type="containsText" dxfId="701" priority="1947" operator="containsText" text="Failed">
      <formula>NOT(ISERROR(SEARCH("Failed",I37)))</formula>
    </cfRule>
  </conditionalFormatting>
  <conditionalFormatting sqref="L37">
    <cfRule type="containsText" dxfId="700" priority="1944" operator="containsText" text="Sim">
      <formula>NOT(ISERROR(SEARCH("Sim",L37)))</formula>
    </cfRule>
    <cfRule type="containsText" dxfId="699" priority="1945" operator="containsText" text="Não">
      <formula>NOT(ISERROR(SEARCH("Não",L37)))</formula>
    </cfRule>
  </conditionalFormatting>
  <conditionalFormatting sqref="K37">
    <cfRule type="containsText" dxfId="698" priority="1942" operator="containsText" text="Sim">
      <formula>NOT(ISERROR(SEARCH("Sim",K37)))</formula>
    </cfRule>
    <cfRule type="containsText" dxfId="697" priority="1943" operator="containsText" text="Não">
      <formula>NOT(ISERROR(SEARCH("Não",K37)))</formula>
    </cfRule>
  </conditionalFormatting>
  <conditionalFormatting sqref="J37">
    <cfRule type="containsText" dxfId="696" priority="1941" operator="containsText" text="Android">
      <formula>NOT(ISERROR(SEARCH("Android",J37)))</formula>
    </cfRule>
  </conditionalFormatting>
  <conditionalFormatting sqref="J37">
    <cfRule type="containsText" dxfId="695" priority="1939" operator="containsText" text="Web">
      <formula>NOT(ISERROR(SEARCH("Web",J37)))</formula>
    </cfRule>
    <cfRule type="containsText" dxfId="694" priority="1940" operator="containsText" text="iOS">
      <formula>NOT(ISERROR(SEARCH("iOS",J37)))</formula>
    </cfRule>
  </conditionalFormatting>
  <conditionalFormatting sqref="K32">
    <cfRule type="containsText" dxfId="693" priority="1931" operator="containsText" text="Sim">
      <formula>NOT(ISERROR(SEARCH("Sim",K32)))</formula>
    </cfRule>
    <cfRule type="containsText" dxfId="692" priority="1932" operator="containsText" text="Não">
      <formula>NOT(ISERROR(SEARCH("Não",K32)))</formula>
    </cfRule>
  </conditionalFormatting>
  <conditionalFormatting sqref="K33">
    <cfRule type="containsText" dxfId="691" priority="1929" operator="containsText" text="Sim">
      <formula>NOT(ISERROR(SEARCH("Sim",K33)))</formula>
    </cfRule>
    <cfRule type="containsText" dxfId="690" priority="1930" operator="containsText" text="Não">
      <formula>NOT(ISERROR(SEARCH("Não",K33)))</formula>
    </cfRule>
  </conditionalFormatting>
  <conditionalFormatting sqref="F56:H56">
    <cfRule type="containsText" dxfId="689" priority="1927" operator="containsText" text="Passed">
      <formula>NOT(ISERROR(SEARCH("Passed",F56)))</formula>
    </cfRule>
    <cfRule type="containsText" dxfId="688" priority="1928" operator="containsText" text="Failed">
      <formula>NOT(ISERROR(SEARCH("Failed",F56)))</formula>
    </cfRule>
  </conditionalFormatting>
  <conditionalFormatting sqref="I56">
    <cfRule type="containsText" dxfId="687" priority="1925" operator="containsText" text="Passed">
      <formula>NOT(ISERROR(SEARCH("Passed",I56)))</formula>
    </cfRule>
    <cfRule type="containsText" dxfId="686" priority="1926" operator="containsText" text="Failed">
      <formula>NOT(ISERROR(SEARCH("Failed",I56)))</formula>
    </cfRule>
  </conditionalFormatting>
  <conditionalFormatting sqref="L56">
    <cfRule type="containsText" dxfId="685" priority="1921" operator="containsText" text="Sim">
      <formula>NOT(ISERROR(SEARCH("Sim",L56)))</formula>
    </cfRule>
    <cfRule type="containsText" dxfId="684" priority="1922" operator="containsText" text="Não">
      <formula>NOT(ISERROR(SEARCH("Não",L56)))</formula>
    </cfRule>
  </conditionalFormatting>
  <conditionalFormatting sqref="K56">
    <cfRule type="containsText" dxfId="683" priority="1919" operator="containsText" text="Sim">
      <formula>NOT(ISERROR(SEARCH("Sim",K56)))</formula>
    </cfRule>
    <cfRule type="containsText" dxfId="682" priority="1920" operator="containsText" text="Não">
      <formula>NOT(ISERROR(SEARCH("Não",K56)))</formula>
    </cfRule>
  </conditionalFormatting>
  <conditionalFormatting sqref="J56">
    <cfRule type="containsText" dxfId="681" priority="1918" operator="containsText" text="Android">
      <formula>NOT(ISERROR(SEARCH("Android",J56)))</formula>
    </cfRule>
  </conditionalFormatting>
  <conditionalFormatting sqref="J56">
    <cfRule type="containsText" dxfId="680" priority="1916" operator="containsText" text="Web">
      <formula>NOT(ISERROR(SEARCH("Web",J56)))</formula>
    </cfRule>
    <cfRule type="containsText" dxfId="679" priority="1917" operator="containsText" text="iOS">
      <formula>NOT(ISERROR(SEARCH("iOS",J56)))</formula>
    </cfRule>
  </conditionalFormatting>
  <conditionalFormatting sqref="G53">
    <cfRule type="containsText" dxfId="678" priority="1881" operator="containsText" text="Passed">
      <formula>NOT(ISERROR(SEARCH("Passed",G53)))</formula>
    </cfRule>
    <cfRule type="containsText" dxfId="677" priority="1882" operator="containsText" text="Failed">
      <formula>NOT(ISERROR(SEARCH("Failed",G53)))</formula>
    </cfRule>
  </conditionalFormatting>
  <conditionalFormatting sqref="E56">
    <cfRule type="containsText" dxfId="676" priority="1875" operator="containsText" text="Passed">
      <formula>NOT(ISERROR(SEARCH("Passed",E56)))</formula>
    </cfRule>
    <cfRule type="containsText" dxfId="675" priority="1876" operator="containsText" text="Failed">
      <formula>NOT(ISERROR(SEARCH("Failed",E56)))</formula>
    </cfRule>
  </conditionalFormatting>
  <conditionalFormatting sqref="K46">
    <cfRule type="containsText" dxfId="674" priority="1873" operator="containsText" text="Sim">
      <formula>NOT(ISERROR(SEARCH("Sim",K46)))</formula>
    </cfRule>
    <cfRule type="containsText" dxfId="673" priority="1874" operator="containsText" text="Não">
      <formula>NOT(ISERROR(SEARCH("Não",K46)))</formula>
    </cfRule>
  </conditionalFormatting>
  <conditionalFormatting sqref="K36">
    <cfRule type="containsText" dxfId="672" priority="1813" operator="containsText" text="Sim">
      <formula>NOT(ISERROR(SEARCH("Sim",K36)))</formula>
    </cfRule>
    <cfRule type="containsText" dxfId="671" priority="1814" operator="containsText" text="Não">
      <formula>NOT(ISERROR(SEARCH("Não",K36)))</formula>
    </cfRule>
  </conditionalFormatting>
  <conditionalFormatting sqref="K35">
    <cfRule type="containsText" dxfId="670" priority="1811" operator="containsText" text="Sim">
      <formula>NOT(ISERROR(SEARCH("Sim",K35)))</formula>
    </cfRule>
    <cfRule type="containsText" dxfId="669" priority="1812" operator="containsText" text="Não">
      <formula>NOT(ISERROR(SEARCH("Não",K35)))</formula>
    </cfRule>
  </conditionalFormatting>
  <conditionalFormatting sqref="K34">
    <cfRule type="containsText" dxfId="668" priority="1809" operator="containsText" text="Sim">
      <formula>NOT(ISERROR(SEARCH("Sim",K34)))</formula>
    </cfRule>
    <cfRule type="containsText" dxfId="667" priority="1810" operator="containsText" text="Não">
      <formula>NOT(ISERROR(SEARCH("Não",K34)))</formula>
    </cfRule>
  </conditionalFormatting>
  <conditionalFormatting sqref="F41:H41">
    <cfRule type="containsText" dxfId="666" priority="1807" operator="containsText" text="Passed">
      <formula>NOT(ISERROR(SEARCH("Passed",F41)))</formula>
    </cfRule>
    <cfRule type="containsText" dxfId="665" priority="1808" operator="containsText" text="Failed">
      <formula>NOT(ISERROR(SEARCH("Failed",F41)))</formula>
    </cfRule>
  </conditionalFormatting>
  <conditionalFormatting sqref="I41">
    <cfRule type="containsText" dxfId="664" priority="1805" operator="containsText" text="Passed">
      <formula>NOT(ISERROR(SEARCH("Passed",I41)))</formula>
    </cfRule>
    <cfRule type="containsText" dxfId="663" priority="1806" operator="containsText" text="Failed">
      <formula>NOT(ISERROR(SEARCH("Failed",I41)))</formula>
    </cfRule>
  </conditionalFormatting>
  <conditionalFormatting sqref="L41">
    <cfRule type="containsText" dxfId="662" priority="1803" operator="containsText" text="Sim">
      <formula>NOT(ISERROR(SEARCH("Sim",L41)))</formula>
    </cfRule>
    <cfRule type="containsText" dxfId="661" priority="1804" operator="containsText" text="Não">
      <formula>NOT(ISERROR(SEARCH("Não",L41)))</formula>
    </cfRule>
  </conditionalFormatting>
  <conditionalFormatting sqref="K41">
    <cfRule type="containsText" dxfId="660" priority="1801" operator="containsText" text="Sim">
      <formula>NOT(ISERROR(SEARCH("Sim",K41)))</formula>
    </cfRule>
    <cfRule type="containsText" dxfId="659" priority="1802" operator="containsText" text="Não">
      <formula>NOT(ISERROR(SEARCH("Não",K41)))</formula>
    </cfRule>
  </conditionalFormatting>
  <conditionalFormatting sqref="J41">
    <cfRule type="containsText" dxfId="658" priority="1800" operator="containsText" text="Android">
      <formula>NOT(ISERROR(SEARCH("Android",J41)))</formula>
    </cfRule>
  </conditionalFormatting>
  <conditionalFormatting sqref="J41">
    <cfRule type="containsText" dxfId="657" priority="1798" operator="containsText" text="Web">
      <formula>NOT(ISERROR(SEARCH("Web",J41)))</formula>
    </cfRule>
    <cfRule type="containsText" dxfId="656" priority="1799" operator="containsText" text="iOS">
      <formula>NOT(ISERROR(SEARCH("iOS",J41)))</formula>
    </cfRule>
  </conditionalFormatting>
  <conditionalFormatting sqref="F47:I47">
    <cfRule type="containsText" dxfId="655" priority="1782" operator="containsText" text="Passed">
      <formula>NOT(ISERROR(SEARCH("Passed",F47)))</formula>
    </cfRule>
    <cfRule type="containsText" dxfId="654" priority="1783" operator="containsText" text="Failed">
      <formula>NOT(ISERROR(SEARCH("Failed",F47)))</formula>
    </cfRule>
  </conditionalFormatting>
  <conditionalFormatting sqref="I47">
    <cfRule type="containsText" dxfId="653" priority="1780" operator="containsText" text="Passed">
      <formula>NOT(ISERROR(SEARCH("Passed",I47)))</formula>
    </cfRule>
    <cfRule type="containsText" dxfId="652" priority="1781" operator="containsText" text="Failed">
      <formula>NOT(ISERROR(SEARCH("Failed",I47)))</formula>
    </cfRule>
  </conditionalFormatting>
  <conditionalFormatting sqref="L47">
    <cfRule type="containsText" dxfId="651" priority="1778" operator="containsText" text="Sim">
      <formula>NOT(ISERROR(SEARCH("Sim",L47)))</formula>
    </cfRule>
    <cfRule type="containsText" dxfId="650" priority="1779" operator="containsText" text="Não">
      <formula>NOT(ISERROR(SEARCH("Não",L47)))</formula>
    </cfRule>
  </conditionalFormatting>
  <conditionalFormatting sqref="J47">
    <cfRule type="containsText" dxfId="649" priority="1777" operator="containsText" text="Android">
      <formula>NOT(ISERROR(SEARCH("Android",J47)))</formula>
    </cfRule>
  </conditionalFormatting>
  <conditionalFormatting sqref="J47">
    <cfRule type="containsText" dxfId="648" priority="1775" operator="containsText" text="Web">
      <formula>NOT(ISERROR(SEARCH("Web",J47)))</formula>
    </cfRule>
    <cfRule type="containsText" dxfId="647" priority="1776" operator="containsText" text="iOS">
      <formula>NOT(ISERROR(SEARCH("iOS",J47)))</formula>
    </cfRule>
  </conditionalFormatting>
  <conditionalFormatting sqref="K48">
    <cfRule type="containsText" dxfId="646" priority="1767" operator="containsText" text="Sim">
      <formula>NOT(ISERROR(SEARCH("Sim",K48)))</formula>
    </cfRule>
    <cfRule type="containsText" dxfId="645" priority="1768" operator="containsText" text="Não">
      <formula>NOT(ISERROR(SEARCH("Não",K48)))</formula>
    </cfRule>
  </conditionalFormatting>
  <conditionalFormatting sqref="K47">
    <cfRule type="containsText" dxfId="644" priority="1732" operator="containsText" text="Sim">
      <formula>NOT(ISERROR(SEARCH("Sim",K47)))</formula>
    </cfRule>
    <cfRule type="containsText" dxfId="643" priority="1733" operator="containsText" text="Não">
      <formula>NOT(ISERROR(SEARCH("Não",K47)))</formula>
    </cfRule>
  </conditionalFormatting>
  <conditionalFormatting sqref="H2">
    <cfRule type="containsText" dxfId="642" priority="995" operator="containsText" text="Passed">
      <formula>NOT(ISERROR(SEARCH("Passed",H2)))</formula>
    </cfRule>
    <cfRule type="containsText" dxfId="641" priority="996" operator="containsText" text="Failed">
      <formula>NOT(ISERROR(SEARCH("Failed",H2)))</formula>
    </cfRule>
  </conditionalFormatting>
  <conditionalFormatting sqref="I2">
    <cfRule type="containsText" dxfId="640" priority="993" operator="containsText" text="Passed">
      <formula>NOT(ISERROR(SEARCH("Passed",I2)))</formula>
    </cfRule>
    <cfRule type="containsText" dxfId="639" priority="994" operator="containsText" text="Failed">
      <formula>NOT(ISERROR(SEARCH("Failed",I2)))</formula>
    </cfRule>
  </conditionalFormatting>
  <conditionalFormatting sqref="L2">
    <cfRule type="containsText" dxfId="638" priority="991" operator="containsText" text="Sim">
      <formula>NOT(ISERROR(SEARCH("Sim",L2)))</formula>
    </cfRule>
    <cfRule type="containsText" dxfId="637" priority="992" operator="containsText" text="Não">
      <formula>NOT(ISERROR(SEARCH("Não",L2)))</formula>
    </cfRule>
  </conditionalFormatting>
  <conditionalFormatting sqref="J2">
    <cfRule type="containsText" dxfId="636" priority="990" operator="containsText" text="Android">
      <formula>NOT(ISERROR(SEARCH("Android",J2)))</formula>
    </cfRule>
  </conditionalFormatting>
  <conditionalFormatting sqref="J2">
    <cfRule type="containsText" dxfId="635" priority="988" operator="containsText" text="Web">
      <formula>NOT(ISERROR(SEARCH("Web",J2)))</formula>
    </cfRule>
    <cfRule type="containsText" dxfId="634" priority="989" operator="containsText" text="iOS">
      <formula>NOT(ISERROR(SEARCH("iOS",J2)))</formula>
    </cfRule>
  </conditionalFormatting>
  <conditionalFormatting sqref="G2">
    <cfRule type="containsText" dxfId="633" priority="986" operator="containsText" text="Passed">
      <formula>NOT(ISERROR(SEARCH("Passed",G2)))</formula>
    </cfRule>
    <cfRule type="containsText" dxfId="632" priority="987" operator="containsText" text="Failed">
      <formula>NOT(ISERROR(SEARCH("Failed",G2)))</formula>
    </cfRule>
  </conditionalFormatting>
  <conditionalFormatting sqref="K2">
    <cfRule type="containsText" dxfId="631" priority="984" operator="containsText" text="Sim">
      <formula>NOT(ISERROR(SEARCH("Sim",K2)))</formula>
    </cfRule>
    <cfRule type="containsText" dxfId="630" priority="985" operator="containsText" text="Não">
      <formula>NOT(ISERROR(SEARCH("Não",K2)))</formula>
    </cfRule>
  </conditionalFormatting>
  <conditionalFormatting sqref="D2">
    <cfRule type="containsText" dxfId="629" priority="982" operator="containsText" text="Sim">
      <formula>NOT(ISERROR(SEARCH("Sim",D2)))</formula>
    </cfRule>
    <cfRule type="containsText" dxfId="628" priority="983" operator="containsText" text="Não">
      <formula>NOT(ISERROR(SEARCH("Não",D2)))</formula>
    </cfRule>
  </conditionalFormatting>
  <conditionalFormatting sqref="D2">
    <cfRule type="containsText" dxfId="627" priority="980" operator="containsText" text="Sim">
      <formula>NOT(ISERROR(SEARCH("Sim",D2)))</formula>
    </cfRule>
    <cfRule type="containsText" dxfId="626" priority="981" operator="containsText" text="Não">
      <formula>NOT(ISERROR(SEARCH("Não",D2)))</formula>
    </cfRule>
  </conditionalFormatting>
  <conditionalFormatting sqref="D2">
    <cfRule type="containsText" dxfId="625" priority="978" operator="containsText" text="Sim">
      <formula>NOT(ISERROR(SEARCH("Sim",D2)))</formula>
    </cfRule>
    <cfRule type="containsText" dxfId="624" priority="979" operator="containsText" text="Não">
      <formula>NOT(ISERROR(SEARCH("Não",D2)))</formula>
    </cfRule>
  </conditionalFormatting>
  <conditionalFormatting sqref="D2">
    <cfRule type="containsText" dxfId="623" priority="976" operator="containsText" text="Sim">
      <formula>NOT(ISERROR(SEARCH("Sim",D2)))</formula>
    </cfRule>
    <cfRule type="containsText" dxfId="622" priority="977" operator="containsText" text="Não">
      <formula>NOT(ISERROR(SEARCH("Não",D2)))</formula>
    </cfRule>
  </conditionalFormatting>
  <conditionalFormatting sqref="D2">
    <cfRule type="containsText" dxfId="621" priority="974" operator="containsText" text="Sim">
      <formula>NOT(ISERROR(SEARCH("Sim",D2)))</formula>
    </cfRule>
    <cfRule type="containsText" dxfId="620" priority="975" operator="containsText" text="Não">
      <formula>NOT(ISERROR(SEARCH("Não",D2)))</formula>
    </cfRule>
  </conditionalFormatting>
  <conditionalFormatting sqref="D2">
    <cfRule type="containsText" dxfId="619" priority="972" operator="containsText" text="Sim">
      <formula>NOT(ISERROR(SEARCH("Sim",D2)))</formula>
    </cfRule>
    <cfRule type="containsText" dxfId="618" priority="973" operator="containsText" text="Não">
      <formula>NOT(ISERROR(SEARCH("Não",D2)))</formula>
    </cfRule>
  </conditionalFormatting>
  <conditionalFormatting sqref="D2">
    <cfRule type="containsText" dxfId="617" priority="970" operator="containsText" text="Sim">
      <formula>NOT(ISERROR(SEARCH("Sim",D2)))</formula>
    </cfRule>
    <cfRule type="containsText" dxfId="616" priority="971" operator="containsText" text="Não">
      <formula>NOT(ISERROR(SEARCH("Não",D2)))</formula>
    </cfRule>
  </conditionalFormatting>
  <conditionalFormatting sqref="D2">
    <cfRule type="containsText" dxfId="615" priority="968" operator="containsText" text="Sim">
      <formula>NOT(ISERROR(SEARCH("Sim",D2)))</formula>
    </cfRule>
    <cfRule type="containsText" dxfId="614" priority="969" operator="containsText" text="Não">
      <formula>NOT(ISERROR(SEARCH("Não",D2)))</formula>
    </cfRule>
  </conditionalFormatting>
  <conditionalFormatting sqref="D2">
    <cfRule type="containsText" dxfId="613" priority="966" operator="containsText" text="Sim">
      <formula>NOT(ISERROR(SEARCH("Sim",D2)))</formula>
    </cfRule>
    <cfRule type="containsText" dxfId="612" priority="967" operator="containsText" text="Não">
      <formula>NOT(ISERROR(SEARCH("Não",D2)))</formula>
    </cfRule>
  </conditionalFormatting>
  <conditionalFormatting sqref="D2">
    <cfRule type="containsText" dxfId="611" priority="964" operator="containsText" text="Sim">
      <formula>NOT(ISERROR(SEARCH("Sim",D2)))</formula>
    </cfRule>
    <cfRule type="containsText" dxfId="610" priority="965" operator="containsText" text="Não">
      <formula>NOT(ISERROR(SEARCH("Não",D2)))</formula>
    </cfRule>
  </conditionalFormatting>
  <conditionalFormatting sqref="D2">
    <cfRule type="containsText" dxfId="609" priority="962" operator="containsText" text="Sim">
      <formula>NOT(ISERROR(SEARCH("Sim",D2)))</formula>
    </cfRule>
    <cfRule type="containsText" dxfId="608" priority="963" operator="containsText" text="Não">
      <formula>NOT(ISERROR(SEARCH("Não",D2)))</formula>
    </cfRule>
  </conditionalFormatting>
  <conditionalFormatting sqref="D2">
    <cfRule type="containsText" dxfId="607" priority="960" operator="containsText" text="Sim">
      <formula>NOT(ISERROR(SEARCH("Sim",D2)))</formula>
    </cfRule>
    <cfRule type="containsText" dxfId="606" priority="961" operator="containsText" text="Não">
      <formula>NOT(ISERROR(SEARCH("Não",D2)))</formula>
    </cfRule>
  </conditionalFormatting>
  <conditionalFormatting sqref="D2">
    <cfRule type="containsText" dxfId="605" priority="958" operator="containsText" text="Sim">
      <formula>NOT(ISERROR(SEARCH("Sim",D2)))</formula>
    </cfRule>
    <cfRule type="containsText" dxfId="604" priority="959" operator="containsText" text="Não">
      <formula>NOT(ISERROR(SEARCH("Não",D2)))</formula>
    </cfRule>
  </conditionalFormatting>
  <conditionalFormatting sqref="D2">
    <cfRule type="containsText" dxfId="603" priority="956" operator="containsText" text="Sim">
      <formula>NOT(ISERROR(SEARCH("Sim",D2)))</formula>
    </cfRule>
    <cfRule type="containsText" dxfId="602" priority="957" operator="containsText" text="Não">
      <formula>NOT(ISERROR(SEARCH("Não",D2)))</formula>
    </cfRule>
  </conditionalFormatting>
  <conditionalFormatting sqref="D2">
    <cfRule type="containsText" dxfId="601" priority="954" operator="containsText" text="Sim">
      <formula>NOT(ISERROR(SEARCH("Sim",D2)))</formula>
    </cfRule>
    <cfRule type="containsText" dxfId="600" priority="955" operator="containsText" text="Não">
      <formula>NOT(ISERROR(SEARCH("Não",D2)))</formula>
    </cfRule>
  </conditionalFormatting>
  <conditionalFormatting sqref="D2">
    <cfRule type="containsText" dxfId="599" priority="952" operator="containsText" text="Sim">
      <formula>NOT(ISERROR(SEARCH("Sim",D2)))</formula>
    </cfRule>
    <cfRule type="containsText" dxfId="598" priority="953" operator="containsText" text="Não">
      <formula>NOT(ISERROR(SEARCH("Não",D2)))</formula>
    </cfRule>
  </conditionalFormatting>
  <conditionalFormatting sqref="D2">
    <cfRule type="containsText" dxfId="597" priority="950" operator="containsText" text="Sim">
      <formula>NOT(ISERROR(SEARCH("Sim",D2)))</formula>
    </cfRule>
    <cfRule type="containsText" dxfId="596" priority="951" operator="containsText" text="Não">
      <formula>NOT(ISERROR(SEARCH("Não",D2)))</formula>
    </cfRule>
  </conditionalFormatting>
  <conditionalFormatting sqref="D2">
    <cfRule type="containsText" dxfId="595" priority="948" operator="containsText" text="Sim">
      <formula>NOT(ISERROR(SEARCH("Sim",D2)))</formula>
    </cfRule>
    <cfRule type="containsText" dxfId="594" priority="949" operator="containsText" text="Não">
      <formula>NOT(ISERROR(SEARCH("Não",D2)))</formula>
    </cfRule>
  </conditionalFormatting>
  <conditionalFormatting sqref="D2">
    <cfRule type="containsText" dxfId="593" priority="946" operator="containsText" text="Sim">
      <formula>NOT(ISERROR(SEARCH("Sim",D2)))</formula>
    </cfRule>
    <cfRule type="containsText" dxfId="592" priority="947" operator="containsText" text="Não">
      <formula>NOT(ISERROR(SEARCH("Não",D2)))</formula>
    </cfRule>
  </conditionalFormatting>
  <conditionalFormatting sqref="D2">
    <cfRule type="containsText" dxfId="591" priority="944" operator="containsText" text="Sim">
      <formula>NOT(ISERROR(SEARCH("Sim",D2)))</formula>
    </cfRule>
    <cfRule type="containsText" dxfId="590" priority="945" operator="containsText" text="Não">
      <formula>NOT(ISERROR(SEARCH("Não",D2)))</formula>
    </cfRule>
  </conditionalFormatting>
  <conditionalFormatting sqref="D2">
    <cfRule type="containsText" dxfId="589" priority="942" operator="containsText" text="Sim">
      <formula>NOT(ISERROR(SEARCH("Sim",D2)))</formula>
    </cfRule>
    <cfRule type="containsText" dxfId="588" priority="943" operator="containsText" text="Não">
      <formula>NOT(ISERROR(SEARCH("Não",D2)))</formula>
    </cfRule>
  </conditionalFormatting>
  <conditionalFormatting sqref="D2">
    <cfRule type="containsText" dxfId="587" priority="940" operator="containsText" text="Sim">
      <formula>NOT(ISERROR(SEARCH("Sim",D2)))</formula>
    </cfRule>
    <cfRule type="containsText" dxfId="586" priority="941" operator="containsText" text="Não">
      <formula>NOT(ISERROR(SEARCH("Não",D2)))</formula>
    </cfRule>
  </conditionalFormatting>
  <conditionalFormatting sqref="D2">
    <cfRule type="containsText" dxfId="585" priority="938" operator="containsText" text="Sim">
      <formula>NOT(ISERROR(SEARCH("Sim",D2)))</formula>
    </cfRule>
    <cfRule type="containsText" dxfId="584" priority="939" operator="containsText" text="Não">
      <formula>NOT(ISERROR(SEARCH("Não",D2)))</formula>
    </cfRule>
  </conditionalFormatting>
  <conditionalFormatting sqref="D2">
    <cfRule type="containsText" dxfId="583" priority="936" operator="containsText" text="Sim">
      <formula>NOT(ISERROR(SEARCH("Sim",D2)))</formula>
    </cfRule>
    <cfRule type="containsText" dxfId="582" priority="937" operator="containsText" text="Não">
      <formula>NOT(ISERROR(SEARCH("Não",D2)))</formula>
    </cfRule>
  </conditionalFormatting>
  <conditionalFormatting sqref="D2">
    <cfRule type="containsText" dxfId="581" priority="934" operator="containsText" text="Sim">
      <formula>NOT(ISERROR(SEARCH("Sim",D2)))</formula>
    </cfRule>
    <cfRule type="containsText" dxfId="580" priority="935" operator="containsText" text="Não">
      <formula>NOT(ISERROR(SEARCH("Não",D2)))</formula>
    </cfRule>
  </conditionalFormatting>
  <conditionalFormatting sqref="D2">
    <cfRule type="containsText" dxfId="579" priority="932" operator="containsText" text="Sim">
      <formula>NOT(ISERROR(SEARCH("Sim",D2)))</formula>
    </cfRule>
    <cfRule type="containsText" dxfId="578" priority="933" operator="containsText" text="Não">
      <formula>NOT(ISERROR(SEARCH("Não",D2)))</formula>
    </cfRule>
  </conditionalFormatting>
  <conditionalFormatting sqref="D2">
    <cfRule type="containsText" dxfId="577" priority="930" operator="containsText" text="Sim">
      <formula>NOT(ISERROR(SEARCH("Sim",D2)))</formula>
    </cfRule>
    <cfRule type="containsText" dxfId="576" priority="931" operator="containsText" text="Não">
      <formula>NOT(ISERROR(SEARCH("Não",D2)))</formula>
    </cfRule>
  </conditionalFormatting>
  <conditionalFormatting sqref="D29:D31">
    <cfRule type="containsText" dxfId="575" priority="811" operator="containsText" text="Sim">
      <formula>NOT(ISERROR(SEARCH("Sim",D29)))</formula>
    </cfRule>
    <cfRule type="containsText" dxfId="574" priority="812" operator="containsText" text="Não">
      <formula>NOT(ISERROR(SEARCH("Não",D29)))</formula>
    </cfRule>
  </conditionalFormatting>
  <conditionalFormatting sqref="D29:D31">
    <cfRule type="containsText" dxfId="573" priority="809" operator="containsText" text="Sim">
      <formula>NOT(ISERROR(SEARCH("Sim",D29)))</formula>
    </cfRule>
    <cfRule type="containsText" dxfId="572" priority="810" operator="containsText" text="Não">
      <formula>NOT(ISERROR(SEARCH("Não",D29)))</formula>
    </cfRule>
  </conditionalFormatting>
  <conditionalFormatting sqref="D29:D31">
    <cfRule type="containsText" dxfId="571" priority="807" operator="containsText" text="Sim">
      <formula>NOT(ISERROR(SEARCH("Sim",D29)))</formula>
    </cfRule>
    <cfRule type="containsText" dxfId="570" priority="808" operator="containsText" text="Não">
      <formula>NOT(ISERROR(SEARCH("Não",D29)))</formula>
    </cfRule>
  </conditionalFormatting>
  <conditionalFormatting sqref="D29:D31">
    <cfRule type="containsText" dxfId="569" priority="805" operator="containsText" text="Sim">
      <formula>NOT(ISERROR(SEARCH("Sim",D29)))</formula>
    </cfRule>
    <cfRule type="containsText" dxfId="568" priority="806" operator="containsText" text="Não">
      <formula>NOT(ISERROR(SEARCH("Não",D29)))</formula>
    </cfRule>
  </conditionalFormatting>
  <conditionalFormatting sqref="D29:D31">
    <cfRule type="containsText" dxfId="567" priority="803" operator="containsText" text="Sim">
      <formula>NOT(ISERROR(SEARCH("Sim",D29)))</formula>
    </cfRule>
    <cfRule type="containsText" dxfId="566" priority="804" operator="containsText" text="Não">
      <formula>NOT(ISERROR(SEARCH("Não",D29)))</formula>
    </cfRule>
  </conditionalFormatting>
  <conditionalFormatting sqref="D29:D31">
    <cfRule type="containsText" dxfId="565" priority="801" operator="containsText" text="Sim">
      <formula>NOT(ISERROR(SEARCH("Sim",D29)))</formula>
    </cfRule>
    <cfRule type="containsText" dxfId="564" priority="802" operator="containsText" text="Não">
      <formula>NOT(ISERROR(SEARCH("Não",D29)))</formula>
    </cfRule>
  </conditionalFormatting>
  <conditionalFormatting sqref="D29:D31">
    <cfRule type="containsText" dxfId="563" priority="799" operator="containsText" text="Sim">
      <formula>NOT(ISERROR(SEARCH("Sim",D29)))</formula>
    </cfRule>
    <cfRule type="containsText" dxfId="562" priority="800" operator="containsText" text="Não">
      <formula>NOT(ISERROR(SEARCH("Não",D29)))</formula>
    </cfRule>
  </conditionalFormatting>
  <conditionalFormatting sqref="D29:D31">
    <cfRule type="containsText" dxfId="561" priority="797" operator="containsText" text="Sim">
      <formula>NOT(ISERROR(SEARCH("Sim",D29)))</formula>
    </cfRule>
    <cfRule type="containsText" dxfId="560" priority="798" operator="containsText" text="Não">
      <formula>NOT(ISERROR(SEARCH("Não",D29)))</formula>
    </cfRule>
  </conditionalFormatting>
  <conditionalFormatting sqref="D29:D31">
    <cfRule type="containsText" dxfId="559" priority="795" operator="containsText" text="Sim">
      <formula>NOT(ISERROR(SEARCH("Sim",D29)))</formula>
    </cfRule>
    <cfRule type="containsText" dxfId="558" priority="796" operator="containsText" text="Não">
      <formula>NOT(ISERROR(SEARCH("Não",D29)))</formula>
    </cfRule>
  </conditionalFormatting>
  <conditionalFormatting sqref="D29:D31">
    <cfRule type="containsText" dxfId="557" priority="793" operator="containsText" text="Sim">
      <formula>NOT(ISERROR(SEARCH("Sim",D29)))</formula>
    </cfRule>
    <cfRule type="containsText" dxfId="556" priority="794" operator="containsText" text="Não">
      <formula>NOT(ISERROR(SEARCH("Não",D29)))</formula>
    </cfRule>
  </conditionalFormatting>
  <conditionalFormatting sqref="D29:D31">
    <cfRule type="containsText" dxfId="555" priority="791" operator="containsText" text="Sim">
      <formula>NOT(ISERROR(SEARCH("Sim",D29)))</formula>
    </cfRule>
    <cfRule type="containsText" dxfId="554" priority="792" operator="containsText" text="Não">
      <formula>NOT(ISERROR(SEARCH("Não",D29)))</formula>
    </cfRule>
  </conditionalFormatting>
  <conditionalFormatting sqref="D29:D31">
    <cfRule type="containsText" dxfId="553" priority="789" operator="containsText" text="Sim">
      <formula>NOT(ISERROR(SEARCH("Sim",D29)))</formula>
    </cfRule>
    <cfRule type="containsText" dxfId="552" priority="790" operator="containsText" text="Não">
      <formula>NOT(ISERROR(SEARCH("Não",D29)))</formula>
    </cfRule>
  </conditionalFormatting>
  <conditionalFormatting sqref="D29:D31">
    <cfRule type="containsText" dxfId="551" priority="787" operator="containsText" text="Sim">
      <formula>NOT(ISERROR(SEARCH("Sim",D29)))</formula>
    </cfRule>
    <cfRule type="containsText" dxfId="550" priority="788" operator="containsText" text="Não">
      <formula>NOT(ISERROR(SEARCH("Não",D29)))</formula>
    </cfRule>
  </conditionalFormatting>
  <conditionalFormatting sqref="D29:D31">
    <cfRule type="containsText" dxfId="549" priority="785" operator="containsText" text="Sim">
      <formula>NOT(ISERROR(SEARCH("Sim",D29)))</formula>
    </cfRule>
    <cfRule type="containsText" dxfId="548" priority="786" operator="containsText" text="Não">
      <formula>NOT(ISERROR(SEARCH("Não",D29)))</formula>
    </cfRule>
  </conditionalFormatting>
  <conditionalFormatting sqref="D29:D31">
    <cfRule type="containsText" dxfId="547" priority="783" operator="containsText" text="Sim">
      <formula>NOT(ISERROR(SEARCH("Sim",D29)))</formula>
    </cfRule>
    <cfRule type="containsText" dxfId="546" priority="784" operator="containsText" text="Não">
      <formula>NOT(ISERROR(SEARCH("Não",D29)))</formula>
    </cfRule>
  </conditionalFormatting>
  <conditionalFormatting sqref="D29:D31">
    <cfRule type="containsText" dxfId="545" priority="781" operator="containsText" text="Sim">
      <formula>NOT(ISERROR(SEARCH("Sim",D29)))</formula>
    </cfRule>
    <cfRule type="containsText" dxfId="544" priority="782" operator="containsText" text="Não">
      <formula>NOT(ISERROR(SEARCH("Não",D29)))</formula>
    </cfRule>
  </conditionalFormatting>
  <conditionalFormatting sqref="D29:D31">
    <cfRule type="containsText" dxfId="543" priority="779" operator="containsText" text="Sim">
      <formula>NOT(ISERROR(SEARCH("Sim",D29)))</formula>
    </cfRule>
    <cfRule type="containsText" dxfId="542" priority="780" operator="containsText" text="Não">
      <formula>NOT(ISERROR(SEARCH("Não",D29)))</formula>
    </cfRule>
  </conditionalFormatting>
  <conditionalFormatting sqref="D29:D31">
    <cfRule type="containsText" dxfId="541" priority="777" operator="containsText" text="Sim">
      <formula>NOT(ISERROR(SEARCH("Sim",D29)))</formula>
    </cfRule>
    <cfRule type="containsText" dxfId="540" priority="778" operator="containsText" text="Não">
      <formula>NOT(ISERROR(SEARCH("Não",D29)))</formula>
    </cfRule>
  </conditionalFormatting>
  <conditionalFormatting sqref="D29:D31">
    <cfRule type="containsText" dxfId="539" priority="775" operator="containsText" text="Sim">
      <formula>NOT(ISERROR(SEARCH("Sim",D29)))</formula>
    </cfRule>
    <cfRule type="containsText" dxfId="538" priority="776" operator="containsText" text="Não">
      <formula>NOT(ISERROR(SEARCH("Não",D29)))</formula>
    </cfRule>
  </conditionalFormatting>
  <conditionalFormatting sqref="D29:D31">
    <cfRule type="containsText" dxfId="537" priority="773" operator="containsText" text="Sim">
      <formula>NOT(ISERROR(SEARCH("Sim",D29)))</formula>
    </cfRule>
    <cfRule type="containsText" dxfId="536" priority="774" operator="containsText" text="Não">
      <formula>NOT(ISERROR(SEARCH("Não",D29)))</formula>
    </cfRule>
  </conditionalFormatting>
  <conditionalFormatting sqref="D29:D31">
    <cfRule type="containsText" dxfId="535" priority="771" operator="containsText" text="Sim">
      <formula>NOT(ISERROR(SEARCH("Sim",D29)))</formula>
    </cfRule>
    <cfRule type="containsText" dxfId="534" priority="772" operator="containsText" text="Não">
      <formula>NOT(ISERROR(SEARCH("Não",D29)))</formula>
    </cfRule>
  </conditionalFormatting>
  <conditionalFormatting sqref="D29:D31">
    <cfRule type="containsText" dxfId="533" priority="769" operator="containsText" text="Sim">
      <formula>NOT(ISERROR(SEARCH("Sim",D29)))</formula>
    </cfRule>
    <cfRule type="containsText" dxfId="532" priority="770" operator="containsText" text="Não">
      <formula>NOT(ISERROR(SEARCH("Não",D29)))</formula>
    </cfRule>
  </conditionalFormatting>
  <conditionalFormatting sqref="D29:D31">
    <cfRule type="containsText" dxfId="531" priority="767" operator="containsText" text="Sim">
      <formula>NOT(ISERROR(SEARCH("Sim",D29)))</formula>
    </cfRule>
    <cfRule type="containsText" dxfId="530" priority="768" operator="containsText" text="Não">
      <formula>NOT(ISERROR(SEARCH("Não",D29)))</formula>
    </cfRule>
  </conditionalFormatting>
  <conditionalFormatting sqref="D29:D31">
    <cfRule type="containsText" dxfId="529" priority="765" operator="containsText" text="Sim">
      <formula>NOT(ISERROR(SEARCH("Sim",D29)))</formula>
    </cfRule>
    <cfRule type="containsText" dxfId="528" priority="766" operator="containsText" text="Não">
      <formula>NOT(ISERROR(SEARCH("Não",D29)))</formula>
    </cfRule>
  </conditionalFormatting>
  <conditionalFormatting sqref="D29:D31">
    <cfRule type="containsText" dxfId="527" priority="763" operator="containsText" text="Sim">
      <formula>NOT(ISERROR(SEARCH("Sim",D29)))</formula>
    </cfRule>
    <cfRule type="containsText" dxfId="526" priority="764" operator="containsText" text="Não">
      <formula>NOT(ISERROR(SEARCH("Não",D29)))</formula>
    </cfRule>
  </conditionalFormatting>
  <conditionalFormatting sqref="D29:D31">
    <cfRule type="containsText" dxfId="525" priority="761" operator="containsText" text="Sim">
      <formula>NOT(ISERROR(SEARCH("Sim",D29)))</formula>
    </cfRule>
    <cfRule type="containsText" dxfId="524" priority="762" operator="containsText" text="Não">
      <formula>NOT(ISERROR(SEARCH("Não",D29)))</formula>
    </cfRule>
  </conditionalFormatting>
  <conditionalFormatting sqref="D29:D31">
    <cfRule type="containsText" dxfId="523" priority="759" operator="containsText" text="Sim">
      <formula>NOT(ISERROR(SEARCH("Sim",D29)))</formula>
    </cfRule>
    <cfRule type="containsText" dxfId="522" priority="760" operator="containsText" text="Não">
      <formula>NOT(ISERROR(SEARCH("Não",D29)))</formula>
    </cfRule>
  </conditionalFormatting>
  <conditionalFormatting sqref="J24">
    <cfRule type="containsText" dxfId="521" priority="758" operator="containsText" text="Android">
      <formula>NOT(ISERROR(SEARCH("Android",J24)))</formula>
    </cfRule>
  </conditionalFormatting>
  <conditionalFormatting sqref="J24">
    <cfRule type="containsText" dxfId="520" priority="756" operator="containsText" text="Web">
      <formula>NOT(ISERROR(SEARCH("Web",J24)))</formula>
    </cfRule>
    <cfRule type="containsText" dxfId="519" priority="757" operator="containsText" text="iOS">
      <formula>NOT(ISERROR(SEARCH("iOS",J24)))</formula>
    </cfRule>
  </conditionalFormatting>
  <conditionalFormatting sqref="F3:H3">
    <cfRule type="containsText" dxfId="518" priority="635" operator="containsText" text="Passed">
      <formula>NOT(ISERROR(SEARCH("Passed",F3)))</formula>
    </cfRule>
    <cfRule type="containsText" dxfId="517" priority="636" operator="containsText" text="Failed">
      <formula>NOT(ISERROR(SEARCH("Failed",F3)))</formula>
    </cfRule>
  </conditionalFormatting>
  <conditionalFormatting sqref="I3">
    <cfRule type="containsText" dxfId="516" priority="633" operator="containsText" text="Passed">
      <formula>NOT(ISERROR(SEARCH("Passed",I3)))</formula>
    </cfRule>
    <cfRule type="containsText" dxfId="515" priority="634" operator="containsText" text="Failed">
      <formula>NOT(ISERROR(SEARCH("Failed",I3)))</formula>
    </cfRule>
  </conditionalFormatting>
  <conditionalFormatting sqref="K3:L3">
    <cfRule type="containsText" dxfId="514" priority="631" operator="containsText" text="Sim">
      <formula>NOT(ISERROR(SEARCH("Sim",K3)))</formula>
    </cfRule>
    <cfRule type="containsText" dxfId="513" priority="632" operator="containsText" text="Não">
      <formula>NOT(ISERROR(SEARCH("Não",K3)))</formula>
    </cfRule>
  </conditionalFormatting>
  <conditionalFormatting sqref="J3">
    <cfRule type="containsText" dxfId="512" priority="630" operator="containsText" text="Android">
      <formula>NOT(ISERROR(SEARCH("Android",J3)))</formula>
    </cfRule>
  </conditionalFormatting>
  <conditionalFormatting sqref="J3">
    <cfRule type="containsText" dxfId="511" priority="628" operator="containsText" text="Web">
      <formula>NOT(ISERROR(SEARCH("Web",J3)))</formula>
    </cfRule>
    <cfRule type="containsText" dxfId="510" priority="629" operator="containsText" text="iOS">
      <formula>NOT(ISERROR(SEARCH("iOS",J3)))</formula>
    </cfRule>
  </conditionalFormatting>
  <conditionalFormatting sqref="D3">
    <cfRule type="containsText" dxfId="509" priority="626" operator="containsText" text="Sim">
      <formula>NOT(ISERROR(SEARCH("Sim",D3)))</formula>
    </cfRule>
    <cfRule type="containsText" dxfId="508" priority="627" operator="containsText" text="Não">
      <formula>NOT(ISERROR(SEARCH("Não",D3)))</formula>
    </cfRule>
  </conditionalFormatting>
  <conditionalFormatting sqref="D3">
    <cfRule type="containsText" dxfId="507" priority="624" operator="containsText" text="Sim">
      <formula>NOT(ISERROR(SEARCH("Sim",D3)))</formula>
    </cfRule>
    <cfRule type="containsText" dxfId="506" priority="625" operator="containsText" text="Não">
      <formula>NOT(ISERROR(SEARCH("Não",D3)))</formula>
    </cfRule>
  </conditionalFormatting>
  <conditionalFormatting sqref="D3">
    <cfRule type="containsText" dxfId="505" priority="622" operator="containsText" text="Sim">
      <formula>NOT(ISERROR(SEARCH("Sim",D3)))</formula>
    </cfRule>
    <cfRule type="containsText" dxfId="504" priority="623" operator="containsText" text="Não">
      <formula>NOT(ISERROR(SEARCH("Não",D3)))</formula>
    </cfRule>
  </conditionalFormatting>
  <conditionalFormatting sqref="D3">
    <cfRule type="containsText" dxfId="503" priority="620" operator="containsText" text="Sim">
      <formula>NOT(ISERROR(SEARCH("Sim",D3)))</formula>
    </cfRule>
    <cfRule type="containsText" dxfId="502" priority="621" operator="containsText" text="Não">
      <formula>NOT(ISERROR(SEARCH("Não",D3)))</formula>
    </cfRule>
  </conditionalFormatting>
  <conditionalFormatting sqref="D3">
    <cfRule type="containsText" dxfId="501" priority="618" operator="containsText" text="Sim">
      <formula>NOT(ISERROR(SEARCH("Sim",D3)))</formula>
    </cfRule>
    <cfRule type="containsText" dxfId="500" priority="619" operator="containsText" text="Não">
      <formula>NOT(ISERROR(SEARCH("Não",D3)))</formula>
    </cfRule>
  </conditionalFormatting>
  <conditionalFormatting sqref="D3">
    <cfRule type="containsText" dxfId="499" priority="616" operator="containsText" text="Sim">
      <formula>NOT(ISERROR(SEARCH("Sim",D3)))</formula>
    </cfRule>
    <cfRule type="containsText" dxfId="498" priority="617" operator="containsText" text="Não">
      <formula>NOT(ISERROR(SEARCH("Não",D3)))</formula>
    </cfRule>
  </conditionalFormatting>
  <conditionalFormatting sqref="D3">
    <cfRule type="containsText" dxfId="497" priority="614" operator="containsText" text="Sim">
      <formula>NOT(ISERROR(SEARCH("Sim",D3)))</formula>
    </cfRule>
    <cfRule type="containsText" dxfId="496" priority="615" operator="containsText" text="Não">
      <formula>NOT(ISERROR(SEARCH("Não",D3)))</formula>
    </cfRule>
  </conditionalFormatting>
  <conditionalFormatting sqref="D3">
    <cfRule type="containsText" dxfId="495" priority="612" operator="containsText" text="Sim">
      <formula>NOT(ISERROR(SEARCH("Sim",D3)))</formula>
    </cfRule>
    <cfRule type="containsText" dxfId="494" priority="613" operator="containsText" text="Não">
      <formula>NOT(ISERROR(SEARCH("Não",D3)))</formula>
    </cfRule>
  </conditionalFormatting>
  <conditionalFormatting sqref="D3">
    <cfRule type="containsText" dxfId="493" priority="610" operator="containsText" text="Sim">
      <formula>NOT(ISERROR(SEARCH("Sim",D3)))</formula>
    </cfRule>
    <cfRule type="containsText" dxfId="492" priority="611" operator="containsText" text="Não">
      <formula>NOT(ISERROR(SEARCH("Não",D3)))</formula>
    </cfRule>
  </conditionalFormatting>
  <conditionalFormatting sqref="D3">
    <cfRule type="containsText" dxfId="491" priority="608" operator="containsText" text="Sim">
      <formula>NOT(ISERROR(SEARCH("Sim",D3)))</formula>
    </cfRule>
    <cfRule type="containsText" dxfId="490" priority="609" operator="containsText" text="Não">
      <formula>NOT(ISERROR(SEARCH("Não",D3)))</formula>
    </cfRule>
  </conditionalFormatting>
  <conditionalFormatting sqref="D3">
    <cfRule type="containsText" dxfId="489" priority="606" operator="containsText" text="Sim">
      <formula>NOT(ISERROR(SEARCH("Sim",D3)))</formula>
    </cfRule>
    <cfRule type="containsText" dxfId="488" priority="607" operator="containsText" text="Não">
      <formula>NOT(ISERROR(SEARCH("Não",D3)))</formula>
    </cfRule>
  </conditionalFormatting>
  <conditionalFormatting sqref="D3">
    <cfRule type="containsText" dxfId="487" priority="604" operator="containsText" text="Sim">
      <formula>NOT(ISERROR(SEARCH("Sim",D3)))</formula>
    </cfRule>
    <cfRule type="containsText" dxfId="486" priority="605" operator="containsText" text="Não">
      <formula>NOT(ISERROR(SEARCH("Não",D3)))</formula>
    </cfRule>
  </conditionalFormatting>
  <conditionalFormatting sqref="D3">
    <cfRule type="containsText" dxfId="485" priority="602" operator="containsText" text="Sim">
      <formula>NOT(ISERROR(SEARCH("Sim",D3)))</formula>
    </cfRule>
    <cfRule type="containsText" dxfId="484" priority="603" operator="containsText" text="Não">
      <formula>NOT(ISERROR(SEARCH("Não",D3)))</formula>
    </cfRule>
  </conditionalFormatting>
  <conditionalFormatting sqref="D3">
    <cfRule type="containsText" dxfId="483" priority="600" operator="containsText" text="Sim">
      <formula>NOT(ISERROR(SEARCH("Sim",D3)))</formula>
    </cfRule>
    <cfRule type="containsText" dxfId="482" priority="601" operator="containsText" text="Não">
      <formula>NOT(ISERROR(SEARCH("Não",D3)))</formula>
    </cfRule>
  </conditionalFormatting>
  <conditionalFormatting sqref="D3">
    <cfRule type="containsText" dxfId="481" priority="598" operator="containsText" text="Sim">
      <formula>NOT(ISERROR(SEARCH("Sim",D3)))</formula>
    </cfRule>
    <cfRule type="containsText" dxfId="480" priority="599" operator="containsText" text="Não">
      <formula>NOT(ISERROR(SEARCH("Não",D3)))</formula>
    </cfRule>
  </conditionalFormatting>
  <conditionalFormatting sqref="D3">
    <cfRule type="containsText" dxfId="479" priority="596" operator="containsText" text="Sim">
      <formula>NOT(ISERROR(SEARCH("Sim",D3)))</formula>
    </cfRule>
    <cfRule type="containsText" dxfId="478" priority="597" operator="containsText" text="Não">
      <formula>NOT(ISERROR(SEARCH("Não",D3)))</formula>
    </cfRule>
  </conditionalFormatting>
  <conditionalFormatting sqref="D3">
    <cfRule type="containsText" dxfId="477" priority="594" operator="containsText" text="Sim">
      <formula>NOT(ISERROR(SEARCH("Sim",D3)))</formula>
    </cfRule>
    <cfRule type="containsText" dxfId="476" priority="595" operator="containsText" text="Não">
      <formula>NOT(ISERROR(SEARCH("Não",D3)))</formula>
    </cfRule>
  </conditionalFormatting>
  <conditionalFormatting sqref="D3">
    <cfRule type="containsText" dxfId="475" priority="592" operator="containsText" text="Sim">
      <formula>NOT(ISERROR(SEARCH("Sim",D3)))</formula>
    </cfRule>
    <cfRule type="containsText" dxfId="474" priority="593" operator="containsText" text="Não">
      <formula>NOT(ISERROR(SEARCH("Não",D3)))</formula>
    </cfRule>
  </conditionalFormatting>
  <conditionalFormatting sqref="D3">
    <cfRule type="containsText" dxfId="473" priority="590" operator="containsText" text="Sim">
      <formula>NOT(ISERROR(SEARCH("Sim",D3)))</formula>
    </cfRule>
    <cfRule type="containsText" dxfId="472" priority="591" operator="containsText" text="Não">
      <formula>NOT(ISERROR(SEARCH("Não",D3)))</formula>
    </cfRule>
  </conditionalFormatting>
  <conditionalFormatting sqref="D3">
    <cfRule type="containsText" dxfId="471" priority="588" operator="containsText" text="Sim">
      <formula>NOT(ISERROR(SEARCH("Sim",D3)))</formula>
    </cfRule>
    <cfRule type="containsText" dxfId="470" priority="589" operator="containsText" text="Não">
      <formula>NOT(ISERROR(SEARCH("Não",D3)))</formula>
    </cfRule>
  </conditionalFormatting>
  <conditionalFormatting sqref="D3">
    <cfRule type="containsText" dxfId="469" priority="586" operator="containsText" text="Sim">
      <formula>NOT(ISERROR(SEARCH("Sim",D3)))</formula>
    </cfRule>
    <cfRule type="containsText" dxfId="468" priority="587" operator="containsText" text="Não">
      <formula>NOT(ISERROR(SEARCH("Não",D3)))</formula>
    </cfRule>
  </conditionalFormatting>
  <conditionalFormatting sqref="D3">
    <cfRule type="containsText" dxfId="467" priority="584" operator="containsText" text="Sim">
      <formula>NOT(ISERROR(SEARCH("Sim",D3)))</formula>
    </cfRule>
    <cfRule type="containsText" dxfId="466" priority="585" operator="containsText" text="Não">
      <formula>NOT(ISERROR(SEARCH("Não",D3)))</formula>
    </cfRule>
  </conditionalFormatting>
  <conditionalFormatting sqref="D3">
    <cfRule type="containsText" dxfId="465" priority="582" operator="containsText" text="Sim">
      <formula>NOT(ISERROR(SEARCH("Sim",D3)))</formula>
    </cfRule>
    <cfRule type="containsText" dxfId="464" priority="583" operator="containsText" text="Não">
      <formula>NOT(ISERROR(SEARCH("Não",D3)))</formula>
    </cfRule>
  </conditionalFormatting>
  <conditionalFormatting sqref="D3">
    <cfRule type="containsText" dxfId="463" priority="580" operator="containsText" text="Sim">
      <formula>NOT(ISERROR(SEARCH("Sim",D3)))</formula>
    </cfRule>
    <cfRule type="containsText" dxfId="462" priority="581" operator="containsText" text="Não">
      <formula>NOT(ISERROR(SEARCH("Não",D3)))</formula>
    </cfRule>
  </conditionalFormatting>
  <conditionalFormatting sqref="D3">
    <cfRule type="containsText" dxfId="461" priority="578" operator="containsText" text="Sim">
      <formula>NOT(ISERROR(SEARCH("Sim",D3)))</formula>
    </cfRule>
    <cfRule type="containsText" dxfId="460" priority="579" operator="containsText" text="Não">
      <formula>NOT(ISERROR(SEARCH("Não",D3)))</formula>
    </cfRule>
  </conditionalFormatting>
  <conditionalFormatting sqref="D3">
    <cfRule type="containsText" dxfId="459" priority="576" operator="containsText" text="Sim">
      <formula>NOT(ISERROR(SEARCH("Sim",D3)))</formula>
    </cfRule>
    <cfRule type="containsText" dxfId="458" priority="577" operator="containsText" text="Não">
      <formula>NOT(ISERROR(SEARCH("Não",D3)))</formula>
    </cfRule>
  </conditionalFormatting>
  <conditionalFormatting sqref="D3">
    <cfRule type="containsText" dxfId="457" priority="574" operator="containsText" text="Sim">
      <formula>NOT(ISERROR(SEARCH("Sim",D3)))</formula>
    </cfRule>
    <cfRule type="containsText" dxfId="456" priority="575" operator="containsText" text="Não">
      <formula>NOT(ISERROR(SEARCH("Não",D3)))</formula>
    </cfRule>
  </conditionalFormatting>
  <conditionalFormatting sqref="D3">
    <cfRule type="containsText" dxfId="455" priority="572" operator="containsText" text="Sim">
      <formula>NOT(ISERROR(SEARCH("Sim",D3)))</formula>
    </cfRule>
    <cfRule type="containsText" dxfId="454" priority="573" operator="containsText" text="Não">
      <formula>NOT(ISERROR(SEARCH("Não",D3)))</formula>
    </cfRule>
  </conditionalFormatting>
  <conditionalFormatting sqref="D3">
    <cfRule type="containsText" dxfId="453" priority="570" operator="containsText" text="Sim">
      <formula>NOT(ISERROR(SEARCH("Sim",D3)))</formula>
    </cfRule>
    <cfRule type="containsText" dxfId="452" priority="571" operator="containsText" text="Não">
      <formula>NOT(ISERROR(SEARCH("Não",D3)))</formula>
    </cfRule>
  </conditionalFormatting>
  <conditionalFormatting sqref="D3">
    <cfRule type="containsText" dxfId="451" priority="568" operator="containsText" text="Sim">
      <formula>NOT(ISERROR(SEARCH("Sim",D3)))</formula>
    </cfRule>
    <cfRule type="containsText" dxfId="450" priority="569" operator="containsText" text="Não">
      <formula>NOT(ISERROR(SEARCH("Não",D3)))</formula>
    </cfRule>
  </conditionalFormatting>
  <conditionalFormatting sqref="D3">
    <cfRule type="containsText" dxfId="449" priority="566" operator="containsText" text="Sim">
      <formula>NOT(ISERROR(SEARCH("Sim",D3)))</formula>
    </cfRule>
    <cfRule type="containsText" dxfId="448" priority="567" operator="containsText" text="Não">
      <formula>NOT(ISERROR(SEARCH("Não",D3)))</formula>
    </cfRule>
  </conditionalFormatting>
  <conditionalFormatting sqref="D3">
    <cfRule type="containsText" dxfId="447" priority="564" operator="containsText" text="Sim">
      <formula>NOT(ISERROR(SEARCH("Sim",D3)))</formula>
    </cfRule>
    <cfRule type="containsText" dxfId="446" priority="565" operator="containsText" text="Não">
      <formula>NOT(ISERROR(SEARCH("Não",D3)))</formula>
    </cfRule>
  </conditionalFormatting>
  <conditionalFormatting sqref="D3">
    <cfRule type="containsText" dxfId="445" priority="562" operator="containsText" text="Sim">
      <formula>NOT(ISERROR(SEARCH("Sim",D3)))</formula>
    </cfRule>
    <cfRule type="containsText" dxfId="444" priority="563" operator="containsText" text="Não">
      <formula>NOT(ISERROR(SEARCH("Não",D3)))</formula>
    </cfRule>
  </conditionalFormatting>
  <conditionalFormatting sqref="D3">
    <cfRule type="containsText" dxfId="443" priority="560" operator="containsText" text="Sim">
      <formula>NOT(ISERROR(SEARCH("Sim",D3)))</formula>
    </cfRule>
    <cfRule type="containsText" dxfId="442" priority="561" operator="containsText" text="Não">
      <formula>NOT(ISERROR(SEARCH("Não",D3)))</formula>
    </cfRule>
  </conditionalFormatting>
  <conditionalFormatting sqref="D3">
    <cfRule type="containsText" dxfId="441" priority="558" operator="containsText" text="Sim">
      <formula>NOT(ISERROR(SEARCH("Sim",D3)))</formula>
    </cfRule>
    <cfRule type="containsText" dxfId="440" priority="559" operator="containsText" text="Não">
      <formula>NOT(ISERROR(SEARCH("Não",D3)))</formula>
    </cfRule>
  </conditionalFormatting>
  <conditionalFormatting sqref="D3">
    <cfRule type="containsText" dxfId="439" priority="556" operator="containsText" text="Sim">
      <formula>NOT(ISERROR(SEARCH("Sim",D3)))</formula>
    </cfRule>
    <cfRule type="containsText" dxfId="438" priority="557" operator="containsText" text="Não">
      <formula>NOT(ISERROR(SEARCH("Não",D3)))</formula>
    </cfRule>
  </conditionalFormatting>
  <conditionalFormatting sqref="D3">
    <cfRule type="containsText" dxfId="437" priority="554" operator="containsText" text="Sim">
      <formula>NOT(ISERROR(SEARCH("Sim",D3)))</formula>
    </cfRule>
    <cfRule type="containsText" dxfId="436" priority="555" operator="containsText" text="Não">
      <formula>NOT(ISERROR(SEARCH("Não",D3)))</formula>
    </cfRule>
  </conditionalFormatting>
  <conditionalFormatting sqref="D3">
    <cfRule type="containsText" dxfId="435" priority="552" operator="containsText" text="Sim">
      <formula>NOT(ISERROR(SEARCH("Sim",D3)))</formula>
    </cfRule>
    <cfRule type="containsText" dxfId="434" priority="553" operator="containsText" text="Não">
      <formula>NOT(ISERROR(SEARCH("Não",D3)))</formula>
    </cfRule>
  </conditionalFormatting>
  <conditionalFormatting sqref="D3">
    <cfRule type="containsText" dxfId="433" priority="550" operator="containsText" text="Sim">
      <formula>NOT(ISERROR(SEARCH("Sim",D3)))</formula>
    </cfRule>
    <cfRule type="containsText" dxfId="432" priority="551" operator="containsText" text="Não">
      <formula>NOT(ISERROR(SEARCH("Não",D3)))</formula>
    </cfRule>
  </conditionalFormatting>
  <conditionalFormatting sqref="D3">
    <cfRule type="containsText" dxfId="431" priority="548" operator="containsText" text="Sim">
      <formula>NOT(ISERROR(SEARCH("Sim",D3)))</formula>
    </cfRule>
    <cfRule type="containsText" dxfId="430" priority="549" operator="containsText" text="Não">
      <formula>NOT(ISERROR(SEARCH("Não",D3)))</formula>
    </cfRule>
  </conditionalFormatting>
  <conditionalFormatting sqref="D3">
    <cfRule type="containsText" dxfId="429" priority="546" operator="containsText" text="Sim">
      <formula>NOT(ISERROR(SEARCH("Sim",D3)))</formula>
    </cfRule>
    <cfRule type="containsText" dxfId="428" priority="547" operator="containsText" text="Não">
      <formula>NOT(ISERROR(SEARCH("Não",D3)))</formula>
    </cfRule>
  </conditionalFormatting>
  <conditionalFormatting sqref="D3">
    <cfRule type="containsText" dxfId="427" priority="544" operator="containsText" text="Sim">
      <formula>NOT(ISERROR(SEARCH("Sim",D3)))</formula>
    </cfRule>
    <cfRule type="containsText" dxfId="426" priority="545" operator="containsText" text="Não">
      <formula>NOT(ISERROR(SEARCH("Não",D3)))</formula>
    </cfRule>
  </conditionalFormatting>
  <conditionalFormatting sqref="D3">
    <cfRule type="containsText" dxfId="425" priority="542" operator="containsText" text="Sim">
      <formula>NOT(ISERROR(SEARCH("Sim",D3)))</formula>
    </cfRule>
    <cfRule type="containsText" dxfId="424" priority="543" operator="containsText" text="Não">
      <formula>NOT(ISERROR(SEARCH("Não",D3)))</formula>
    </cfRule>
  </conditionalFormatting>
  <conditionalFormatting sqref="D3">
    <cfRule type="containsText" dxfId="423" priority="540" operator="containsText" text="Sim">
      <formula>NOT(ISERROR(SEARCH("Sim",D3)))</formula>
    </cfRule>
    <cfRule type="containsText" dxfId="422" priority="541" operator="containsText" text="Não">
      <formula>NOT(ISERROR(SEARCH("Não",D3)))</formula>
    </cfRule>
  </conditionalFormatting>
  <conditionalFormatting sqref="D3">
    <cfRule type="containsText" dxfId="421" priority="538" operator="containsText" text="Sim">
      <formula>NOT(ISERROR(SEARCH("Sim",D3)))</formula>
    </cfRule>
    <cfRule type="containsText" dxfId="420" priority="539" operator="containsText" text="Não">
      <formula>NOT(ISERROR(SEARCH("Não",D3)))</formula>
    </cfRule>
  </conditionalFormatting>
  <conditionalFormatting sqref="D3">
    <cfRule type="containsText" dxfId="419" priority="536" operator="containsText" text="Sim">
      <formula>NOT(ISERROR(SEARCH("Sim",D3)))</formula>
    </cfRule>
    <cfRule type="containsText" dxfId="418" priority="537" operator="containsText" text="Não">
      <formula>NOT(ISERROR(SEARCH("Não",D3)))</formula>
    </cfRule>
  </conditionalFormatting>
  <conditionalFormatting sqref="D3">
    <cfRule type="containsText" dxfId="417" priority="534" operator="containsText" text="Sim">
      <formula>NOT(ISERROR(SEARCH("Sim",D3)))</formula>
    </cfRule>
    <cfRule type="containsText" dxfId="416" priority="535" operator="containsText" text="Não">
      <formula>NOT(ISERROR(SEARCH("Não",D3)))</formula>
    </cfRule>
  </conditionalFormatting>
  <conditionalFormatting sqref="D3">
    <cfRule type="containsText" dxfId="415" priority="532" operator="containsText" text="Sim">
      <formula>NOT(ISERROR(SEARCH("Sim",D3)))</formula>
    </cfRule>
    <cfRule type="containsText" dxfId="414" priority="533" operator="containsText" text="Não">
      <formula>NOT(ISERROR(SEARCH("Não",D3)))</formula>
    </cfRule>
  </conditionalFormatting>
  <conditionalFormatting sqref="D3">
    <cfRule type="containsText" dxfId="413" priority="530" operator="containsText" text="Sim">
      <formula>NOT(ISERROR(SEARCH("Sim",D3)))</formula>
    </cfRule>
    <cfRule type="containsText" dxfId="412" priority="531" operator="containsText" text="Não">
      <formula>NOT(ISERROR(SEARCH("Não",D3)))</formula>
    </cfRule>
  </conditionalFormatting>
  <conditionalFormatting sqref="D3">
    <cfRule type="containsText" dxfId="411" priority="528" operator="containsText" text="Sim">
      <formula>NOT(ISERROR(SEARCH("Sim",D3)))</formula>
    </cfRule>
    <cfRule type="containsText" dxfId="410" priority="529" operator="containsText" text="Não">
      <formula>NOT(ISERROR(SEARCH("Não",D3)))</formula>
    </cfRule>
  </conditionalFormatting>
  <conditionalFormatting sqref="D3">
    <cfRule type="containsText" dxfId="409" priority="526" operator="containsText" text="Sim">
      <formula>NOT(ISERROR(SEARCH("Sim",D3)))</formula>
    </cfRule>
    <cfRule type="containsText" dxfId="408" priority="527" operator="containsText" text="Não">
      <formula>NOT(ISERROR(SEARCH("Não",D3)))</formula>
    </cfRule>
  </conditionalFormatting>
  <conditionalFormatting sqref="D3">
    <cfRule type="containsText" dxfId="407" priority="524" operator="containsText" text="Sim">
      <formula>NOT(ISERROR(SEARCH("Sim",D3)))</formula>
    </cfRule>
    <cfRule type="containsText" dxfId="406" priority="525" operator="containsText" text="Não">
      <formula>NOT(ISERROR(SEARCH("Não",D3)))</formula>
    </cfRule>
  </conditionalFormatting>
  <conditionalFormatting sqref="D3">
    <cfRule type="containsText" dxfId="405" priority="522" operator="containsText" text="Sim">
      <formula>NOT(ISERROR(SEARCH("Sim",D3)))</formula>
    </cfRule>
    <cfRule type="containsText" dxfId="404" priority="523" operator="containsText" text="Não">
      <formula>NOT(ISERROR(SEARCH("Não",D3)))</formula>
    </cfRule>
  </conditionalFormatting>
  <conditionalFormatting sqref="D3">
    <cfRule type="containsText" dxfId="403" priority="520" operator="containsText" text="Sim">
      <formula>NOT(ISERROR(SEARCH("Sim",D3)))</formula>
    </cfRule>
    <cfRule type="containsText" dxfId="402" priority="521" operator="containsText" text="Não">
      <formula>NOT(ISERROR(SEARCH("Não",D3)))</formula>
    </cfRule>
  </conditionalFormatting>
  <conditionalFormatting sqref="E41">
    <cfRule type="containsText" dxfId="401" priority="401" operator="containsText" text="Passed">
      <formula>NOT(ISERROR(SEARCH("Passed",E41)))</formula>
    </cfRule>
    <cfRule type="containsText" dxfId="400" priority="402" operator="containsText" text="Failed">
      <formula>NOT(ISERROR(SEARCH("Failed",E41)))</formula>
    </cfRule>
  </conditionalFormatting>
  <conditionalFormatting sqref="F7:H7">
    <cfRule type="containsText" dxfId="399" priority="399" operator="containsText" text="Passed">
      <formula>NOT(ISERROR(SEARCH("Passed",F7)))</formula>
    </cfRule>
    <cfRule type="containsText" dxfId="398" priority="400" operator="containsText" text="Failed">
      <formula>NOT(ISERROR(SEARCH("Failed",F7)))</formula>
    </cfRule>
  </conditionalFormatting>
  <conditionalFormatting sqref="I7">
    <cfRule type="containsText" dxfId="397" priority="397" operator="containsText" text="Passed">
      <formula>NOT(ISERROR(SEARCH("Passed",I7)))</formula>
    </cfRule>
    <cfRule type="containsText" dxfId="396" priority="398" operator="containsText" text="Failed">
      <formula>NOT(ISERROR(SEARCH("Failed",I7)))</formula>
    </cfRule>
  </conditionalFormatting>
  <conditionalFormatting sqref="K7:L7">
    <cfRule type="containsText" dxfId="395" priority="395" operator="containsText" text="Sim">
      <formula>NOT(ISERROR(SEARCH("Sim",K7)))</formula>
    </cfRule>
    <cfRule type="containsText" dxfId="394" priority="396" operator="containsText" text="Não">
      <formula>NOT(ISERROR(SEARCH("Não",K7)))</formula>
    </cfRule>
  </conditionalFormatting>
  <conditionalFormatting sqref="J7">
    <cfRule type="containsText" dxfId="393" priority="394" operator="containsText" text="Android">
      <formula>NOT(ISERROR(SEARCH("Android",J7)))</formula>
    </cfRule>
  </conditionalFormatting>
  <conditionalFormatting sqref="J7">
    <cfRule type="containsText" dxfId="392" priority="392" operator="containsText" text="Web">
      <formula>NOT(ISERROR(SEARCH("Web",J7)))</formula>
    </cfRule>
    <cfRule type="containsText" dxfId="391" priority="393" operator="containsText" text="iOS">
      <formula>NOT(ISERROR(SEARCH("iOS",J7)))</formula>
    </cfRule>
  </conditionalFormatting>
  <conditionalFormatting sqref="D7">
    <cfRule type="containsText" dxfId="390" priority="390" operator="containsText" text="Sim">
      <formula>NOT(ISERROR(SEARCH("Sim",D7)))</formula>
    </cfRule>
    <cfRule type="containsText" dxfId="389" priority="391" operator="containsText" text="Não">
      <formula>NOT(ISERROR(SEARCH("Não",D7)))</formula>
    </cfRule>
  </conditionalFormatting>
  <conditionalFormatting sqref="D7">
    <cfRule type="containsText" dxfId="388" priority="388" operator="containsText" text="Sim">
      <formula>NOT(ISERROR(SEARCH("Sim",D7)))</formula>
    </cfRule>
    <cfRule type="containsText" dxfId="387" priority="389" operator="containsText" text="Não">
      <formula>NOT(ISERROR(SEARCH("Não",D7)))</formula>
    </cfRule>
  </conditionalFormatting>
  <conditionalFormatting sqref="D7">
    <cfRule type="containsText" dxfId="386" priority="386" operator="containsText" text="Sim">
      <formula>NOT(ISERROR(SEARCH("Sim",D7)))</formula>
    </cfRule>
    <cfRule type="containsText" dxfId="385" priority="387" operator="containsText" text="Não">
      <formula>NOT(ISERROR(SEARCH("Não",D7)))</formula>
    </cfRule>
  </conditionalFormatting>
  <conditionalFormatting sqref="D7">
    <cfRule type="containsText" dxfId="384" priority="384" operator="containsText" text="Sim">
      <formula>NOT(ISERROR(SEARCH("Sim",D7)))</formula>
    </cfRule>
    <cfRule type="containsText" dxfId="383" priority="385" operator="containsText" text="Não">
      <formula>NOT(ISERROR(SEARCH("Não",D7)))</formula>
    </cfRule>
  </conditionalFormatting>
  <conditionalFormatting sqref="D7">
    <cfRule type="containsText" dxfId="382" priority="382" operator="containsText" text="Sim">
      <formula>NOT(ISERROR(SEARCH("Sim",D7)))</formula>
    </cfRule>
    <cfRule type="containsText" dxfId="381" priority="383" operator="containsText" text="Não">
      <formula>NOT(ISERROR(SEARCH("Não",D7)))</formula>
    </cfRule>
  </conditionalFormatting>
  <conditionalFormatting sqref="D7">
    <cfRule type="containsText" dxfId="380" priority="380" operator="containsText" text="Sim">
      <formula>NOT(ISERROR(SEARCH("Sim",D7)))</formula>
    </cfRule>
    <cfRule type="containsText" dxfId="379" priority="381" operator="containsText" text="Não">
      <formula>NOT(ISERROR(SEARCH("Não",D7)))</formula>
    </cfRule>
  </conditionalFormatting>
  <conditionalFormatting sqref="D7">
    <cfRule type="containsText" dxfId="378" priority="378" operator="containsText" text="Sim">
      <formula>NOT(ISERROR(SEARCH("Sim",D7)))</formula>
    </cfRule>
    <cfRule type="containsText" dxfId="377" priority="379" operator="containsText" text="Não">
      <formula>NOT(ISERROR(SEARCH("Não",D7)))</formula>
    </cfRule>
  </conditionalFormatting>
  <conditionalFormatting sqref="D7">
    <cfRule type="containsText" dxfId="376" priority="376" operator="containsText" text="Sim">
      <formula>NOT(ISERROR(SEARCH("Sim",D7)))</formula>
    </cfRule>
    <cfRule type="containsText" dxfId="375" priority="377" operator="containsText" text="Não">
      <formula>NOT(ISERROR(SEARCH("Não",D7)))</formula>
    </cfRule>
  </conditionalFormatting>
  <conditionalFormatting sqref="D7">
    <cfRule type="containsText" dxfId="374" priority="374" operator="containsText" text="Sim">
      <formula>NOT(ISERROR(SEARCH("Sim",D7)))</formula>
    </cfRule>
    <cfRule type="containsText" dxfId="373" priority="375" operator="containsText" text="Não">
      <formula>NOT(ISERROR(SEARCH("Não",D7)))</formula>
    </cfRule>
  </conditionalFormatting>
  <conditionalFormatting sqref="D7">
    <cfRule type="containsText" dxfId="372" priority="372" operator="containsText" text="Sim">
      <formula>NOT(ISERROR(SEARCH("Sim",D7)))</formula>
    </cfRule>
    <cfRule type="containsText" dxfId="371" priority="373" operator="containsText" text="Não">
      <formula>NOT(ISERROR(SEARCH("Não",D7)))</formula>
    </cfRule>
  </conditionalFormatting>
  <conditionalFormatting sqref="D7">
    <cfRule type="containsText" dxfId="370" priority="370" operator="containsText" text="Sim">
      <formula>NOT(ISERROR(SEARCH("Sim",D7)))</formula>
    </cfRule>
    <cfRule type="containsText" dxfId="369" priority="371" operator="containsText" text="Não">
      <formula>NOT(ISERROR(SEARCH("Não",D7)))</formula>
    </cfRule>
  </conditionalFormatting>
  <conditionalFormatting sqref="D7">
    <cfRule type="containsText" dxfId="368" priority="368" operator="containsText" text="Sim">
      <formula>NOT(ISERROR(SEARCH("Sim",D7)))</formula>
    </cfRule>
    <cfRule type="containsText" dxfId="367" priority="369" operator="containsText" text="Não">
      <formula>NOT(ISERROR(SEARCH("Não",D7)))</formula>
    </cfRule>
  </conditionalFormatting>
  <conditionalFormatting sqref="D7">
    <cfRule type="containsText" dxfId="366" priority="366" operator="containsText" text="Sim">
      <formula>NOT(ISERROR(SEARCH("Sim",D7)))</formula>
    </cfRule>
    <cfRule type="containsText" dxfId="365" priority="367" operator="containsText" text="Não">
      <formula>NOT(ISERROR(SEARCH("Não",D7)))</formula>
    </cfRule>
  </conditionalFormatting>
  <conditionalFormatting sqref="D7">
    <cfRule type="containsText" dxfId="364" priority="364" operator="containsText" text="Sim">
      <formula>NOT(ISERROR(SEARCH("Sim",D7)))</formula>
    </cfRule>
    <cfRule type="containsText" dxfId="363" priority="365" operator="containsText" text="Não">
      <formula>NOT(ISERROR(SEARCH("Não",D7)))</formula>
    </cfRule>
  </conditionalFormatting>
  <conditionalFormatting sqref="D7">
    <cfRule type="containsText" dxfId="362" priority="362" operator="containsText" text="Sim">
      <formula>NOT(ISERROR(SEARCH("Sim",D7)))</formula>
    </cfRule>
    <cfRule type="containsText" dxfId="361" priority="363" operator="containsText" text="Não">
      <formula>NOT(ISERROR(SEARCH("Não",D7)))</formula>
    </cfRule>
  </conditionalFormatting>
  <conditionalFormatting sqref="D7">
    <cfRule type="containsText" dxfId="360" priority="360" operator="containsText" text="Sim">
      <formula>NOT(ISERROR(SEARCH("Sim",D7)))</formula>
    </cfRule>
    <cfRule type="containsText" dxfId="359" priority="361" operator="containsText" text="Não">
      <formula>NOT(ISERROR(SEARCH("Não",D7)))</formula>
    </cfRule>
  </conditionalFormatting>
  <conditionalFormatting sqref="D7">
    <cfRule type="containsText" dxfId="358" priority="358" operator="containsText" text="Sim">
      <formula>NOT(ISERROR(SEARCH("Sim",D7)))</formula>
    </cfRule>
    <cfRule type="containsText" dxfId="357" priority="359" operator="containsText" text="Não">
      <formula>NOT(ISERROR(SEARCH("Não",D7)))</formula>
    </cfRule>
  </conditionalFormatting>
  <conditionalFormatting sqref="D7">
    <cfRule type="containsText" dxfId="356" priority="356" operator="containsText" text="Sim">
      <formula>NOT(ISERROR(SEARCH("Sim",D7)))</formula>
    </cfRule>
    <cfRule type="containsText" dxfId="355" priority="357" operator="containsText" text="Não">
      <formula>NOT(ISERROR(SEARCH("Não",D7)))</formula>
    </cfRule>
  </conditionalFormatting>
  <conditionalFormatting sqref="D7">
    <cfRule type="containsText" dxfId="354" priority="354" operator="containsText" text="Sim">
      <formula>NOT(ISERROR(SEARCH("Sim",D7)))</formula>
    </cfRule>
    <cfRule type="containsText" dxfId="353" priority="355" operator="containsText" text="Não">
      <formula>NOT(ISERROR(SEARCH("Não",D7)))</formula>
    </cfRule>
  </conditionalFormatting>
  <conditionalFormatting sqref="D7">
    <cfRule type="containsText" dxfId="352" priority="352" operator="containsText" text="Sim">
      <formula>NOT(ISERROR(SEARCH("Sim",D7)))</formula>
    </cfRule>
    <cfRule type="containsText" dxfId="351" priority="353" operator="containsText" text="Não">
      <formula>NOT(ISERROR(SEARCH("Não",D7)))</formula>
    </cfRule>
  </conditionalFormatting>
  <conditionalFormatting sqref="D7">
    <cfRule type="containsText" dxfId="350" priority="350" operator="containsText" text="Sim">
      <formula>NOT(ISERROR(SEARCH("Sim",D7)))</formula>
    </cfRule>
    <cfRule type="containsText" dxfId="349" priority="351" operator="containsText" text="Não">
      <formula>NOT(ISERROR(SEARCH("Não",D7)))</formula>
    </cfRule>
  </conditionalFormatting>
  <conditionalFormatting sqref="D7">
    <cfRule type="containsText" dxfId="348" priority="348" operator="containsText" text="Sim">
      <formula>NOT(ISERROR(SEARCH("Sim",D7)))</formula>
    </cfRule>
    <cfRule type="containsText" dxfId="347" priority="349" operator="containsText" text="Não">
      <formula>NOT(ISERROR(SEARCH("Não",D7)))</formula>
    </cfRule>
  </conditionalFormatting>
  <conditionalFormatting sqref="D7">
    <cfRule type="containsText" dxfId="346" priority="346" operator="containsText" text="Sim">
      <formula>NOT(ISERROR(SEARCH("Sim",D7)))</formula>
    </cfRule>
    <cfRule type="containsText" dxfId="345" priority="347" operator="containsText" text="Não">
      <formula>NOT(ISERROR(SEARCH("Não",D7)))</formula>
    </cfRule>
  </conditionalFormatting>
  <conditionalFormatting sqref="D7">
    <cfRule type="containsText" dxfId="344" priority="344" operator="containsText" text="Sim">
      <formula>NOT(ISERROR(SEARCH("Sim",D7)))</formula>
    </cfRule>
    <cfRule type="containsText" dxfId="343" priority="345" operator="containsText" text="Não">
      <formula>NOT(ISERROR(SEARCH("Não",D7)))</formula>
    </cfRule>
  </conditionalFormatting>
  <conditionalFormatting sqref="D7">
    <cfRule type="containsText" dxfId="342" priority="342" operator="containsText" text="Sim">
      <formula>NOT(ISERROR(SEARCH("Sim",D7)))</formula>
    </cfRule>
    <cfRule type="containsText" dxfId="341" priority="343" operator="containsText" text="Não">
      <formula>NOT(ISERROR(SEARCH("Não",D7)))</formula>
    </cfRule>
  </conditionalFormatting>
  <conditionalFormatting sqref="D7">
    <cfRule type="containsText" dxfId="340" priority="340" operator="containsText" text="Sim">
      <formula>NOT(ISERROR(SEARCH("Sim",D7)))</formula>
    </cfRule>
    <cfRule type="containsText" dxfId="339" priority="341" operator="containsText" text="Não">
      <formula>NOT(ISERROR(SEARCH("Não",D7)))</formula>
    </cfRule>
  </conditionalFormatting>
  <conditionalFormatting sqref="D7">
    <cfRule type="containsText" dxfId="338" priority="338" operator="containsText" text="Sim">
      <formula>NOT(ISERROR(SEARCH("Sim",D7)))</formula>
    </cfRule>
    <cfRule type="containsText" dxfId="337" priority="339" operator="containsText" text="Não">
      <formula>NOT(ISERROR(SEARCH("Não",D7)))</formula>
    </cfRule>
  </conditionalFormatting>
  <conditionalFormatting sqref="D7">
    <cfRule type="containsText" dxfId="336" priority="336" operator="containsText" text="Sim">
      <formula>NOT(ISERROR(SEARCH("Sim",D7)))</formula>
    </cfRule>
    <cfRule type="containsText" dxfId="335" priority="337" operator="containsText" text="Não">
      <formula>NOT(ISERROR(SEARCH("Não",D7)))</formula>
    </cfRule>
  </conditionalFormatting>
  <conditionalFormatting sqref="D7">
    <cfRule type="containsText" dxfId="334" priority="334" operator="containsText" text="Sim">
      <formula>NOT(ISERROR(SEARCH("Sim",D7)))</formula>
    </cfRule>
    <cfRule type="containsText" dxfId="333" priority="335" operator="containsText" text="Não">
      <formula>NOT(ISERROR(SEARCH("Não",D7)))</formula>
    </cfRule>
  </conditionalFormatting>
  <conditionalFormatting sqref="D7">
    <cfRule type="containsText" dxfId="332" priority="332" operator="containsText" text="Sim">
      <formula>NOT(ISERROR(SEARCH("Sim",D7)))</formula>
    </cfRule>
    <cfRule type="containsText" dxfId="331" priority="333" operator="containsText" text="Não">
      <formula>NOT(ISERROR(SEARCH("Não",D7)))</formula>
    </cfRule>
  </conditionalFormatting>
  <conditionalFormatting sqref="D7">
    <cfRule type="containsText" dxfId="330" priority="330" operator="containsText" text="Sim">
      <formula>NOT(ISERROR(SEARCH("Sim",D7)))</formula>
    </cfRule>
    <cfRule type="containsText" dxfId="329" priority="331" operator="containsText" text="Não">
      <formula>NOT(ISERROR(SEARCH("Não",D7)))</formula>
    </cfRule>
  </conditionalFormatting>
  <conditionalFormatting sqref="D7">
    <cfRule type="containsText" dxfId="328" priority="328" operator="containsText" text="Sim">
      <formula>NOT(ISERROR(SEARCH("Sim",D7)))</formula>
    </cfRule>
    <cfRule type="containsText" dxfId="327" priority="329" operator="containsText" text="Não">
      <formula>NOT(ISERROR(SEARCH("Não",D7)))</formula>
    </cfRule>
  </conditionalFormatting>
  <conditionalFormatting sqref="D7">
    <cfRule type="containsText" dxfId="326" priority="326" operator="containsText" text="Sim">
      <formula>NOT(ISERROR(SEARCH("Sim",D7)))</formula>
    </cfRule>
    <cfRule type="containsText" dxfId="325" priority="327" operator="containsText" text="Não">
      <formula>NOT(ISERROR(SEARCH("Não",D7)))</formula>
    </cfRule>
  </conditionalFormatting>
  <conditionalFormatting sqref="D7">
    <cfRule type="containsText" dxfId="324" priority="324" operator="containsText" text="Sim">
      <formula>NOT(ISERROR(SEARCH("Sim",D7)))</formula>
    </cfRule>
    <cfRule type="containsText" dxfId="323" priority="325" operator="containsText" text="Não">
      <formula>NOT(ISERROR(SEARCH("Não",D7)))</formula>
    </cfRule>
  </conditionalFormatting>
  <conditionalFormatting sqref="D7">
    <cfRule type="containsText" dxfId="322" priority="322" operator="containsText" text="Sim">
      <formula>NOT(ISERROR(SEARCH("Sim",D7)))</formula>
    </cfRule>
    <cfRule type="containsText" dxfId="321" priority="323" operator="containsText" text="Não">
      <formula>NOT(ISERROR(SEARCH("Não",D7)))</formula>
    </cfRule>
  </conditionalFormatting>
  <conditionalFormatting sqref="D7">
    <cfRule type="containsText" dxfId="320" priority="320" operator="containsText" text="Sim">
      <formula>NOT(ISERROR(SEARCH("Sim",D7)))</formula>
    </cfRule>
    <cfRule type="containsText" dxfId="319" priority="321" operator="containsText" text="Não">
      <formula>NOT(ISERROR(SEARCH("Não",D7)))</formula>
    </cfRule>
  </conditionalFormatting>
  <conditionalFormatting sqref="D7">
    <cfRule type="containsText" dxfId="318" priority="318" operator="containsText" text="Sim">
      <formula>NOT(ISERROR(SEARCH("Sim",D7)))</formula>
    </cfRule>
    <cfRule type="containsText" dxfId="317" priority="319" operator="containsText" text="Não">
      <formula>NOT(ISERROR(SEARCH("Não",D7)))</formula>
    </cfRule>
  </conditionalFormatting>
  <conditionalFormatting sqref="D7">
    <cfRule type="containsText" dxfId="316" priority="316" operator="containsText" text="Sim">
      <formula>NOT(ISERROR(SEARCH("Sim",D7)))</formula>
    </cfRule>
    <cfRule type="containsText" dxfId="315" priority="317" operator="containsText" text="Não">
      <formula>NOT(ISERROR(SEARCH("Não",D7)))</formula>
    </cfRule>
  </conditionalFormatting>
  <conditionalFormatting sqref="D7">
    <cfRule type="containsText" dxfId="314" priority="314" operator="containsText" text="Sim">
      <formula>NOT(ISERROR(SEARCH("Sim",D7)))</formula>
    </cfRule>
    <cfRule type="containsText" dxfId="313" priority="315" operator="containsText" text="Não">
      <formula>NOT(ISERROR(SEARCH("Não",D7)))</formula>
    </cfRule>
  </conditionalFormatting>
  <conditionalFormatting sqref="D7">
    <cfRule type="containsText" dxfId="312" priority="312" operator="containsText" text="Sim">
      <formula>NOT(ISERROR(SEARCH("Sim",D7)))</formula>
    </cfRule>
    <cfRule type="containsText" dxfId="311" priority="313" operator="containsText" text="Não">
      <formula>NOT(ISERROR(SEARCH("Não",D7)))</formula>
    </cfRule>
  </conditionalFormatting>
  <conditionalFormatting sqref="D7">
    <cfRule type="containsText" dxfId="310" priority="310" operator="containsText" text="Sim">
      <formula>NOT(ISERROR(SEARCH("Sim",D7)))</formula>
    </cfRule>
    <cfRule type="containsText" dxfId="309" priority="311" operator="containsText" text="Não">
      <formula>NOT(ISERROR(SEARCH("Não",D7)))</formula>
    </cfRule>
  </conditionalFormatting>
  <conditionalFormatting sqref="D7">
    <cfRule type="containsText" dxfId="308" priority="308" operator="containsText" text="Sim">
      <formula>NOT(ISERROR(SEARCH("Sim",D7)))</formula>
    </cfRule>
    <cfRule type="containsText" dxfId="307" priority="309" operator="containsText" text="Não">
      <formula>NOT(ISERROR(SEARCH("Não",D7)))</formula>
    </cfRule>
  </conditionalFormatting>
  <conditionalFormatting sqref="D7">
    <cfRule type="containsText" dxfId="306" priority="306" operator="containsText" text="Sim">
      <formula>NOT(ISERROR(SEARCH("Sim",D7)))</formula>
    </cfRule>
    <cfRule type="containsText" dxfId="305" priority="307" operator="containsText" text="Não">
      <formula>NOT(ISERROR(SEARCH("Não",D7)))</formula>
    </cfRule>
  </conditionalFormatting>
  <conditionalFormatting sqref="D7">
    <cfRule type="containsText" dxfId="304" priority="304" operator="containsText" text="Sim">
      <formula>NOT(ISERROR(SEARCH("Sim",D7)))</formula>
    </cfRule>
    <cfRule type="containsText" dxfId="303" priority="305" operator="containsText" text="Não">
      <formula>NOT(ISERROR(SEARCH("Não",D7)))</formula>
    </cfRule>
  </conditionalFormatting>
  <conditionalFormatting sqref="D7">
    <cfRule type="containsText" dxfId="302" priority="302" operator="containsText" text="Sim">
      <formula>NOT(ISERROR(SEARCH("Sim",D7)))</formula>
    </cfRule>
    <cfRule type="containsText" dxfId="301" priority="303" operator="containsText" text="Não">
      <formula>NOT(ISERROR(SEARCH("Não",D7)))</formula>
    </cfRule>
  </conditionalFormatting>
  <conditionalFormatting sqref="D7">
    <cfRule type="containsText" dxfId="300" priority="300" operator="containsText" text="Sim">
      <formula>NOT(ISERROR(SEARCH("Sim",D7)))</formula>
    </cfRule>
    <cfRule type="containsText" dxfId="299" priority="301" operator="containsText" text="Não">
      <formula>NOT(ISERROR(SEARCH("Não",D7)))</formula>
    </cfRule>
  </conditionalFormatting>
  <conditionalFormatting sqref="D7">
    <cfRule type="containsText" dxfId="298" priority="298" operator="containsText" text="Sim">
      <formula>NOT(ISERROR(SEARCH("Sim",D7)))</formula>
    </cfRule>
    <cfRule type="containsText" dxfId="297" priority="299" operator="containsText" text="Não">
      <formula>NOT(ISERROR(SEARCH("Não",D7)))</formula>
    </cfRule>
  </conditionalFormatting>
  <conditionalFormatting sqref="D7">
    <cfRule type="containsText" dxfId="296" priority="296" operator="containsText" text="Sim">
      <formula>NOT(ISERROR(SEARCH("Sim",D7)))</formula>
    </cfRule>
    <cfRule type="containsText" dxfId="295" priority="297" operator="containsText" text="Não">
      <formula>NOT(ISERROR(SEARCH("Não",D7)))</formula>
    </cfRule>
  </conditionalFormatting>
  <conditionalFormatting sqref="D7">
    <cfRule type="containsText" dxfId="294" priority="294" operator="containsText" text="Sim">
      <formula>NOT(ISERROR(SEARCH("Sim",D7)))</formula>
    </cfRule>
    <cfRule type="containsText" dxfId="293" priority="295" operator="containsText" text="Não">
      <formula>NOT(ISERROR(SEARCH("Não",D7)))</formula>
    </cfRule>
  </conditionalFormatting>
  <conditionalFormatting sqref="D7">
    <cfRule type="containsText" dxfId="292" priority="292" operator="containsText" text="Sim">
      <formula>NOT(ISERROR(SEARCH("Sim",D7)))</formula>
    </cfRule>
    <cfRule type="containsText" dxfId="291" priority="293" operator="containsText" text="Não">
      <formula>NOT(ISERROR(SEARCH("Não",D7)))</formula>
    </cfRule>
  </conditionalFormatting>
  <conditionalFormatting sqref="D7">
    <cfRule type="containsText" dxfId="290" priority="290" operator="containsText" text="Sim">
      <formula>NOT(ISERROR(SEARCH("Sim",D7)))</formula>
    </cfRule>
    <cfRule type="containsText" dxfId="289" priority="291" operator="containsText" text="Não">
      <formula>NOT(ISERROR(SEARCH("Não",D7)))</formula>
    </cfRule>
  </conditionalFormatting>
  <conditionalFormatting sqref="D7">
    <cfRule type="containsText" dxfId="288" priority="288" operator="containsText" text="Sim">
      <formula>NOT(ISERROR(SEARCH("Sim",D7)))</formula>
    </cfRule>
    <cfRule type="containsText" dxfId="287" priority="289" operator="containsText" text="Não">
      <formula>NOT(ISERROR(SEARCH("Não",D7)))</formula>
    </cfRule>
  </conditionalFormatting>
  <conditionalFormatting sqref="D7">
    <cfRule type="containsText" dxfId="286" priority="286" operator="containsText" text="Sim">
      <formula>NOT(ISERROR(SEARCH("Sim",D7)))</formula>
    </cfRule>
    <cfRule type="containsText" dxfId="285" priority="287" operator="containsText" text="Não">
      <formula>NOT(ISERROR(SEARCH("Não",D7)))</formula>
    </cfRule>
  </conditionalFormatting>
  <conditionalFormatting sqref="D7">
    <cfRule type="containsText" dxfId="284" priority="284" operator="containsText" text="Sim">
      <formula>NOT(ISERROR(SEARCH("Sim",D7)))</formula>
    </cfRule>
    <cfRule type="containsText" dxfId="283" priority="285" operator="containsText" text="Não">
      <formula>NOT(ISERROR(SEARCH("Não",D7)))</formula>
    </cfRule>
  </conditionalFormatting>
  <conditionalFormatting sqref="F4:H4">
    <cfRule type="containsText" dxfId="282" priority="282" operator="containsText" text="Passed">
      <formula>NOT(ISERROR(SEARCH("Passed",F4)))</formula>
    </cfRule>
    <cfRule type="containsText" dxfId="281" priority="283" operator="containsText" text="Failed">
      <formula>NOT(ISERROR(SEARCH("Failed",F4)))</formula>
    </cfRule>
  </conditionalFormatting>
  <conditionalFormatting sqref="I4">
    <cfRule type="containsText" dxfId="280" priority="280" operator="containsText" text="Passed">
      <formula>NOT(ISERROR(SEARCH("Passed",I4)))</formula>
    </cfRule>
    <cfRule type="containsText" dxfId="279" priority="281" operator="containsText" text="Failed">
      <formula>NOT(ISERROR(SEARCH("Failed",I4)))</formula>
    </cfRule>
  </conditionalFormatting>
  <conditionalFormatting sqref="K4:L4">
    <cfRule type="containsText" dxfId="278" priority="278" operator="containsText" text="Sim">
      <formula>NOT(ISERROR(SEARCH("Sim",K4)))</formula>
    </cfRule>
    <cfRule type="containsText" dxfId="277" priority="279" operator="containsText" text="Não">
      <formula>NOT(ISERROR(SEARCH("Não",K4)))</formula>
    </cfRule>
  </conditionalFormatting>
  <conditionalFormatting sqref="J4">
    <cfRule type="containsText" dxfId="276" priority="277" operator="containsText" text="Android">
      <formula>NOT(ISERROR(SEARCH("Android",J4)))</formula>
    </cfRule>
  </conditionalFormatting>
  <conditionalFormatting sqref="J4">
    <cfRule type="containsText" dxfId="275" priority="275" operator="containsText" text="Web">
      <formula>NOT(ISERROR(SEARCH("Web",J4)))</formula>
    </cfRule>
    <cfRule type="containsText" dxfId="274" priority="276" operator="containsText" text="iOS">
      <formula>NOT(ISERROR(SEARCH("iOS",J4)))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D4">
    <cfRule type="containsText" dxfId="235" priority="235" operator="containsText" text="Sim">
      <formula>NOT(ISERROR(SEARCH("Sim",D4)))</formula>
    </cfRule>
    <cfRule type="containsText" dxfId="234" priority="236" operator="containsText" text="Não">
      <formula>NOT(ISERROR(SEARCH("Não",D4)))</formula>
    </cfRule>
  </conditionalFormatting>
  <conditionalFormatting sqref="D4">
    <cfRule type="containsText" dxfId="233" priority="233" operator="containsText" text="Sim">
      <formula>NOT(ISERROR(SEARCH("Sim",D4)))</formula>
    </cfRule>
    <cfRule type="containsText" dxfId="232" priority="234" operator="containsText" text="Não">
      <formula>NOT(ISERROR(SEARCH("Não",D4)))</formula>
    </cfRule>
  </conditionalFormatting>
  <conditionalFormatting sqref="D4">
    <cfRule type="containsText" dxfId="231" priority="231" operator="containsText" text="Sim">
      <formula>NOT(ISERROR(SEARCH("Sim",D4)))</formula>
    </cfRule>
    <cfRule type="containsText" dxfId="230" priority="232" operator="containsText" text="Não">
      <formula>NOT(ISERROR(SEARCH("Não",D4)))</formula>
    </cfRule>
  </conditionalFormatting>
  <conditionalFormatting sqref="D4">
    <cfRule type="containsText" dxfId="229" priority="229" operator="containsText" text="Sim">
      <formula>NOT(ISERROR(SEARCH("Sim",D4)))</formula>
    </cfRule>
    <cfRule type="containsText" dxfId="228" priority="230" operator="containsText" text="Não">
      <formula>NOT(ISERROR(SEARCH("Não",D4)))</formula>
    </cfRule>
  </conditionalFormatting>
  <conditionalFormatting sqref="D4">
    <cfRule type="containsText" dxfId="227" priority="227" operator="containsText" text="Sim">
      <formula>NOT(ISERROR(SEARCH("Sim",D4)))</formula>
    </cfRule>
    <cfRule type="containsText" dxfId="226" priority="228" operator="containsText" text="Não">
      <formula>NOT(ISERROR(SEARCH("Não",D4)))</formula>
    </cfRule>
  </conditionalFormatting>
  <conditionalFormatting sqref="D4">
    <cfRule type="containsText" dxfId="225" priority="225" operator="containsText" text="Sim">
      <formula>NOT(ISERROR(SEARCH("Sim",D4)))</formula>
    </cfRule>
    <cfRule type="containsText" dxfId="224" priority="226" operator="containsText" text="Não">
      <formula>NOT(ISERROR(SEARCH("Não",D4)))</formula>
    </cfRule>
  </conditionalFormatting>
  <conditionalFormatting sqref="D4">
    <cfRule type="containsText" dxfId="223" priority="223" operator="containsText" text="Sim">
      <formula>NOT(ISERROR(SEARCH("Sim",D4)))</formula>
    </cfRule>
    <cfRule type="containsText" dxfId="222" priority="224" operator="containsText" text="Não">
      <formula>NOT(ISERROR(SEARCH("Não",D4)))</formula>
    </cfRule>
  </conditionalFormatting>
  <conditionalFormatting sqref="D4">
    <cfRule type="containsText" dxfId="221" priority="221" operator="containsText" text="Sim">
      <formula>NOT(ISERROR(SEARCH("Sim",D4)))</formula>
    </cfRule>
    <cfRule type="containsText" dxfId="220" priority="222" operator="containsText" text="Não">
      <formula>NOT(ISERROR(SEARCH("Não",D4)))</formula>
    </cfRule>
  </conditionalFormatting>
  <conditionalFormatting sqref="D4">
    <cfRule type="containsText" dxfId="219" priority="219" operator="containsText" text="Sim">
      <formula>NOT(ISERROR(SEARCH("Sim",D4)))</formula>
    </cfRule>
    <cfRule type="containsText" dxfId="218" priority="220" operator="containsText" text="Não">
      <formula>NOT(ISERROR(SEARCH("Não",D4)))</formula>
    </cfRule>
  </conditionalFormatting>
  <conditionalFormatting sqref="D4">
    <cfRule type="containsText" dxfId="217" priority="217" operator="containsText" text="Sim">
      <formula>NOT(ISERROR(SEARCH("Sim",D4)))</formula>
    </cfRule>
    <cfRule type="containsText" dxfId="216" priority="218" operator="containsText" text="Não">
      <formula>NOT(ISERROR(SEARCH("Não",D4)))</formula>
    </cfRule>
  </conditionalFormatting>
  <conditionalFormatting sqref="D4">
    <cfRule type="containsText" dxfId="215" priority="215" operator="containsText" text="Sim">
      <formula>NOT(ISERROR(SEARCH("Sim",D4)))</formula>
    </cfRule>
    <cfRule type="containsText" dxfId="214" priority="216" operator="containsText" text="Não">
      <formula>NOT(ISERROR(SEARCH("Não",D4)))</formula>
    </cfRule>
  </conditionalFormatting>
  <conditionalFormatting sqref="D4">
    <cfRule type="containsText" dxfId="213" priority="213" operator="containsText" text="Sim">
      <formula>NOT(ISERROR(SEARCH("Sim",D4)))</formula>
    </cfRule>
    <cfRule type="containsText" dxfId="212" priority="214" operator="containsText" text="Não">
      <formula>NOT(ISERROR(SEARCH("Não",D4)))</formula>
    </cfRule>
  </conditionalFormatting>
  <conditionalFormatting sqref="D4">
    <cfRule type="containsText" dxfId="211" priority="211" operator="containsText" text="Sim">
      <formula>NOT(ISERROR(SEARCH("Sim",D4)))</formula>
    </cfRule>
    <cfRule type="containsText" dxfId="210" priority="212" operator="containsText" text="Não">
      <formula>NOT(ISERROR(SEARCH("Não",D4)))</formula>
    </cfRule>
  </conditionalFormatting>
  <conditionalFormatting sqref="D4">
    <cfRule type="containsText" dxfId="209" priority="209" operator="containsText" text="Sim">
      <formula>NOT(ISERROR(SEARCH("Sim",D4)))</formula>
    </cfRule>
    <cfRule type="containsText" dxfId="208" priority="210" operator="containsText" text="Não">
      <formula>NOT(ISERROR(SEARCH("Não",D4)))</formula>
    </cfRule>
  </conditionalFormatting>
  <conditionalFormatting sqref="D4">
    <cfRule type="containsText" dxfId="207" priority="207" operator="containsText" text="Sim">
      <formula>NOT(ISERROR(SEARCH("Sim",D4)))</formula>
    </cfRule>
    <cfRule type="containsText" dxfId="206" priority="208" operator="containsText" text="Não">
      <formula>NOT(ISERROR(SEARCH("Não",D4)))</formula>
    </cfRule>
  </conditionalFormatting>
  <conditionalFormatting sqref="D4">
    <cfRule type="containsText" dxfId="205" priority="205" operator="containsText" text="Sim">
      <formula>NOT(ISERROR(SEARCH("Sim",D4)))</formula>
    </cfRule>
    <cfRule type="containsText" dxfId="204" priority="206" operator="containsText" text="Não">
      <formula>NOT(ISERROR(SEARCH("Não",D4)))</formula>
    </cfRule>
  </conditionalFormatting>
  <conditionalFormatting sqref="D4">
    <cfRule type="containsText" dxfId="203" priority="203" operator="containsText" text="Sim">
      <formula>NOT(ISERROR(SEARCH("Sim",D4)))</formula>
    </cfRule>
    <cfRule type="containsText" dxfId="202" priority="204" operator="containsText" text="Não">
      <formula>NOT(ISERROR(SEARCH("Não",D4)))</formula>
    </cfRule>
  </conditionalFormatting>
  <conditionalFormatting sqref="D4">
    <cfRule type="containsText" dxfId="201" priority="201" operator="containsText" text="Sim">
      <formula>NOT(ISERROR(SEARCH("Sim",D4)))</formula>
    </cfRule>
    <cfRule type="containsText" dxfId="200" priority="202" operator="containsText" text="Não">
      <formula>NOT(ISERROR(SEARCH("Não",D4)))</formula>
    </cfRule>
  </conditionalFormatting>
  <conditionalFormatting sqref="D4">
    <cfRule type="containsText" dxfId="199" priority="199" operator="containsText" text="Sim">
      <formula>NOT(ISERROR(SEARCH("Sim",D4)))</formula>
    </cfRule>
    <cfRule type="containsText" dxfId="198" priority="200" operator="containsText" text="Não">
      <formula>NOT(ISERROR(SEARCH("Não",D4)))</formula>
    </cfRule>
  </conditionalFormatting>
  <conditionalFormatting sqref="D4">
    <cfRule type="containsText" dxfId="197" priority="197" operator="containsText" text="Sim">
      <formula>NOT(ISERROR(SEARCH("Sim",D4)))</formula>
    </cfRule>
    <cfRule type="containsText" dxfId="196" priority="198" operator="containsText" text="Não">
      <formula>NOT(ISERROR(SEARCH("Não",D4)))</formula>
    </cfRule>
  </conditionalFormatting>
  <conditionalFormatting sqref="D4">
    <cfRule type="containsText" dxfId="195" priority="195" operator="containsText" text="Sim">
      <formula>NOT(ISERROR(SEARCH("Sim",D4)))</formula>
    </cfRule>
    <cfRule type="containsText" dxfId="194" priority="196" operator="containsText" text="Não">
      <formula>NOT(ISERROR(SEARCH("Não",D4)))</formula>
    </cfRule>
  </conditionalFormatting>
  <conditionalFormatting sqref="D4">
    <cfRule type="containsText" dxfId="193" priority="193" operator="containsText" text="Sim">
      <formula>NOT(ISERROR(SEARCH("Sim",D4)))</formula>
    </cfRule>
    <cfRule type="containsText" dxfId="192" priority="194" operator="containsText" text="Não">
      <formula>NOT(ISERROR(SEARCH("Não",D4)))</formula>
    </cfRule>
  </conditionalFormatting>
  <conditionalFormatting sqref="D4">
    <cfRule type="containsText" dxfId="191" priority="191" operator="containsText" text="Sim">
      <formula>NOT(ISERROR(SEARCH("Sim",D4)))</formula>
    </cfRule>
    <cfRule type="containsText" dxfId="190" priority="192" operator="containsText" text="Não">
      <formula>NOT(ISERROR(SEARCH("Não",D4)))</formula>
    </cfRule>
  </conditionalFormatting>
  <conditionalFormatting sqref="D4">
    <cfRule type="containsText" dxfId="189" priority="189" operator="containsText" text="Sim">
      <formula>NOT(ISERROR(SEARCH("Sim",D4)))</formula>
    </cfRule>
    <cfRule type="containsText" dxfId="188" priority="190" operator="containsText" text="Não">
      <formula>NOT(ISERROR(SEARCH("Não",D4)))</formula>
    </cfRule>
  </conditionalFormatting>
  <conditionalFormatting sqref="D4">
    <cfRule type="containsText" dxfId="187" priority="187" operator="containsText" text="Sim">
      <formula>NOT(ISERROR(SEARCH("Sim",D4)))</formula>
    </cfRule>
    <cfRule type="containsText" dxfId="186" priority="188" operator="containsText" text="Não">
      <formula>NOT(ISERROR(SEARCH("Não",D4)))</formula>
    </cfRule>
  </conditionalFormatting>
  <conditionalFormatting sqref="D4">
    <cfRule type="containsText" dxfId="185" priority="185" operator="containsText" text="Sim">
      <formula>NOT(ISERROR(SEARCH("Sim",D4)))</formula>
    </cfRule>
    <cfRule type="containsText" dxfId="184" priority="186" operator="containsText" text="Não">
      <formula>NOT(ISERROR(SEARCH("Não",D4)))</formula>
    </cfRule>
  </conditionalFormatting>
  <conditionalFormatting sqref="D4">
    <cfRule type="containsText" dxfId="183" priority="183" operator="containsText" text="Sim">
      <formula>NOT(ISERROR(SEARCH("Sim",D4)))</formula>
    </cfRule>
    <cfRule type="containsText" dxfId="182" priority="184" operator="containsText" text="Não">
      <formula>NOT(ISERROR(SEARCH("Não",D4)))</formula>
    </cfRule>
  </conditionalFormatting>
  <conditionalFormatting sqref="D4">
    <cfRule type="containsText" dxfId="181" priority="181" operator="containsText" text="Sim">
      <formula>NOT(ISERROR(SEARCH("Sim",D4)))</formula>
    </cfRule>
    <cfRule type="containsText" dxfId="180" priority="182" operator="containsText" text="Não">
      <formula>NOT(ISERROR(SEARCH("Não",D4)))</formula>
    </cfRule>
  </conditionalFormatting>
  <conditionalFormatting sqref="D4">
    <cfRule type="containsText" dxfId="179" priority="179" operator="containsText" text="Sim">
      <formula>NOT(ISERROR(SEARCH("Sim",D4)))</formula>
    </cfRule>
    <cfRule type="containsText" dxfId="178" priority="180" operator="containsText" text="Não">
      <formula>NOT(ISERROR(SEARCH("Não",D4)))</formula>
    </cfRule>
  </conditionalFormatting>
  <conditionalFormatting sqref="D4">
    <cfRule type="containsText" dxfId="177" priority="177" operator="containsText" text="Sim">
      <formula>NOT(ISERROR(SEARCH("Sim",D4)))</formula>
    </cfRule>
    <cfRule type="containsText" dxfId="176" priority="178" operator="containsText" text="Não">
      <formula>NOT(ISERROR(SEARCH("Não",D4)))</formula>
    </cfRule>
  </conditionalFormatting>
  <conditionalFormatting sqref="D4">
    <cfRule type="containsText" dxfId="175" priority="175" operator="containsText" text="Sim">
      <formula>NOT(ISERROR(SEARCH("Sim",D4)))</formula>
    </cfRule>
    <cfRule type="containsText" dxfId="174" priority="176" operator="containsText" text="Não">
      <formula>NOT(ISERROR(SEARCH("Não",D4)))</formula>
    </cfRule>
  </conditionalFormatting>
  <conditionalFormatting sqref="D4">
    <cfRule type="containsText" dxfId="173" priority="173" operator="containsText" text="Sim">
      <formula>NOT(ISERROR(SEARCH("Sim",D4)))</formula>
    </cfRule>
    <cfRule type="containsText" dxfId="172" priority="174" operator="containsText" text="Não">
      <formula>NOT(ISERROR(SEARCH("Não",D4)))</formula>
    </cfRule>
  </conditionalFormatting>
  <conditionalFormatting sqref="D4">
    <cfRule type="containsText" dxfId="171" priority="171" operator="containsText" text="Sim">
      <formula>NOT(ISERROR(SEARCH("Sim",D4)))</formula>
    </cfRule>
    <cfRule type="containsText" dxfId="170" priority="172" operator="containsText" text="Não">
      <formula>NOT(ISERROR(SEARCH("Não",D4)))</formula>
    </cfRule>
  </conditionalFormatting>
  <conditionalFormatting sqref="D4">
    <cfRule type="containsText" dxfId="169" priority="169" operator="containsText" text="Sim">
      <formula>NOT(ISERROR(SEARCH("Sim",D4)))</formula>
    </cfRule>
    <cfRule type="containsText" dxfId="168" priority="170" operator="containsText" text="Não">
      <formula>NOT(ISERROR(SEARCH("Não",D4)))</formula>
    </cfRule>
  </conditionalFormatting>
  <conditionalFormatting sqref="D4">
    <cfRule type="containsText" dxfId="167" priority="167" operator="containsText" text="Sim">
      <formula>NOT(ISERROR(SEARCH("Sim",D4)))</formula>
    </cfRule>
    <cfRule type="containsText" dxfId="166" priority="168" operator="containsText" text="Não">
      <formula>NOT(ISERROR(SEARCH("Não",D4)))</formula>
    </cfRule>
  </conditionalFormatting>
  <conditionalFormatting sqref="F8:H8">
    <cfRule type="containsText" dxfId="165" priority="165" operator="containsText" text="Passed">
      <formula>NOT(ISERROR(SEARCH("Passed",F8)))</formula>
    </cfRule>
    <cfRule type="containsText" dxfId="164" priority="166" operator="containsText" text="Failed">
      <formula>NOT(ISERROR(SEARCH("Failed",F8)))</formula>
    </cfRule>
  </conditionalFormatting>
  <conditionalFormatting sqref="I8">
    <cfRule type="containsText" dxfId="163" priority="163" operator="containsText" text="Passed">
      <formula>NOT(ISERROR(SEARCH("Passed",I8)))</formula>
    </cfRule>
    <cfRule type="containsText" dxfId="162" priority="164" operator="containsText" text="Failed">
      <formula>NOT(ISERROR(SEARCH("Failed",I8)))</formula>
    </cfRule>
  </conditionalFormatting>
  <conditionalFormatting sqref="K8:L8">
    <cfRule type="containsText" dxfId="161" priority="161" operator="containsText" text="Sim">
      <formula>NOT(ISERROR(SEARCH("Sim",K8)))</formula>
    </cfRule>
    <cfRule type="containsText" dxfId="160" priority="162" operator="containsText" text="Não">
      <formula>NOT(ISERROR(SEARCH("Não",K8)))</formula>
    </cfRule>
  </conditionalFormatting>
  <conditionalFormatting sqref="J8">
    <cfRule type="containsText" dxfId="159" priority="160" operator="containsText" text="Android">
      <formula>NOT(ISERROR(SEARCH("Android",J8)))</formula>
    </cfRule>
  </conditionalFormatting>
  <conditionalFormatting sqref="J8">
    <cfRule type="containsText" dxfId="158" priority="158" operator="containsText" text="Web">
      <formula>NOT(ISERROR(SEARCH("Web",J8)))</formula>
    </cfRule>
    <cfRule type="containsText" dxfId="157" priority="159" operator="containsText" text="iOS">
      <formula>NOT(ISERROR(SEARCH("iOS",J8)))</formula>
    </cfRule>
  </conditionalFormatting>
  <conditionalFormatting sqref="D8">
    <cfRule type="containsText" dxfId="156" priority="156" operator="containsText" text="Sim">
      <formula>NOT(ISERROR(SEARCH("Sim",D8)))</formula>
    </cfRule>
    <cfRule type="containsText" dxfId="155" priority="157" operator="containsText" text="Não">
      <formula>NOT(ISERROR(SEARCH("Não",D8)))</formula>
    </cfRule>
  </conditionalFormatting>
  <conditionalFormatting sqref="D8">
    <cfRule type="containsText" dxfId="154" priority="154" operator="containsText" text="Sim">
      <formula>NOT(ISERROR(SEARCH("Sim",D8)))</formula>
    </cfRule>
    <cfRule type="containsText" dxfId="153" priority="155" operator="containsText" text="Não">
      <formula>NOT(ISERROR(SEARCH("Não",D8)))</formula>
    </cfRule>
  </conditionalFormatting>
  <conditionalFormatting sqref="D8">
    <cfRule type="containsText" dxfId="152" priority="152" operator="containsText" text="Sim">
      <formula>NOT(ISERROR(SEARCH("Sim",D8)))</formula>
    </cfRule>
    <cfRule type="containsText" dxfId="151" priority="153" operator="containsText" text="Não">
      <formula>NOT(ISERROR(SEARCH("Não",D8)))</formula>
    </cfRule>
  </conditionalFormatting>
  <conditionalFormatting sqref="D8">
    <cfRule type="containsText" dxfId="150" priority="150" operator="containsText" text="Sim">
      <formula>NOT(ISERROR(SEARCH("Sim",D8)))</formula>
    </cfRule>
    <cfRule type="containsText" dxfId="149" priority="151" operator="containsText" text="Não">
      <formula>NOT(ISERROR(SEARCH("Não",D8)))</formula>
    </cfRule>
  </conditionalFormatting>
  <conditionalFormatting sqref="D8">
    <cfRule type="containsText" dxfId="148" priority="148" operator="containsText" text="Sim">
      <formula>NOT(ISERROR(SEARCH("Sim",D8)))</formula>
    </cfRule>
    <cfRule type="containsText" dxfId="147" priority="149" operator="containsText" text="Não">
      <formula>NOT(ISERROR(SEARCH("Não",D8)))</formula>
    </cfRule>
  </conditionalFormatting>
  <conditionalFormatting sqref="D8">
    <cfRule type="containsText" dxfId="146" priority="146" operator="containsText" text="Sim">
      <formula>NOT(ISERROR(SEARCH("Sim",D8)))</formula>
    </cfRule>
    <cfRule type="containsText" dxfId="145" priority="147" operator="containsText" text="Não">
      <formula>NOT(ISERROR(SEARCH("Não",D8)))</formula>
    </cfRule>
  </conditionalFormatting>
  <conditionalFormatting sqref="D8">
    <cfRule type="containsText" dxfId="144" priority="144" operator="containsText" text="Sim">
      <formula>NOT(ISERROR(SEARCH("Sim",D8)))</formula>
    </cfRule>
    <cfRule type="containsText" dxfId="143" priority="145" operator="containsText" text="Não">
      <formula>NOT(ISERROR(SEARCH("Não",D8)))</formula>
    </cfRule>
  </conditionalFormatting>
  <conditionalFormatting sqref="D8">
    <cfRule type="containsText" dxfId="142" priority="142" operator="containsText" text="Sim">
      <formula>NOT(ISERROR(SEARCH("Sim",D8)))</formula>
    </cfRule>
    <cfRule type="containsText" dxfId="141" priority="143" operator="containsText" text="Não">
      <formula>NOT(ISERROR(SEARCH("Não",D8)))</formula>
    </cfRule>
  </conditionalFormatting>
  <conditionalFormatting sqref="D8">
    <cfRule type="containsText" dxfId="140" priority="140" operator="containsText" text="Sim">
      <formula>NOT(ISERROR(SEARCH("Sim",D8)))</formula>
    </cfRule>
    <cfRule type="containsText" dxfId="139" priority="141" operator="containsText" text="Não">
      <formula>NOT(ISERROR(SEARCH("Não",D8)))</formula>
    </cfRule>
  </conditionalFormatting>
  <conditionalFormatting sqref="D8">
    <cfRule type="containsText" dxfId="138" priority="138" operator="containsText" text="Sim">
      <formula>NOT(ISERROR(SEARCH("Sim",D8)))</formula>
    </cfRule>
    <cfRule type="containsText" dxfId="137" priority="139" operator="containsText" text="Não">
      <formula>NOT(ISERROR(SEARCH("Não",D8)))</formula>
    </cfRule>
  </conditionalFormatting>
  <conditionalFormatting sqref="D8">
    <cfRule type="containsText" dxfId="136" priority="136" operator="containsText" text="Sim">
      <formula>NOT(ISERROR(SEARCH("Sim",D8)))</formula>
    </cfRule>
    <cfRule type="containsText" dxfId="135" priority="137" operator="containsText" text="Não">
      <formula>NOT(ISERROR(SEARCH("Não",D8)))</formula>
    </cfRule>
  </conditionalFormatting>
  <conditionalFormatting sqref="D8">
    <cfRule type="containsText" dxfId="134" priority="134" operator="containsText" text="Sim">
      <formula>NOT(ISERROR(SEARCH("Sim",D8)))</formula>
    </cfRule>
    <cfRule type="containsText" dxfId="133" priority="135" operator="containsText" text="Não">
      <formula>NOT(ISERROR(SEARCH("Não",D8)))</formula>
    </cfRule>
  </conditionalFormatting>
  <conditionalFormatting sqref="D8">
    <cfRule type="containsText" dxfId="132" priority="132" operator="containsText" text="Sim">
      <formula>NOT(ISERROR(SEARCH("Sim",D8)))</formula>
    </cfRule>
    <cfRule type="containsText" dxfId="131" priority="133" operator="containsText" text="Não">
      <formula>NOT(ISERROR(SEARCH("Não",D8)))</formula>
    </cfRule>
  </conditionalFormatting>
  <conditionalFormatting sqref="D8">
    <cfRule type="containsText" dxfId="130" priority="130" operator="containsText" text="Sim">
      <formula>NOT(ISERROR(SEARCH("Sim",D8)))</formula>
    </cfRule>
    <cfRule type="containsText" dxfId="129" priority="131" operator="containsText" text="Não">
      <formula>NOT(ISERROR(SEARCH("Não",D8)))</formula>
    </cfRule>
  </conditionalFormatting>
  <conditionalFormatting sqref="D8">
    <cfRule type="containsText" dxfId="128" priority="128" operator="containsText" text="Sim">
      <formula>NOT(ISERROR(SEARCH("Sim",D8)))</formula>
    </cfRule>
    <cfRule type="containsText" dxfId="127" priority="129" operator="containsText" text="Não">
      <formula>NOT(ISERROR(SEARCH("Não",D8)))</formula>
    </cfRule>
  </conditionalFormatting>
  <conditionalFormatting sqref="D8">
    <cfRule type="containsText" dxfId="126" priority="126" operator="containsText" text="Sim">
      <formula>NOT(ISERROR(SEARCH("Sim",D8)))</formula>
    </cfRule>
    <cfRule type="containsText" dxfId="125" priority="127" operator="containsText" text="Não">
      <formula>NOT(ISERROR(SEARCH("Não",D8)))</formula>
    </cfRule>
  </conditionalFormatting>
  <conditionalFormatting sqref="D8">
    <cfRule type="containsText" dxfId="124" priority="124" operator="containsText" text="Sim">
      <formula>NOT(ISERROR(SEARCH("Sim",D8)))</formula>
    </cfRule>
    <cfRule type="containsText" dxfId="123" priority="125" operator="containsText" text="Não">
      <formula>NOT(ISERROR(SEARCH("Não",D8)))</formula>
    </cfRule>
  </conditionalFormatting>
  <conditionalFormatting sqref="D8">
    <cfRule type="containsText" dxfId="122" priority="122" operator="containsText" text="Sim">
      <formula>NOT(ISERROR(SEARCH("Sim",D8)))</formula>
    </cfRule>
    <cfRule type="containsText" dxfId="121" priority="123" operator="containsText" text="Não">
      <formula>NOT(ISERROR(SEARCH("Não",D8)))</formula>
    </cfRule>
  </conditionalFormatting>
  <conditionalFormatting sqref="D8">
    <cfRule type="containsText" dxfId="120" priority="120" operator="containsText" text="Sim">
      <formula>NOT(ISERROR(SEARCH("Sim",D8)))</formula>
    </cfRule>
    <cfRule type="containsText" dxfId="119" priority="121" operator="containsText" text="Não">
      <formula>NOT(ISERROR(SEARCH("Não",D8)))</formula>
    </cfRule>
  </conditionalFormatting>
  <conditionalFormatting sqref="D8">
    <cfRule type="containsText" dxfId="118" priority="118" operator="containsText" text="Sim">
      <formula>NOT(ISERROR(SEARCH("Sim",D8)))</formula>
    </cfRule>
    <cfRule type="containsText" dxfId="117" priority="119" operator="containsText" text="Não">
      <formula>NOT(ISERROR(SEARCH("Não",D8)))</formula>
    </cfRule>
  </conditionalFormatting>
  <conditionalFormatting sqref="D8">
    <cfRule type="containsText" dxfId="116" priority="116" operator="containsText" text="Sim">
      <formula>NOT(ISERROR(SEARCH("Sim",D8)))</formula>
    </cfRule>
    <cfRule type="containsText" dxfId="115" priority="117" operator="containsText" text="Não">
      <formula>NOT(ISERROR(SEARCH("Não",D8)))</formula>
    </cfRule>
  </conditionalFormatting>
  <conditionalFormatting sqref="D8">
    <cfRule type="containsText" dxfId="114" priority="114" operator="containsText" text="Sim">
      <formula>NOT(ISERROR(SEARCH("Sim",D8)))</formula>
    </cfRule>
    <cfRule type="containsText" dxfId="113" priority="115" operator="containsText" text="Não">
      <formula>NOT(ISERROR(SEARCH("Não",D8)))</formula>
    </cfRule>
  </conditionalFormatting>
  <conditionalFormatting sqref="D8">
    <cfRule type="containsText" dxfId="112" priority="112" operator="containsText" text="Sim">
      <formula>NOT(ISERROR(SEARCH("Sim",D8)))</formula>
    </cfRule>
    <cfRule type="containsText" dxfId="111" priority="113" operator="containsText" text="Não">
      <formula>NOT(ISERROR(SEARCH("Não",D8)))</formula>
    </cfRule>
  </conditionalFormatting>
  <conditionalFormatting sqref="D8">
    <cfRule type="containsText" dxfId="110" priority="110" operator="containsText" text="Sim">
      <formula>NOT(ISERROR(SEARCH("Sim",D8)))</formula>
    </cfRule>
    <cfRule type="containsText" dxfId="109" priority="111" operator="containsText" text="Não">
      <formula>NOT(ISERROR(SEARCH("Não",D8)))</formula>
    </cfRule>
  </conditionalFormatting>
  <conditionalFormatting sqref="D8">
    <cfRule type="containsText" dxfId="108" priority="108" operator="containsText" text="Sim">
      <formula>NOT(ISERROR(SEARCH("Sim",D8)))</formula>
    </cfRule>
    <cfRule type="containsText" dxfId="107" priority="109" operator="containsText" text="Não">
      <formula>NOT(ISERROR(SEARCH("Não",D8)))</formula>
    </cfRule>
  </conditionalFormatting>
  <conditionalFormatting sqref="D8">
    <cfRule type="containsText" dxfId="106" priority="106" operator="containsText" text="Sim">
      <formula>NOT(ISERROR(SEARCH("Sim",D8)))</formula>
    </cfRule>
    <cfRule type="containsText" dxfId="105" priority="107" operator="containsText" text="Não">
      <formula>NOT(ISERROR(SEARCH("Não",D8)))</formula>
    </cfRule>
  </conditionalFormatting>
  <conditionalFormatting sqref="D8">
    <cfRule type="containsText" dxfId="104" priority="104" operator="containsText" text="Sim">
      <formula>NOT(ISERROR(SEARCH("Sim",D8)))</formula>
    </cfRule>
    <cfRule type="containsText" dxfId="103" priority="105" operator="containsText" text="Não">
      <formula>NOT(ISERROR(SEARCH("Não",D8)))</formula>
    </cfRule>
  </conditionalFormatting>
  <conditionalFormatting sqref="D8">
    <cfRule type="containsText" dxfId="102" priority="102" operator="containsText" text="Sim">
      <formula>NOT(ISERROR(SEARCH("Sim",D8)))</formula>
    </cfRule>
    <cfRule type="containsText" dxfId="101" priority="103" operator="containsText" text="Não">
      <formula>NOT(ISERROR(SEARCH("Não",D8)))</formula>
    </cfRule>
  </conditionalFormatting>
  <conditionalFormatting sqref="D8">
    <cfRule type="containsText" dxfId="100" priority="100" operator="containsText" text="Sim">
      <formula>NOT(ISERROR(SEARCH("Sim",D8)))</formula>
    </cfRule>
    <cfRule type="containsText" dxfId="99" priority="101" operator="containsText" text="Não">
      <formula>NOT(ISERROR(SEARCH("Não",D8)))</formula>
    </cfRule>
  </conditionalFormatting>
  <conditionalFormatting sqref="D8">
    <cfRule type="containsText" dxfId="98" priority="98" operator="containsText" text="Sim">
      <formula>NOT(ISERROR(SEARCH("Sim",D8)))</formula>
    </cfRule>
    <cfRule type="containsText" dxfId="97" priority="99" operator="containsText" text="Não">
      <formula>NOT(ISERROR(SEARCH("Não",D8)))</formula>
    </cfRule>
  </conditionalFormatting>
  <conditionalFormatting sqref="D8">
    <cfRule type="containsText" dxfId="96" priority="96" operator="containsText" text="Sim">
      <formula>NOT(ISERROR(SEARCH("Sim",D8)))</formula>
    </cfRule>
    <cfRule type="containsText" dxfId="95" priority="97" operator="containsText" text="Não">
      <formula>NOT(ISERROR(SEARCH("Não",D8)))</formula>
    </cfRule>
  </conditionalFormatting>
  <conditionalFormatting sqref="D8">
    <cfRule type="containsText" dxfId="94" priority="94" operator="containsText" text="Sim">
      <formula>NOT(ISERROR(SEARCH("Sim",D8)))</formula>
    </cfRule>
    <cfRule type="containsText" dxfId="93" priority="95" operator="containsText" text="Não">
      <formula>NOT(ISERROR(SEARCH("Não",D8)))</formula>
    </cfRule>
  </conditionalFormatting>
  <conditionalFormatting sqref="D8">
    <cfRule type="containsText" dxfId="92" priority="92" operator="containsText" text="Sim">
      <formula>NOT(ISERROR(SEARCH("Sim",D8)))</formula>
    </cfRule>
    <cfRule type="containsText" dxfId="91" priority="93" operator="containsText" text="Não">
      <formula>NOT(ISERROR(SEARCH("Não",D8)))</formula>
    </cfRule>
  </conditionalFormatting>
  <conditionalFormatting sqref="D8">
    <cfRule type="containsText" dxfId="90" priority="90" operator="containsText" text="Sim">
      <formula>NOT(ISERROR(SEARCH("Sim",D8)))</formula>
    </cfRule>
    <cfRule type="containsText" dxfId="89" priority="91" operator="containsText" text="Não">
      <formula>NOT(ISERROR(SEARCH("Não",D8)))</formula>
    </cfRule>
  </conditionalFormatting>
  <conditionalFormatting sqref="D8">
    <cfRule type="containsText" dxfId="88" priority="88" operator="containsText" text="Sim">
      <formula>NOT(ISERROR(SEARCH("Sim",D8)))</formula>
    </cfRule>
    <cfRule type="containsText" dxfId="87" priority="89" operator="containsText" text="Não">
      <formula>NOT(ISERROR(SEARCH("Não",D8)))</formula>
    </cfRule>
  </conditionalFormatting>
  <conditionalFormatting sqref="D8">
    <cfRule type="containsText" dxfId="86" priority="86" operator="containsText" text="Sim">
      <formula>NOT(ISERROR(SEARCH("Sim",D8)))</formula>
    </cfRule>
    <cfRule type="containsText" dxfId="85" priority="87" operator="containsText" text="Não">
      <formula>NOT(ISERROR(SEARCH("Não",D8)))</formula>
    </cfRule>
  </conditionalFormatting>
  <conditionalFormatting sqref="D8">
    <cfRule type="containsText" dxfId="84" priority="84" operator="containsText" text="Sim">
      <formula>NOT(ISERROR(SEARCH("Sim",D8)))</formula>
    </cfRule>
    <cfRule type="containsText" dxfId="83" priority="85" operator="containsText" text="Não">
      <formula>NOT(ISERROR(SEARCH("Não",D8)))</formula>
    </cfRule>
  </conditionalFormatting>
  <conditionalFormatting sqref="D8">
    <cfRule type="containsText" dxfId="82" priority="82" operator="containsText" text="Sim">
      <formula>NOT(ISERROR(SEARCH("Sim",D8)))</formula>
    </cfRule>
    <cfRule type="containsText" dxfId="81" priority="83" operator="containsText" text="Não">
      <formula>NOT(ISERROR(SEARCH("Não",D8)))</formula>
    </cfRule>
  </conditionalFormatting>
  <conditionalFormatting sqref="D8">
    <cfRule type="containsText" dxfId="80" priority="80" operator="containsText" text="Sim">
      <formula>NOT(ISERROR(SEARCH("Sim",D8)))</formula>
    </cfRule>
    <cfRule type="containsText" dxfId="79" priority="81" operator="containsText" text="Não">
      <formula>NOT(ISERROR(SEARCH("Não",D8)))</formula>
    </cfRule>
  </conditionalFormatting>
  <conditionalFormatting sqref="D8">
    <cfRule type="containsText" dxfId="78" priority="78" operator="containsText" text="Sim">
      <formula>NOT(ISERROR(SEARCH("Sim",D8)))</formula>
    </cfRule>
    <cfRule type="containsText" dxfId="77" priority="79" operator="containsText" text="Não">
      <formula>NOT(ISERROR(SEARCH("Não",D8)))</formula>
    </cfRule>
  </conditionalFormatting>
  <conditionalFormatting sqref="D8">
    <cfRule type="containsText" dxfId="76" priority="76" operator="containsText" text="Sim">
      <formula>NOT(ISERROR(SEARCH("Sim",D8)))</formula>
    </cfRule>
    <cfRule type="containsText" dxfId="75" priority="77" operator="containsText" text="Não">
      <formula>NOT(ISERROR(SEARCH("Não",D8)))</formula>
    </cfRule>
  </conditionalFormatting>
  <conditionalFormatting sqref="D8">
    <cfRule type="containsText" dxfId="74" priority="74" operator="containsText" text="Sim">
      <formula>NOT(ISERROR(SEARCH("Sim",D8)))</formula>
    </cfRule>
    <cfRule type="containsText" dxfId="73" priority="75" operator="containsText" text="Não">
      <formula>NOT(ISERROR(SEARCH("Não",D8)))</formula>
    </cfRule>
  </conditionalFormatting>
  <conditionalFormatting sqref="D8">
    <cfRule type="containsText" dxfId="72" priority="72" operator="containsText" text="Sim">
      <formula>NOT(ISERROR(SEARCH("Sim",D8)))</formula>
    </cfRule>
    <cfRule type="containsText" dxfId="71" priority="73" operator="containsText" text="Não">
      <formula>NOT(ISERROR(SEARCH("Não",D8)))</formula>
    </cfRule>
  </conditionalFormatting>
  <conditionalFormatting sqref="D8">
    <cfRule type="containsText" dxfId="70" priority="70" operator="containsText" text="Sim">
      <formula>NOT(ISERROR(SEARCH("Sim",D8)))</formula>
    </cfRule>
    <cfRule type="containsText" dxfId="69" priority="71" operator="containsText" text="Não">
      <formula>NOT(ISERROR(SEARCH("Não",D8)))</formula>
    </cfRule>
  </conditionalFormatting>
  <conditionalFormatting sqref="D8">
    <cfRule type="containsText" dxfId="68" priority="68" operator="containsText" text="Sim">
      <formula>NOT(ISERROR(SEARCH("Sim",D8)))</formula>
    </cfRule>
    <cfRule type="containsText" dxfId="67" priority="69" operator="containsText" text="Não">
      <formula>NOT(ISERROR(SEARCH("Não",D8)))</formula>
    </cfRule>
  </conditionalFormatting>
  <conditionalFormatting sqref="D8">
    <cfRule type="containsText" dxfId="66" priority="66" operator="containsText" text="Sim">
      <formula>NOT(ISERROR(SEARCH("Sim",D8)))</formula>
    </cfRule>
    <cfRule type="containsText" dxfId="65" priority="67" operator="containsText" text="Não">
      <formula>NOT(ISERROR(SEARCH("Não",D8)))</formula>
    </cfRule>
  </conditionalFormatting>
  <conditionalFormatting sqref="D8">
    <cfRule type="containsText" dxfId="64" priority="64" operator="containsText" text="Sim">
      <formula>NOT(ISERROR(SEARCH("Sim",D8)))</formula>
    </cfRule>
    <cfRule type="containsText" dxfId="63" priority="65" operator="containsText" text="Não">
      <formula>NOT(ISERROR(SEARCH("Não",D8)))</formula>
    </cfRule>
  </conditionalFormatting>
  <conditionalFormatting sqref="D8">
    <cfRule type="containsText" dxfId="62" priority="62" operator="containsText" text="Sim">
      <formula>NOT(ISERROR(SEARCH("Sim",D8)))</formula>
    </cfRule>
    <cfRule type="containsText" dxfId="61" priority="63" operator="containsText" text="Não">
      <formula>NOT(ISERROR(SEARCH("Não",D8)))</formula>
    </cfRule>
  </conditionalFormatting>
  <conditionalFormatting sqref="D8">
    <cfRule type="containsText" dxfId="60" priority="60" operator="containsText" text="Sim">
      <formula>NOT(ISERROR(SEARCH("Sim",D8)))</formula>
    </cfRule>
    <cfRule type="containsText" dxfId="59" priority="61" operator="containsText" text="Não">
      <formula>NOT(ISERROR(SEARCH("Não",D8)))</formula>
    </cfRule>
  </conditionalFormatting>
  <conditionalFormatting sqref="D8">
    <cfRule type="containsText" dxfId="58" priority="58" operator="containsText" text="Sim">
      <formula>NOT(ISERROR(SEARCH("Sim",D8)))</formula>
    </cfRule>
    <cfRule type="containsText" dxfId="57" priority="59" operator="containsText" text="Não">
      <formula>NOT(ISERROR(SEARCH("Não",D8)))</formula>
    </cfRule>
  </conditionalFormatting>
  <conditionalFormatting sqref="D8">
    <cfRule type="containsText" dxfId="56" priority="56" operator="containsText" text="Sim">
      <formula>NOT(ISERROR(SEARCH("Sim",D8)))</formula>
    </cfRule>
    <cfRule type="containsText" dxfId="55" priority="57" operator="containsText" text="Não">
      <formula>NOT(ISERROR(SEARCH("Não",D8)))</formula>
    </cfRule>
  </conditionalFormatting>
  <conditionalFormatting sqref="D8">
    <cfRule type="containsText" dxfId="54" priority="54" operator="containsText" text="Sim">
      <formula>NOT(ISERROR(SEARCH("Sim",D8)))</formula>
    </cfRule>
    <cfRule type="containsText" dxfId="53" priority="55" operator="containsText" text="Não">
      <formula>NOT(ISERROR(SEARCH("Não",D8)))</formula>
    </cfRule>
  </conditionalFormatting>
  <conditionalFormatting sqref="D8">
    <cfRule type="containsText" dxfId="52" priority="52" operator="containsText" text="Sim">
      <formula>NOT(ISERROR(SEARCH("Sim",D8)))</formula>
    </cfRule>
    <cfRule type="containsText" dxfId="51" priority="53" operator="containsText" text="Não">
      <formula>NOT(ISERROR(SEARCH("Não",D8)))</formula>
    </cfRule>
  </conditionalFormatting>
  <conditionalFormatting sqref="D8">
    <cfRule type="containsText" dxfId="50" priority="50" operator="containsText" text="Sim">
      <formula>NOT(ISERROR(SEARCH("Sim",D8)))</formula>
    </cfRule>
    <cfRule type="containsText" dxfId="49" priority="51" operator="containsText" text="Não">
      <formula>NOT(ISERROR(SEARCH("Não",D8)))</formula>
    </cfRule>
  </conditionalFormatting>
  <conditionalFormatting sqref="F9:I9">
    <cfRule type="containsText" dxfId="48" priority="48" operator="containsText" text="Passed">
      <formula>NOT(ISERROR(SEARCH("Passed",F9)))</formula>
    </cfRule>
    <cfRule type="containsText" dxfId="47" priority="49" operator="containsText" text="Failed">
      <formula>NOT(ISERROR(SEARCH("Failed",F9)))</formula>
    </cfRule>
  </conditionalFormatting>
  <conditionalFormatting sqref="K9:L9 D9">
    <cfRule type="containsText" dxfId="46" priority="46" operator="containsText" text="Sim">
      <formula>NOT(ISERROR(SEARCH("Sim",D9)))</formula>
    </cfRule>
    <cfRule type="containsText" dxfId="45" priority="47" operator="containsText" text="Não">
      <formula>NOT(ISERROR(SEARCH("Não",D9)))</formula>
    </cfRule>
  </conditionalFormatting>
  <conditionalFormatting sqref="J9">
    <cfRule type="containsText" dxfId="44" priority="45" operator="containsText" text="Android">
      <formula>NOT(ISERROR(SEARCH("Android",J9)))</formula>
    </cfRule>
  </conditionalFormatting>
  <conditionalFormatting sqref="J9">
    <cfRule type="containsText" dxfId="43" priority="43" operator="containsText" text="Web">
      <formula>NOT(ISERROR(SEARCH("Web",J9)))</formula>
    </cfRule>
    <cfRule type="containsText" dxfId="42" priority="44" operator="containsText" text="iOS">
      <formula>NOT(ISERROR(SEARCH("iOS",J9)))</formula>
    </cfRule>
  </conditionalFormatting>
  <conditionalFormatting sqref="F15:I15">
    <cfRule type="containsText" dxfId="41" priority="41" operator="containsText" text="Passed">
      <formula>NOT(ISERROR(SEARCH("Passed",F15)))</formula>
    </cfRule>
    <cfRule type="containsText" dxfId="40" priority="42" operator="containsText" text="Failed">
      <formula>NOT(ISERROR(SEARCH("Failed",F15)))</formula>
    </cfRule>
  </conditionalFormatting>
  <conditionalFormatting sqref="K15:L15 D15">
    <cfRule type="containsText" dxfId="39" priority="39" operator="containsText" text="Sim">
      <formula>NOT(ISERROR(SEARCH("Sim",D15)))</formula>
    </cfRule>
    <cfRule type="containsText" dxfId="38" priority="40" operator="containsText" text="Não">
      <formula>NOT(ISERROR(SEARCH("Não",D15)))</formula>
    </cfRule>
  </conditionalFormatting>
  <conditionalFormatting sqref="J15">
    <cfRule type="containsText" dxfId="37" priority="38" operator="containsText" text="Android">
      <formula>NOT(ISERROR(SEARCH("Android",J15)))</formula>
    </cfRule>
  </conditionalFormatting>
  <conditionalFormatting sqref="J15">
    <cfRule type="containsText" dxfId="36" priority="36" operator="containsText" text="Web">
      <formula>NOT(ISERROR(SEARCH("Web",J15)))</formula>
    </cfRule>
    <cfRule type="containsText" dxfId="35" priority="37" operator="containsText" text="iOS">
      <formula>NOT(ISERROR(SEARCH("iOS",J15)))</formula>
    </cfRule>
  </conditionalFormatting>
  <conditionalFormatting sqref="F16:I16">
    <cfRule type="containsText" dxfId="34" priority="34" operator="containsText" text="Passed">
      <formula>NOT(ISERROR(SEARCH("Passed",F16)))</formula>
    </cfRule>
    <cfRule type="containsText" dxfId="33" priority="35" operator="containsText" text="Failed">
      <formula>NOT(ISERROR(SEARCH("Failed",F16)))</formula>
    </cfRule>
  </conditionalFormatting>
  <conditionalFormatting sqref="K16:L16 D16">
    <cfRule type="containsText" dxfId="32" priority="32" operator="containsText" text="Sim">
      <formula>NOT(ISERROR(SEARCH("Sim",D16)))</formula>
    </cfRule>
    <cfRule type="containsText" dxfId="31" priority="33" operator="containsText" text="Não">
      <formula>NOT(ISERROR(SEARCH("Não",D16)))</formula>
    </cfRule>
  </conditionalFormatting>
  <conditionalFormatting sqref="J16">
    <cfRule type="containsText" dxfId="30" priority="31" operator="containsText" text="Android">
      <formula>NOT(ISERROR(SEARCH("Android",J16)))</formula>
    </cfRule>
  </conditionalFormatting>
  <conditionalFormatting sqref="J16">
    <cfRule type="containsText" dxfId="29" priority="29" operator="containsText" text="Web">
      <formula>NOT(ISERROR(SEARCH("Web",J16)))</formula>
    </cfRule>
    <cfRule type="containsText" dxfId="28" priority="30" operator="containsText" text="iOS">
      <formula>NOT(ISERROR(SEARCH("iOS",J16)))</formula>
    </cfRule>
  </conditionalFormatting>
  <conditionalFormatting sqref="F17:I18">
    <cfRule type="containsText" dxfId="27" priority="27" operator="containsText" text="Passed">
      <formula>NOT(ISERROR(SEARCH("Passed",F17)))</formula>
    </cfRule>
    <cfRule type="containsText" dxfId="26" priority="28" operator="containsText" text="Failed">
      <formula>NOT(ISERROR(SEARCH("Failed",F17)))</formula>
    </cfRule>
  </conditionalFormatting>
  <conditionalFormatting sqref="K17:L18 D17:D18">
    <cfRule type="containsText" dxfId="25" priority="25" operator="containsText" text="Sim">
      <formula>NOT(ISERROR(SEARCH("Sim",D17)))</formula>
    </cfRule>
    <cfRule type="containsText" dxfId="24" priority="26" operator="containsText" text="Não">
      <formula>NOT(ISERROR(SEARCH("Não",D17)))</formula>
    </cfRule>
  </conditionalFormatting>
  <conditionalFormatting sqref="J17:J18">
    <cfRule type="containsText" dxfId="23" priority="24" operator="containsText" text="Android">
      <formula>NOT(ISERROR(SEARCH("Android",J17)))</formula>
    </cfRule>
  </conditionalFormatting>
  <conditionalFormatting sqref="J17:J18">
    <cfRule type="containsText" dxfId="22" priority="22" operator="containsText" text="Web">
      <formula>NOT(ISERROR(SEARCH("Web",J17)))</formula>
    </cfRule>
    <cfRule type="containsText" dxfId="21" priority="23" operator="containsText" text="iOS">
      <formula>NOT(ISERROR(SEARCH("iOS",J17)))</formula>
    </cfRule>
  </conditionalFormatting>
  <conditionalFormatting sqref="F12:I12">
    <cfRule type="containsText" dxfId="20" priority="20" operator="containsText" text="Passed">
      <formula>NOT(ISERROR(SEARCH("Passed",F12)))</formula>
    </cfRule>
    <cfRule type="containsText" dxfId="19" priority="21" operator="containsText" text="Failed">
      <formula>NOT(ISERROR(SEARCH("Failed",F12)))</formula>
    </cfRule>
  </conditionalFormatting>
  <conditionalFormatting sqref="K12:L12 D12">
    <cfRule type="containsText" dxfId="18" priority="18" operator="containsText" text="Sim">
      <formula>NOT(ISERROR(SEARCH("Sim",D12)))</formula>
    </cfRule>
    <cfRule type="containsText" dxfId="17" priority="19" operator="containsText" text="Não">
      <formula>NOT(ISERROR(SEARCH("Não",D12)))</formula>
    </cfRule>
  </conditionalFormatting>
  <conditionalFormatting sqref="J12">
    <cfRule type="containsText" dxfId="16" priority="17" operator="containsText" text="Android">
      <formula>NOT(ISERROR(SEARCH("Android",J12)))</formula>
    </cfRule>
  </conditionalFormatting>
  <conditionalFormatting sqref="J12">
    <cfRule type="containsText" dxfId="15" priority="15" operator="containsText" text="Web">
      <formula>NOT(ISERROR(SEARCH("Web",J12)))</formula>
    </cfRule>
    <cfRule type="containsText" dxfId="14" priority="16" operator="containsText" text="iOS">
      <formula>NOT(ISERROR(SEARCH("iOS",J12)))</formula>
    </cfRule>
  </conditionalFormatting>
  <conditionalFormatting sqref="F13:I14">
    <cfRule type="containsText" dxfId="13" priority="13" operator="containsText" text="Passed">
      <formula>NOT(ISERROR(SEARCH("Passed",F13)))</formula>
    </cfRule>
    <cfRule type="containsText" dxfId="12" priority="14" operator="containsText" text="Failed">
      <formula>NOT(ISERROR(SEARCH("Failed",F13)))</formula>
    </cfRule>
  </conditionalFormatting>
  <conditionalFormatting sqref="K13:L14 D13:D14">
    <cfRule type="containsText" dxfId="11" priority="11" operator="containsText" text="Sim">
      <formula>NOT(ISERROR(SEARCH("Sim",D13)))</formula>
    </cfRule>
    <cfRule type="containsText" dxfId="10" priority="12" operator="containsText" text="Não">
      <formula>NOT(ISERROR(SEARCH("Não",D13)))</formula>
    </cfRule>
  </conditionalFormatting>
  <conditionalFormatting sqref="J13:J14">
    <cfRule type="containsText" dxfId="9" priority="10" operator="containsText" text="Android">
      <formula>NOT(ISERROR(SEARCH("Android",J13)))</formula>
    </cfRule>
  </conditionalFormatting>
  <conditionalFormatting sqref="J13:J14">
    <cfRule type="containsText" dxfId="8" priority="8" operator="containsText" text="Web">
      <formula>NOT(ISERROR(SEARCH("Web",J13)))</formula>
    </cfRule>
    <cfRule type="containsText" dxfId="7" priority="9" operator="containsText" text="iOS">
      <formula>NOT(ISERROR(SEARCH("iOS",J13)))</formula>
    </cfRule>
  </conditionalFormatting>
  <conditionalFormatting sqref="F10:I10">
    <cfRule type="containsText" dxfId="6" priority="6" operator="containsText" text="Passed">
      <formula>NOT(ISERROR(SEARCH("Passed",F10)))</formula>
    </cfRule>
    <cfRule type="containsText" dxfId="5" priority="7" operator="containsText" text="Failed">
      <formula>NOT(ISERROR(SEARCH("Failed",F10)))</formula>
    </cfRule>
  </conditionalFormatting>
  <conditionalFormatting sqref="K10:L10 D10">
    <cfRule type="containsText" dxfId="4" priority="4" operator="containsText" text="Sim">
      <formula>NOT(ISERROR(SEARCH("Sim",D10)))</formula>
    </cfRule>
    <cfRule type="containsText" dxfId="3" priority="5" operator="containsText" text="Não">
      <formula>NOT(ISERROR(SEARCH("Não",D10)))</formula>
    </cfRule>
  </conditionalFormatting>
  <conditionalFormatting sqref="J10">
    <cfRule type="containsText" dxfId="2" priority="3" operator="containsText" text="Android">
      <formula>NOT(ISERROR(SEARCH("Android",J10)))</formula>
    </cfRule>
  </conditionalFormatting>
  <conditionalFormatting sqref="J10">
    <cfRule type="containsText" dxfId="1" priority="1" operator="containsText" text="Web">
      <formula>NOT(ISERROR(SEARCH("Web",J10)))</formula>
    </cfRule>
    <cfRule type="containsText" dxfId="0" priority="2" operator="containsText" text="iOS">
      <formula>NOT(ISERROR(SEARCH("iOS",J10)))</formula>
    </cfRule>
  </conditionalFormatting>
  <dataValidations count="2">
    <dataValidation type="list" allowBlank="1" showInputMessage="1" showErrorMessage="1" sqref="K50:L52 K54:L56 D60:D66 K60:L66 K68:L73 K75:L79 D75:D79 D68:D73 D2:D56 K2:L48">
      <formula1>"Sim,Não"</formula1>
    </dataValidation>
    <dataValidation type="list" allowBlank="1" showInputMessage="1" showErrorMessage="1" sqref="J60:J66 J75:J79 J68:J73 J2:J56">
      <formula1>"Android,iOS,Web"</formula1>
    </dataValidation>
  </dataValidations>
  <hyperlinks>
    <hyperlink ref="R49" r:id="rId1" display="michael-net@hotmail.com"/>
    <hyperlink ref="M40" r:id="rId2"/>
    <hyperlink ref="R21" r:id="rId3"/>
    <hyperlink ref="B84" r:id="rId4"/>
    <hyperlink ref="M11" r:id="rId5"/>
    <hyperlink ref="M33" r:id="rId6"/>
    <hyperlink ref="M48" r:id="rId7"/>
    <hyperlink ref="M29" r:id="rId8"/>
    <hyperlink ref="M30" r:id="rId9"/>
    <hyperlink ref="M31" r:id="rId10"/>
    <hyperlink ref="M7" r:id="rId11"/>
    <hyperlink ref="M8" r:id="rId12"/>
    <hyperlink ref="M9" r:id="rId13"/>
    <hyperlink ref="M12" r:id="rId14"/>
    <hyperlink ref="M13" r:id="rId15"/>
    <hyperlink ref="M14" r:id="rId16"/>
  </hyperlinks>
  <pageMargins left="0.511811024" right="0.511811024" top="0.78740157499999996" bottom="0.78740157499999996" header="0.31496062000000002" footer="0.31496062000000002"/>
  <pageSetup paperSize="9"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2"/>
      <c r="I2" s="112"/>
      <c r="J2" s="112"/>
      <c r="K2" s="112"/>
      <c r="L2" s="112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3" t="s">
        <v>160</v>
      </c>
      <c r="C4" s="113"/>
      <c r="D4" s="113"/>
      <c r="E4" s="113"/>
      <c r="F4" s="113"/>
      <c r="G4" s="60"/>
      <c r="H4" s="113" t="s">
        <v>161</v>
      </c>
      <c r="I4" s="113"/>
      <c r="J4" s="113"/>
      <c r="K4" s="113"/>
      <c r="L4" s="113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5" t="s">
        <v>177</v>
      </c>
      <c r="C6" s="114"/>
      <c r="D6" s="114"/>
      <c r="E6" s="114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5"/>
      <c r="C7" s="114"/>
      <c r="D7" s="114"/>
      <c r="E7" s="114"/>
      <c r="F7" s="52" t="s">
        <v>175</v>
      </c>
      <c r="G7" s="44"/>
      <c r="H7" s="48" t="s">
        <v>132</v>
      </c>
      <c r="I7" s="39">
        <f>COUNTIF(Testes!J3:J57,"Android")</f>
        <v>51</v>
      </c>
      <c r="J7" s="39">
        <f>COUNTIFS(Testes!G3:G57,"Passed",Testes!J3:J57,"Android")</f>
        <v>45</v>
      </c>
      <c r="K7" s="39">
        <f>COUNTIFS(Testes!G3:G57,"Failed",Testes!J3:J57,"Android")</f>
        <v>6</v>
      </c>
      <c r="L7" s="39">
        <v>0</v>
      </c>
      <c r="M7" s="44"/>
    </row>
    <row r="8" spans="1:13" ht="18.75" customHeight="1">
      <c r="A8" s="44"/>
      <c r="B8" s="53">
        <f>COUNTIF(Testes!A3:A57,"&lt;&gt;"&amp;"")</f>
        <v>55</v>
      </c>
      <c r="C8" s="114"/>
      <c r="D8" s="114"/>
      <c r="E8" s="114"/>
      <c r="F8" s="54"/>
      <c r="G8" s="44"/>
      <c r="H8" s="48" t="s">
        <v>165</v>
      </c>
      <c r="I8" s="39">
        <f>COUNTIF(Testes!J3:J57,"iOS")</f>
        <v>0</v>
      </c>
      <c r="J8" s="39">
        <f>COUNTIFS(Testes!G3:G57,"Passed",Testes!J3:J57,"iOS")</f>
        <v>0</v>
      </c>
      <c r="K8" s="39">
        <f>COUNTIFS(Testes!G3:G57,"Failed",Testes!J3:J57,"iOS")</f>
        <v>0</v>
      </c>
      <c r="L8" s="39">
        <v>0</v>
      </c>
      <c r="M8" s="44"/>
    </row>
    <row r="9" spans="1:13" ht="23.25">
      <c r="A9" s="44"/>
      <c r="B9" s="55"/>
      <c r="C9" s="114"/>
      <c r="D9" s="114"/>
      <c r="E9" s="114"/>
      <c r="F9" s="56">
        <f>SUM(Testes!H3:H57)</f>
        <v>0</v>
      </c>
      <c r="G9" s="44"/>
      <c r="H9" s="48" t="s">
        <v>49</v>
      </c>
      <c r="I9" s="39">
        <f>COUNTIF(Testes!J3:J57,"Web")</f>
        <v>2</v>
      </c>
      <c r="J9" s="39">
        <f>COUNTIFS(Testes!G3:G57,"Passed",Testes!J3:J57,"Web")</f>
        <v>2</v>
      </c>
      <c r="K9" s="39">
        <f>COUNTIFS(Testes!G3:G57,"Failed",Testes!J3:J57,"Web")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47</v>
      </c>
      <c r="E10" s="39">
        <f>K11</f>
        <v>6</v>
      </c>
      <c r="F10" s="111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1"/>
      <c r="G11" s="45"/>
      <c r="H11" s="39" t="s">
        <v>174</v>
      </c>
      <c r="I11" s="39">
        <f>SUM(I7:I9)</f>
        <v>53</v>
      </c>
      <c r="J11" s="39">
        <f>SUM(J7:J9)</f>
        <v>47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6" t="s">
        <v>95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2021-08-04T19:19:31Z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