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Summer_Research_2023\ARHUD\test\input_3\"/>
    </mc:Choice>
  </mc:AlternateContent>
  <xr:revisionPtr revIDLastSave="0" documentId="13_ncr:1_{66C233C9-62F0-4D3B-9392-1E621C112D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0a长" sheetId="2" r:id="rId1"/>
  </sheets>
  <definedNames>
    <definedName name="_xlnm._FilterDatabase" localSheetId="0" hidden="1">fe0a长!$C$1:$C$44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3" i="2"/>
</calcChain>
</file>

<file path=xl/sharedStrings.xml><?xml version="1.0" encoding="utf-8"?>
<sst xmlns="http://schemas.openxmlformats.org/spreadsheetml/2006/main" count="275" uniqueCount="90">
  <si>
    <t>你的姓名</t>
  </si>
  <si>
    <t>2、请您回顾一下刚才的场景。有出现什么信号吗？</t>
  </si>
  <si>
    <t>自行车有没有</t>
  </si>
  <si>
    <t>自行车数量为多少</t>
  </si>
  <si>
    <t>6、有人出现在你所在的车的前方吗？</t>
  </si>
  <si>
    <t>10、在结束的那一刻，是否存在由树木，栏杆、车辆等引起的视野盲区</t>
  </si>
  <si>
    <t>11、实验过程中，汽车行驶过的路段主要由哪些路段组成？</t>
  </si>
  <si>
    <t>12、该实验中有几根同向车道</t>
  </si>
  <si>
    <t>13、你认为当前的光线是否适合车辆行驶</t>
  </si>
  <si>
    <t>14、实验中的道路是否有非机动车道</t>
  </si>
  <si>
    <t>该风险主要来源于（没有风险填无即可）</t>
  </si>
  <si>
    <t>评分</t>
  </si>
  <si>
    <t>手动标记</t>
  </si>
  <si>
    <t>标答</t>
  </si>
  <si>
    <t>交通信号灯</t>
  </si>
  <si>
    <t>有</t>
  </si>
  <si>
    <t>1</t>
  </si>
  <si>
    <t>是</t>
  </si>
  <si>
    <t>平路</t>
  </si>
  <si>
    <t>不确定</t>
  </si>
  <si>
    <t>否</t>
  </si>
  <si>
    <t>右边1-3人，人行道上1-2人</t>
  </si>
  <si>
    <t>周儒</t>
  </si>
  <si>
    <t>双风险平视显示器</t>
  </si>
  <si>
    <t>无风险</t>
  </si>
  <si>
    <t>徐杨丽</t>
  </si>
  <si>
    <t>单风险平视显示器</t>
  </si>
  <si>
    <t>行人</t>
  </si>
  <si>
    <t>0.5</t>
  </si>
  <si>
    <t>陈紫甜</t>
  </si>
  <si>
    <t>道路设施</t>
  </si>
  <si>
    <t>0</t>
  </si>
  <si>
    <t>田锐抒</t>
  </si>
  <si>
    <t>金亚霏</t>
  </si>
  <si>
    <t>行人, 非机动车</t>
  </si>
  <si>
    <t>高帅</t>
  </si>
  <si>
    <t>刘佳</t>
  </si>
  <si>
    <t>道路设施, 行人</t>
  </si>
  <si>
    <t>周佳</t>
  </si>
  <si>
    <t>段景辉</t>
  </si>
  <si>
    <t>行人, 道路设施</t>
  </si>
  <si>
    <t>刘伟</t>
  </si>
  <si>
    <t>王嘉</t>
  </si>
  <si>
    <t>魏瑜均</t>
  </si>
  <si>
    <t>宫宇航</t>
  </si>
  <si>
    <t>道路设施┋行人</t>
  </si>
  <si>
    <t>黄惠铭</t>
  </si>
  <si>
    <t>何嘉好</t>
  </si>
  <si>
    <t>达吾列提别克</t>
  </si>
  <si>
    <t>郝思嘉</t>
  </si>
  <si>
    <t>张煜婷</t>
  </si>
  <si>
    <t>杜力</t>
  </si>
  <si>
    <t>邓子昊</t>
  </si>
  <si>
    <t>薛嘉涵</t>
  </si>
  <si>
    <t>陈昕冉</t>
  </si>
  <si>
    <t>黄梦怡</t>
  </si>
  <si>
    <t>蒋笑阳</t>
  </si>
  <si>
    <t>姜昕彤</t>
  </si>
  <si>
    <t>王程业</t>
  </si>
  <si>
    <t>徐盛南</t>
  </si>
  <si>
    <t>徐宇凡</t>
  </si>
  <si>
    <t>纪子欣</t>
  </si>
  <si>
    <t>道路窄 盲区大</t>
  </si>
  <si>
    <t>于紫琪</t>
  </si>
  <si>
    <t>道路窄 盲区大, 行人, 非机动车</t>
  </si>
  <si>
    <t>侯建华</t>
  </si>
  <si>
    <t>胡钰婕</t>
  </si>
  <si>
    <t>周禾嘉</t>
  </si>
  <si>
    <t>道路窄 盲区大, 行人</t>
  </si>
  <si>
    <t>王子宸</t>
  </si>
  <si>
    <t>道路设施, 道路窄 盲区大</t>
  </si>
  <si>
    <t>朱一铭</t>
  </si>
  <si>
    <t>楼瀚予</t>
  </si>
  <si>
    <t>道路窄 盲区大, 道路设施, 行人</t>
  </si>
  <si>
    <t>刘鹤璐</t>
  </si>
  <si>
    <t>汪靖姗</t>
  </si>
  <si>
    <t>吴易轩</t>
  </si>
  <si>
    <t>郭姝含</t>
  </si>
  <si>
    <t>道路窄 盲区大, 行人, 道路设施</t>
  </si>
  <si>
    <t>熊文逸</t>
  </si>
  <si>
    <t>标答</t>
    <phoneticPr fontId="1" type="noConversion"/>
  </si>
  <si>
    <t>是</t>
    <phoneticPr fontId="1" type="noConversion"/>
  </si>
  <si>
    <t>干扰项</t>
    <phoneticPr fontId="1" type="noConversion"/>
  </si>
  <si>
    <t>人和车所有问题答对次数</t>
    <phoneticPr fontId="1" type="noConversion"/>
  </si>
  <si>
    <t>有关车所有问题答对次数</t>
    <phoneticPr fontId="1" type="noConversion"/>
  </si>
  <si>
    <t>有关人所有问题答对次数</t>
    <phoneticPr fontId="1" type="noConversion"/>
  </si>
  <si>
    <t>不使用平视显示器</t>
  </si>
  <si>
    <t>编号</t>
    <phoneticPr fontId="1" type="noConversion"/>
  </si>
  <si>
    <t>你使用的平视显示器为</t>
    <phoneticPr fontId="1" type="noConversion"/>
  </si>
  <si>
    <t>识别除人和车之外信息的正确次数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</si>
</sst>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0"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3" borderId="1" xfId="0" applyFill="1" applyBorder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tabSelected="1" topLeftCell="I1" zoomScale="80" zoomScaleNormal="80" workbookViewId="0">
      <selection activeCell="S1" sqref="S1"/>
    </sheetView>
  </sheetViews>
  <sheetFormatPr defaultColWidth="10" defaultRowHeight="12.75" x14ac:dyDescent="0.2"/>
  <cols>
    <col min="1" max="1" width="6" bestFit="1" customWidth="1"/>
    <col min="2" max="2" width="10" bestFit="1" customWidth="1"/>
    <col min="3" max="3" width="13.7109375" customWidth="1"/>
    <col min="4" max="4" width="14.5703125" customWidth="1"/>
    <col min="5" max="5" width="14.28515625" bestFit="1" customWidth="1"/>
    <col min="6" max="6" width="18.7109375" bestFit="1" customWidth="1"/>
    <col min="7" max="7" width="7.85546875" customWidth="1"/>
    <col min="8" max="8" width="70.7109375" bestFit="1" customWidth="1"/>
    <col min="9" max="9" width="59.42578125" bestFit="1" customWidth="1"/>
    <col min="10" max="10" width="30.28515625" bestFit="1" customWidth="1"/>
    <col min="11" max="11" width="41.5703125" bestFit="1" customWidth="1"/>
    <col min="12" max="12" width="37" bestFit="1" customWidth="1"/>
    <col min="13" max="13" width="41.28515625" bestFit="1" customWidth="1"/>
    <col min="14" max="14" width="6" bestFit="1" customWidth="1"/>
    <col min="15" max="15" width="10" bestFit="1" customWidth="1"/>
    <col min="16" max="18" width="25.5703125" bestFit="1" customWidth="1"/>
    <col min="19" max="19" width="30" bestFit="1" customWidth="1"/>
  </cols>
  <sheetData>
    <row r="1" spans="1:23" ht="12.95" customHeight="1" x14ac:dyDescent="0.2">
      <c r="A1" t="s">
        <v>87</v>
      </c>
      <c r="B1" t="s">
        <v>0</v>
      </c>
      <c r="C1" t="s">
        <v>88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85</v>
      </c>
      <c r="Q1" t="s">
        <v>84</v>
      </c>
      <c r="R1" t="s">
        <v>83</v>
      </c>
      <c r="S1" t="s">
        <v>89</v>
      </c>
      <c r="W1" s="3"/>
    </row>
    <row r="2" spans="1:23" ht="12.95" customHeight="1" x14ac:dyDescent="0.2">
      <c r="A2" t="s">
        <v>80</v>
      </c>
      <c r="B2" t="s">
        <v>13</v>
      </c>
      <c r="C2" s="1"/>
      <c r="D2" t="s">
        <v>14</v>
      </c>
      <c r="E2" s="1" t="s">
        <v>15</v>
      </c>
      <c r="F2" s="1" t="s">
        <v>16</v>
      </c>
      <c r="G2" s="7" t="s">
        <v>15</v>
      </c>
      <c r="H2" s="1" t="s">
        <v>81</v>
      </c>
      <c r="I2" t="s">
        <v>18</v>
      </c>
      <c r="J2" s="1" t="s">
        <v>16</v>
      </c>
      <c r="K2" s="1" t="s">
        <v>82</v>
      </c>
      <c r="L2" s="1" t="s">
        <v>20</v>
      </c>
      <c r="O2" s="6" t="s">
        <v>21</v>
      </c>
      <c r="P2">
        <v>2</v>
      </c>
      <c r="Q2">
        <v>0</v>
      </c>
      <c r="S2">
        <v>7</v>
      </c>
    </row>
    <row r="3" spans="1:23" s="2" customFormat="1" ht="12.95" customHeight="1" x14ac:dyDescent="0.2">
      <c r="A3" s="2">
        <v>1</v>
      </c>
      <c r="B3" s="2" t="s">
        <v>22</v>
      </c>
      <c r="C3" s="9" t="s">
        <v>23</v>
      </c>
      <c r="D3" s="2">
        <v>0</v>
      </c>
      <c r="E3" s="9">
        <v>0</v>
      </c>
      <c r="F3" s="9">
        <v>0</v>
      </c>
      <c r="G3" s="9">
        <v>0</v>
      </c>
      <c r="H3" s="9">
        <v>0</v>
      </c>
      <c r="I3" s="2">
        <v>1</v>
      </c>
      <c r="J3" s="9" t="s">
        <v>16</v>
      </c>
      <c r="K3" s="9" t="s">
        <v>17</v>
      </c>
      <c r="L3" s="9">
        <v>1</v>
      </c>
      <c r="M3" s="2" t="s">
        <v>24</v>
      </c>
      <c r="N3" s="2">
        <v>1</v>
      </c>
      <c r="O3" s="2" t="s">
        <v>16</v>
      </c>
      <c r="P3" s="2">
        <f t="shared" ref="P3:P43" si="0">G:G+O:O</f>
        <v>1</v>
      </c>
      <c r="Q3" s="2">
        <v>0</v>
      </c>
      <c r="S3" s="2">
        <f>D:D+E:E+F:F+H:H+I:I+J:J+L:L</f>
        <v>3</v>
      </c>
    </row>
    <row r="4" spans="1:23" s="3" customFormat="1" ht="12.95" customHeight="1" x14ac:dyDescent="0.2">
      <c r="A4" s="3">
        <v>2</v>
      </c>
      <c r="B4" s="3" t="s">
        <v>25</v>
      </c>
      <c r="C4" s="8" t="s">
        <v>26</v>
      </c>
      <c r="D4" s="3">
        <v>0</v>
      </c>
      <c r="E4" s="8">
        <v>1</v>
      </c>
      <c r="F4" s="8" t="s">
        <v>16</v>
      </c>
      <c r="G4" s="8">
        <v>0</v>
      </c>
      <c r="H4" s="8">
        <v>1</v>
      </c>
      <c r="I4" s="3">
        <v>1</v>
      </c>
      <c r="J4" s="8">
        <v>0</v>
      </c>
      <c r="K4" s="8" t="s">
        <v>20</v>
      </c>
      <c r="L4" s="8">
        <v>1</v>
      </c>
      <c r="M4" s="3" t="s">
        <v>27</v>
      </c>
      <c r="N4" s="3">
        <v>4</v>
      </c>
      <c r="O4" s="3" t="s">
        <v>28</v>
      </c>
      <c r="P4" s="3">
        <f t="shared" si="0"/>
        <v>0.5</v>
      </c>
      <c r="Q4" s="2">
        <v>0</v>
      </c>
      <c r="S4" s="3">
        <f t="shared" ref="S4:S43" si="1">D:D+E:E+F:F+H:H+I:I+J:J+L:L</f>
        <v>5</v>
      </c>
    </row>
    <row r="5" spans="1:23" s="3" customFormat="1" ht="12.95" customHeight="1" x14ac:dyDescent="0.2">
      <c r="A5" s="3">
        <v>3</v>
      </c>
      <c r="B5" s="3" t="s">
        <v>29</v>
      </c>
      <c r="C5" s="8" t="s">
        <v>26</v>
      </c>
      <c r="D5" s="3">
        <v>0</v>
      </c>
      <c r="E5" s="8">
        <v>0</v>
      </c>
      <c r="F5" s="8">
        <v>0</v>
      </c>
      <c r="G5" s="8">
        <v>0</v>
      </c>
      <c r="H5" s="8">
        <v>1</v>
      </c>
      <c r="I5" s="3">
        <v>1</v>
      </c>
      <c r="J5" s="8" t="s">
        <v>16</v>
      </c>
      <c r="K5" s="8" t="s">
        <v>17</v>
      </c>
      <c r="L5" s="8">
        <v>1</v>
      </c>
      <c r="M5" s="3" t="s">
        <v>30</v>
      </c>
      <c r="N5" s="3">
        <v>3</v>
      </c>
      <c r="O5" s="3" t="s">
        <v>31</v>
      </c>
      <c r="P5" s="3">
        <f t="shared" si="0"/>
        <v>0</v>
      </c>
      <c r="Q5" s="2">
        <v>0</v>
      </c>
      <c r="S5" s="3">
        <f t="shared" si="1"/>
        <v>4</v>
      </c>
    </row>
    <row r="6" spans="1:23" ht="12.95" customHeight="1" x14ac:dyDescent="0.2">
      <c r="A6" s="3">
        <v>4</v>
      </c>
      <c r="B6" t="s">
        <v>32</v>
      </c>
      <c r="C6" s="1" t="s">
        <v>86</v>
      </c>
      <c r="D6">
        <v>0</v>
      </c>
      <c r="E6" s="1">
        <v>0</v>
      </c>
      <c r="F6" s="1">
        <v>0</v>
      </c>
      <c r="G6" s="1">
        <v>1</v>
      </c>
      <c r="H6" s="1">
        <v>1</v>
      </c>
      <c r="I6">
        <v>1</v>
      </c>
      <c r="J6" s="1" t="s">
        <v>16</v>
      </c>
      <c r="K6" s="1" t="s">
        <v>17</v>
      </c>
      <c r="L6" s="1">
        <v>1</v>
      </c>
      <c r="M6" t="s">
        <v>27</v>
      </c>
      <c r="N6">
        <v>2</v>
      </c>
      <c r="O6" t="s">
        <v>16</v>
      </c>
      <c r="P6">
        <f t="shared" si="0"/>
        <v>2</v>
      </c>
      <c r="Q6" s="2">
        <v>0</v>
      </c>
      <c r="S6">
        <f t="shared" si="1"/>
        <v>4</v>
      </c>
    </row>
    <row r="7" spans="1:23" s="2" customFormat="1" ht="12.95" customHeight="1" x14ac:dyDescent="0.2">
      <c r="A7" s="2">
        <v>5</v>
      </c>
      <c r="B7" s="2" t="s">
        <v>33</v>
      </c>
      <c r="C7" s="9" t="s">
        <v>23</v>
      </c>
      <c r="D7" s="2">
        <v>1</v>
      </c>
      <c r="E7" s="9">
        <v>0</v>
      </c>
      <c r="F7" s="9">
        <v>0</v>
      </c>
      <c r="G7" s="9">
        <v>1</v>
      </c>
      <c r="H7" s="9">
        <v>1</v>
      </c>
      <c r="I7" s="2">
        <v>1</v>
      </c>
      <c r="J7" s="9" t="s">
        <v>16</v>
      </c>
      <c r="K7" s="9" t="s">
        <v>20</v>
      </c>
      <c r="L7" s="9">
        <v>1</v>
      </c>
      <c r="M7" s="2" t="s">
        <v>34</v>
      </c>
      <c r="N7" s="2">
        <v>6</v>
      </c>
      <c r="O7" s="2" t="s">
        <v>16</v>
      </c>
      <c r="P7" s="2">
        <f t="shared" si="0"/>
        <v>2</v>
      </c>
      <c r="Q7" s="2">
        <v>0</v>
      </c>
      <c r="S7" s="2">
        <f t="shared" si="1"/>
        <v>5</v>
      </c>
    </row>
    <row r="8" spans="1:23" ht="12.95" customHeight="1" x14ac:dyDescent="0.2">
      <c r="A8" s="2">
        <v>6</v>
      </c>
      <c r="B8" t="s">
        <v>35</v>
      </c>
      <c r="C8" s="1" t="s">
        <v>86</v>
      </c>
      <c r="D8">
        <v>1</v>
      </c>
      <c r="E8" s="1">
        <v>1</v>
      </c>
      <c r="F8" s="1" t="s">
        <v>16</v>
      </c>
      <c r="G8" s="1">
        <v>1</v>
      </c>
      <c r="H8" s="1">
        <v>1</v>
      </c>
      <c r="I8">
        <v>1</v>
      </c>
      <c r="J8" s="1" t="s">
        <v>16</v>
      </c>
      <c r="K8" s="1" t="s">
        <v>17</v>
      </c>
      <c r="L8" s="1">
        <v>1</v>
      </c>
      <c r="M8" t="s">
        <v>27</v>
      </c>
      <c r="N8">
        <v>7</v>
      </c>
      <c r="O8" t="s">
        <v>28</v>
      </c>
      <c r="P8">
        <f t="shared" si="0"/>
        <v>1.5</v>
      </c>
      <c r="Q8" s="2">
        <v>0</v>
      </c>
      <c r="S8">
        <f t="shared" si="1"/>
        <v>7</v>
      </c>
    </row>
    <row r="9" spans="1:23" s="2" customFormat="1" ht="12.95" customHeight="1" x14ac:dyDescent="0.2">
      <c r="A9" s="2">
        <v>7</v>
      </c>
      <c r="B9" s="2" t="s">
        <v>36</v>
      </c>
      <c r="C9" s="9" t="s">
        <v>23</v>
      </c>
      <c r="D9" s="2">
        <v>0</v>
      </c>
      <c r="E9" s="9">
        <v>0</v>
      </c>
      <c r="F9" s="9">
        <v>0</v>
      </c>
      <c r="G9" s="9">
        <v>1</v>
      </c>
      <c r="H9" s="9">
        <v>1</v>
      </c>
      <c r="I9" s="2">
        <v>0</v>
      </c>
      <c r="J9" s="9" t="s">
        <v>16</v>
      </c>
      <c r="K9" s="9" t="s">
        <v>17</v>
      </c>
      <c r="L9" s="9">
        <v>1</v>
      </c>
      <c r="M9" s="2" t="s">
        <v>37</v>
      </c>
      <c r="N9" s="2">
        <v>2</v>
      </c>
      <c r="O9" s="2" t="s">
        <v>28</v>
      </c>
      <c r="P9" s="2">
        <f t="shared" si="0"/>
        <v>1.5</v>
      </c>
      <c r="Q9" s="2">
        <v>0</v>
      </c>
      <c r="S9" s="2">
        <f t="shared" si="1"/>
        <v>3</v>
      </c>
    </row>
    <row r="10" spans="1:23" s="3" customFormat="1" ht="12.95" customHeight="1" x14ac:dyDescent="0.2">
      <c r="A10" s="3">
        <v>8</v>
      </c>
      <c r="B10" s="3" t="s">
        <v>38</v>
      </c>
      <c r="C10" s="8" t="s">
        <v>26</v>
      </c>
      <c r="D10" s="3">
        <v>0</v>
      </c>
      <c r="E10" s="8">
        <v>0</v>
      </c>
      <c r="F10" s="8">
        <v>0</v>
      </c>
      <c r="G10" s="8">
        <v>1</v>
      </c>
      <c r="H10" s="8">
        <v>1</v>
      </c>
      <c r="I10" s="3">
        <v>1</v>
      </c>
      <c r="J10" s="8" t="s">
        <v>16</v>
      </c>
      <c r="K10" s="8" t="s">
        <v>17</v>
      </c>
      <c r="L10" s="8">
        <v>1</v>
      </c>
      <c r="M10" s="3" t="s">
        <v>37</v>
      </c>
      <c r="N10" s="3">
        <v>4</v>
      </c>
      <c r="O10" s="3" t="s">
        <v>31</v>
      </c>
      <c r="P10" s="3">
        <f t="shared" si="0"/>
        <v>1</v>
      </c>
      <c r="Q10" s="2">
        <v>0</v>
      </c>
      <c r="S10" s="3">
        <f t="shared" si="1"/>
        <v>4</v>
      </c>
    </row>
    <row r="11" spans="1:23" s="2" customFormat="1" ht="12.95" customHeight="1" x14ac:dyDescent="0.2">
      <c r="A11" s="2">
        <v>9</v>
      </c>
      <c r="B11" s="2" t="s">
        <v>39</v>
      </c>
      <c r="C11" s="9" t="s">
        <v>23</v>
      </c>
      <c r="D11" s="2">
        <v>1</v>
      </c>
      <c r="E11" s="9">
        <v>0</v>
      </c>
      <c r="F11" s="9">
        <v>0</v>
      </c>
      <c r="G11" s="9">
        <v>1</v>
      </c>
      <c r="H11" s="9">
        <v>1</v>
      </c>
      <c r="I11" s="2">
        <v>1</v>
      </c>
      <c r="J11" s="9" t="s">
        <v>16</v>
      </c>
      <c r="K11" s="9" t="s">
        <v>17</v>
      </c>
      <c r="L11" s="9">
        <v>1</v>
      </c>
      <c r="M11" s="2" t="s">
        <v>40</v>
      </c>
      <c r="N11" s="2">
        <v>6</v>
      </c>
      <c r="O11" s="2" t="s">
        <v>28</v>
      </c>
      <c r="P11" s="2">
        <f t="shared" si="0"/>
        <v>1.5</v>
      </c>
      <c r="Q11" s="2">
        <v>0</v>
      </c>
      <c r="S11" s="2">
        <f t="shared" si="1"/>
        <v>5</v>
      </c>
    </row>
    <row r="12" spans="1:23" ht="12.95" customHeight="1" x14ac:dyDescent="0.2">
      <c r="A12" s="3">
        <v>10</v>
      </c>
      <c r="B12" t="s">
        <v>41</v>
      </c>
      <c r="C12" s="1" t="s">
        <v>86</v>
      </c>
      <c r="D12">
        <v>0</v>
      </c>
      <c r="E12" s="1">
        <v>0</v>
      </c>
      <c r="F12" s="1">
        <v>0</v>
      </c>
      <c r="G12" s="1">
        <v>1</v>
      </c>
      <c r="H12" s="1">
        <v>0</v>
      </c>
      <c r="I12">
        <v>1</v>
      </c>
      <c r="J12" s="1" t="s">
        <v>16</v>
      </c>
      <c r="K12" s="1" t="s">
        <v>17</v>
      </c>
      <c r="L12" s="1">
        <v>0</v>
      </c>
      <c r="M12" t="s">
        <v>24</v>
      </c>
      <c r="N12">
        <v>1</v>
      </c>
      <c r="O12" t="s">
        <v>31</v>
      </c>
      <c r="P12">
        <f t="shared" si="0"/>
        <v>1</v>
      </c>
      <c r="Q12" s="2">
        <v>0</v>
      </c>
      <c r="S12">
        <f t="shared" si="1"/>
        <v>2</v>
      </c>
    </row>
    <row r="13" spans="1:23" ht="12.95" customHeight="1" x14ac:dyDescent="0.2">
      <c r="A13" s="2">
        <v>11</v>
      </c>
      <c r="B13" t="s">
        <v>42</v>
      </c>
      <c r="C13" s="1" t="s">
        <v>86</v>
      </c>
      <c r="D13">
        <v>0</v>
      </c>
      <c r="E13" s="1">
        <v>0</v>
      </c>
      <c r="F13" s="1">
        <v>0</v>
      </c>
      <c r="G13" s="1">
        <v>1</v>
      </c>
      <c r="H13" s="1">
        <v>1</v>
      </c>
      <c r="I13">
        <v>1</v>
      </c>
      <c r="J13" s="1" t="s">
        <v>16</v>
      </c>
      <c r="K13" s="1" t="s">
        <v>17</v>
      </c>
      <c r="L13" s="1">
        <v>1</v>
      </c>
      <c r="M13" t="s">
        <v>27</v>
      </c>
      <c r="N13">
        <v>4</v>
      </c>
      <c r="O13" t="s">
        <v>28</v>
      </c>
      <c r="P13">
        <f t="shared" si="0"/>
        <v>1.5</v>
      </c>
      <c r="Q13" s="2">
        <v>0</v>
      </c>
      <c r="S13">
        <f t="shared" si="1"/>
        <v>4</v>
      </c>
    </row>
    <row r="14" spans="1:23" s="3" customFormat="1" ht="12.95" customHeight="1" x14ac:dyDescent="0.2">
      <c r="A14" s="3">
        <v>12</v>
      </c>
      <c r="B14" s="3" t="s">
        <v>43</v>
      </c>
      <c r="C14" s="8" t="s">
        <v>26</v>
      </c>
      <c r="D14" s="3">
        <v>0</v>
      </c>
      <c r="E14" s="8">
        <v>0</v>
      </c>
      <c r="F14" s="8">
        <v>0</v>
      </c>
      <c r="G14" s="8">
        <v>1</v>
      </c>
      <c r="H14" s="8">
        <v>1</v>
      </c>
      <c r="I14" s="3">
        <v>0</v>
      </c>
      <c r="J14" s="8">
        <v>0</v>
      </c>
      <c r="K14" s="8" t="s">
        <v>17</v>
      </c>
      <c r="L14" s="8">
        <v>1</v>
      </c>
      <c r="M14" s="3" t="s">
        <v>27</v>
      </c>
      <c r="N14" s="3">
        <v>3</v>
      </c>
      <c r="O14" s="3" t="s">
        <v>28</v>
      </c>
      <c r="P14" s="3">
        <f t="shared" si="0"/>
        <v>1.5</v>
      </c>
      <c r="Q14" s="2">
        <v>0</v>
      </c>
      <c r="S14" s="3">
        <f t="shared" si="1"/>
        <v>2</v>
      </c>
    </row>
    <row r="15" spans="1:23" s="2" customFormat="1" ht="12.95" customHeight="1" x14ac:dyDescent="0.2">
      <c r="A15" s="2">
        <v>13</v>
      </c>
      <c r="B15" s="2" t="s">
        <v>44</v>
      </c>
      <c r="C15" s="9" t="s">
        <v>23</v>
      </c>
      <c r="D15" s="2">
        <v>1</v>
      </c>
      <c r="E15" s="9">
        <v>0</v>
      </c>
      <c r="F15" s="9">
        <v>0</v>
      </c>
      <c r="G15" s="9">
        <v>1</v>
      </c>
      <c r="H15" s="9">
        <v>1</v>
      </c>
      <c r="I15" s="2">
        <v>1</v>
      </c>
      <c r="J15" s="9" t="s">
        <v>16</v>
      </c>
      <c r="K15" s="9" t="s">
        <v>19</v>
      </c>
      <c r="L15" s="9">
        <v>1</v>
      </c>
      <c r="M15" s="2" t="s">
        <v>45</v>
      </c>
      <c r="N15" s="2">
        <v>3</v>
      </c>
      <c r="O15" s="2" t="s">
        <v>16</v>
      </c>
      <c r="P15" s="2">
        <f t="shared" si="0"/>
        <v>2</v>
      </c>
      <c r="Q15" s="2">
        <v>0</v>
      </c>
      <c r="S15" s="2">
        <f t="shared" si="1"/>
        <v>5</v>
      </c>
    </row>
    <row r="16" spans="1:23" s="3" customFormat="1" ht="12.95" customHeight="1" x14ac:dyDescent="0.2">
      <c r="A16" s="3">
        <v>14</v>
      </c>
      <c r="B16" s="3" t="s">
        <v>46</v>
      </c>
      <c r="C16" s="8" t="s">
        <v>26</v>
      </c>
      <c r="D16" s="3">
        <v>0</v>
      </c>
      <c r="E16" s="8">
        <v>1</v>
      </c>
      <c r="F16" s="8" t="s">
        <v>16</v>
      </c>
      <c r="G16" s="8">
        <v>1</v>
      </c>
      <c r="H16" s="8">
        <v>0</v>
      </c>
      <c r="I16" s="3">
        <v>1</v>
      </c>
      <c r="J16" s="8" t="s">
        <v>16</v>
      </c>
      <c r="K16" s="8" t="s">
        <v>17</v>
      </c>
      <c r="L16" s="8">
        <v>1</v>
      </c>
      <c r="M16" s="3" t="s">
        <v>30</v>
      </c>
      <c r="N16" s="3">
        <v>3</v>
      </c>
      <c r="O16" s="3" t="s">
        <v>31</v>
      </c>
      <c r="P16" s="3">
        <f t="shared" si="0"/>
        <v>1</v>
      </c>
      <c r="Q16" s="2">
        <v>0</v>
      </c>
      <c r="S16" s="3">
        <f t="shared" si="1"/>
        <v>5</v>
      </c>
    </row>
    <row r="17" spans="1:19" s="3" customFormat="1" ht="12.95" customHeight="1" x14ac:dyDescent="0.2">
      <c r="A17" s="3">
        <v>15</v>
      </c>
      <c r="B17" s="3" t="s">
        <v>47</v>
      </c>
      <c r="C17" s="8" t="s">
        <v>26</v>
      </c>
      <c r="D17" s="3">
        <v>0</v>
      </c>
      <c r="E17" s="8">
        <v>0</v>
      </c>
      <c r="F17" s="8">
        <v>0</v>
      </c>
      <c r="G17" s="8">
        <v>1</v>
      </c>
      <c r="H17" s="8">
        <v>1</v>
      </c>
      <c r="I17" s="3">
        <v>1</v>
      </c>
      <c r="J17" s="8" t="s">
        <v>16</v>
      </c>
      <c r="K17" s="8" t="s">
        <v>17</v>
      </c>
      <c r="L17" s="8">
        <v>1</v>
      </c>
      <c r="M17" s="3" t="s">
        <v>27</v>
      </c>
      <c r="N17" s="3">
        <v>5</v>
      </c>
      <c r="O17" s="3" t="s">
        <v>31</v>
      </c>
      <c r="P17" s="3">
        <f t="shared" si="0"/>
        <v>1</v>
      </c>
      <c r="Q17" s="2">
        <v>0</v>
      </c>
      <c r="S17" s="3">
        <f t="shared" si="1"/>
        <v>4</v>
      </c>
    </row>
    <row r="18" spans="1:19" s="2" customFormat="1" ht="12.95" customHeight="1" x14ac:dyDescent="0.2">
      <c r="A18" s="2">
        <v>16</v>
      </c>
      <c r="B18" s="2" t="s">
        <v>48</v>
      </c>
      <c r="C18" s="9" t="s">
        <v>23</v>
      </c>
      <c r="D18" s="2">
        <v>0</v>
      </c>
      <c r="E18" s="9">
        <v>0</v>
      </c>
      <c r="F18" s="9">
        <v>0</v>
      </c>
      <c r="G18" s="9">
        <v>1</v>
      </c>
      <c r="H18" s="9">
        <v>1</v>
      </c>
      <c r="I18" s="2">
        <v>1</v>
      </c>
      <c r="J18" s="9" t="s">
        <v>16</v>
      </c>
      <c r="K18" s="9" t="s">
        <v>17</v>
      </c>
      <c r="L18" s="9">
        <v>1</v>
      </c>
      <c r="M18" s="2" t="s">
        <v>27</v>
      </c>
      <c r="N18" s="2">
        <v>4</v>
      </c>
      <c r="O18" s="2" t="s">
        <v>28</v>
      </c>
      <c r="P18" s="2">
        <f t="shared" si="0"/>
        <v>1.5</v>
      </c>
      <c r="Q18" s="2">
        <v>0</v>
      </c>
      <c r="S18" s="2">
        <f t="shared" si="1"/>
        <v>4</v>
      </c>
    </row>
    <row r="19" spans="1:19" ht="12.95" customHeight="1" x14ac:dyDescent="0.2">
      <c r="A19" s="3">
        <v>17</v>
      </c>
      <c r="B19" t="s">
        <v>49</v>
      </c>
      <c r="C19" s="1" t="s">
        <v>86</v>
      </c>
      <c r="D19">
        <v>0</v>
      </c>
      <c r="E19" s="1">
        <v>0</v>
      </c>
      <c r="F19" s="1">
        <v>0</v>
      </c>
      <c r="G19" s="1">
        <v>1</v>
      </c>
      <c r="H19" s="1">
        <v>1</v>
      </c>
      <c r="I19">
        <v>1</v>
      </c>
      <c r="J19" s="1" t="s">
        <v>16</v>
      </c>
      <c r="K19" s="1" t="s">
        <v>17</v>
      </c>
      <c r="L19" s="1">
        <v>1</v>
      </c>
      <c r="M19" t="s">
        <v>27</v>
      </c>
      <c r="N19">
        <v>5</v>
      </c>
      <c r="O19" t="s">
        <v>28</v>
      </c>
      <c r="P19">
        <f t="shared" si="0"/>
        <v>1.5</v>
      </c>
      <c r="Q19" s="2">
        <v>0</v>
      </c>
      <c r="S19">
        <f t="shared" si="1"/>
        <v>4</v>
      </c>
    </row>
    <row r="20" spans="1:19" ht="12.95" customHeight="1" x14ac:dyDescent="0.2">
      <c r="A20" s="2">
        <v>18</v>
      </c>
      <c r="B20" t="s">
        <v>50</v>
      </c>
      <c r="C20" s="1" t="s">
        <v>86</v>
      </c>
      <c r="D20">
        <v>0</v>
      </c>
      <c r="E20" s="1">
        <v>0</v>
      </c>
      <c r="F20" s="1">
        <v>0</v>
      </c>
      <c r="G20" s="1">
        <v>1</v>
      </c>
      <c r="H20" s="1">
        <v>1</v>
      </c>
      <c r="I20">
        <v>1</v>
      </c>
      <c r="J20" s="1">
        <v>0</v>
      </c>
      <c r="K20" s="1" t="s">
        <v>17</v>
      </c>
      <c r="L20" s="1">
        <v>1</v>
      </c>
      <c r="M20" t="s">
        <v>40</v>
      </c>
      <c r="N20">
        <v>5</v>
      </c>
      <c r="O20" t="s">
        <v>16</v>
      </c>
      <c r="P20">
        <f t="shared" si="0"/>
        <v>2</v>
      </c>
      <c r="Q20" s="2">
        <v>0</v>
      </c>
      <c r="S20">
        <f t="shared" si="1"/>
        <v>3</v>
      </c>
    </row>
    <row r="21" spans="1:19" s="3" customFormat="1" ht="12.95" customHeight="1" x14ac:dyDescent="0.2">
      <c r="A21" s="3">
        <v>19</v>
      </c>
      <c r="B21" s="3" t="s">
        <v>51</v>
      </c>
      <c r="C21" s="8" t="s">
        <v>26</v>
      </c>
      <c r="D21" s="3">
        <v>1</v>
      </c>
      <c r="E21" s="8">
        <v>0</v>
      </c>
      <c r="F21" s="8">
        <v>0</v>
      </c>
      <c r="G21" s="8">
        <v>0</v>
      </c>
      <c r="H21" s="8">
        <v>0</v>
      </c>
      <c r="I21" s="3">
        <v>1</v>
      </c>
      <c r="J21" s="8" t="s">
        <v>16</v>
      </c>
      <c r="K21" s="8" t="s">
        <v>17</v>
      </c>
      <c r="L21" s="8">
        <v>1</v>
      </c>
      <c r="M21" s="3" t="s">
        <v>27</v>
      </c>
      <c r="N21" s="3">
        <v>1</v>
      </c>
      <c r="O21" s="3" t="s">
        <v>16</v>
      </c>
      <c r="P21" s="3">
        <f t="shared" si="0"/>
        <v>1</v>
      </c>
      <c r="Q21" s="2">
        <v>0</v>
      </c>
      <c r="S21" s="3">
        <f t="shared" si="1"/>
        <v>4</v>
      </c>
    </row>
    <row r="22" spans="1:19" s="2" customFormat="1" ht="12.95" customHeight="1" x14ac:dyDescent="0.2">
      <c r="A22" s="2">
        <v>20</v>
      </c>
      <c r="B22" s="2" t="s">
        <v>52</v>
      </c>
      <c r="C22" s="9" t="s">
        <v>23</v>
      </c>
      <c r="D22" s="2">
        <v>0</v>
      </c>
      <c r="E22" s="9">
        <v>1</v>
      </c>
      <c r="F22" s="9" t="s">
        <v>16</v>
      </c>
      <c r="G22" s="9">
        <v>1</v>
      </c>
      <c r="H22" s="9">
        <v>1</v>
      </c>
      <c r="I22" s="2">
        <v>1</v>
      </c>
      <c r="J22" s="9">
        <v>0</v>
      </c>
      <c r="K22" s="9" t="s">
        <v>17</v>
      </c>
      <c r="L22" s="9">
        <v>0</v>
      </c>
      <c r="M22" s="2" t="s">
        <v>27</v>
      </c>
      <c r="N22" s="2">
        <v>3</v>
      </c>
      <c r="O22" s="2" t="s">
        <v>28</v>
      </c>
      <c r="P22" s="2">
        <f t="shared" si="0"/>
        <v>1.5</v>
      </c>
      <c r="Q22" s="2">
        <v>0</v>
      </c>
      <c r="S22" s="2">
        <f t="shared" si="1"/>
        <v>4</v>
      </c>
    </row>
    <row r="23" spans="1:19" s="3" customFormat="1" ht="12.95" customHeight="1" x14ac:dyDescent="0.2">
      <c r="A23" s="3">
        <v>21</v>
      </c>
      <c r="B23" s="3" t="s">
        <v>53</v>
      </c>
      <c r="C23" s="8" t="s">
        <v>26</v>
      </c>
      <c r="D23" s="3">
        <v>1</v>
      </c>
      <c r="E23" s="8">
        <v>1</v>
      </c>
      <c r="F23" s="8" t="s">
        <v>16</v>
      </c>
      <c r="G23" s="8">
        <v>1</v>
      </c>
      <c r="H23" s="8">
        <v>1</v>
      </c>
      <c r="I23" s="3">
        <v>1</v>
      </c>
      <c r="J23" s="8" t="s">
        <v>16</v>
      </c>
      <c r="K23" s="8" t="s">
        <v>17</v>
      </c>
      <c r="L23" s="8">
        <v>1</v>
      </c>
      <c r="M23" s="3" t="s">
        <v>40</v>
      </c>
      <c r="N23" s="3">
        <v>2</v>
      </c>
      <c r="O23" s="3" t="s">
        <v>16</v>
      </c>
      <c r="P23" s="3">
        <f t="shared" si="0"/>
        <v>2</v>
      </c>
      <c r="Q23" s="2">
        <v>0</v>
      </c>
      <c r="S23" s="3">
        <f t="shared" si="1"/>
        <v>7</v>
      </c>
    </row>
    <row r="24" spans="1:19" s="2" customFormat="1" ht="12.95" customHeight="1" x14ac:dyDescent="0.2">
      <c r="A24" s="2">
        <v>22</v>
      </c>
      <c r="B24" s="2" t="s">
        <v>54</v>
      </c>
      <c r="C24" s="9" t="s">
        <v>23</v>
      </c>
      <c r="D24" s="2">
        <v>0</v>
      </c>
      <c r="E24" s="9">
        <v>0</v>
      </c>
      <c r="F24" s="9">
        <v>0</v>
      </c>
      <c r="G24" s="9">
        <v>1</v>
      </c>
      <c r="H24" s="9">
        <v>1</v>
      </c>
      <c r="I24" s="2">
        <v>1</v>
      </c>
      <c r="J24" s="9" t="s">
        <v>16</v>
      </c>
      <c r="K24" s="9" t="s">
        <v>17</v>
      </c>
      <c r="L24" s="9">
        <v>1</v>
      </c>
      <c r="M24" s="2" t="s">
        <v>27</v>
      </c>
      <c r="N24" s="2">
        <v>4</v>
      </c>
      <c r="O24" s="2" t="s">
        <v>28</v>
      </c>
      <c r="P24" s="2">
        <f t="shared" si="0"/>
        <v>1.5</v>
      </c>
      <c r="Q24" s="2">
        <v>0</v>
      </c>
      <c r="S24" s="2">
        <f t="shared" si="1"/>
        <v>4</v>
      </c>
    </row>
    <row r="25" spans="1:19" ht="12.95" customHeight="1" x14ac:dyDescent="0.2">
      <c r="A25" s="3">
        <v>23</v>
      </c>
      <c r="B25" t="s">
        <v>55</v>
      </c>
      <c r="C25" s="1" t="s">
        <v>86</v>
      </c>
      <c r="D25">
        <v>1</v>
      </c>
      <c r="E25" s="1">
        <v>0</v>
      </c>
      <c r="F25" s="1">
        <v>0</v>
      </c>
      <c r="G25" s="1">
        <v>1</v>
      </c>
      <c r="H25" s="1">
        <v>1</v>
      </c>
      <c r="I25">
        <v>1</v>
      </c>
      <c r="J25" s="1" t="s">
        <v>16</v>
      </c>
      <c r="K25" s="1" t="s">
        <v>17</v>
      </c>
      <c r="L25" s="1">
        <v>1</v>
      </c>
      <c r="M25" t="s">
        <v>27</v>
      </c>
      <c r="N25">
        <v>4</v>
      </c>
      <c r="O25" t="s">
        <v>28</v>
      </c>
      <c r="P25">
        <f t="shared" si="0"/>
        <v>1.5</v>
      </c>
      <c r="Q25" s="2">
        <v>0</v>
      </c>
      <c r="S25">
        <f t="shared" si="1"/>
        <v>5</v>
      </c>
    </row>
    <row r="26" spans="1:19" ht="12.95" customHeight="1" x14ac:dyDescent="0.2">
      <c r="A26" s="2">
        <v>24</v>
      </c>
      <c r="B26" t="s">
        <v>56</v>
      </c>
      <c r="C26" s="1" t="s">
        <v>86</v>
      </c>
      <c r="D26">
        <v>0</v>
      </c>
      <c r="E26" s="1">
        <v>0</v>
      </c>
      <c r="F26" s="1">
        <v>0</v>
      </c>
      <c r="G26" s="1">
        <v>1</v>
      </c>
      <c r="H26" s="1">
        <v>0</v>
      </c>
      <c r="I26">
        <v>1</v>
      </c>
      <c r="J26" s="1" t="s">
        <v>16</v>
      </c>
      <c r="K26" s="1" t="s">
        <v>17</v>
      </c>
      <c r="L26" s="1">
        <v>1</v>
      </c>
      <c r="M26" t="s">
        <v>27</v>
      </c>
      <c r="N26">
        <v>5</v>
      </c>
      <c r="O26" t="s">
        <v>31</v>
      </c>
      <c r="P26">
        <f t="shared" si="0"/>
        <v>1</v>
      </c>
      <c r="Q26" s="2">
        <v>0</v>
      </c>
      <c r="S26">
        <f t="shared" si="1"/>
        <v>3</v>
      </c>
    </row>
    <row r="27" spans="1:19" s="3" customFormat="1" ht="12.95" customHeight="1" x14ac:dyDescent="0.2">
      <c r="A27" s="3">
        <v>25</v>
      </c>
      <c r="B27" s="3" t="s">
        <v>57</v>
      </c>
      <c r="C27" s="8" t="s">
        <v>26</v>
      </c>
      <c r="D27" s="3">
        <v>0</v>
      </c>
      <c r="E27" s="8">
        <v>1</v>
      </c>
      <c r="F27" s="8" t="s">
        <v>16</v>
      </c>
      <c r="G27" s="8">
        <v>1</v>
      </c>
      <c r="H27" s="8">
        <v>1</v>
      </c>
      <c r="I27" s="3">
        <v>1</v>
      </c>
      <c r="J27" s="8" t="s">
        <v>16</v>
      </c>
      <c r="K27" s="8" t="s">
        <v>17</v>
      </c>
      <c r="L27" s="8">
        <v>0</v>
      </c>
      <c r="M27" s="3" t="s">
        <v>45</v>
      </c>
      <c r="N27" s="3">
        <v>2</v>
      </c>
      <c r="O27" s="3" t="s">
        <v>28</v>
      </c>
      <c r="P27" s="3">
        <f t="shared" si="0"/>
        <v>1.5</v>
      </c>
      <c r="Q27" s="2">
        <v>0</v>
      </c>
      <c r="S27" s="3">
        <f t="shared" si="1"/>
        <v>5</v>
      </c>
    </row>
    <row r="28" spans="1:19" s="2" customFormat="1" ht="12.95" customHeight="1" x14ac:dyDescent="0.2">
      <c r="A28" s="2">
        <v>26</v>
      </c>
      <c r="B28" s="2" t="s">
        <v>58</v>
      </c>
      <c r="C28" s="9" t="s">
        <v>23</v>
      </c>
      <c r="D28" s="2">
        <v>0</v>
      </c>
      <c r="E28" s="9">
        <v>1</v>
      </c>
      <c r="F28" s="9" t="s">
        <v>16</v>
      </c>
      <c r="G28" s="9">
        <v>1</v>
      </c>
      <c r="H28" s="9">
        <v>0</v>
      </c>
      <c r="I28" s="2">
        <v>1</v>
      </c>
      <c r="J28" s="9" t="s">
        <v>16</v>
      </c>
      <c r="K28" s="9" t="s">
        <v>17</v>
      </c>
      <c r="L28" s="9">
        <v>1</v>
      </c>
      <c r="M28" s="2" t="s">
        <v>24</v>
      </c>
      <c r="N28" s="2">
        <v>1</v>
      </c>
      <c r="O28" s="2" t="s">
        <v>28</v>
      </c>
      <c r="P28" s="2">
        <f t="shared" si="0"/>
        <v>1.5</v>
      </c>
      <c r="Q28" s="2">
        <v>0</v>
      </c>
      <c r="S28" s="2">
        <f t="shared" si="1"/>
        <v>5</v>
      </c>
    </row>
    <row r="29" spans="1:19" s="3" customFormat="1" ht="12.95" customHeight="1" x14ac:dyDescent="0.2">
      <c r="A29" s="3">
        <v>27</v>
      </c>
      <c r="B29" s="3" t="s">
        <v>59</v>
      </c>
      <c r="C29" s="8" t="s">
        <v>26</v>
      </c>
      <c r="D29" s="3">
        <v>0</v>
      </c>
      <c r="E29" s="8">
        <v>0</v>
      </c>
      <c r="F29" s="8">
        <v>0</v>
      </c>
      <c r="G29" s="8">
        <v>1</v>
      </c>
      <c r="H29" s="8">
        <v>1</v>
      </c>
      <c r="I29" s="3">
        <v>1</v>
      </c>
      <c r="J29" s="8" t="s">
        <v>16</v>
      </c>
      <c r="K29" s="8" t="s">
        <v>17</v>
      </c>
      <c r="L29" s="8">
        <v>1</v>
      </c>
      <c r="M29" s="3" t="s">
        <v>27</v>
      </c>
      <c r="N29" s="3">
        <v>3</v>
      </c>
      <c r="O29" s="3" t="s">
        <v>16</v>
      </c>
      <c r="P29" s="3">
        <f t="shared" si="0"/>
        <v>2</v>
      </c>
      <c r="Q29" s="2">
        <v>0</v>
      </c>
      <c r="S29" s="3">
        <f t="shared" si="1"/>
        <v>4</v>
      </c>
    </row>
    <row r="30" spans="1:19" s="2" customFormat="1" ht="12.95" customHeight="1" x14ac:dyDescent="0.2">
      <c r="A30" s="2">
        <v>28</v>
      </c>
      <c r="B30" s="2" t="s">
        <v>60</v>
      </c>
      <c r="C30" s="9" t="s">
        <v>23</v>
      </c>
      <c r="D30" s="2">
        <v>1</v>
      </c>
      <c r="E30" s="9">
        <v>0</v>
      </c>
      <c r="F30" s="9">
        <v>0</v>
      </c>
      <c r="G30" s="9">
        <v>1</v>
      </c>
      <c r="H30" s="9">
        <v>1</v>
      </c>
      <c r="I30" s="2">
        <v>1</v>
      </c>
      <c r="J30" s="9" t="s">
        <v>16</v>
      </c>
      <c r="K30" s="9" t="s">
        <v>20</v>
      </c>
      <c r="L30" s="9">
        <v>1</v>
      </c>
      <c r="M30" s="2" t="s">
        <v>45</v>
      </c>
      <c r="N30" s="2">
        <v>4</v>
      </c>
      <c r="O30" s="2" t="s">
        <v>16</v>
      </c>
      <c r="P30" s="2">
        <f t="shared" si="0"/>
        <v>2</v>
      </c>
      <c r="Q30" s="2">
        <v>0</v>
      </c>
      <c r="S30" s="2">
        <f t="shared" si="1"/>
        <v>5</v>
      </c>
    </row>
    <row r="31" spans="1:19" ht="12.95" customHeight="1" x14ac:dyDescent="0.2">
      <c r="A31" s="4"/>
      <c r="B31" t="s">
        <v>61</v>
      </c>
      <c r="C31" s="1" t="s">
        <v>86</v>
      </c>
      <c r="D31">
        <v>0</v>
      </c>
      <c r="E31" s="1">
        <v>0</v>
      </c>
      <c r="F31" s="1">
        <v>0</v>
      </c>
      <c r="G31" s="1">
        <v>1</v>
      </c>
      <c r="H31" s="1">
        <v>1</v>
      </c>
      <c r="I31">
        <v>0</v>
      </c>
      <c r="J31" s="1" t="s">
        <v>16</v>
      </c>
      <c r="K31" s="1" t="s">
        <v>17</v>
      </c>
      <c r="L31" s="1">
        <v>1</v>
      </c>
      <c r="M31" t="s">
        <v>62</v>
      </c>
      <c r="N31">
        <v>4</v>
      </c>
      <c r="O31" t="s">
        <v>28</v>
      </c>
      <c r="P31">
        <f t="shared" si="0"/>
        <v>1.5</v>
      </c>
      <c r="Q31" s="2">
        <v>0</v>
      </c>
      <c r="S31">
        <f t="shared" si="1"/>
        <v>3</v>
      </c>
    </row>
    <row r="32" spans="1:19" ht="12.95" customHeight="1" x14ac:dyDescent="0.2">
      <c r="A32" s="5">
        <v>30</v>
      </c>
      <c r="B32" t="s">
        <v>63</v>
      </c>
      <c r="C32" s="1" t="s">
        <v>86</v>
      </c>
      <c r="D32">
        <v>0</v>
      </c>
      <c r="E32" s="1">
        <v>1</v>
      </c>
      <c r="F32" s="1">
        <v>0</v>
      </c>
      <c r="G32" s="1">
        <v>1</v>
      </c>
      <c r="H32" s="1">
        <v>1</v>
      </c>
      <c r="I32">
        <v>1</v>
      </c>
      <c r="J32" s="1" t="s">
        <v>16</v>
      </c>
      <c r="K32" s="1" t="s">
        <v>17</v>
      </c>
      <c r="L32" s="1">
        <v>1</v>
      </c>
      <c r="M32" t="s">
        <v>64</v>
      </c>
      <c r="O32" t="s">
        <v>16</v>
      </c>
      <c r="P32">
        <f t="shared" si="0"/>
        <v>2</v>
      </c>
      <c r="Q32" s="2">
        <v>0</v>
      </c>
      <c r="S32">
        <f t="shared" si="1"/>
        <v>5</v>
      </c>
    </row>
    <row r="33" spans="1:19" s="3" customFormat="1" ht="12.95" customHeight="1" x14ac:dyDescent="0.2">
      <c r="A33" s="3">
        <v>31</v>
      </c>
      <c r="B33" s="3" t="s">
        <v>65</v>
      </c>
      <c r="C33" s="8" t="s">
        <v>26</v>
      </c>
      <c r="D33" s="3">
        <v>0</v>
      </c>
      <c r="E33" s="8">
        <v>0</v>
      </c>
      <c r="F33" s="8">
        <v>0</v>
      </c>
      <c r="G33" s="8">
        <v>1</v>
      </c>
      <c r="H33" s="8">
        <v>0</v>
      </c>
      <c r="I33" s="3">
        <v>1</v>
      </c>
      <c r="J33" s="8" t="s">
        <v>16</v>
      </c>
      <c r="K33" s="8" t="s">
        <v>17</v>
      </c>
      <c r="L33" s="8">
        <v>1</v>
      </c>
      <c r="M33" s="3" t="s">
        <v>24</v>
      </c>
      <c r="N33" s="3">
        <v>1</v>
      </c>
      <c r="O33" s="3" t="s">
        <v>28</v>
      </c>
      <c r="P33" s="3">
        <f t="shared" si="0"/>
        <v>1.5</v>
      </c>
      <c r="Q33" s="2">
        <v>0</v>
      </c>
      <c r="S33" s="3">
        <f t="shared" si="1"/>
        <v>3</v>
      </c>
    </row>
    <row r="34" spans="1:19" s="2" customFormat="1" ht="12.95" customHeight="1" x14ac:dyDescent="0.2">
      <c r="A34" s="2">
        <v>32</v>
      </c>
      <c r="B34" s="2" t="s">
        <v>66</v>
      </c>
      <c r="C34" s="9" t="s">
        <v>23</v>
      </c>
      <c r="D34" s="2">
        <v>0</v>
      </c>
      <c r="E34" s="9">
        <v>0</v>
      </c>
      <c r="F34" s="9">
        <v>0</v>
      </c>
      <c r="G34" s="9">
        <v>1</v>
      </c>
      <c r="H34" s="9">
        <v>0</v>
      </c>
      <c r="I34" s="2">
        <v>1</v>
      </c>
      <c r="J34" s="9">
        <v>0</v>
      </c>
      <c r="K34" s="9" t="s">
        <v>17</v>
      </c>
      <c r="L34" s="9">
        <v>1</v>
      </c>
      <c r="M34" s="2" t="s">
        <v>27</v>
      </c>
      <c r="N34" s="2">
        <v>1</v>
      </c>
      <c r="O34" s="2" t="s">
        <v>28</v>
      </c>
      <c r="P34" s="2">
        <f t="shared" si="0"/>
        <v>1.5</v>
      </c>
      <c r="Q34" s="2">
        <v>0</v>
      </c>
      <c r="S34" s="2">
        <f t="shared" si="1"/>
        <v>2</v>
      </c>
    </row>
    <row r="35" spans="1:19" s="3" customFormat="1" ht="12.95" customHeight="1" x14ac:dyDescent="0.2">
      <c r="A35" s="3">
        <v>33</v>
      </c>
      <c r="B35" s="3" t="s">
        <v>67</v>
      </c>
      <c r="C35" s="8" t="s">
        <v>26</v>
      </c>
      <c r="D35" s="3">
        <v>1</v>
      </c>
      <c r="E35" s="8">
        <v>1</v>
      </c>
      <c r="F35" s="8">
        <v>1</v>
      </c>
      <c r="G35" s="8">
        <v>1</v>
      </c>
      <c r="H35" s="8">
        <v>1</v>
      </c>
      <c r="I35" s="3">
        <v>1</v>
      </c>
      <c r="J35" s="8" t="s">
        <v>16</v>
      </c>
      <c r="K35" s="8" t="s">
        <v>17</v>
      </c>
      <c r="L35" s="8">
        <v>0</v>
      </c>
      <c r="M35" s="3" t="s">
        <v>68</v>
      </c>
      <c r="N35" s="3">
        <v>4</v>
      </c>
      <c r="O35" s="3" t="s">
        <v>16</v>
      </c>
      <c r="P35" s="3">
        <f t="shared" si="0"/>
        <v>2</v>
      </c>
      <c r="Q35" s="2">
        <v>0</v>
      </c>
      <c r="S35" s="3">
        <f t="shared" si="1"/>
        <v>6</v>
      </c>
    </row>
    <row r="36" spans="1:19" s="2" customFormat="1" ht="12.95" customHeight="1" x14ac:dyDescent="0.2">
      <c r="A36" s="2">
        <v>34</v>
      </c>
      <c r="B36" s="2" t="s">
        <v>69</v>
      </c>
      <c r="C36" s="9" t="s">
        <v>23</v>
      </c>
      <c r="D36" s="2">
        <v>1</v>
      </c>
      <c r="E36" s="9">
        <v>1</v>
      </c>
      <c r="F36" s="9">
        <v>1</v>
      </c>
      <c r="G36" s="9">
        <v>0</v>
      </c>
      <c r="H36" s="9">
        <v>1</v>
      </c>
      <c r="I36" s="2">
        <v>1</v>
      </c>
      <c r="J36" s="9" t="s">
        <v>16</v>
      </c>
      <c r="K36" s="9" t="s">
        <v>20</v>
      </c>
      <c r="L36" s="9">
        <v>1</v>
      </c>
      <c r="M36" s="2" t="s">
        <v>70</v>
      </c>
      <c r="N36" s="2">
        <v>1</v>
      </c>
      <c r="O36" s="2" t="s">
        <v>16</v>
      </c>
      <c r="P36" s="2">
        <f t="shared" si="0"/>
        <v>1</v>
      </c>
      <c r="Q36" s="2">
        <v>0</v>
      </c>
      <c r="S36" s="2">
        <f t="shared" si="1"/>
        <v>7</v>
      </c>
    </row>
    <row r="37" spans="1:19" ht="12.95" customHeight="1" x14ac:dyDescent="0.2">
      <c r="A37" s="3">
        <v>35</v>
      </c>
      <c r="B37" t="s">
        <v>71</v>
      </c>
      <c r="C37" s="1" t="s">
        <v>86</v>
      </c>
      <c r="D37">
        <v>0</v>
      </c>
      <c r="E37" s="1">
        <v>0</v>
      </c>
      <c r="F37" s="1">
        <v>0</v>
      </c>
      <c r="G37" s="1">
        <v>0</v>
      </c>
      <c r="H37" s="1">
        <v>1</v>
      </c>
      <c r="I37">
        <v>1</v>
      </c>
      <c r="J37" s="1" t="s">
        <v>16</v>
      </c>
      <c r="K37" s="1" t="s">
        <v>17</v>
      </c>
      <c r="L37" s="1">
        <v>1</v>
      </c>
      <c r="M37" t="s">
        <v>62</v>
      </c>
      <c r="N37">
        <v>3</v>
      </c>
      <c r="O37" t="s">
        <v>16</v>
      </c>
      <c r="P37">
        <f t="shared" si="0"/>
        <v>1</v>
      </c>
      <c r="Q37" s="2">
        <v>0</v>
      </c>
      <c r="S37">
        <f t="shared" si="1"/>
        <v>4</v>
      </c>
    </row>
    <row r="38" spans="1:19" ht="12.95" customHeight="1" x14ac:dyDescent="0.2">
      <c r="A38" s="5">
        <v>36</v>
      </c>
      <c r="B38" t="s">
        <v>72</v>
      </c>
      <c r="C38" s="1" t="s">
        <v>86</v>
      </c>
      <c r="D38">
        <v>0</v>
      </c>
      <c r="E38" s="1">
        <v>0</v>
      </c>
      <c r="F38" s="1">
        <v>0</v>
      </c>
      <c r="G38" s="1">
        <v>1</v>
      </c>
      <c r="H38" s="1">
        <v>1</v>
      </c>
      <c r="I38">
        <v>0</v>
      </c>
      <c r="J38" s="1" t="s">
        <v>16</v>
      </c>
      <c r="K38" s="1" t="s">
        <v>19</v>
      </c>
      <c r="L38" s="1">
        <v>1</v>
      </c>
      <c r="M38" t="s">
        <v>73</v>
      </c>
      <c r="N38">
        <v>7</v>
      </c>
      <c r="O38" t="s">
        <v>31</v>
      </c>
      <c r="P38">
        <f t="shared" si="0"/>
        <v>1</v>
      </c>
      <c r="Q38" s="2">
        <v>0</v>
      </c>
      <c r="S38">
        <f t="shared" si="1"/>
        <v>3</v>
      </c>
    </row>
    <row r="39" spans="1:19" s="3" customFormat="1" ht="12.95" customHeight="1" x14ac:dyDescent="0.2">
      <c r="A39" s="3">
        <v>37</v>
      </c>
      <c r="B39" s="3" t="s">
        <v>74</v>
      </c>
      <c r="C39" s="8" t="s">
        <v>26</v>
      </c>
      <c r="D39" s="3">
        <v>0</v>
      </c>
      <c r="E39" s="8">
        <v>0</v>
      </c>
      <c r="F39" s="8">
        <v>0</v>
      </c>
      <c r="G39" s="8">
        <v>1</v>
      </c>
      <c r="H39" s="8">
        <v>0</v>
      </c>
      <c r="I39" s="3">
        <v>1</v>
      </c>
      <c r="J39" s="8">
        <v>0</v>
      </c>
      <c r="K39" s="8" t="s">
        <v>17</v>
      </c>
      <c r="L39" s="8">
        <v>0</v>
      </c>
      <c r="M39" s="3" t="s">
        <v>27</v>
      </c>
      <c r="N39" s="3">
        <v>1</v>
      </c>
      <c r="O39" s="3" t="s">
        <v>16</v>
      </c>
      <c r="P39" s="3">
        <f t="shared" si="0"/>
        <v>2</v>
      </c>
      <c r="Q39" s="2">
        <v>0</v>
      </c>
      <c r="S39" s="3">
        <f t="shared" si="1"/>
        <v>1</v>
      </c>
    </row>
    <row r="40" spans="1:19" s="2" customFormat="1" ht="12.95" customHeight="1" x14ac:dyDescent="0.2">
      <c r="A40" s="2">
        <v>38</v>
      </c>
      <c r="B40" s="2" t="s">
        <v>75</v>
      </c>
      <c r="C40" s="9" t="s">
        <v>23</v>
      </c>
      <c r="D40" s="2">
        <v>0</v>
      </c>
      <c r="E40" s="9">
        <v>0</v>
      </c>
      <c r="F40" s="9">
        <v>0</v>
      </c>
      <c r="G40" s="9">
        <v>1</v>
      </c>
      <c r="H40" s="9">
        <v>0</v>
      </c>
      <c r="I40" s="2">
        <v>0</v>
      </c>
      <c r="J40" s="9">
        <v>0</v>
      </c>
      <c r="K40" s="9" t="s">
        <v>17</v>
      </c>
      <c r="L40" s="9">
        <v>1</v>
      </c>
      <c r="M40" s="2" t="s">
        <v>68</v>
      </c>
      <c r="N40" s="2">
        <v>2</v>
      </c>
      <c r="O40" s="2" t="s">
        <v>28</v>
      </c>
      <c r="P40" s="2">
        <f t="shared" si="0"/>
        <v>1.5</v>
      </c>
      <c r="Q40" s="2">
        <v>0</v>
      </c>
      <c r="S40" s="2">
        <f t="shared" si="1"/>
        <v>1</v>
      </c>
    </row>
    <row r="41" spans="1:19" s="3" customFormat="1" ht="12.95" customHeight="1" x14ac:dyDescent="0.2">
      <c r="A41" s="3">
        <v>39</v>
      </c>
      <c r="B41" s="3" t="s">
        <v>76</v>
      </c>
      <c r="C41" s="8" t="s">
        <v>26</v>
      </c>
      <c r="D41" s="3">
        <v>1</v>
      </c>
      <c r="E41" s="8">
        <v>0</v>
      </c>
      <c r="F41" s="8">
        <v>0</v>
      </c>
      <c r="G41" s="8">
        <v>1</v>
      </c>
      <c r="H41" s="8">
        <v>1</v>
      </c>
      <c r="I41" s="3">
        <v>1</v>
      </c>
      <c r="J41" s="8" t="s">
        <v>16</v>
      </c>
      <c r="K41" s="8" t="s">
        <v>17</v>
      </c>
      <c r="L41" s="8">
        <v>1</v>
      </c>
      <c r="M41" s="3" t="s">
        <v>68</v>
      </c>
      <c r="N41" s="3">
        <v>2</v>
      </c>
      <c r="O41" s="3" t="s">
        <v>16</v>
      </c>
      <c r="P41" s="3">
        <f t="shared" si="0"/>
        <v>2</v>
      </c>
      <c r="Q41" s="2">
        <v>0</v>
      </c>
      <c r="S41" s="3">
        <f t="shared" si="1"/>
        <v>5</v>
      </c>
    </row>
    <row r="42" spans="1:19" s="2" customFormat="1" ht="12.95" customHeight="1" x14ac:dyDescent="0.2">
      <c r="A42" s="2">
        <v>40</v>
      </c>
      <c r="B42" s="2" t="s">
        <v>77</v>
      </c>
      <c r="C42" s="9" t="s">
        <v>23</v>
      </c>
      <c r="D42" s="2">
        <v>0</v>
      </c>
      <c r="E42" s="9">
        <v>0</v>
      </c>
      <c r="F42" s="9">
        <v>0</v>
      </c>
      <c r="G42" s="9">
        <v>1</v>
      </c>
      <c r="H42" s="9">
        <v>1</v>
      </c>
      <c r="I42" s="2">
        <v>1</v>
      </c>
      <c r="J42" s="9" t="s">
        <v>16</v>
      </c>
      <c r="K42" s="9" t="s">
        <v>17</v>
      </c>
      <c r="L42" s="9">
        <v>1</v>
      </c>
      <c r="M42" s="2" t="s">
        <v>78</v>
      </c>
      <c r="N42" s="2">
        <v>4</v>
      </c>
      <c r="O42" s="2">
        <v>0.5</v>
      </c>
      <c r="P42" s="2">
        <f t="shared" si="0"/>
        <v>1.5</v>
      </c>
      <c r="Q42" s="2">
        <v>0</v>
      </c>
      <c r="S42" s="2">
        <f t="shared" si="1"/>
        <v>4</v>
      </c>
    </row>
    <row r="43" spans="1:19" ht="12.95" customHeight="1" x14ac:dyDescent="0.2">
      <c r="A43" s="3">
        <v>41</v>
      </c>
      <c r="B43" t="s">
        <v>79</v>
      </c>
      <c r="C43" s="1" t="s">
        <v>86</v>
      </c>
      <c r="D43">
        <v>0</v>
      </c>
      <c r="E43" s="1">
        <v>0</v>
      </c>
      <c r="F43" s="1">
        <v>0</v>
      </c>
      <c r="G43" s="1">
        <v>1</v>
      </c>
      <c r="H43" s="1">
        <v>1</v>
      </c>
      <c r="I43">
        <v>1</v>
      </c>
      <c r="J43" s="1" t="s">
        <v>16</v>
      </c>
      <c r="K43" s="1" t="s">
        <v>17</v>
      </c>
      <c r="L43" s="1">
        <v>1</v>
      </c>
      <c r="M43" t="s">
        <v>62</v>
      </c>
      <c r="N43">
        <v>1</v>
      </c>
      <c r="O43">
        <v>0.5</v>
      </c>
      <c r="P43">
        <f t="shared" si="0"/>
        <v>1.5</v>
      </c>
      <c r="Q43" s="2">
        <v>0</v>
      </c>
      <c r="S43">
        <f t="shared" si="1"/>
        <v>4</v>
      </c>
    </row>
    <row r="44" spans="1:19" ht="12.95" customHeight="1" x14ac:dyDescent="0.2">
      <c r="C44" s="1"/>
      <c r="E44" s="1"/>
      <c r="F44" s="1">
        <v>0</v>
      </c>
      <c r="G44" s="1"/>
      <c r="H44" s="1"/>
      <c r="J44" s="1"/>
      <c r="K44" s="1"/>
      <c r="L44" s="1"/>
    </row>
  </sheetData>
  <autoFilter ref="C1:C44" xr:uid="{00000000-0001-0000-0000-000000000000}"/>
  <phoneticPr fontId="1" type="noConversion"/>
  <dataValidations count="6">
    <dataValidation type="list" operator="equal" allowBlank="1" sqref="C2:C5 C7 C9:C11 C14:C18 C21:C24 C27:C30 C33:C36 C39:C42 C44" xr:uid="{00000000-0002-0000-0000-000001000000}">
      <formula1>"无,单风险平视显示器,双风险平视显示器"</formula1>
    </dataValidation>
    <dataValidation type="list" operator="equal" allowBlank="1" sqref="K2:L44 H2:H44" xr:uid="{00000000-0002-0000-0000-000002000000}">
      <formula1>"是,否,不确定"</formula1>
    </dataValidation>
    <dataValidation type="list" operator="equal" allowBlank="1" sqref="J2:J44" xr:uid="{00000000-0002-0000-0000-000003000000}">
      <formula1>"1,2,3,不确定"</formula1>
    </dataValidation>
    <dataValidation type="list" operator="equal" allowBlank="1" sqref="G2:G44 E2:E44" xr:uid="{00000000-0002-0000-0000-000006000000}">
      <formula1>"有,没有,不确定"</formula1>
    </dataValidation>
    <dataValidation type="list" operator="equal" allowBlank="1" sqref="F2:F44" xr:uid="{00000000-0002-0000-0000-000007000000}">
      <formula1>"1,2,3,4,大于4"</formula1>
    </dataValidation>
    <dataValidation type="list" operator="equal" allowBlank="1" sqref="C6 C8 C12:C13 C19:C20 C25:C26 C31:C32 C37:C38 C43" xr:uid="{09E16779-F828-44B5-B692-468241360232}">
      <formula1>"不使用平视显示器,单风险平视显示器,双风险平视显示器"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fe0a长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2023-09-09T08:30:23Z</dcterms:modified>
</cp:coreProperties>
</file>