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Quest.Utente8" sheetId="9" r:id="rId12"/>
    <sheet state="visible" name="Quest.Utente9" sheetId="10" r:id="rId13"/>
    <sheet state="visible" name="Quest.Utente10" sheetId="11" r:id="rId14"/>
    <sheet state="visible" name="MEDIE" sheetId="12" r:id="rId15"/>
    <sheet state="visible" name="TabRisultati" sheetId="13" r:id="rId16"/>
  </sheets>
  <definedNames/>
  <calcPr/>
  <extLst>
    <ext uri="GoogleSheetsCustomDataVersion1">
      <go:sheetsCustomData xmlns:go="http://customooxmlschemas.google.com/" r:id="rId17" roundtripDataSignature="AMtx7mimVi5o+J6rE8H7mOvGB7YuO1i0Wg=="/>
    </ext>
  </extLst>
</workbook>
</file>

<file path=xl/sharedStrings.xml><?xml version="1.0" encoding="utf-8"?>
<sst xmlns="http://schemas.openxmlformats.org/spreadsheetml/2006/main" count="1377" uniqueCount="90">
  <si>
    <t>Decision Making</t>
  </si>
  <si>
    <t xml:space="preserve">Self-Management </t>
  </si>
  <si>
    <t xml:space="preserve">Communication </t>
  </si>
  <si>
    <t>Engagement</t>
  </si>
  <si>
    <t>TASK T2&lt;Aggiungere informazioni per luogo
d’interesse&gt;</t>
  </si>
  <si>
    <t>K&amp;S</t>
  </si>
  <si>
    <t>PC,SE</t>
  </si>
  <si>
    <t>MOT</t>
  </si>
  <si>
    <t>TASK T3&lt;Valutare informazioni luogo d’interesse&gt;</t>
  </si>
  <si>
    <t>PC</t>
  </si>
  <si>
    <t>TASK T4&lt;Visualizzare informazioni luogo d’interesse&gt;</t>
  </si>
  <si>
    <t>TASK T7&lt;Segnalare luogo o mezzo con barriera
architettonica&gt;</t>
  </si>
  <si>
    <t>TASK T8&lt;Aggiungere mezzi per luogo d’interesse&gt;</t>
  </si>
  <si>
    <t>SE</t>
  </si>
  <si>
    <t>Legenda</t>
  </si>
  <si>
    <t>SE = Self-Efficacy</t>
  </si>
  <si>
    <t>K&amp;S = Knowledge &amp; Skills</t>
  </si>
  <si>
    <t>PC = Personal Control</t>
  </si>
  <si>
    <t>MOT = Motivation</t>
  </si>
  <si>
    <t>Knowledge&amp;Skills</t>
  </si>
  <si>
    <t>Scarso</t>
  </si>
  <si>
    <t>Sufficiente</t>
  </si>
  <si>
    <t>Buono</t>
  </si>
  <si>
    <t>Molto Buono</t>
  </si>
  <si>
    <t>Eccellente</t>
  </si>
  <si>
    <t>Valore</t>
  </si>
  <si>
    <t>T2_K&amp;S1</t>
  </si>
  <si>
    <t xml:space="preserve">Che livello di conoscenza hai, per effettuare l'azione?
</t>
  </si>
  <si>
    <t>x</t>
  </si>
  <si>
    <t>T2_K&amp;S2</t>
  </si>
  <si>
    <t xml:space="preserve">Come valuti la tua competenza nel compiere l'azione?
</t>
  </si>
  <si>
    <t>T2_K&amp;S3</t>
  </si>
  <si>
    <t xml:space="preserve">Come valuti il livello di supporto che il sistema ti fornisce mentre esegui l'azione ?
</t>
  </si>
  <si>
    <t>Personal Control</t>
  </si>
  <si>
    <t>T2_PC1</t>
  </si>
  <si>
    <t xml:space="preserve">Come valuti il tuo coinvolgimento nell'eseguire l'azione nel modo proposto dal sistema ?
</t>
  </si>
  <si>
    <t>T2_PC2</t>
  </si>
  <si>
    <t xml:space="preserve">Come valuti la tua capacità di gestire gli effetti collaterali  avvenuti durante l'esecuzione dell'azione?
</t>
  </si>
  <si>
    <t>Motivation</t>
  </si>
  <si>
    <t>T2_MOT</t>
  </si>
  <si>
    <t xml:space="preserve">Quanto è facile per te eseguire l'azione?
</t>
  </si>
  <si>
    <t>T2_MOT2</t>
  </si>
  <si>
    <t xml:space="preserve">Quanto è facile per te apprendere gli obiettivi dell'azione ?
</t>
  </si>
  <si>
    <t>T2_MOT3</t>
  </si>
  <si>
    <t>Quanto è facile per te trovare una via d'uscita dall'errore che hai commesso ?</t>
  </si>
  <si>
    <t>Self Efficacy</t>
  </si>
  <si>
    <t>T2_SE1</t>
  </si>
  <si>
    <t>Come valuti il supporto ricevuto dal sistema ?</t>
  </si>
  <si>
    <t>T3_K&amp;S1</t>
  </si>
  <si>
    <t>T3_K&amp;S2</t>
  </si>
  <si>
    <t>T3_K&amp;S3</t>
  </si>
  <si>
    <t>T3-PC1</t>
  </si>
  <si>
    <t>T3_MOT1</t>
  </si>
  <si>
    <t>Quanto è facile per te eseguire l'azione?</t>
  </si>
  <si>
    <t>T4_MOT1</t>
  </si>
  <si>
    <t>T4_MOT2</t>
  </si>
  <si>
    <t>T4_MOT3</t>
  </si>
  <si>
    <t>T7_K&amp;S1</t>
  </si>
  <si>
    <t>T7_K&amp;S2</t>
  </si>
  <si>
    <t>T7_K&amp;S3</t>
  </si>
  <si>
    <t>T7_PC1</t>
  </si>
  <si>
    <t>Come valuti il tuo coinvolgimento nell'eseguire l'azione nel modo proposto dal sistema?</t>
  </si>
  <si>
    <t>T7_PC2</t>
  </si>
  <si>
    <t>Come valuti la tua competenza nel saper eseguire l'azione ?</t>
  </si>
  <si>
    <t>T7_MOT1</t>
  </si>
  <si>
    <t>Quanto è facile per te eseguire l'azione ?</t>
  </si>
  <si>
    <t>T7_MOT2</t>
  </si>
  <si>
    <t>Quanto è facile per te apprendere gli obiettivi dell'azione ?</t>
  </si>
  <si>
    <t>T7_MOT3</t>
  </si>
  <si>
    <t>T8_K&amp;S1</t>
  </si>
  <si>
    <t>T8_K&amp;S2</t>
  </si>
  <si>
    <t>T8_K&amp;S3</t>
  </si>
  <si>
    <t>T8_PC1</t>
  </si>
  <si>
    <t>T8_MOT1</t>
  </si>
  <si>
    <t>T8_MOT2</t>
  </si>
  <si>
    <t>T8_MOT3</t>
  </si>
  <si>
    <t>T8_SE1</t>
  </si>
  <si>
    <t>T8_SE2</t>
  </si>
  <si>
    <t>Come valuti la tua capacità di saper compiere l'azione ?</t>
  </si>
  <si>
    <t>Task</t>
  </si>
  <si>
    <t>ISE</t>
  </si>
  <si>
    <t xml:space="preserve">IKS </t>
  </si>
  <si>
    <t xml:space="preserve">IPC </t>
  </si>
  <si>
    <t>IMOT</t>
  </si>
  <si>
    <t>T2</t>
  </si>
  <si>
    <t>T3</t>
  </si>
  <si>
    <t>-</t>
  </si>
  <si>
    <t>T4</t>
  </si>
  <si>
    <t>T7</t>
  </si>
  <si>
    <t>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</si>
</sst>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2.0"/>
      <color theme="1"/>
      <name val="Calibri"/>
      <scheme val="minor"/>
    </font>
    <font>
      <sz val="12.0"/>
      <color theme="1"/>
      <name val="Calibri"/>
    </font>
    <font>
      <b/>
      <i/>
      <sz val="16.0"/>
      <color rgb="FF003366"/>
      <name val="Times New Roman"/>
    </font>
    <font>
      <color theme="1"/>
      <name val="Calibri"/>
    </font>
    <font>
      <i/>
      <color theme="1"/>
      <name val="Calibri"/>
    </font>
    <font>
      <color theme="1"/>
      <name val="Calibri"/>
      <scheme val="minor"/>
    </font>
    <font>
      <i/>
      <sz val="12.0"/>
      <color theme="1"/>
      <name val="Calibri"/>
    </font>
    <font>
      <sz val="12.0"/>
      <color rgb="FF003366"/>
      <name val="Calibri"/>
    </font>
    <font>
      <sz val="12.0"/>
      <color rgb="FF000000"/>
      <name val="Calibri"/>
    </font>
    <font>
      <sz val="16.0"/>
      <color rgb="FF003366"/>
      <name val="Times"/>
    </font>
    <font>
      <b/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3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1" numFmtId="0" xfId="0" applyFont="1"/>
    <xf borderId="1" fillId="2" fontId="7" numFmtId="0" xfId="0" applyAlignment="1" applyBorder="1" applyFont="1">
      <alignment horizontal="center" readingOrder="1" shrinkToFit="0" vertical="center" wrapText="1"/>
    </xf>
    <xf borderId="2" fillId="2" fontId="7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3" fontId="7" numFmtId="0" xfId="0" applyAlignment="1" applyBorder="1" applyFill="1" applyFont="1">
      <alignment horizontal="center" readingOrder="1" shrinkToFit="0" vertical="center" wrapText="1"/>
    </xf>
    <xf borderId="1" fillId="2" fontId="7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readingOrder="0" vertical="bottom"/>
    </xf>
    <xf borderId="0" fillId="2" fontId="7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2" fillId="2" fontId="9" numFmtId="0" xfId="0" applyAlignment="1" applyBorder="1" applyFont="1">
      <alignment horizontal="center" readingOrder="1" shrinkToFit="0" vertical="center" wrapText="1"/>
    </xf>
    <xf borderId="0" fillId="0" fontId="10" numFmtId="0" xfId="0" applyFont="1"/>
    <xf borderId="1" fillId="2" fontId="9" numFmtId="2" xfId="0" applyAlignment="1" applyBorder="1" applyFont="1" applyNumberFormat="1">
      <alignment horizontal="right" readingOrder="1" shrinkToFit="0" vertical="center" wrapText="1"/>
    </xf>
    <xf borderId="1" fillId="4" fontId="11" numFmtId="0" xfId="0" applyAlignment="1" applyBorder="1" applyFill="1" applyFont="1">
      <alignment horizontal="center" readingOrder="1" shrinkToFit="0" vertical="center" wrapText="1"/>
    </xf>
    <xf borderId="1" fillId="4" fontId="12" numFmtId="0" xfId="0" applyAlignment="1" applyBorder="1" applyFont="1">
      <alignment horizontal="left" readingOrder="1" shrinkToFit="0" vertical="center" wrapText="1"/>
    </xf>
    <xf borderId="1" fillId="5" fontId="12" numFmtId="164" xfId="0" applyAlignment="1" applyBorder="1" applyFill="1" applyFont="1" applyNumberFormat="1">
      <alignment horizontal="center" readingOrder="1" shrinkToFit="0" vertical="center" wrapText="1"/>
    </xf>
    <xf borderId="1" fillId="5" fontId="12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9.78"/>
    <col customWidth="1" min="2" max="2" width="18.33"/>
    <col customWidth="1" min="3" max="3" width="18.67"/>
    <col customWidth="1" min="4" max="4" width="17.0"/>
    <col customWidth="1" min="5" max="5" width="14.11"/>
    <col customWidth="1" min="6" max="26" width="10.56"/>
  </cols>
  <sheetData>
    <row r="1" ht="4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5" t="s">
        <v>6</v>
      </c>
      <c r="D2" s="5" t="s">
        <v>7</v>
      </c>
      <c r="E2" s="4"/>
    </row>
    <row r="3" ht="15.75" customHeight="1">
      <c r="A3" s="3" t="s">
        <v>8</v>
      </c>
      <c r="B3" s="4" t="s">
        <v>5</v>
      </c>
      <c r="C3" s="4" t="s">
        <v>9</v>
      </c>
      <c r="D3" s="6"/>
      <c r="E3" s="4" t="s">
        <v>7</v>
      </c>
    </row>
    <row r="4" ht="15.75" customHeight="1">
      <c r="A4" s="3" t="s">
        <v>10</v>
      </c>
      <c r="B4" s="4"/>
      <c r="C4" s="6"/>
      <c r="D4" s="6"/>
      <c r="E4" s="4" t="s">
        <v>7</v>
      </c>
    </row>
    <row r="5" ht="15.75" customHeight="1">
      <c r="A5" s="3" t="s">
        <v>11</v>
      </c>
      <c r="B5" s="4" t="s">
        <v>5</v>
      </c>
      <c r="C5" s="4" t="s">
        <v>9</v>
      </c>
      <c r="D5" s="6"/>
      <c r="E5" s="4" t="s">
        <v>7</v>
      </c>
    </row>
    <row r="6" ht="15.75" customHeight="1">
      <c r="A6" s="3" t="s">
        <v>12</v>
      </c>
      <c r="B6" s="4" t="s">
        <v>5</v>
      </c>
      <c r="C6" s="5" t="s">
        <v>9</v>
      </c>
      <c r="D6" s="5" t="s">
        <v>13</v>
      </c>
      <c r="E6" s="4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3" t="s">
        <v>14</v>
      </c>
    </row>
    <row r="14" ht="15.75" customHeight="1">
      <c r="A14" s="7" t="s">
        <v>15</v>
      </c>
    </row>
    <row r="15" ht="15.75" customHeight="1">
      <c r="A15" s="7" t="s">
        <v>16</v>
      </c>
    </row>
    <row r="16" ht="15.75" customHeight="1">
      <c r="A16" s="7" t="s">
        <v>17</v>
      </c>
    </row>
    <row r="17" ht="15.75" customHeight="1">
      <c r="A17" s="7" t="s">
        <v>18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4" t="s">
        <v>28</v>
      </c>
      <c r="E2" s="8"/>
      <c r="F2" s="8"/>
      <c r="G2" s="8"/>
      <c r="H2" s="13">
        <f t="shared" ref="H2:H4" si="1">IF(C2="X",1)+IF(D2="X",2)+IF(E2="X",3)+IF(F2="X",4)+IF(G2="X",5)</f>
        <v>2</v>
      </c>
    </row>
    <row r="3" ht="32.25" customHeight="1">
      <c r="A3" s="9" t="s">
        <v>29</v>
      </c>
      <c r="B3" s="11" t="s">
        <v>30</v>
      </c>
      <c r="C3" s="8"/>
      <c r="D3" s="12"/>
      <c r="E3" s="14" t="s">
        <v>28</v>
      </c>
      <c r="F3" s="8"/>
      <c r="G3" s="8"/>
      <c r="H3" s="13">
        <f t="shared" si="1"/>
        <v>3</v>
      </c>
    </row>
    <row r="4" ht="32.25" customHeight="1">
      <c r="A4" s="9" t="s">
        <v>31</v>
      </c>
      <c r="B4" s="11" t="s">
        <v>32</v>
      </c>
      <c r="C4" s="8"/>
      <c r="D4" s="12"/>
      <c r="E4" s="8"/>
      <c r="F4" s="14" t="s">
        <v>28</v>
      </c>
      <c r="G4" s="8"/>
      <c r="H4" s="13">
        <f t="shared" si="1"/>
        <v>4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14" t="s">
        <v>28</v>
      </c>
      <c r="F6" s="8"/>
      <c r="G6" s="12"/>
      <c r="H6" s="13">
        <f t="shared" ref="H6:H7" si="2">IF(C6="X",1)+IF(D6="X",2)+IF(E6="X",3)+IF(F6="X",4)+IF(G6="X",5)</f>
        <v>3</v>
      </c>
    </row>
    <row r="7" ht="32.25" customHeight="1">
      <c r="A7" s="15" t="s">
        <v>36</v>
      </c>
      <c r="B7" s="11" t="s">
        <v>37</v>
      </c>
      <c r="C7" s="8"/>
      <c r="D7" s="8"/>
      <c r="E7" s="8"/>
      <c r="F7" s="12"/>
      <c r="G7" s="14" t="s">
        <v>28</v>
      </c>
      <c r="H7" s="13">
        <f t="shared" si="2"/>
        <v>5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/>
      <c r="F9" s="14" t="s">
        <v>28</v>
      </c>
      <c r="G9" s="8"/>
      <c r="H9" s="13">
        <f t="shared" ref="H9:H11" si="3">IF(C9="X",1)+IF(D9="X",2)+IF(E9="X",3)+IF(F9="X",4)+IF(G9="X",5)</f>
        <v>4</v>
      </c>
    </row>
    <row r="10" ht="32.25" customHeight="1">
      <c r="A10" s="15" t="s">
        <v>41</v>
      </c>
      <c r="B10" s="11" t="s">
        <v>42</v>
      </c>
      <c r="C10" s="8"/>
      <c r="D10" s="8"/>
      <c r="E10" s="14" t="s">
        <v>28</v>
      </c>
      <c r="F10" s="12"/>
      <c r="G10" s="8"/>
      <c r="H10" s="13">
        <f t="shared" si="3"/>
        <v>3</v>
      </c>
    </row>
    <row r="11" ht="32.25" customHeight="1">
      <c r="A11" s="15" t="s">
        <v>43</v>
      </c>
      <c r="B11" s="17" t="s">
        <v>44</v>
      </c>
      <c r="C11" s="8"/>
      <c r="D11" s="8"/>
      <c r="E11" s="8"/>
      <c r="F11" s="12"/>
      <c r="G11" s="14" t="s">
        <v>28</v>
      </c>
      <c r="H11" s="13">
        <f t="shared" si="3"/>
        <v>5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8"/>
      <c r="F13" s="14" t="s">
        <v>28</v>
      </c>
      <c r="G13" s="12"/>
      <c r="H13" s="13">
        <f>IF(C13="X",1)+IF(D13="X",2)+IF(E13="X",3)+IF(F13="X",4)+IF(G13="X",5)</f>
        <v>4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/>
      <c r="F15" s="14" t="s">
        <v>28</v>
      </c>
      <c r="G15" s="8"/>
      <c r="H15" s="13">
        <f t="shared" ref="H15:H17" si="4">IF(C15="X",1)+IF(D15="X",2)+IF(E15="X",3)+IF(F15="X",4)+IF(G15="X",5)</f>
        <v>4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/>
      <c r="G16" s="14" t="s">
        <v>28</v>
      </c>
      <c r="H16" s="13">
        <f t="shared" si="4"/>
        <v>5</v>
      </c>
    </row>
    <row r="17" ht="32.25" customHeight="1">
      <c r="A17" s="15" t="s">
        <v>50</v>
      </c>
      <c r="B17" s="11" t="s">
        <v>32</v>
      </c>
      <c r="C17" s="8"/>
      <c r="D17" s="8"/>
      <c r="E17" s="8"/>
      <c r="F17" s="14" t="s">
        <v>28</v>
      </c>
      <c r="G17" s="8"/>
      <c r="H17" s="13">
        <f t="shared" si="4"/>
        <v>4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14" t="s">
        <v>28</v>
      </c>
      <c r="F19" s="8"/>
      <c r="G19" s="12"/>
      <c r="H19" s="13">
        <f>IF(C19="X",1)+IF(D19="X",2)+IF(E19="X",3)+IF(F19="X",4)+IF(G19="X",5)</f>
        <v>3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4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14" t="s">
        <v>28</v>
      </c>
      <c r="E23" s="8"/>
      <c r="F23" s="12"/>
      <c r="G23" s="8"/>
      <c r="H23" s="13">
        <f t="shared" ref="H23:H25" si="5">IF(C23="X",1)+IF(D23="X",2)+IF(E23="X",3)+IF(F23="X",4)+IF(G23="X",5)</f>
        <v>2</v>
      </c>
    </row>
    <row r="24" ht="32.25" customHeight="1">
      <c r="A24" s="15" t="s">
        <v>55</v>
      </c>
      <c r="B24" s="11" t="s">
        <v>42</v>
      </c>
      <c r="C24" s="8"/>
      <c r="D24" s="8"/>
      <c r="E24" s="14" t="s">
        <v>28</v>
      </c>
      <c r="F24" s="12"/>
      <c r="G24" s="8"/>
      <c r="H24" s="13">
        <f t="shared" si="5"/>
        <v>3</v>
      </c>
    </row>
    <row r="25" ht="32.25" customHeight="1">
      <c r="A25" s="9" t="s">
        <v>56</v>
      </c>
      <c r="B25" s="17" t="s">
        <v>44</v>
      </c>
      <c r="C25" s="8"/>
      <c r="D25" s="14" t="s">
        <v>28</v>
      </c>
      <c r="E25" s="8"/>
      <c r="F25" s="8"/>
      <c r="G25" s="12"/>
      <c r="H25" s="13">
        <f t="shared" si="5"/>
        <v>2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14" t="s">
        <v>28</v>
      </c>
      <c r="F27" s="8"/>
      <c r="G27" s="8"/>
      <c r="H27" s="13">
        <f t="shared" ref="H27:H28" si="6">IF(C27="X",1)+IF(D27="X",2)+IF(E27="X",3)+IF(F27="X",4)+IF(G27="X",5)</f>
        <v>3</v>
      </c>
    </row>
    <row r="28" ht="32.25" customHeight="1">
      <c r="A28" s="15" t="s">
        <v>58</v>
      </c>
      <c r="B28" s="11" t="s">
        <v>30</v>
      </c>
      <c r="C28" s="12"/>
      <c r="D28" s="8"/>
      <c r="E28" s="8"/>
      <c r="F28" s="14" t="s">
        <v>28</v>
      </c>
      <c r="G28" s="8"/>
      <c r="H28" s="13">
        <f t="shared" si="6"/>
        <v>4</v>
      </c>
    </row>
    <row r="29" ht="32.25" customHeight="1">
      <c r="A29" s="9" t="s">
        <v>59</v>
      </c>
      <c r="B29" s="11" t="s">
        <v>32</v>
      </c>
      <c r="C29" s="12"/>
      <c r="D29" s="8"/>
      <c r="E29" s="14" t="s">
        <v>28</v>
      </c>
      <c r="F29" s="8"/>
      <c r="G29" s="8"/>
      <c r="H29" s="13">
        <f>IF(C28="X",1)+IF(D29="X",2)+IF(E29="X",3)+IF(F29="X",4)+IF(G29="X",5)</f>
        <v>3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8"/>
      <c r="F32" s="8"/>
      <c r="G32" s="14" t="s">
        <v>28</v>
      </c>
      <c r="H32" s="13">
        <f t="shared" si="7"/>
        <v>5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8"/>
      <c r="F34" s="14" t="s">
        <v>28</v>
      </c>
      <c r="G34" s="8"/>
      <c r="H34" s="13">
        <f t="shared" ref="H34:H36" si="8">IF(C34="X",1)+IF(D34="X",2)+IF(E34="X",3)+IF(F34="X",4)+IF(G34="X",5)</f>
        <v>4</v>
      </c>
    </row>
    <row r="35" ht="32.25" customHeight="1">
      <c r="A35" s="15" t="s">
        <v>66</v>
      </c>
      <c r="B35" s="19" t="s">
        <v>67</v>
      </c>
      <c r="C35" s="8"/>
      <c r="D35" s="8"/>
      <c r="E35" s="14" t="s">
        <v>28</v>
      </c>
      <c r="F35" s="8"/>
      <c r="G35" s="8"/>
      <c r="H35" s="13">
        <f t="shared" si="8"/>
        <v>3</v>
      </c>
    </row>
    <row r="36" ht="32.25" customHeight="1">
      <c r="A36" s="15" t="s">
        <v>68</v>
      </c>
      <c r="B36" s="19" t="s">
        <v>44</v>
      </c>
      <c r="C36" s="8"/>
      <c r="D36" s="8"/>
      <c r="E36" s="12"/>
      <c r="F36" s="8"/>
      <c r="G36" s="14" t="s">
        <v>28</v>
      </c>
      <c r="H36" s="13">
        <f t="shared" si="8"/>
        <v>5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/>
      <c r="F38" s="8"/>
      <c r="G38" s="14" t="s">
        <v>28</v>
      </c>
      <c r="H38" s="13">
        <f t="shared" ref="H38:H40" si="9">IF(C38="X",1)+IF(D38="X",2)+IF(E38="X",3)+IF(F38="X",4)+IF(G38="X",5)</f>
        <v>5</v>
      </c>
    </row>
    <row r="39" ht="32.25" customHeight="1">
      <c r="A39" s="9" t="s">
        <v>70</v>
      </c>
      <c r="B39" s="11" t="s">
        <v>30</v>
      </c>
      <c r="C39" s="8"/>
      <c r="D39" s="8"/>
      <c r="E39" s="14" t="s">
        <v>28</v>
      </c>
      <c r="F39" s="8"/>
      <c r="G39" s="8"/>
      <c r="H39" s="13">
        <f t="shared" si="9"/>
        <v>3</v>
      </c>
    </row>
    <row r="40" ht="32.25" customHeight="1">
      <c r="A40" s="9" t="s">
        <v>71</v>
      </c>
      <c r="B40" s="11" t="s">
        <v>32</v>
      </c>
      <c r="C40" s="8"/>
      <c r="D40" s="8"/>
      <c r="E40" s="12"/>
      <c r="F40" s="8"/>
      <c r="G40" s="14" t="s">
        <v>28</v>
      </c>
      <c r="H40" s="13">
        <f t="shared" si="9"/>
        <v>5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8"/>
      <c r="F42" s="8"/>
      <c r="G42" s="14" t="s">
        <v>28</v>
      </c>
      <c r="H42" s="13">
        <f t="shared" ref="H42:H43" si="10">IF(C42="X",1)+IF(D42="X",2)+IF(E42="X",3)+IF(F42="X",4)+IF(G42="X",5)</f>
        <v>5</v>
      </c>
    </row>
    <row r="43" ht="32.25" customHeight="1">
      <c r="A43" s="9"/>
      <c r="B43" s="19" t="s">
        <v>63</v>
      </c>
      <c r="C43" s="8"/>
      <c r="D43" s="8"/>
      <c r="E43" s="8"/>
      <c r="F43" s="14" t="s">
        <v>28</v>
      </c>
      <c r="G43" s="12"/>
      <c r="H43" s="13">
        <f t="shared" si="10"/>
        <v>4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14" t="s">
        <v>28</v>
      </c>
      <c r="F45" s="14"/>
      <c r="G45" s="8"/>
      <c r="H45" s="13">
        <f t="shared" ref="H45:H47" si="11">IF(C45="X",1)+IF(D45="X",2)+IF(E45="X",3)+IF(F45="X",4)+IF(G45="X",5)</f>
        <v>3</v>
      </c>
    </row>
    <row r="46" ht="32.25" customHeight="1">
      <c r="A46" s="9" t="s">
        <v>74</v>
      </c>
      <c r="B46" s="19" t="s">
        <v>67</v>
      </c>
      <c r="C46" s="8"/>
      <c r="D46" s="14" t="s">
        <v>28</v>
      </c>
      <c r="E46" s="8"/>
      <c r="F46" s="12"/>
      <c r="G46" s="14"/>
      <c r="H46" s="13">
        <f t="shared" si="11"/>
        <v>2</v>
      </c>
    </row>
    <row r="47" ht="32.25" customHeight="1">
      <c r="A47" s="9" t="s">
        <v>75</v>
      </c>
      <c r="B47" s="19" t="s">
        <v>44</v>
      </c>
      <c r="C47" s="8"/>
      <c r="D47" s="8"/>
      <c r="E47" s="14" t="s">
        <v>28</v>
      </c>
      <c r="F47" s="12"/>
      <c r="G47" s="8"/>
      <c r="H47" s="13">
        <f t="shared" si="11"/>
        <v>3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2"/>
      <c r="G49" s="14" t="s">
        <v>28</v>
      </c>
      <c r="H49" s="13">
        <f t="shared" ref="H49:H50" si="12">IF(C49="X",1)+IF(D49="X",2)+IF(E49="X",3)+IF(F49="X",4)+IF(G49="X",5)</f>
        <v>5</v>
      </c>
    </row>
    <row r="50" ht="32.25" customHeight="1">
      <c r="A50" s="9" t="s">
        <v>77</v>
      </c>
      <c r="B50" s="17" t="s">
        <v>78</v>
      </c>
      <c r="C50" s="8"/>
      <c r="D50" s="14"/>
      <c r="E50" s="14"/>
      <c r="F50" s="14"/>
      <c r="G50" s="14" t="s">
        <v>28</v>
      </c>
      <c r="H50" s="13">
        <f t="shared" si="12"/>
        <v>5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/>
      <c r="E2" s="8"/>
      <c r="F2" s="14" t="s">
        <v>28</v>
      </c>
      <c r="G2" s="8"/>
      <c r="H2" s="13">
        <f t="shared" ref="H2:H4" si="1">IF(C2="X",1)+IF(D2="X",2)+IF(E2="X",3)+IF(F2="X",4)+IF(G2="X",5)</f>
        <v>4</v>
      </c>
    </row>
    <row r="3" ht="32.25" customHeight="1">
      <c r="A3" s="9" t="s">
        <v>29</v>
      </c>
      <c r="B3" s="11" t="s">
        <v>30</v>
      </c>
      <c r="C3" s="8"/>
      <c r="D3" s="12"/>
      <c r="E3" s="14" t="s">
        <v>28</v>
      </c>
      <c r="F3" s="8"/>
      <c r="G3" s="8"/>
      <c r="H3" s="13">
        <f t="shared" si="1"/>
        <v>3</v>
      </c>
    </row>
    <row r="4" ht="32.25" customHeight="1">
      <c r="A4" s="9" t="s">
        <v>31</v>
      </c>
      <c r="B4" s="11" t="s">
        <v>32</v>
      </c>
      <c r="C4" s="8"/>
      <c r="D4" s="12"/>
      <c r="E4" s="8"/>
      <c r="F4" s="8"/>
      <c r="G4" s="14" t="s">
        <v>28</v>
      </c>
      <c r="H4" s="13">
        <f t="shared" si="1"/>
        <v>5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14" t="s">
        <v>28</v>
      </c>
      <c r="G6" s="12"/>
      <c r="H6" s="13">
        <f t="shared" ref="H6:H7" si="2">IF(C6="X",1)+IF(D6="X",2)+IF(E6="X",3)+IF(F6="X",4)+IF(G6="X",5)</f>
        <v>4</v>
      </c>
    </row>
    <row r="7" ht="32.25" customHeight="1">
      <c r="A7" s="15" t="s">
        <v>36</v>
      </c>
      <c r="B7" s="11" t="s">
        <v>37</v>
      </c>
      <c r="C7" s="8"/>
      <c r="D7" s="14" t="s">
        <v>28</v>
      </c>
      <c r="E7" s="8"/>
      <c r="F7" s="12"/>
      <c r="G7" s="12"/>
      <c r="H7" s="13">
        <f t="shared" si="2"/>
        <v>2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4" t="s">
        <v>28</v>
      </c>
      <c r="F9" s="12"/>
      <c r="G9" s="8"/>
      <c r="H9" s="13">
        <f t="shared" ref="H9:H11" si="3">IF(C9="X",1)+IF(D9="X",2)+IF(E9="X",3)+IF(F9="X",4)+IF(G9="X",5)</f>
        <v>3</v>
      </c>
    </row>
    <row r="10" ht="32.25" customHeight="1">
      <c r="A10" s="15" t="s">
        <v>41</v>
      </c>
      <c r="B10" s="11" t="s">
        <v>42</v>
      </c>
      <c r="C10" s="8"/>
      <c r="D10" s="14" t="s">
        <v>28</v>
      </c>
      <c r="E10" s="8"/>
      <c r="F10" s="12"/>
      <c r="G10" s="8"/>
      <c r="H10" s="13">
        <f t="shared" si="3"/>
        <v>2</v>
      </c>
    </row>
    <row r="11" ht="32.25" customHeight="1">
      <c r="A11" s="15" t="s">
        <v>43</v>
      </c>
      <c r="B11" s="17" t="s">
        <v>44</v>
      </c>
      <c r="C11" s="8"/>
      <c r="D11" s="8"/>
      <c r="E11" s="8"/>
      <c r="F11" s="12"/>
      <c r="G11" s="14" t="s">
        <v>28</v>
      </c>
      <c r="H11" s="13">
        <f t="shared" si="3"/>
        <v>5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8"/>
      <c r="F13" s="14" t="s">
        <v>28</v>
      </c>
      <c r="G13" s="12"/>
      <c r="H13" s="13">
        <f>IF(C13="X",1)+IF(D13="X",2)+IF(E13="X",3)+IF(F13="X",4)+IF(G13="X",5)</f>
        <v>4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/>
      <c r="F15" s="8"/>
      <c r="G15" s="14" t="s">
        <v>28</v>
      </c>
      <c r="H15" s="13">
        <f t="shared" ref="H15:H17" si="4">IF(C15="X",1)+IF(D15="X",2)+IF(E15="X",3)+IF(F15="X",4)+IF(G15="X",5)</f>
        <v>5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4" t="s">
        <v>28</v>
      </c>
      <c r="G16" s="8"/>
      <c r="H16" s="13">
        <f t="shared" si="4"/>
        <v>4</v>
      </c>
    </row>
    <row r="17" ht="32.25" customHeight="1">
      <c r="A17" s="15" t="s">
        <v>50</v>
      </c>
      <c r="B17" s="11" t="s">
        <v>32</v>
      </c>
      <c r="C17" s="8"/>
      <c r="D17" s="8"/>
      <c r="E17" s="8"/>
      <c r="F17" s="12"/>
      <c r="G17" s="14" t="s">
        <v>28</v>
      </c>
      <c r="H17" s="13">
        <f t="shared" si="4"/>
        <v>5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14" t="s">
        <v>28</v>
      </c>
      <c r="F19" s="8"/>
      <c r="G19" s="12"/>
      <c r="H19" s="13">
        <f>IF(C19="X",1)+IF(D19="X",2)+IF(E19="X",3)+IF(F19="X",4)+IF(G19="X",5)</f>
        <v>3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2"/>
      <c r="G21" s="14" t="s">
        <v>28</v>
      </c>
      <c r="H21" s="13">
        <f>IF(C21="X",1)+IF(D21="X",2)+IF(E21="X",3)+IF(F21="X",4)+IF(G21="X",5)</f>
        <v>5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2"/>
      <c r="G23" s="14" t="s">
        <v>28</v>
      </c>
      <c r="H23" s="13">
        <f t="shared" ref="H23:H25" si="5">IF(C23="X",1)+IF(D23="X",2)+IF(E23="X",3)+IF(F23="X",4)+IF(G23="X",5)</f>
        <v>5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4" t="s">
        <v>28</v>
      </c>
      <c r="G24" s="8"/>
      <c r="H24" s="13">
        <f t="shared" si="5"/>
        <v>4</v>
      </c>
    </row>
    <row r="25" ht="32.25" customHeight="1">
      <c r="A25" s="9" t="s">
        <v>56</v>
      </c>
      <c r="B25" s="17" t="s">
        <v>44</v>
      </c>
      <c r="C25" s="8"/>
      <c r="D25" s="8"/>
      <c r="E25" s="14" t="s">
        <v>28</v>
      </c>
      <c r="F25" s="8"/>
      <c r="G25" s="12"/>
      <c r="H25" s="13">
        <f t="shared" si="5"/>
        <v>3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14" t="s">
        <v>28</v>
      </c>
      <c r="G27" s="8"/>
      <c r="H27" s="13">
        <f t="shared" ref="H27:H28" si="6">IF(C27="X",1)+IF(D27="X",2)+IF(E27="X",3)+IF(F27="X",4)+IF(G27="X",5)</f>
        <v>4</v>
      </c>
    </row>
    <row r="28" ht="32.25" customHeight="1">
      <c r="A28" s="15" t="s">
        <v>58</v>
      </c>
      <c r="B28" s="11" t="s">
        <v>30</v>
      </c>
      <c r="C28" s="12"/>
      <c r="D28" s="8"/>
      <c r="E28" s="8"/>
      <c r="F28" s="8"/>
      <c r="G28" s="14" t="s">
        <v>28</v>
      </c>
      <c r="H28" s="13">
        <f t="shared" si="6"/>
        <v>5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8"/>
      <c r="G29" s="14" t="s">
        <v>28</v>
      </c>
      <c r="H29" s="13">
        <f>IF(C28="X",1)+IF(D29="X",2)+IF(E29="X",3)+IF(F29="X",4)+IF(G29="X",5)</f>
        <v>5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14" t="s">
        <v>28</v>
      </c>
      <c r="F32" s="8"/>
      <c r="G32" s="8"/>
      <c r="H32" s="13">
        <f t="shared" si="7"/>
        <v>3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8"/>
      <c r="F34" s="14" t="s">
        <v>28</v>
      </c>
      <c r="G34" s="8"/>
      <c r="H34" s="13">
        <f t="shared" ref="H34:H36" si="8">IF(C34="X",1)+IF(D34="X",2)+IF(E34="X",3)+IF(F34="X",4)+IF(G34="X",5)</f>
        <v>4</v>
      </c>
    </row>
    <row r="35" ht="32.25" customHeight="1">
      <c r="A35" s="15" t="s">
        <v>66</v>
      </c>
      <c r="B35" s="19" t="s">
        <v>67</v>
      </c>
      <c r="C35" s="8"/>
      <c r="D35" s="8"/>
      <c r="E35" s="12"/>
      <c r="F35" s="8"/>
      <c r="G35" s="14" t="s">
        <v>28</v>
      </c>
      <c r="H35" s="13">
        <f t="shared" si="8"/>
        <v>5</v>
      </c>
    </row>
    <row r="36" ht="32.25" customHeight="1">
      <c r="A36" s="15" t="s">
        <v>68</v>
      </c>
      <c r="B36" s="19" t="s">
        <v>44</v>
      </c>
      <c r="C36" s="8"/>
      <c r="D36" s="8"/>
      <c r="E36" s="14" t="s">
        <v>28</v>
      </c>
      <c r="F36" s="8"/>
      <c r="G36" s="8"/>
      <c r="H36" s="13">
        <f t="shared" si="8"/>
        <v>3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14" t="s">
        <v>28</v>
      </c>
      <c r="E38" s="12"/>
      <c r="F38" s="8"/>
      <c r="G38" s="8"/>
      <c r="H38" s="13">
        <f t="shared" ref="H38:H40" si="9">IF(C38="X",1)+IF(D38="X",2)+IF(E38="X",3)+IF(F38="X",4)+IF(G38="X",5)</f>
        <v>2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8"/>
      <c r="E40" s="14" t="s">
        <v>28</v>
      </c>
      <c r="F40" s="8"/>
      <c r="G40" s="8"/>
      <c r="H40" s="13">
        <f t="shared" si="9"/>
        <v>3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14" t="s">
        <v>28</v>
      </c>
      <c r="F42" s="8"/>
      <c r="G42" s="12"/>
      <c r="H42" s="13">
        <f t="shared" ref="H42:H43" si="10">IF(C42="X",1)+IF(D42="X",2)+IF(E42="X",3)+IF(F42="X",4)+IF(G42="X",5)</f>
        <v>3</v>
      </c>
    </row>
    <row r="43" ht="32.25" customHeight="1">
      <c r="A43" s="9"/>
      <c r="B43" s="19" t="s">
        <v>63</v>
      </c>
      <c r="C43" s="8"/>
      <c r="D43" s="8"/>
      <c r="E43" s="8"/>
      <c r="F43" s="14" t="s">
        <v>28</v>
      </c>
      <c r="G43" s="12"/>
      <c r="H43" s="13">
        <f t="shared" si="10"/>
        <v>4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4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8"/>
      <c r="E46" s="14" t="s">
        <v>28</v>
      </c>
      <c r="F46" s="12"/>
      <c r="G46" s="8"/>
      <c r="H46" s="13">
        <f t="shared" si="11"/>
        <v>3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2"/>
      <c r="G47" s="14" t="s">
        <v>28</v>
      </c>
      <c r="H47" s="13">
        <f t="shared" si="11"/>
        <v>5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14" t="s">
        <v>28</v>
      </c>
      <c r="F49" s="12"/>
      <c r="G49" s="8"/>
      <c r="H49" s="13">
        <f t="shared" ref="H49:H50" si="12">IF(C49="X",1)+IF(D49="X",2)+IF(E49="X",3)+IF(F49="X",4)+IF(G49="X",5)</f>
        <v>3</v>
      </c>
    </row>
    <row r="50" ht="32.25" customHeight="1">
      <c r="A50" s="9" t="s">
        <v>77</v>
      </c>
      <c r="B50" s="17" t="s">
        <v>78</v>
      </c>
      <c r="C50" s="8"/>
      <c r="D50" s="8"/>
      <c r="E50" s="8"/>
      <c r="F50" s="14" t="s">
        <v>28</v>
      </c>
      <c r="G50" s="14"/>
      <c r="H50" s="13">
        <f t="shared" si="12"/>
        <v>4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29.44"/>
    <col customWidth="1" min="4" max="18" width="10.56"/>
  </cols>
  <sheetData>
    <row r="1" ht="32.25" customHeight="1">
      <c r="A1" s="8"/>
      <c r="B1" s="9" t="s">
        <v>19</v>
      </c>
      <c r="C1" s="20" t="s">
        <v>25</v>
      </c>
    </row>
    <row r="2" ht="32.25" customHeight="1">
      <c r="A2" s="9" t="s">
        <v>26</v>
      </c>
      <c r="B2" s="11" t="s">
        <v>27</v>
      </c>
      <c r="C2" s="21">
        <f>AVERAGE(Quest.Utente1!H2,Quest.Utente2!H2,Quest.Utente3!H2,Quest.Utente4!H2,Quest.Utente5!H2,Quest.Utente6!H2,Quest.Utente7!H2,Quest.Utente8!H2,Quest.Utente9!H2,Quest.Utente10!H2)</f>
        <v>2.8</v>
      </c>
    </row>
    <row r="3" ht="32.25" customHeight="1">
      <c r="A3" s="9" t="s">
        <v>29</v>
      </c>
      <c r="B3" s="11" t="s">
        <v>30</v>
      </c>
      <c r="C3" s="21">
        <f>AVERAGE(Quest.Utente1!H3,Quest.Utente2!H3,Quest.Utente3!H3,Quest.Utente4!H3,Quest.Utente5!H3,Quest.Utente6!H3,Quest.Utente7!H3,Quest.Utente8!H3,Quest.Utente9!H3,Quest.Utente10!H3)</f>
        <v>3.7</v>
      </c>
    </row>
    <row r="4" ht="32.25" customHeight="1">
      <c r="A4" s="9" t="s">
        <v>31</v>
      </c>
      <c r="B4" s="11" t="s">
        <v>32</v>
      </c>
      <c r="C4" s="21">
        <f>AVERAGE(Quest.Utente1!H4,Quest.Utente2!H4,Quest.Utente3!H4,Quest.Utente4!H4,Quest.Utente5!H4,Quest.Utente6!H4,Quest.Utente7!H4,Quest.Utente8!H4,Quest.Utente9!H4,Quest.Utente10!H4)</f>
        <v>3.9</v>
      </c>
    </row>
    <row r="5" ht="32.25" customHeight="1">
      <c r="A5" s="15"/>
      <c r="B5" s="9" t="s">
        <v>33</v>
      </c>
      <c r="C5" s="22">
        <f>AVERAGE(C2:C4)</f>
        <v>3.466666667</v>
      </c>
    </row>
    <row r="6" ht="32.25" customHeight="1">
      <c r="A6" s="9" t="s">
        <v>34</v>
      </c>
      <c r="B6" s="11" t="s">
        <v>35</v>
      </c>
      <c r="C6" s="21">
        <f>AVERAGE(Quest.Utente1!H6,Quest.Utente2!H6,Quest.Utente3!H6,Quest.Utente4!H6,Quest.Utente5!H6,Quest.Utente6!H6,Quest.Utente7!H6,Quest.Utente8!H6,Quest.Utente9!H6,Quest.Utente10!H6)</f>
        <v>4.2</v>
      </c>
    </row>
    <row r="7" ht="32.25" customHeight="1">
      <c r="A7" s="15" t="s">
        <v>36</v>
      </c>
      <c r="B7" s="11" t="s">
        <v>37</v>
      </c>
      <c r="C7" s="21">
        <f>AVERAGE(Quest.Utente1!H7,Quest.Utente2!H7,Quest.Utente3!H7,Quest.Utente4!H7,Quest.Utente5!H7,Quest.Utente6!H7,Quest.Utente7!H7,Quest.Utente8!H7,Quest.Utente9!H7,Quest.Utente10!H7)</f>
        <v>3.5</v>
      </c>
    </row>
    <row r="8" ht="32.25" customHeight="1">
      <c r="A8" s="15"/>
      <c r="B8" s="9" t="s">
        <v>38</v>
      </c>
      <c r="C8" s="22">
        <f>AVERAGE(C6:C7)</f>
        <v>3.85</v>
      </c>
    </row>
    <row r="9" ht="32.25" customHeight="1">
      <c r="A9" s="16" t="s">
        <v>39</v>
      </c>
      <c r="B9" s="11" t="s">
        <v>40</v>
      </c>
      <c r="C9" s="21">
        <f>AVERAGE(Quest.Utente1!H9,Quest.Utente2!H9,Quest.Utente3!H9,Quest.Utente4!H9,Quest.Utente5!H9,Quest.Utente6!H9,Quest.Utente7!H9,Quest.Utente8!H9,Quest.Utente9!H9,Quest.Utente10!H9)</f>
        <v>3.6</v>
      </c>
    </row>
    <row r="10" ht="32.25" customHeight="1">
      <c r="A10" s="15" t="s">
        <v>41</v>
      </c>
      <c r="B10" s="11" t="s">
        <v>42</v>
      </c>
      <c r="C10" s="21">
        <f>AVERAGE(Quest.Utente1!H10,Quest.Utente2!H10,Quest.Utente3!H10,Quest.Utente4!H10,Quest.Utente5!H10,Quest.Utente6!H10,Quest.Utente7!H10,Quest.Utente8!H10,Quest.Utente9!H10,Quest.Utente10!H10)</f>
        <v>3.3</v>
      </c>
    </row>
    <row r="11" ht="32.25" customHeight="1">
      <c r="A11" s="15" t="s">
        <v>43</v>
      </c>
      <c r="B11" s="17" t="s">
        <v>44</v>
      </c>
      <c r="C11" s="21">
        <f>AVERAGE(Quest.Utente1!H11,Quest.Utente2!H11,Quest.Utente3!H11,Quest.Utente4!H11,Quest.Utente5!H11,Quest.Utente6!H11,Quest.Utente7!H11,Quest.Utente8!H11,Quest.Utente9!H11,Quest.Utente10!H11)</f>
        <v>4.2</v>
      </c>
    </row>
    <row r="12" ht="32.25" customHeight="1">
      <c r="A12" s="15"/>
      <c r="B12" s="9" t="s">
        <v>45</v>
      </c>
      <c r="C12" s="22">
        <f>AVERAGE(C9:C11)</f>
        <v>3.7</v>
      </c>
    </row>
    <row r="13" ht="32.25" customHeight="1">
      <c r="A13" s="9" t="s">
        <v>46</v>
      </c>
      <c r="B13" s="11" t="s">
        <v>47</v>
      </c>
      <c r="C13" s="21">
        <f>AVERAGE(Quest.Utente1!H13,Quest.Utente2!H13,Quest.Utente3!H13,Quest.Utente4!H13,Quest.Utente5!H13,Quest.Utente6!H13,Quest.Utente7!H13,Quest.Utente8!H13,Quest.Utente9!H13,Quest.Utente10!H13)</f>
        <v>4</v>
      </c>
    </row>
    <row r="14" ht="32.25" customHeight="1">
      <c r="A14" s="15"/>
      <c r="B14" s="9" t="s">
        <v>19</v>
      </c>
      <c r="C14" s="22">
        <f>C13</f>
        <v>4</v>
      </c>
    </row>
    <row r="15" ht="32.25" customHeight="1">
      <c r="A15" s="9" t="s">
        <v>48</v>
      </c>
      <c r="B15" s="11" t="s">
        <v>27</v>
      </c>
      <c r="C15" s="21">
        <f>AVERAGE(Quest.Utente1!H15,Quest.Utente2!H15,Quest.Utente3!H15,Quest.Utente4!H15,Quest.Utente5!H15,Quest.Utente6!H15,Quest.Utente7!H15,Quest.Utente8!H15,Quest.Utente9!H15,Quest.Utente10!H15)</f>
        <v>3.5</v>
      </c>
    </row>
    <row r="16" ht="32.25" customHeight="1">
      <c r="A16" s="15" t="s">
        <v>49</v>
      </c>
      <c r="B16" s="11" t="s">
        <v>30</v>
      </c>
      <c r="C16" s="21">
        <f>AVERAGE(Quest.Utente1!H16,Quest.Utente2!H16,Quest.Utente3!H16,Quest.Utente4!H16,Quest.Utente5!H16,Quest.Utente6!H16,Quest.Utente7!H16,Quest.Utente8!H16,Quest.Utente9!H16,Quest.Utente10!H16)</f>
        <v>3.9</v>
      </c>
    </row>
    <row r="17" ht="32.25" customHeight="1">
      <c r="A17" s="15" t="s">
        <v>50</v>
      </c>
      <c r="B17" s="11" t="s">
        <v>32</v>
      </c>
      <c r="C17" s="21">
        <f>AVERAGE(Quest.Utente1!H17,Quest.Utente2!H17,Quest.Utente3!H17,Quest.Utente4!H17,Quest.Utente5!H17,Quest.Utente6!H17,Quest.Utente7!H17,Quest.Utente8!H17,Quest.Utente9!H17,Quest.Utente10!H17)</f>
        <v>3.8</v>
      </c>
    </row>
    <row r="18" ht="32.25" customHeight="1">
      <c r="A18" s="15"/>
      <c r="B18" s="9" t="s">
        <v>33</v>
      </c>
      <c r="C18" s="22">
        <f>AVERAGE(C15:C17)</f>
        <v>3.733333333</v>
      </c>
    </row>
    <row r="19" ht="32.25" customHeight="1">
      <c r="A19" s="9" t="s">
        <v>51</v>
      </c>
      <c r="B19" s="11" t="s">
        <v>35</v>
      </c>
      <c r="C19" s="21">
        <f>AVERAGE(Quest.Utente1!H19,Quest.Utente2!H19,Quest.Utente3!H19,Quest.Utente4!H19,Quest.Utente5!H19,Quest.Utente6!H19,Quest.Utente7!H19,Quest.Utente8!H19,Quest.Utente9!H19,Quest.Utente10!H19)</f>
        <v>3.6</v>
      </c>
    </row>
    <row r="20" ht="32.25" customHeight="1">
      <c r="A20" s="15"/>
      <c r="B20" s="9" t="s">
        <v>38</v>
      </c>
      <c r="C20" s="22">
        <f>C19</f>
        <v>3.6</v>
      </c>
    </row>
    <row r="21" ht="32.25" customHeight="1">
      <c r="A21" s="9" t="s">
        <v>52</v>
      </c>
      <c r="B21" s="11" t="s">
        <v>53</v>
      </c>
      <c r="C21" s="21">
        <f>AVERAGE(Quest.Utente1!H21,Quest.Utente2!H21,Quest.Utente3!H21,Quest.Utente4!H21,Quest.Utente5!H21,Quest.Utente6!H21,Quest.Utente7!H21,Quest.Utente8!H21,Quest.Utente9!H21,Quest.Utente10!H21)</f>
        <v>3.9</v>
      </c>
    </row>
    <row r="22" ht="32.25" customHeight="1">
      <c r="A22" s="15"/>
      <c r="B22" s="9" t="s">
        <v>38</v>
      </c>
      <c r="C22" s="22">
        <f>C21</f>
        <v>3.9</v>
      </c>
    </row>
    <row r="23" ht="32.25" customHeight="1">
      <c r="A23" s="9" t="s">
        <v>54</v>
      </c>
      <c r="B23" s="11" t="s">
        <v>40</v>
      </c>
      <c r="C23" s="21">
        <f>AVERAGE(Quest.Utente1!H23,Quest.Utente2!H23,Quest.Utente3!H23,Quest.Utente4!H23,Quest.Utente5!H23,Quest.Utente6!H23,Quest.Utente7!H23,Quest.Utente8!H23,Quest.Utente9!H23,Quest.Utente10!H23)</f>
        <v>3.9</v>
      </c>
    </row>
    <row r="24" ht="32.25" customHeight="1">
      <c r="A24" s="15" t="s">
        <v>55</v>
      </c>
      <c r="B24" s="11" t="s">
        <v>42</v>
      </c>
      <c r="C24" s="21">
        <f>AVERAGE(Quest.Utente1!H24,Quest.Utente2!H24,Quest.Utente3!H24,Quest.Utente4!H24,Quest.Utente5!H24,Quest.Utente6!H24,Quest.Utente7!H24,Quest.Utente8!H24,Quest.Utente9!H24,Quest.Utente10!H24)</f>
        <v>3.8</v>
      </c>
    </row>
    <row r="25" ht="32.25" customHeight="1">
      <c r="A25" s="9" t="s">
        <v>56</v>
      </c>
      <c r="B25" s="17" t="s">
        <v>44</v>
      </c>
      <c r="C25" s="21">
        <f>AVERAGE(Quest.Utente1!H25,Quest.Utente2!H25,Quest.Utente3!H25,Quest.Utente4!H25,Quest.Utente5!H25,Quest.Utente6!H25,Quest.Utente7!H25,Quest.Utente8!H25,Quest.Utente9!H25,Quest.Utente10!H25)</f>
        <v>4.1</v>
      </c>
    </row>
    <row r="26" ht="32.25" customHeight="1">
      <c r="A26" s="15"/>
      <c r="B26" s="18" t="s">
        <v>19</v>
      </c>
      <c r="C26" s="22">
        <f>AVERAGE(C23:C25)</f>
        <v>3.933333333</v>
      </c>
    </row>
    <row r="27" ht="32.25" customHeight="1">
      <c r="A27" s="9" t="s">
        <v>57</v>
      </c>
      <c r="B27" s="11" t="s">
        <v>27</v>
      </c>
      <c r="C27" s="21">
        <f>AVERAGE(Quest.Utente1!H27,Quest.Utente2!H27,Quest.Utente3!H27,Quest.Utente4!H27,Quest.Utente5!H27,Quest.Utente6!H27,Quest.Utente7!H27,Quest.Utente8!H27,Quest.Utente9!H27,Quest.Utente10!H27)</f>
        <v>4.1</v>
      </c>
    </row>
    <row r="28" ht="32.25" customHeight="1">
      <c r="A28" s="15" t="s">
        <v>58</v>
      </c>
      <c r="B28" s="11" t="s">
        <v>30</v>
      </c>
      <c r="C28" s="21">
        <f>AVERAGE(Quest.Utente1!H28,Quest.Utente2!H28,Quest.Utente3!H28,Quest.Utente4!H28,Quest.Utente5!H28,Quest.Utente6!H28,Quest.Utente7!H28,Quest.Utente8!H28,Quest.Utente9!H28,Quest.Utente10!H28)</f>
        <v>3.9</v>
      </c>
    </row>
    <row r="29" ht="32.25" customHeight="1">
      <c r="A29" s="9" t="s">
        <v>59</v>
      </c>
      <c r="B29" s="11" t="s">
        <v>32</v>
      </c>
      <c r="C29" s="21">
        <f>AVERAGE(Quest.Utente1!H29,Quest.Utente2!H29,Quest.Utente3!H29,Quest.Utente4!H29,Quest.Utente5!H29,Quest.Utente6!H29,Quest.Utente7!H29,Quest.Utente8!H29,Quest.Utente9!H29,Quest.Utente10!H29)</f>
        <v>4.1</v>
      </c>
    </row>
    <row r="30" ht="32.25" customHeight="1">
      <c r="A30" s="15"/>
      <c r="B30" s="9" t="s">
        <v>33</v>
      </c>
      <c r="C30" s="22">
        <f>AVERAGE(C27:C29)</f>
        <v>4.033333333</v>
      </c>
    </row>
    <row r="31" ht="32.25" customHeight="1">
      <c r="A31" s="9" t="s">
        <v>60</v>
      </c>
      <c r="B31" s="17" t="s">
        <v>61</v>
      </c>
      <c r="C31" s="21">
        <f>AVERAGE(Quest.Utente1!H31,Quest.Utente2!H31,Quest.Utente3!H31,Quest.Utente4!H31,Quest.Utente5!H31,Quest.Utente6!H31,Quest.Utente7!H31,Quest.Utente8!H31,Quest.Utente9!H31,Quest.Utente10!H31)</f>
        <v>3.7</v>
      </c>
    </row>
    <row r="32" ht="32.25" customHeight="1">
      <c r="A32" s="9" t="s">
        <v>62</v>
      </c>
      <c r="B32" s="17" t="s">
        <v>63</v>
      </c>
      <c r="C32" s="21">
        <f>AVERAGE(Quest.Utente1!H32,Quest.Utente2!H32,Quest.Utente3!H32,Quest.Utente4!H32,Quest.Utente5!H32,Quest.Utente6!H32,Quest.Utente7!H32,Quest.Utente8!H32,Quest.Utente9!H32,Quest.Utente10!H32)</f>
        <v>3.9</v>
      </c>
    </row>
    <row r="33" ht="32.25" customHeight="1">
      <c r="A33" s="15"/>
      <c r="B33" s="9" t="s">
        <v>38</v>
      </c>
      <c r="C33" s="22">
        <f>AVERAGE(C31:C32)</f>
        <v>3.8</v>
      </c>
    </row>
    <row r="34" ht="32.25" customHeight="1">
      <c r="A34" s="9" t="s">
        <v>64</v>
      </c>
      <c r="B34" s="19" t="s">
        <v>65</v>
      </c>
      <c r="C34" s="21">
        <f>AVERAGE(Quest.Utente1!H34,Quest.Utente2!H34,Quest.Utente3!H34,Quest.Utente4!H34,Quest.Utente5!H34,Quest.Utente6!H34,Quest.Utente7!H34,Quest.Utente8!H34,Quest.Utente9!H34,Quest.Utente10!H34)</f>
        <v>3.8</v>
      </c>
    </row>
    <row r="35" ht="32.25" customHeight="1">
      <c r="A35" s="15" t="s">
        <v>66</v>
      </c>
      <c r="B35" s="19" t="s">
        <v>67</v>
      </c>
      <c r="C35" s="21">
        <f>AVERAGE(Quest.Utente1!H35,Quest.Utente2!H35,Quest.Utente3!H35,Quest.Utente4!H35,Quest.Utente5!H35,Quest.Utente6!H35,Quest.Utente7!H35,Quest.Utente8!H35,Quest.Utente9!H35,Quest.Utente10!H35)</f>
        <v>3.8</v>
      </c>
    </row>
    <row r="36" ht="32.25" customHeight="1">
      <c r="A36" s="15" t="s">
        <v>68</v>
      </c>
      <c r="B36" s="19" t="s">
        <v>44</v>
      </c>
      <c r="C36" s="21">
        <f>AVERAGE(Quest.Utente1!H36,Quest.Utente2!H36,Quest.Utente3!H36,Quest.Utente4!H36,Quest.Utente5!H36,Quest.Utente6!H36,Quest.Utente7!H36,Quest.Utente8!H36,Quest.Utente9!H36,Quest.Utente10!H36)</f>
        <v>3.5</v>
      </c>
    </row>
    <row r="37" ht="32.25" customHeight="1">
      <c r="A37" s="15"/>
      <c r="B37" s="9" t="s">
        <v>19</v>
      </c>
      <c r="C37" s="22">
        <f>AVERAGE(C34:C36)</f>
        <v>3.7</v>
      </c>
    </row>
    <row r="38" ht="32.25" customHeight="1">
      <c r="A38" s="9" t="s">
        <v>69</v>
      </c>
      <c r="B38" s="11" t="s">
        <v>27</v>
      </c>
      <c r="C38" s="21">
        <f>AVERAGE(Quest.Utente1!H38,Quest.Utente2!H38,Quest.Utente3!H38,Quest.Utente4!H38,Quest.Utente5!H38,Quest.Utente6!H38,Quest.Utente7!H38,Quest.Utente8!H38,Quest.Utente9!H38,Quest.Utente10!H38)</f>
        <v>3.7</v>
      </c>
    </row>
    <row r="39" ht="32.25" customHeight="1">
      <c r="A39" s="9" t="s">
        <v>70</v>
      </c>
      <c r="B39" s="11" t="s">
        <v>30</v>
      </c>
      <c r="C39" s="21">
        <f>AVERAGE(Quest.Utente1!H39,Quest.Utente2!H39,Quest.Utente3!H39,Quest.Utente4!H39,Quest.Utente5!H39,Quest.Utente6!H39,Quest.Utente7!H39,Quest.Utente8!H39,Quest.Utente9!H39,Quest.Utente10!H39)</f>
        <v>3.8</v>
      </c>
    </row>
    <row r="40" ht="32.25" customHeight="1">
      <c r="A40" s="9" t="s">
        <v>71</v>
      </c>
      <c r="B40" s="11" t="s">
        <v>32</v>
      </c>
      <c r="C40" s="21">
        <f>AVERAGE(Quest.Utente1!H40,Quest.Utente2!H40,Quest.Utente3!H40,Quest.Utente4!H40,Quest.Utente5!H40,Quest.Utente6!H40,Quest.Utente7!H40,Quest.Utente8!H40,Quest.Utente9!H40,Quest.Utente10!H40)</f>
        <v>4</v>
      </c>
    </row>
    <row r="41" ht="32.25" customHeight="1">
      <c r="A41" s="15"/>
      <c r="B41" s="9" t="s">
        <v>33</v>
      </c>
      <c r="C41" s="22">
        <f>AVERAGE(C38:C40)</f>
        <v>3.833333333</v>
      </c>
    </row>
    <row r="42" ht="32.25" customHeight="1">
      <c r="A42" s="9" t="s">
        <v>72</v>
      </c>
      <c r="B42" s="19" t="s">
        <v>61</v>
      </c>
      <c r="C42" s="21">
        <f>AVERAGE(Quest.Utente1!H42,Quest.Utente2!H42,Quest.Utente3!H42,Quest.Utente4!H42,Quest.Utente5!H42,Quest.Utente6!H42,Quest.Utente7!H42,Quest.Utente8!H42,Quest.Utente9!H42,Quest.Utente10!H42)</f>
        <v>4.3</v>
      </c>
    </row>
    <row r="43" ht="32.25" customHeight="1">
      <c r="A43" s="9"/>
      <c r="B43" s="19" t="s">
        <v>63</v>
      </c>
      <c r="C43" s="21">
        <f>AVERAGE(Quest.Utente1!H43,Quest.Utente2!H43,Quest.Utente3!H43,Quest.Utente4!H43,Quest.Utente5!H43,Quest.Utente6!H43,Quest.Utente7!H43,Quest.Utente8!H43,Quest.Utente9!H43,Quest.Utente10!H43)</f>
        <v>2.9</v>
      </c>
    </row>
    <row r="44" ht="32.25" customHeight="1">
      <c r="A44" s="15"/>
      <c r="B44" s="9" t="s">
        <v>38</v>
      </c>
      <c r="C44" s="22">
        <f>AVERAGE(C42:C43)</f>
        <v>3.6</v>
      </c>
    </row>
    <row r="45" ht="32.25" customHeight="1">
      <c r="A45" s="9" t="s">
        <v>73</v>
      </c>
      <c r="B45" s="19" t="s">
        <v>65</v>
      </c>
      <c r="C45" s="21">
        <f>AVERAGE(Quest.Utente1!H45,Quest.Utente2!H45,Quest.Utente3!H45,Quest.Utente4!H45,Quest.Utente5!H45,Quest.Utente6!H45,Quest.Utente7!H45,Quest.Utente8!H45,Quest.Utente9!H45,Quest.Utente10!H45)</f>
        <v>4</v>
      </c>
    </row>
    <row r="46" ht="32.25" customHeight="1">
      <c r="A46" s="9" t="s">
        <v>74</v>
      </c>
      <c r="B46" s="19" t="s">
        <v>67</v>
      </c>
      <c r="C46" s="21">
        <f>AVERAGE(Quest.Utente1!H46,Quest.Utente2!H46,Quest.Utente3!H46,Quest.Utente4!H46,Quest.Utente5!H46,Quest.Utente6!H46,Quest.Utente7!H46,Quest.Utente8!H46,Quest.Utente9!H46,Quest.Utente10!H46)</f>
        <v>3.2</v>
      </c>
    </row>
    <row r="47" ht="32.25" customHeight="1">
      <c r="A47" s="9" t="s">
        <v>75</v>
      </c>
      <c r="B47" s="19" t="s">
        <v>44</v>
      </c>
      <c r="C47" s="21">
        <f>AVERAGE(Quest.Utente1!H47,Quest.Utente2!H47,Quest.Utente3!H47,Quest.Utente4!H47,Quest.Utente5!H47,Quest.Utente6!H47,Quest.Utente7!H47,Quest.Utente8!H47,Quest.Utente9!H47,Quest.Utente10!H47)</f>
        <v>3.9</v>
      </c>
    </row>
    <row r="48" ht="32.25" customHeight="1">
      <c r="A48" s="15"/>
      <c r="B48" s="9" t="s">
        <v>45</v>
      </c>
      <c r="C48" s="22">
        <f>AVERAGE(C45:C47)</f>
        <v>3.7</v>
      </c>
    </row>
    <row r="49" ht="32.25" customHeight="1">
      <c r="A49" s="9" t="s">
        <v>76</v>
      </c>
      <c r="B49" s="17" t="s">
        <v>47</v>
      </c>
      <c r="C49" s="21">
        <f>AVERAGE(Quest.Utente1!H49,Quest.Utente2!H49,Quest.Utente3!H49,Quest.Utente4!H49,Quest.Utente5!H49,Quest.Utente6!H49,Quest.Utente7!H49,Quest.Utente8!H49,Quest.Utente9!H49,Quest.Utente10!H49)</f>
        <v>4.3</v>
      </c>
    </row>
    <row r="50" ht="32.25" customHeight="1">
      <c r="A50" s="9" t="s">
        <v>77</v>
      </c>
      <c r="B50" s="17" t="s">
        <v>78</v>
      </c>
      <c r="C50" s="21">
        <f>AVERAGE(Quest.Utente1!H50,Quest.Utente2!H50,Quest.Utente3!H50,Quest.Utente4!H50,Quest.Utente5!H50,Quest.Utente6!H50,Quest.Utente7!H50,Quest.Utente8!H50,Quest.Utente9!H50,Quest.Utente10!H50)</f>
        <v>3.5</v>
      </c>
    </row>
    <row r="51" ht="32.25" customHeight="1">
      <c r="A51" s="15"/>
      <c r="B51" s="9"/>
      <c r="C51" s="22">
        <f>AVERAGE(C49:C50)</f>
        <v>3.9</v>
      </c>
    </row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33.75" customHeight="1">
      <c r="A1" s="23" t="s">
        <v>79</v>
      </c>
      <c r="B1" s="23" t="s">
        <v>80</v>
      </c>
      <c r="C1" s="23" t="s">
        <v>81</v>
      </c>
      <c r="D1" s="23" t="s">
        <v>82</v>
      </c>
      <c r="E1" s="23" t="s">
        <v>83</v>
      </c>
    </row>
    <row r="2" ht="33.75" customHeight="1">
      <c r="A2" s="24" t="s">
        <v>84</v>
      </c>
      <c r="B2" s="25">
        <f>MEDIE!C14</f>
        <v>4</v>
      </c>
      <c r="C2" s="25">
        <f>MEDIE!C5</f>
        <v>3.466666667</v>
      </c>
      <c r="D2" s="25">
        <f>MEDIE!C8</f>
        <v>3.85</v>
      </c>
      <c r="E2" s="25">
        <f>MEDIE!C12</f>
        <v>3.7</v>
      </c>
    </row>
    <row r="3" ht="33.75" customHeight="1">
      <c r="A3" s="26" t="s">
        <v>85</v>
      </c>
      <c r="B3" s="25" t="s">
        <v>86</v>
      </c>
      <c r="C3" s="25">
        <f>MEDIE!C18</f>
        <v>3.733333333</v>
      </c>
      <c r="D3" s="25">
        <f>MEDIE!C20</f>
        <v>3.6</v>
      </c>
      <c r="E3" s="25">
        <f>MEDIE!C22</f>
        <v>3.9</v>
      </c>
    </row>
    <row r="4" ht="33.75" customHeight="1">
      <c r="A4" s="24" t="s">
        <v>87</v>
      </c>
      <c r="B4" s="25" t="s">
        <v>86</v>
      </c>
      <c r="C4" s="25" t="s">
        <v>86</v>
      </c>
      <c r="D4" s="25" t="s">
        <v>86</v>
      </c>
      <c r="E4" s="25">
        <f>MEDIE!C26</f>
        <v>3.933333333</v>
      </c>
    </row>
    <row r="5" ht="33.75" customHeight="1">
      <c r="A5" s="26" t="s">
        <v>88</v>
      </c>
      <c r="B5" s="25" t="s">
        <v>86</v>
      </c>
      <c r="C5" s="25">
        <f>MEDIE!C30</f>
        <v>4.033333333</v>
      </c>
      <c r="D5" s="25">
        <f>MEDIE!C33</f>
        <v>3.8</v>
      </c>
      <c r="E5" s="25">
        <f>MEDIE!C37</f>
        <v>3.7</v>
      </c>
    </row>
    <row r="6" ht="33.75" customHeight="1">
      <c r="A6" s="24" t="s">
        <v>89</v>
      </c>
      <c r="B6" s="25">
        <f>MEDIE!C51</f>
        <v>3.9</v>
      </c>
      <c r="C6" s="25">
        <f>MEDIE!C41</f>
        <v>3.833333333</v>
      </c>
      <c r="D6" s="25">
        <f>MEDIE!C44</f>
        <v>3.6</v>
      </c>
      <c r="E6" s="25">
        <f>MEDIE!C48</f>
        <v>3.7</v>
      </c>
    </row>
    <row r="7" ht="33.75" customHeight="1"/>
    <row r="8" ht="33.75" customHeight="1"/>
    <row r="9" ht="33.75" customHeight="1"/>
    <row r="10" ht="33.75" customHeight="1"/>
    <row r="11" ht="33.75" customHeight="1"/>
    <row r="12" ht="33.75" customHeight="1"/>
    <row r="13" ht="33.75" customHeight="1"/>
    <row r="14" ht="33.75" customHeight="1"/>
    <row r="15" ht="33.75" customHeight="1"/>
    <row r="16" ht="33.75" customHeight="1"/>
    <row r="17" ht="33.75" customHeight="1"/>
    <row r="18" ht="33.75" customHeight="1"/>
    <row r="19" ht="33.75" customHeight="1"/>
    <row r="20" ht="33.75" customHeight="1"/>
    <row r="21" ht="33.75" customHeight="1"/>
    <row r="22" ht="33.75" customHeight="1"/>
    <row r="23" ht="33.75" customHeight="1"/>
    <row r="24" ht="33.75" customHeight="1"/>
    <row r="25" ht="33.75" customHeight="1"/>
    <row r="26" ht="33.75" customHeight="1"/>
    <row r="27" ht="33.75" customHeight="1"/>
    <row r="28" ht="33.75" customHeight="1"/>
    <row r="29" ht="33.75" customHeight="1"/>
    <row r="30" ht="33.75" customHeight="1"/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</sheetData>
  <conditionalFormatting sqref="A1:E6">
    <cfRule type="cellIs" dxfId="0" priority="1" operator="lessThanOrEqual">
      <formula>3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7.33"/>
    <col customWidth="1" min="3" max="3" width="10.56"/>
    <col customWidth="1" min="4" max="4" width="13.11"/>
    <col customWidth="1" min="5" max="6" width="10.56"/>
    <col customWidth="1" min="7" max="7" width="13.11"/>
    <col customWidth="1" min="8" max="8" width="18.78"/>
    <col customWidth="1" min="9" max="25" width="10.56"/>
  </cols>
  <sheetData>
    <row r="1" ht="33.7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3.75" customHeight="1">
      <c r="A2" s="9" t="s">
        <v>26</v>
      </c>
      <c r="B2" s="11" t="s">
        <v>27</v>
      </c>
      <c r="C2" s="8"/>
      <c r="D2" s="12" t="s">
        <v>28</v>
      </c>
      <c r="E2" s="8"/>
      <c r="F2" s="8"/>
      <c r="G2" s="8"/>
      <c r="H2" s="13">
        <f t="shared" ref="H2:H4" si="1">IF(C2="X",1)+IF(D2="X",2)+IF(E2="X",3)+IF(F2="X",4)+IF(G2="X",5)</f>
        <v>2</v>
      </c>
    </row>
    <row r="3" ht="33.75" customHeight="1">
      <c r="A3" s="9" t="s">
        <v>29</v>
      </c>
      <c r="B3" s="11" t="s">
        <v>30</v>
      </c>
      <c r="C3" s="8"/>
      <c r="D3" s="12"/>
      <c r="E3" s="8"/>
      <c r="F3" s="14" t="s">
        <v>28</v>
      </c>
      <c r="G3" s="8"/>
      <c r="H3" s="13">
        <f t="shared" si="1"/>
        <v>4</v>
      </c>
    </row>
    <row r="4" ht="33.75" customHeight="1">
      <c r="A4" s="9" t="s">
        <v>31</v>
      </c>
      <c r="B4" s="11" t="s">
        <v>32</v>
      </c>
      <c r="C4" s="8"/>
      <c r="D4" s="12"/>
      <c r="E4" s="8"/>
      <c r="F4" s="8"/>
      <c r="G4" s="14" t="s">
        <v>28</v>
      </c>
      <c r="H4" s="13">
        <f t="shared" si="1"/>
        <v>5</v>
      </c>
    </row>
    <row r="5" ht="33.75" customHeight="1">
      <c r="A5" s="15"/>
      <c r="B5" s="9" t="s">
        <v>33</v>
      </c>
      <c r="C5" s="9"/>
      <c r="D5" s="9"/>
      <c r="E5" s="9"/>
      <c r="F5" s="9"/>
      <c r="G5" s="9"/>
      <c r="H5" s="9"/>
    </row>
    <row r="6" ht="33.75" customHeight="1">
      <c r="A6" s="9" t="s">
        <v>34</v>
      </c>
      <c r="B6" s="11" t="s">
        <v>35</v>
      </c>
      <c r="C6" s="8"/>
      <c r="D6" s="8"/>
      <c r="E6" s="8"/>
      <c r="F6" s="8"/>
      <c r="G6" s="12" t="s">
        <v>28</v>
      </c>
      <c r="H6" s="13">
        <f t="shared" ref="H6:H7" si="2">IF(C6="X",1)+IF(D6="X",2)+IF(E6="X",3)+IF(F6="X",4)+IF(G6="X",5)</f>
        <v>5</v>
      </c>
    </row>
    <row r="7" ht="33.75" customHeight="1">
      <c r="A7" s="15" t="s">
        <v>36</v>
      </c>
      <c r="B7" s="11" t="s">
        <v>37</v>
      </c>
      <c r="C7" s="8"/>
      <c r="D7" s="8"/>
      <c r="E7" s="8"/>
      <c r="F7" s="12" t="s">
        <v>28</v>
      </c>
      <c r="G7" s="12"/>
      <c r="H7" s="13">
        <f t="shared" si="2"/>
        <v>4</v>
      </c>
    </row>
    <row r="8" ht="33.75" customHeight="1">
      <c r="A8" s="15"/>
      <c r="B8" s="9" t="s">
        <v>38</v>
      </c>
      <c r="C8" s="9"/>
      <c r="D8" s="9"/>
      <c r="E8" s="9"/>
      <c r="F8" s="9"/>
      <c r="G8" s="9"/>
      <c r="H8" s="9"/>
    </row>
    <row r="9" ht="33.75" customHeight="1">
      <c r="A9" s="16" t="s">
        <v>39</v>
      </c>
      <c r="B9" s="11" t="s">
        <v>40</v>
      </c>
      <c r="C9" s="8"/>
      <c r="D9" s="8"/>
      <c r="E9" s="12" t="s">
        <v>28</v>
      </c>
      <c r="F9" s="12"/>
      <c r="G9" s="8"/>
      <c r="H9" s="13">
        <f t="shared" ref="H9:H11" si="3">IF(C9="X",1)+IF(D9="X",2)+IF(E9="X",3)+IF(F9="X",4)+IF(G9="X",5)</f>
        <v>3</v>
      </c>
    </row>
    <row r="10" ht="33.75" customHeight="1">
      <c r="A10" s="15" t="s">
        <v>41</v>
      </c>
      <c r="B10" s="11" t="s">
        <v>42</v>
      </c>
      <c r="C10" s="8"/>
      <c r="D10" s="8"/>
      <c r="E10" s="8"/>
      <c r="F10" s="12" t="s">
        <v>28</v>
      </c>
      <c r="G10" s="8"/>
      <c r="H10" s="13">
        <f t="shared" si="3"/>
        <v>4</v>
      </c>
    </row>
    <row r="11" ht="33.75" customHeight="1">
      <c r="A11" s="15" t="s">
        <v>43</v>
      </c>
      <c r="B11" s="17" t="s">
        <v>44</v>
      </c>
      <c r="C11" s="8"/>
      <c r="D11" s="8"/>
      <c r="E11" s="8"/>
      <c r="F11" s="12"/>
      <c r="G11" s="14" t="s">
        <v>28</v>
      </c>
      <c r="H11" s="13">
        <f t="shared" si="3"/>
        <v>5</v>
      </c>
    </row>
    <row r="12" ht="33.7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3.75" customHeight="1">
      <c r="A13" s="9" t="s">
        <v>46</v>
      </c>
      <c r="B13" s="11" t="s">
        <v>47</v>
      </c>
      <c r="C13" s="8"/>
      <c r="D13" s="8"/>
      <c r="E13" s="8"/>
      <c r="F13" s="8"/>
      <c r="G13" s="12" t="s">
        <v>28</v>
      </c>
      <c r="H13" s="13">
        <f>IF(C13="X",1)+IF(D13="X",2)+IF(E13="X",3)+IF(F13="X",4)+IF(G13="X",5)</f>
        <v>5</v>
      </c>
    </row>
    <row r="14" ht="33.7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3.7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3.75" customHeight="1">
      <c r="A16" s="15" t="s">
        <v>49</v>
      </c>
      <c r="B16" s="11" t="s">
        <v>30</v>
      </c>
      <c r="C16" s="8"/>
      <c r="D16" s="8"/>
      <c r="E16" s="8"/>
      <c r="F16" s="12" t="s">
        <v>28</v>
      </c>
      <c r="G16" s="8"/>
      <c r="H16" s="13">
        <f t="shared" si="4"/>
        <v>4</v>
      </c>
    </row>
    <row r="17" ht="33.75" customHeight="1">
      <c r="A17" s="15" t="s">
        <v>50</v>
      </c>
      <c r="B17" s="11" t="s">
        <v>32</v>
      </c>
      <c r="C17" s="8"/>
      <c r="D17" s="8"/>
      <c r="E17" s="8"/>
      <c r="F17" s="12"/>
      <c r="G17" s="14" t="s">
        <v>28</v>
      </c>
      <c r="H17" s="13">
        <f t="shared" si="4"/>
        <v>5</v>
      </c>
    </row>
    <row r="18" ht="33.7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3.75" customHeight="1">
      <c r="A19" s="9" t="s">
        <v>51</v>
      </c>
      <c r="B19" s="11" t="s">
        <v>35</v>
      </c>
      <c r="C19" s="8"/>
      <c r="D19" s="8"/>
      <c r="E19" s="8"/>
      <c r="F19" s="8"/>
      <c r="G19" s="12" t="s">
        <v>28</v>
      </c>
      <c r="H19" s="13">
        <f>IF(C19="X",1)+IF(D19="X",2)+IF(E19="X",3)+IF(F19="X",4)+IF(G19="X",5)</f>
        <v>5</v>
      </c>
    </row>
    <row r="20" ht="33.7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3.75" customHeight="1">
      <c r="A21" s="9" t="s">
        <v>52</v>
      </c>
      <c r="B21" s="11" t="s">
        <v>53</v>
      </c>
      <c r="C21" s="8"/>
      <c r="D21" s="8"/>
      <c r="E21" s="8"/>
      <c r="F21" s="12" t="s">
        <v>28</v>
      </c>
      <c r="G21" s="8"/>
      <c r="H21" s="13">
        <f>IF(C21="X",1)+IF(D21="X",2)+IF(E21="X",3)+IF(F21="X",4)+IF(G21="X",5)</f>
        <v>4</v>
      </c>
    </row>
    <row r="22" ht="33.7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3.75" customHeight="1">
      <c r="A23" s="9" t="s">
        <v>54</v>
      </c>
      <c r="B23" s="11" t="s">
        <v>40</v>
      </c>
      <c r="C23" s="8"/>
      <c r="D23" s="8"/>
      <c r="E23" s="8"/>
      <c r="F23" s="12" t="s">
        <v>28</v>
      </c>
      <c r="G23" s="8"/>
      <c r="H23" s="13">
        <f t="shared" ref="H23:H25" si="5">IF(C23="X",1)+IF(D23="X",2)+IF(E23="X",3)+IF(F23="X",4)+IF(G23="X",5)</f>
        <v>4</v>
      </c>
    </row>
    <row r="24" ht="33.75" customHeight="1">
      <c r="A24" s="15" t="s">
        <v>55</v>
      </c>
      <c r="B24" s="11" t="s">
        <v>42</v>
      </c>
      <c r="C24" s="8"/>
      <c r="D24" s="8"/>
      <c r="E24" s="8"/>
      <c r="F24" s="12" t="s">
        <v>28</v>
      </c>
      <c r="G24" s="8"/>
      <c r="H24" s="13">
        <f t="shared" si="5"/>
        <v>4</v>
      </c>
    </row>
    <row r="25" ht="33.75" customHeight="1">
      <c r="A25" s="9" t="s">
        <v>56</v>
      </c>
      <c r="B25" s="17" t="s">
        <v>44</v>
      </c>
      <c r="C25" s="8"/>
      <c r="D25" s="8"/>
      <c r="E25" s="8"/>
      <c r="F25" s="8"/>
      <c r="G25" s="12" t="s">
        <v>28</v>
      </c>
      <c r="H25" s="13">
        <f t="shared" si="5"/>
        <v>5</v>
      </c>
    </row>
    <row r="26" ht="33.7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3.75" customHeight="1">
      <c r="A27" s="9" t="s">
        <v>57</v>
      </c>
      <c r="B27" s="11" t="s">
        <v>27</v>
      </c>
      <c r="C27" s="8"/>
      <c r="D27" s="12"/>
      <c r="E27" s="8"/>
      <c r="F27" s="8"/>
      <c r="G27" s="14" t="s">
        <v>28</v>
      </c>
      <c r="H27" s="13">
        <f t="shared" ref="H27:H28" si="6">IF(C27="X",1)+IF(D27="X",2)+IF(E27="X",3)+IF(F27="X",4)+IF(G27="X",5)</f>
        <v>5</v>
      </c>
    </row>
    <row r="28" ht="33.75" customHeight="1">
      <c r="A28" s="15" t="s">
        <v>58</v>
      </c>
      <c r="B28" s="11" t="s">
        <v>30</v>
      </c>
      <c r="C28" s="12"/>
      <c r="D28" s="8"/>
      <c r="E28" s="8"/>
      <c r="F28" s="14" t="s">
        <v>28</v>
      </c>
      <c r="G28" s="8"/>
      <c r="H28" s="13">
        <f t="shared" si="6"/>
        <v>4</v>
      </c>
    </row>
    <row r="29" ht="33.75" customHeight="1">
      <c r="A29" s="9" t="s">
        <v>59</v>
      </c>
      <c r="B29" s="11" t="s">
        <v>32</v>
      </c>
      <c r="C29" s="12"/>
      <c r="D29" s="8"/>
      <c r="E29" s="14" t="s">
        <v>28</v>
      </c>
      <c r="F29" s="8"/>
      <c r="G29" s="8"/>
      <c r="H29" s="13">
        <f>IF(C28="X",1)+IF(D29="X",2)+IF(E29="X",3)+IF(F29="X",4)+IF(G29="X",5)</f>
        <v>3</v>
      </c>
    </row>
    <row r="30" ht="33.7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3.75" customHeight="1">
      <c r="A31" s="9" t="s">
        <v>60</v>
      </c>
      <c r="B31" s="17" t="s">
        <v>61</v>
      </c>
      <c r="C31" s="8"/>
      <c r="D31" s="14"/>
      <c r="E31" s="8"/>
      <c r="F31" s="8"/>
      <c r="G31" s="14" t="s">
        <v>28</v>
      </c>
      <c r="H31" s="13">
        <f t="shared" ref="H31:H32" si="7">IF(C31="X",1)+IF(D31="X",2)+IF(E31="X",3)+IF(F31="X",4)+IF(G31="X",5)</f>
        <v>5</v>
      </c>
    </row>
    <row r="32" ht="33.75" customHeight="1">
      <c r="A32" s="9" t="s">
        <v>62</v>
      </c>
      <c r="B32" s="17" t="s">
        <v>63</v>
      </c>
      <c r="C32" s="8"/>
      <c r="D32" s="12"/>
      <c r="E32" s="8"/>
      <c r="F32" s="14" t="s">
        <v>28</v>
      </c>
      <c r="G32" s="8"/>
      <c r="H32" s="13">
        <f t="shared" si="7"/>
        <v>4</v>
      </c>
    </row>
    <row r="33" ht="33.7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3.75" customHeight="1">
      <c r="A34" s="9" t="s">
        <v>64</v>
      </c>
      <c r="B34" s="19" t="s">
        <v>65</v>
      </c>
      <c r="C34" s="8"/>
      <c r="D34" s="12"/>
      <c r="E34" s="8"/>
      <c r="F34" s="8"/>
      <c r="G34" s="14" t="s">
        <v>28</v>
      </c>
      <c r="H34" s="13">
        <f t="shared" ref="H34:H36" si="8">IF(C34="X",1)+IF(D34="X",2)+IF(E34="X",3)+IF(F34="X",4)+IF(G34="X",5)</f>
        <v>5</v>
      </c>
    </row>
    <row r="35" ht="33.75" customHeight="1">
      <c r="A35" s="15" t="s">
        <v>66</v>
      </c>
      <c r="B35" s="19" t="s">
        <v>67</v>
      </c>
      <c r="C35" s="8"/>
      <c r="D35" s="8"/>
      <c r="E35" s="12"/>
      <c r="F35" s="8"/>
      <c r="G35" s="14" t="s">
        <v>28</v>
      </c>
      <c r="H35" s="13">
        <f t="shared" si="8"/>
        <v>5</v>
      </c>
    </row>
    <row r="36" ht="33.75" customHeight="1">
      <c r="A36" s="15" t="s">
        <v>68</v>
      </c>
      <c r="B36" s="19" t="s">
        <v>44</v>
      </c>
      <c r="C36" s="8"/>
      <c r="D36" s="8"/>
      <c r="E36" s="14" t="s">
        <v>28</v>
      </c>
      <c r="F36" s="8"/>
      <c r="G36" s="8"/>
      <c r="H36" s="13">
        <f t="shared" si="8"/>
        <v>3</v>
      </c>
    </row>
    <row r="37" ht="33.7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3.75" customHeight="1">
      <c r="A38" s="9" t="s">
        <v>69</v>
      </c>
      <c r="B38" s="11" t="s">
        <v>27</v>
      </c>
      <c r="C38" s="8"/>
      <c r="D38" s="8"/>
      <c r="E38" s="12" t="s">
        <v>28</v>
      </c>
      <c r="F38" s="8"/>
      <c r="G38" s="8"/>
      <c r="H38" s="13">
        <f t="shared" ref="H38:H40" si="9">IF(C38="X",1)+IF(D38="X",2)+IF(E38="X",3)+IF(F38="X",4)+IF(G38="X",5)</f>
        <v>3</v>
      </c>
    </row>
    <row r="39" ht="33.7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3.75" customHeight="1">
      <c r="A40" s="9" t="s">
        <v>71</v>
      </c>
      <c r="B40" s="11" t="s">
        <v>32</v>
      </c>
      <c r="C40" s="8"/>
      <c r="D40" s="8"/>
      <c r="E40" s="12"/>
      <c r="F40" s="14" t="s">
        <v>28</v>
      </c>
      <c r="G40" s="8"/>
      <c r="H40" s="13">
        <f t="shared" si="9"/>
        <v>4</v>
      </c>
    </row>
    <row r="41" ht="33.7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3.75" customHeight="1">
      <c r="A42" s="9" t="s">
        <v>72</v>
      </c>
      <c r="B42" s="19" t="s">
        <v>61</v>
      </c>
      <c r="C42" s="8"/>
      <c r="D42" s="8"/>
      <c r="E42" s="8"/>
      <c r="F42" s="8"/>
      <c r="G42" s="12" t="s">
        <v>28</v>
      </c>
      <c r="H42" s="13">
        <f t="shared" ref="H42:H43" si="10">IF(C42="X",1)+IF(D42="X",2)+IF(E42="X",3)+IF(F42="X",4)+IF(G42="X",5)</f>
        <v>5</v>
      </c>
    </row>
    <row r="43" ht="33.75" customHeight="1">
      <c r="A43" s="9"/>
      <c r="B43" s="19" t="s">
        <v>63</v>
      </c>
      <c r="C43" s="8"/>
      <c r="D43" s="8"/>
      <c r="E43" s="8"/>
      <c r="F43" s="14" t="s">
        <v>28</v>
      </c>
      <c r="G43" s="12"/>
      <c r="H43" s="13">
        <f t="shared" si="10"/>
        <v>4</v>
      </c>
    </row>
    <row r="44" ht="33.7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3.7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3.75" customHeight="1">
      <c r="A46" s="9" t="s">
        <v>74</v>
      </c>
      <c r="B46" s="19" t="s">
        <v>67</v>
      </c>
      <c r="C46" s="8"/>
      <c r="D46" s="8"/>
      <c r="E46" s="14" t="s">
        <v>28</v>
      </c>
      <c r="F46" s="12"/>
      <c r="G46" s="8"/>
      <c r="H46" s="13">
        <f t="shared" si="11"/>
        <v>3</v>
      </c>
    </row>
    <row r="47" ht="33.75" customHeight="1">
      <c r="A47" s="9" t="s">
        <v>75</v>
      </c>
      <c r="B47" s="19" t="s">
        <v>44</v>
      </c>
      <c r="C47" s="8"/>
      <c r="D47" s="8"/>
      <c r="E47" s="8"/>
      <c r="F47" s="14" t="s">
        <v>28</v>
      </c>
      <c r="G47" s="8"/>
      <c r="H47" s="13">
        <f t="shared" si="11"/>
        <v>4</v>
      </c>
    </row>
    <row r="48" ht="33.7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3.75" customHeight="1">
      <c r="A49" s="9" t="s">
        <v>76</v>
      </c>
      <c r="B49" s="17" t="s">
        <v>47</v>
      </c>
      <c r="C49" s="8"/>
      <c r="D49" s="8"/>
      <c r="E49" s="8"/>
      <c r="F49" s="12" t="s">
        <v>28</v>
      </c>
      <c r="G49" s="8"/>
      <c r="H49" s="13">
        <f t="shared" ref="H49:H50" si="12">IF(C49="X",1)+IF(D49="X",2)+IF(E49="X",3)+IF(F49="X",4)+IF(G49="X",5)</f>
        <v>4</v>
      </c>
    </row>
    <row r="50" ht="33.75" customHeight="1">
      <c r="A50" s="9" t="s">
        <v>77</v>
      </c>
      <c r="B50" s="17" t="s">
        <v>78</v>
      </c>
      <c r="C50" s="8"/>
      <c r="D50" s="8"/>
      <c r="E50" s="8"/>
      <c r="F50" s="12"/>
      <c r="G50" s="14" t="s">
        <v>28</v>
      </c>
      <c r="H50" s="13">
        <f t="shared" si="12"/>
        <v>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/>
      <c r="E2" s="14" t="s">
        <v>28</v>
      </c>
      <c r="F2" s="8"/>
      <c r="G2" s="8"/>
      <c r="H2" s="13">
        <f t="shared" ref="H2:H4" si="1">IF(C2="X",1)+IF(D2="X",2)+IF(E2="X",3)+IF(F2="X",4)+IF(G2="X",5)</f>
        <v>3</v>
      </c>
    </row>
    <row r="3" ht="32.25" customHeight="1">
      <c r="A3" s="9" t="s">
        <v>29</v>
      </c>
      <c r="B3" s="11" t="s">
        <v>30</v>
      </c>
      <c r="C3" s="8"/>
      <c r="D3" s="12"/>
      <c r="E3" s="8"/>
      <c r="F3" s="8"/>
      <c r="G3" s="14" t="s">
        <v>28</v>
      </c>
      <c r="H3" s="13">
        <f t="shared" si="1"/>
        <v>5</v>
      </c>
    </row>
    <row r="4" ht="32.25" customHeight="1">
      <c r="A4" s="9" t="s">
        <v>31</v>
      </c>
      <c r="B4" s="11" t="s">
        <v>32</v>
      </c>
      <c r="C4" s="8"/>
      <c r="D4" s="12"/>
      <c r="E4" s="8"/>
      <c r="F4" s="14" t="s">
        <v>28</v>
      </c>
      <c r="G4" s="8"/>
      <c r="H4" s="13">
        <f t="shared" si="1"/>
        <v>4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14" t="s">
        <v>28</v>
      </c>
      <c r="G6" s="12"/>
      <c r="H6" s="13">
        <f t="shared" ref="H6:H7" si="2">IF(C6="X",1)+IF(D6="X",2)+IF(E6="X",3)+IF(F6="X",4)+IF(G6="X",5)</f>
        <v>4</v>
      </c>
    </row>
    <row r="7" ht="32.25" customHeight="1">
      <c r="A7" s="15" t="s">
        <v>36</v>
      </c>
      <c r="B7" s="11" t="s">
        <v>37</v>
      </c>
      <c r="C7" s="8"/>
      <c r="D7" s="8"/>
      <c r="E7" s="8"/>
      <c r="F7" s="12"/>
      <c r="G7" s="14" t="s">
        <v>28</v>
      </c>
      <c r="H7" s="13">
        <f t="shared" si="2"/>
        <v>5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/>
      <c r="F9" s="14" t="s">
        <v>28</v>
      </c>
      <c r="G9" s="8"/>
      <c r="H9" s="13">
        <f t="shared" ref="H9:H11" si="3">IF(C9="X",1)+IF(D9="X",2)+IF(E9="X",3)+IF(F9="X",4)+IF(G9="X",5)</f>
        <v>4</v>
      </c>
    </row>
    <row r="10" ht="32.25" customHeight="1">
      <c r="A10" s="15" t="s">
        <v>41</v>
      </c>
      <c r="B10" s="11" t="s">
        <v>42</v>
      </c>
      <c r="C10" s="8"/>
      <c r="D10" s="8"/>
      <c r="E10" s="8"/>
      <c r="F10" s="12" t="s">
        <v>28</v>
      </c>
      <c r="G10" s="8"/>
      <c r="H10" s="13">
        <f t="shared" si="3"/>
        <v>4</v>
      </c>
    </row>
    <row r="11" ht="32.25" customHeight="1">
      <c r="A11" s="15" t="s">
        <v>43</v>
      </c>
      <c r="B11" s="17" t="s">
        <v>44</v>
      </c>
      <c r="C11" s="8"/>
      <c r="D11" s="8"/>
      <c r="E11" s="8"/>
      <c r="F11" s="14" t="s">
        <v>28</v>
      </c>
      <c r="G11" s="8"/>
      <c r="H11" s="13">
        <f t="shared" si="3"/>
        <v>4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8"/>
      <c r="F13" s="8"/>
      <c r="G13" s="12" t="s">
        <v>28</v>
      </c>
      <c r="H13" s="13">
        <f>IF(C13="X",1)+IF(D13="X",2)+IF(E13="X",3)+IF(F13="X",4)+IF(G13="X",5)</f>
        <v>5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/>
      <c r="F15" s="14" t="s">
        <v>28</v>
      </c>
      <c r="G15" s="8"/>
      <c r="H15" s="13">
        <f t="shared" ref="H15:H17" si="4">IF(C15="X",1)+IF(D15="X",2)+IF(E15="X",3)+IF(F15="X",4)+IF(G15="X",5)</f>
        <v>4</v>
      </c>
    </row>
    <row r="16" ht="32.25" customHeight="1">
      <c r="A16" s="15" t="s">
        <v>49</v>
      </c>
      <c r="B16" s="11" t="s">
        <v>30</v>
      </c>
      <c r="C16" s="8"/>
      <c r="D16" s="8"/>
      <c r="E16" s="14" t="s">
        <v>28</v>
      </c>
      <c r="F16" s="12"/>
      <c r="G16" s="8"/>
      <c r="H16" s="13">
        <f t="shared" si="4"/>
        <v>3</v>
      </c>
    </row>
    <row r="17" ht="32.25" customHeight="1">
      <c r="A17" s="15" t="s">
        <v>50</v>
      </c>
      <c r="B17" s="11" t="s">
        <v>32</v>
      </c>
      <c r="C17" s="8"/>
      <c r="D17" s="8"/>
      <c r="E17" s="14" t="s">
        <v>28</v>
      </c>
      <c r="F17" s="12"/>
      <c r="G17" s="8"/>
      <c r="H17" s="13">
        <f t="shared" si="4"/>
        <v>3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8"/>
      <c r="F19" s="8"/>
      <c r="G19" s="12" t="s">
        <v>28</v>
      </c>
      <c r="H19" s="13">
        <f>IF(C19="X",1)+IF(D19="X",2)+IF(E19="X",3)+IF(F19="X",4)+IF(G19="X",5)</f>
        <v>5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2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2"/>
      <c r="G23" s="14" t="s">
        <v>28</v>
      </c>
      <c r="H23" s="13">
        <f t="shared" ref="H23:H25" si="5">IF(C23="X",1)+IF(D23="X",2)+IF(E23="X",3)+IF(F23="X",4)+IF(G23="X",5)</f>
        <v>5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2" t="s">
        <v>28</v>
      </c>
      <c r="G24" s="8"/>
      <c r="H24" s="13">
        <f t="shared" si="5"/>
        <v>4</v>
      </c>
    </row>
    <row r="25" ht="32.25" customHeight="1">
      <c r="A25" s="9" t="s">
        <v>56</v>
      </c>
      <c r="B25" s="17" t="s">
        <v>44</v>
      </c>
      <c r="C25" s="8"/>
      <c r="D25" s="8"/>
      <c r="E25" s="8"/>
      <c r="F25" s="8"/>
      <c r="G25" s="12" t="s">
        <v>28</v>
      </c>
      <c r="H25" s="13">
        <f t="shared" si="5"/>
        <v>5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14" t="s">
        <v>28</v>
      </c>
      <c r="G27" s="8"/>
      <c r="H27" s="13">
        <f t="shared" ref="H27:H28" si="6">IF(C27="X",1)+IF(D27="X",2)+IF(E27="X",3)+IF(F27="X",4)+IF(G27="X",5)</f>
        <v>4</v>
      </c>
    </row>
    <row r="28" ht="32.25" customHeight="1">
      <c r="A28" s="15" t="s">
        <v>58</v>
      </c>
      <c r="B28" s="11" t="s">
        <v>30</v>
      </c>
      <c r="C28" s="12"/>
      <c r="D28" s="8"/>
      <c r="E28" s="8"/>
      <c r="F28" s="8"/>
      <c r="G28" s="14" t="s">
        <v>28</v>
      </c>
      <c r="H28" s="13">
        <f t="shared" si="6"/>
        <v>5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14" t="s">
        <v>28</v>
      </c>
      <c r="G29" s="8"/>
      <c r="H29" s="13">
        <f>IF(C28="X",1)+IF(D29="X",2)+IF(E29="X",3)+IF(F29="X",4)+IF(G29="X",5)</f>
        <v>4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8"/>
      <c r="F32" s="8"/>
      <c r="G32" s="14" t="s">
        <v>28</v>
      </c>
      <c r="H32" s="13">
        <f t="shared" si="7"/>
        <v>5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8"/>
      <c r="F34" s="14" t="s">
        <v>28</v>
      </c>
      <c r="G34" s="8"/>
      <c r="H34" s="13">
        <f t="shared" ref="H34:H36" si="8">IF(C34="X",1)+IF(D34="X",2)+IF(E34="X",3)+IF(F34="X",4)+IF(G34="X",5)</f>
        <v>4</v>
      </c>
    </row>
    <row r="35" ht="32.25" customHeight="1">
      <c r="A35" s="15" t="s">
        <v>66</v>
      </c>
      <c r="B35" s="19" t="s">
        <v>67</v>
      </c>
      <c r="C35" s="8"/>
      <c r="D35" s="8"/>
      <c r="E35" s="12"/>
      <c r="F35" s="8"/>
      <c r="G35" s="14" t="s">
        <v>28</v>
      </c>
      <c r="H35" s="13">
        <f t="shared" si="8"/>
        <v>5</v>
      </c>
    </row>
    <row r="36" ht="32.25" customHeight="1">
      <c r="A36" s="15" t="s">
        <v>68</v>
      </c>
      <c r="B36" s="19" t="s">
        <v>44</v>
      </c>
      <c r="C36" s="8"/>
      <c r="D36" s="8"/>
      <c r="E36" s="14" t="s">
        <v>28</v>
      </c>
      <c r="F36" s="14"/>
      <c r="G36" s="8"/>
      <c r="H36" s="13">
        <f t="shared" si="8"/>
        <v>3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 t="s">
        <v>28</v>
      </c>
      <c r="F38" s="8"/>
      <c r="G38" s="8"/>
      <c r="H38" s="13">
        <f t="shared" ref="H38:H40" si="9">IF(C38="X",1)+IF(D38="X",2)+IF(E38="X",3)+IF(F38="X",4)+IF(G38="X",5)</f>
        <v>3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14" t="s">
        <v>28</v>
      </c>
      <c r="E40" s="12"/>
      <c r="F40" s="8"/>
      <c r="G40" s="8"/>
      <c r="H40" s="13">
        <f t="shared" si="9"/>
        <v>2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8"/>
      <c r="F42" s="8"/>
      <c r="G42" s="12" t="s">
        <v>28</v>
      </c>
      <c r="H42" s="13">
        <f t="shared" ref="H42:H43" si="10">IF(C42="X",1)+IF(D42="X",2)+IF(E42="X",3)+IF(F42="X",4)+IF(G42="X",5)</f>
        <v>5</v>
      </c>
    </row>
    <row r="43" ht="32.25" customHeight="1">
      <c r="A43" s="9"/>
      <c r="B43" s="19" t="s">
        <v>63</v>
      </c>
      <c r="C43" s="8"/>
      <c r="D43" s="14" t="s">
        <v>28</v>
      </c>
      <c r="E43" s="8"/>
      <c r="F43" s="8"/>
      <c r="G43" s="12"/>
      <c r="H43" s="13">
        <f t="shared" si="10"/>
        <v>2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8"/>
      <c r="E46" s="8"/>
      <c r="F46" s="14" t="s">
        <v>28</v>
      </c>
      <c r="G46" s="8"/>
      <c r="H46" s="13">
        <f t="shared" si="11"/>
        <v>4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2"/>
      <c r="G47" s="14" t="s">
        <v>28</v>
      </c>
      <c r="H47" s="13">
        <f t="shared" si="11"/>
        <v>5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2"/>
      <c r="G49" s="14" t="s">
        <v>28</v>
      </c>
      <c r="H49" s="13">
        <f t="shared" ref="H49:H50" si="12">IF(C49="X",1)+IF(D49="X",2)+IF(E49="X",3)+IF(F49="X",4)+IF(G49="X",5)</f>
        <v>5</v>
      </c>
    </row>
    <row r="50" ht="32.25" customHeight="1">
      <c r="A50" s="9" t="s">
        <v>77</v>
      </c>
      <c r="B50" s="17" t="s">
        <v>78</v>
      </c>
      <c r="C50" s="8"/>
      <c r="D50" s="8"/>
      <c r="E50" s="14" t="s">
        <v>28</v>
      </c>
      <c r="F50" s="12"/>
      <c r="G50" s="14"/>
      <c r="H50" s="13">
        <f t="shared" si="12"/>
        <v>3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3.7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3.75" customHeight="1">
      <c r="A2" s="9" t="s">
        <v>26</v>
      </c>
      <c r="B2" s="11" t="s">
        <v>27</v>
      </c>
      <c r="C2" s="8"/>
      <c r="D2" s="12"/>
      <c r="E2" s="14" t="s">
        <v>28</v>
      </c>
      <c r="F2" s="8"/>
      <c r="G2" s="8"/>
      <c r="H2" s="13">
        <f t="shared" ref="H2:H4" si="1">IF(C2="X",1)+IF(D2="X",2)+IF(E2="X",3)+IF(F2="X",4)+IF(G2="X",5)</f>
        <v>3</v>
      </c>
    </row>
    <row r="3" ht="33.75" customHeight="1">
      <c r="A3" s="9" t="s">
        <v>29</v>
      </c>
      <c r="B3" s="11" t="s">
        <v>30</v>
      </c>
      <c r="C3" s="8"/>
      <c r="D3" s="12"/>
      <c r="E3" s="14"/>
      <c r="F3" s="14" t="s">
        <v>28</v>
      </c>
      <c r="G3" s="8"/>
      <c r="H3" s="13">
        <f t="shared" si="1"/>
        <v>4</v>
      </c>
    </row>
    <row r="4" ht="33.75" customHeight="1">
      <c r="A4" s="9" t="s">
        <v>31</v>
      </c>
      <c r="B4" s="11" t="s">
        <v>32</v>
      </c>
      <c r="C4" s="8"/>
      <c r="D4" s="12"/>
      <c r="E4" s="14" t="s">
        <v>28</v>
      </c>
      <c r="F4" s="8"/>
      <c r="G4" s="8"/>
      <c r="H4" s="13">
        <f t="shared" si="1"/>
        <v>3</v>
      </c>
    </row>
    <row r="5" ht="33.75" customHeight="1">
      <c r="A5" s="15"/>
      <c r="B5" s="9" t="s">
        <v>33</v>
      </c>
      <c r="C5" s="9"/>
      <c r="D5" s="9"/>
      <c r="E5" s="9"/>
      <c r="F5" s="9"/>
      <c r="G5" s="9"/>
      <c r="H5" s="9"/>
    </row>
    <row r="6" ht="33.75" customHeight="1">
      <c r="A6" s="9" t="s">
        <v>34</v>
      </c>
      <c r="B6" s="11" t="s">
        <v>35</v>
      </c>
      <c r="C6" s="8"/>
      <c r="D6" s="8"/>
      <c r="E6" s="8"/>
      <c r="F6" s="14" t="s">
        <v>28</v>
      </c>
      <c r="G6" s="12"/>
      <c r="H6" s="13">
        <f t="shared" ref="H6:H7" si="2">IF(C6="X",1)+IF(D6="X",2)+IF(E6="X",3)+IF(F6="X",4)+IF(G6="X",5)</f>
        <v>4</v>
      </c>
    </row>
    <row r="7" ht="33.75" customHeight="1">
      <c r="A7" s="15" t="s">
        <v>36</v>
      </c>
      <c r="B7" s="11" t="s">
        <v>37</v>
      </c>
      <c r="C7" s="8"/>
      <c r="D7" s="8"/>
      <c r="E7" s="14" t="s">
        <v>28</v>
      </c>
      <c r="F7" s="12"/>
      <c r="G7" s="12"/>
      <c r="H7" s="13">
        <f t="shared" si="2"/>
        <v>3</v>
      </c>
    </row>
    <row r="8" ht="33.75" customHeight="1">
      <c r="A8" s="15"/>
      <c r="B8" s="9" t="s">
        <v>38</v>
      </c>
      <c r="C8" s="9"/>
      <c r="D8" s="9"/>
      <c r="E8" s="9"/>
      <c r="F8" s="9"/>
      <c r="G8" s="9"/>
      <c r="H8" s="9"/>
    </row>
    <row r="9" ht="33.75" customHeight="1">
      <c r="A9" s="16" t="s">
        <v>39</v>
      </c>
      <c r="B9" s="11" t="s">
        <v>40</v>
      </c>
      <c r="C9" s="8"/>
      <c r="D9" s="8"/>
      <c r="E9" s="12" t="s">
        <v>28</v>
      </c>
      <c r="F9" s="14"/>
      <c r="G9" s="8"/>
      <c r="H9" s="13">
        <f t="shared" ref="H9:H11" si="3">IF(C9="X",1)+IF(D9="X",2)+IF(E9="X",3)+IF(F9="X",4)+IF(G9="X",5)</f>
        <v>3</v>
      </c>
    </row>
    <row r="10" ht="33.75" customHeight="1">
      <c r="A10" s="15" t="s">
        <v>41</v>
      </c>
      <c r="B10" s="11" t="s">
        <v>42</v>
      </c>
      <c r="C10" s="8"/>
      <c r="D10" s="8"/>
      <c r="E10" s="14" t="s">
        <v>28</v>
      </c>
      <c r="F10" s="12"/>
      <c r="G10" s="8"/>
      <c r="H10" s="13">
        <f t="shared" si="3"/>
        <v>3</v>
      </c>
    </row>
    <row r="11" ht="33.75" customHeight="1">
      <c r="A11" s="15" t="s">
        <v>43</v>
      </c>
      <c r="B11" s="17" t="s">
        <v>44</v>
      </c>
      <c r="C11" s="8"/>
      <c r="D11" s="8"/>
      <c r="E11" s="8"/>
      <c r="F11" s="14" t="s">
        <v>28</v>
      </c>
      <c r="G11" s="8"/>
      <c r="H11" s="13">
        <f t="shared" si="3"/>
        <v>4</v>
      </c>
    </row>
    <row r="12" ht="33.7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3.75" customHeight="1">
      <c r="A13" s="9" t="s">
        <v>46</v>
      </c>
      <c r="B13" s="11" t="s">
        <v>47</v>
      </c>
      <c r="C13" s="8"/>
      <c r="D13" s="14"/>
      <c r="E13" s="8"/>
      <c r="F13" s="14" t="s">
        <v>28</v>
      </c>
      <c r="G13" s="12"/>
      <c r="H13" s="13">
        <f>IF(C13="X",1)+IF(D13="X",2)+IF(E13="X",3)+IF(F13="X",4)+IF(G13="X",5)</f>
        <v>4</v>
      </c>
    </row>
    <row r="14" ht="33.7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3.7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3.75" customHeight="1">
      <c r="A16" s="15" t="s">
        <v>49</v>
      </c>
      <c r="B16" s="11" t="s">
        <v>30</v>
      </c>
      <c r="C16" s="8"/>
      <c r="D16" s="14" t="s">
        <v>28</v>
      </c>
      <c r="E16" s="8"/>
      <c r="F16" s="12"/>
      <c r="G16" s="8"/>
      <c r="H16" s="13">
        <f t="shared" si="4"/>
        <v>2</v>
      </c>
    </row>
    <row r="17" ht="33.75" customHeight="1">
      <c r="A17" s="15" t="s">
        <v>50</v>
      </c>
      <c r="B17" s="11" t="s">
        <v>32</v>
      </c>
      <c r="C17" s="8"/>
      <c r="D17" s="8"/>
      <c r="E17" s="8"/>
      <c r="F17" s="14" t="s">
        <v>28</v>
      </c>
      <c r="G17" s="8"/>
      <c r="H17" s="13">
        <f t="shared" si="4"/>
        <v>4</v>
      </c>
    </row>
    <row r="18" ht="33.7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3.75" customHeight="1">
      <c r="A19" s="9" t="s">
        <v>51</v>
      </c>
      <c r="B19" s="11" t="s">
        <v>35</v>
      </c>
      <c r="C19" s="8"/>
      <c r="D19" s="14" t="s">
        <v>28</v>
      </c>
      <c r="E19" s="8"/>
      <c r="F19" s="8"/>
      <c r="G19" s="12"/>
      <c r="H19" s="13">
        <f>IF(C19="X",1)+IF(D19="X",2)+IF(E19="X",3)+IF(F19="X",4)+IF(G19="X",5)</f>
        <v>2</v>
      </c>
    </row>
    <row r="20" ht="33.7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3.75" customHeight="1">
      <c r="A21" s="9" t="s">
        <v>52</v>
      </c>
      <c r="B21" s="11" t="s">
        <v>53</v>
      </c>
      <c r="C21" s="8"/>
      <c r="D21" s="8"/>
      <c r="E21" s="14" t="s">
        <v>28</v>
      </c>
      <c r="F21" s="12"/>
      <c r="G21" s="8"/>
      <c r="H21" s="13">
        <f>IF(C21="X",1)+IF(D21="X",2)+IF(E21="X",3)+IF(F21="X",4)+IF(G21="X",5)</f>
        <v>3</v>
      </c>
    </row>
    <row r="22" ht="33.7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3.75" customHeight="1">
      <c r="A23" s="9" t="s">
        <v>54</v>
      </c>
      <c r="B23" s="11" t="s">
        <v>40</v>
      </c>
      <c r="C23" s="8"/>
      <c r="D23" s="8"/>
      <c r="E23" s="14" t="s">
        <v>28</v>
      </c>
      <c r="F23" s="12"/>
      <c r="G23" s="8"/>
      <c r="H23" s="13">
        <f t="shared" ref="H23:H25" si="5">IF(C23="X",1)+IF(D23="X",2)+IF(E23="X",3)+IF(F23="X",4)+IF(G23="X",5)</f>
        <v>3</v>
      </c>
    </row>
    <row r="24" ht="33.75" customHeight="1">
      <c r="A24" s="15" t="s">
        <v>55</v>
      </c>
      <c r="B24" s="11" t="s">
        <v>42</v>
      </c>
      <c r="C24" s="8"/>
      <c r="D24" s="8"/>
      <c r="E24" s="14" t="s">
        <v>28</v>
      </c>
      <c r="F24" s="12"/>
      <c r="G24" s="8"/>
      <c r="H24" s="13">
        <f t="shared" si="5"/>
        <v>3</v>
      </c>
    </row>
    <row r="25" ht="33.75" customHeight="1">
      <c r="A25" s="9" t="s">
        <v>56</v>
      </c>
      <c r="B25" s="17" t="s">
        <v>44</v>
      </c>
      <c r="C25" s="8"/>
      <c r="D25" s="8"/>
      <c r="E25" s="8"/>
      <c r="F25" s="8"/>
      <c r="G25" s="12" t="s">
        <v>28</v>
      </c>
      <c r="H25" s="13">
        <f t="shared" si="5"/>
        <v>5</v>
      </c>
    </row>
    <row r="26" ht="33.7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3.75" customHeight="1">
      <c r="A27" s="9" t="s">
        <v>57</v>
      </c>
      <c r="B27" s="11" t="s">
        <v>27</v>
      </c>
      <c r="C27" s="8"/>
      <c r="D27" s="12"/>
      <c r="E27" s="8"/>
      <c r="F27" s="8"/>
      <c r="G27" s="14" t="s">
        <v>28</v>
      </c>
      <c r="H27" s="13">
        <f t="shared" ref="H27:H28" si="6">IF(C27="X",1)+IF(D27="X",2)+IF(E27="X",3)+IF(F27="X",4)+IF(G27="X",5)</f>
        <v>5</v>
      </c>
    </row>
    <row r="28" ht="33.75" customHeight="1">
      <c r="A28" s="15" t="s">
        <v>58</v>
      </c>
      <c r="B28" s="11" t="s">
        <v>30</v>
      </c>
      <c r="C28" s="12"/>
      <c r="D28" s="8"/>
      <c r="E28" s="14" t="s">
        <v>28</v>
      </c>
      <c r="F28" s="8"/>
      <c r="G28" s="8"/>
      <c r="H28" s="13">
        <f t="shared" si="6"/>
        <v>3</v>
      </c>
    </row>
    <row r="29" ht="33.75" customHeight="1">
      <c r="A29" s="9" t="s">
        <v>59</v>
      </c>
      <c r="B29" s="11" t="s">
        <v>32</v>
      </c>
      <c r="C29" s="12"/>
      <c r="D29" s="8"/>
      <c r="E29" s="8"/>
      <c r="F29" s="14" t="s">
        <v>28</v>
      </c>
      <c r="G29" s="8"/>
      <c r="H29" s="13">
        <f>IF(C28="X",1)+IF(D29="X",2)+IF(E29="X",3)+IF(F29="X",4)+IF(G29="X",5)</f>
        <v>4</v>
      </c>
    </row>
    <row r="30" ht="33.7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3.75" customHeight="1">
      <c r="A31" s="9" t="s">
        <v>60</v>
      </c>
      <c r="B31" s="17" t="s">
        <v>61</v>
      </c>
      <c r="C31" s="8"/>
      <c r="D31" s="12" t="s">
        <v>28</v>
      </c>
      <c r="E31" s="8"/>
      <c r="F31" s="8"/>
      <c r="G31" s="8"/>
      <c r="H31" s="13">
        <f t="shared" ref="H31:H32" si="7">IF(C31="X",1)+IF(D31="X",2)+IF(E31="X",3)+IF(F31="X",4)+IF(G31="X",5)</f>
        <v>2</v>
      </c>
    </row>
    <row r="32" ht="33.75" customHeight="1">
      <c r="A32" s="9" t="s">
        <v>62</v>
      </c>
      <c r="B32" s="17" t="s">
        <v>63</v>
      </c>
      <c r="C32" s="8"/>
      <c r="D32" s="12"/>
      <c r="E32" s="14" t="s">
        <v>28</v>
      </c>
      <c r="F32" s="8"/>
      <c r="G32" s="8"/>
      <c r="H32" s="13">
        <f t="shared" si="7"/>
        <v>3</v>
      </c>
    </row>
    <row r="33" ht="33.7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3.75" customHeight="1">
      <c r="A34" s="9" t="s">
        <v>64</v>
      </c>
      <c r="B34" s="19" t="s">
        <v>65</v>
      </c>
      <c r="C34" s="8"/>
      <c r="D34" s="12" t="s">
        <v>28</v>
      </c>
      <c r="E34" s="8"/>
      <c r="F34" s="8"/>
      <c r="G34" s="8"/>
      <c r="H34" s="13">
        <f t="shared" ref="H34:H36" si="8">IF(C34="X",1)+IF(D34="X",2)+IF(E34="X",3)+IF(F34="X",4)+IF(G34="X",5)</f>
        <v>2</v>
      </c>
    </row>
    <row r="35" ht="33.75" customHeight="1">
      <c r="A35" s="15" t="s">
        <v>66</v>
      </c>
      <c r="B35" s="19" t="s">
        <v>67</v>
      </c>
      <c r="C35" s="8"/>
      <c r="D35" s="8"/>
      <c r="E35" s="12" t="s">
        <v>28</v>
      </c>
      <c r="F35" s="8"/>
      <c r="G35" s="8"/>
      <c r="H35" s="13">
        <f t="shared" si="8"/>
        <v>3</v>
      </c>
    </row>
    <row r="36" ht="33.75" customHeight="1">
      <c r="A36" s="15" t="s">
        <v>68</v>
      </c>
      <c r="B36" s="19" t="s">
        <v>44</v>
      </c>
      <c r="C36" s="8"/>
      <c r="D36" s="14" t="s">
        <v>28</v>
      </c>
      <c r="E36" s="12"/>
      <c r="F36" s="8"/>
      <c r="G36" s="8"/>
      <c r="H36" s="13">
        <f t="shared" si="8"/>
        <v>2</v>
      </c>
    </row>
    <row r="37" ht="33.7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3.75" customHeight="1">
      <c r="A38" s="9" t="s">
        <v>69</v>
      </c>
      <c r="B38" s="11" t="s">
        <v>27</v>
      </c>
      <c r="C38" s="8"/>
      <c r="D38" s="8"/>
      <c r="E38" s="12" t="s">
        <v>28</v>
      </c>
      <c r="F38" s="8"/>
      <c r="G38" s="8"/>
      <c r="H38" s="13">
        <f t="shared" ref="H38:H40" si="9">IF(C38="X",1)+IF(D38="X",2)+IF(E38="X",3)+IF(F38="X",4)+IF(G38="X",5)</f>
        <v>3</v>
      </c>
    </row>
    <row r="39" ht="33.75" customHeight="1">
      <c r="A39" s="9" t="s">
        <v>70</v>
      </c>
      <c r="B39" s="11" t="s">
        <v>30</v>
      </c>
      <c r="C39" s="8"/>
      <c r="D39" s="14" t="s">
        <v>28</v>
      </c>
      <c r="E39" s="12"/>
      <c r="F39" s="8"/>
      <c r="G39" s="8"/>
      <c r="H39" s="13">
        <f t="shared" si="9"/>
        <v>2</v>
      </c>
    </row>
    <row r="40" ht="33.75" customHeight="1">
      <c r="A40" s="9" t="s">
        <v>71</v>
      </c>
      <c r="B40" s="11" t="s">
        <v>32</v>
      </c>
      <c r="C40" s="8"/>
      <c r="D40" s="8"/>
      <c r="E40" s="14"/>
      <c r="F40" s="14" t="s">
        <v>28</v>
      </c>
      <c r="G40" s="8"/>
      <c r="H40" s="13">
        <f t="shared" si="9"/>
        <v>4</v>
      </c>
    </row>
    <row r="41" ht="33.7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3.75" customHeight="1">
      <c r="A42" s="9" t="s">
        <v>72</v>
      </c>
      <c r="B42" s="19" t="s">
        <v>61</v>
      </c>
      <c r="C42" s="8"/>
      <c r="D42" s="8"/>
      <c r="E42" s="8"/>
      <c r="F42" s="8"/>
      <c r="G42" s="12" t="s">
        <v>28</v>
      </c>
      <c r="H42" s="13">
        <f t="shared" ref="H42:H43" si="10">IF(C42="X",1)+IF(D42="X",2)+IF(E42="X",3)+IF(F42="X",4)+IF(G42="X",5)</f>
        <v>5</v>
      </c>
    </row>
    <row r="43" ht="33.75" customHeight="1">
      <c r="A43" s="9"/>
      <c r="B43" s="19" t="s">
        <v>63</v>
      </c>
      <c r="C43" s="8"/>
      <c r="D43" s="14" t="s">
        <v>28</v>
      </c>
      <c r="E43" s="8"/>
      <c r="F43" s="8"/>
      <c r="G43" s="12"/>
      <c r="H43" s="13">
        <f t="shared" si="10"/>
        <v>2</v>
      </c>
    </row>
    <row r="44" ht="33.7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3.7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3.75" customHeight="1">
      <c r="A46" s="9" t="s">
        <v>74</v>
      </c>
      <c r="B46" s="19" t="s">
        <v>67</v>
      </c>
      <c r="C46" s="8"/>
      <c r="D46" s="8"/>
      <c r="E46" s="8"/>
      <c r="F46" s="14" t="s">
        <v>28</v>
      </c>
      <c r="G46" s="8"/>
      <c r="H46" s="13">
        <f t="shared" si="11"/>
        <v>4</v>
      </c>
    </row>
    <row r="47" ht="33.75" customHeight="1">
      <c r="A47" s="9" t="s">
        <v>75</v>
      </c>
      <c r="B47" s="19" t="s">
        <v>44</v>
      </c>
      <c r="C47" s="8"/>
      <c r="D47" s="14" t="s">
        <v>28</v>
      </c>
      <c r="E47" s="8"/>
      <c r="F47" s="12"/>
      <c r="G47" s="8"/>
      <c r="H47" s="13">
        <f t="shared" si="11"/>
        <v>2</v>
      </c>
    </row>
    <row r="48" ht="33.7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3.75" customHeight="1">
      <c r="A49" s="9" t="s">
        <v>76</v>
      </c>
      <c r="B49" s="17" t="s">
        <v>47</v>
      </c>
      <c r="C49" s="8"/>
      <c r="D49" s="8"/>
      <c r="E49" s="8"/>
      <c r="F49" s="14" t="s">
        <v>28</v>
      </c>
      <c r="G49" s="8"/>
      <c r="H49" s="13">
        <f t="shared" ref="H49:H50" si="12">IF(C49="X",1)+IF(D49="X",2)+IF(E49="X",3)+IF(F49="X",4)+IF(G49="X",5)</f>
        <v>4</v>
      </c>
    </row>
    <row r="50" ht="33.75" customHeight="1">
      <c r="A50" s="9" t="s">
        <v>77</v>
      </c>
      <c r="B50" s="17" t="s">
        <v>78</v>
      </c>
      <c r="C50" s="8"/>
      <c r="D50" s="8"/>
      <c r="E50" s="14" t="s">
        <v>28</v>
      </c>
      <c r="F50" s="12"/>
      <c r="G50" s="14"/>
      <c r="H50" s="13">
        <f t="shared" si="12"/>
        <v>3</v>
      </c>
    </row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 t="s">
        <v>28</v>
      </c>
      <c r="E2" s="8"/>
      <c r="F2" s="8"/>
      <c r="G2" s="8"/>
      <c r="H2" s="13">
        <f t="shared" ref="H2:H4" si="1">IF(C2="X",1)+IF(D2="X",2)+IF(E2="X",3)+IF(F2="X",4)+IF(G2="X",5)</f>
        <v>2</v>
      </c>
    </row>
    <row r="3" ht="32.25" customHeight="1">
      <c r="A3" s="9" t="s">
        <v>29</v>
      </c>
      <c r="B3" s="11" t="s">
        <v>30</v>
      </c>
      <c r="C3" s="8"/>
      <c r="D3" s="12"/>
      <c r="E3" s="14" t="s">
        <v>28</v>
      </c>
      <c r="F3" s="8"/>
      <c r="G3" s="8"/>
      <c r="H3" s="13">
        <f t="shared" si="1"/>
        <v>3</v>
      </c>
    </row>
    <row r="4" ht="32.25" customHeight="1">
      <c r="A4" s="9" t="s">
        <v>31</v>
      </c>
      <c r="B4" s="11" t="s">
        <v>32</v>
      </c>
      <c r="C4" s="8"/>
      <c r="D4" s="12"/>
      <c r="E4" s="8"/>
      <c r="F4" s="14" t="s">
        <v>28</v>
      </c>
      <c r="G4" s="8"/>
      <c r="H4" s="13">
        <f t="shared" si="1"/>
        <v>4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14" t="s">
        <v>28</v>
      </c>
      <c r="G6" s="12"/>
      <c r="H6" s="13">
        <f t="shared" ref="H6:H7" si="2">IF(C6="X",1)+IF(D6="X",2)+IF(E6="X",3)+IF(F6="X",4)+IF(G6="X",5)</f>
        <v>4</v>
      </c>
    </row>
    <row r="7" ht="32.25" customHeight="1">
      <c r="A7" s="15" t="s">
        <v>36</v>
      </c>
      <c r="B7" s="11" t="s">
        <v>37</v>
      </c>
      <c r="C7" s="8"/>
      <c r="D7" s="8"/>
      <c r="E7" s="14" t="s">
        <v>28</v>
      </c>
      <c r="F7" s="12"/>
      <c r="G7" s="12"/>
      <c r="H7" s="13">
        <f t="shared" si="2"/>
        <v>3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/>
      <c r="F9" s="14" t="s">
        <v>28</v>
      </c>
      <c r="G9" s="8"/>
      <c r="H9" s="13">
        <f t="shared" ref="H9:H11" si="3">IF(C9="X",1)+IF(D9="X",2)+IF(E9="X",3)+IF(F9="X",4)+IF(G9="X",5)</f>
        <v>4</v>
      </c>
    </row>
    <row r="10" ht="32.25" customHeight="1">
      <c r="A10" s="15" t="s">
        <v>41</v>
      </c>
      <c r="B10" s="11" t="s">
        <v>42</v>
      </c>
      <c r="C10" s="8"/>
      <c r="D10" s="8"/>
      <c r="E10" s="14" t="s">
        <v>28</v>
      </c>
      <c r="F10" s="12"/>
      <c r="G10" s="8"/>
      <c r="H10" s="13">
        <f t="shared" si="3"/>
        <v>3</v>
      </c>
    </row>
    <row r="11" ht="32.25" customHeight="1">
      <c r="A11" s="15" t="s">
        <v>43</v>
      </c>
      <c r="B11" s="17" t="s">
        <v>44</v>
      </c>
      <c r="C11" s="8"/>
      <c r="D11" s="8"/>
      <c r="E11" s="14" t="s">
        <v>28</v>
      </c>
      <c r="F11" s="12"/>
      <c r="G11" s="8"/>
      <c r="H11" s="13">
        <f t="shared" si="3"/>
        <v>3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14" t="s">
        <v>28</v>
      </c>
      <c r="F13" s="8"/>
      <c r="G13" s="12"/>
      <c r="H13" s="13">
        <f>IF(C13="X",1)+IF(D13="X",2)+IF(E13="X",3)+IF(F13="X",4)+IF(G13="X",5)</f>
        <v>3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 t="s">
        <v>28</v>
      </c>
      <c r="G16" s="8"/>
      <c r="H16" s="13">
        <f t="shared" si="4"/>
        <v>4</v>
      </c>
    </row>
    <row r="17" ht="32.25" customHeight="1">
      <c r="A17" s="15" t="s">
        <v>50</v>
      </c>
      <c r="B17" s="11" t="s">
        <v>32</v>
      </c>
      <c r="C17" s="8"/>
      <c r="D17" s="8"/>
      <c r="E17" s="8"/>
      <c r="F17" s="14" t="s">
        <v>28</v>
      </c>
      <c r="G17" s="8"/>
      <c r="H17" s="13">
        <f t="shared" si="4"/>
        <v>4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8"/>
      <c r="F19" s="14" t="s">
        <v>28</v>
      </c>
      <c r="G19" s="12"/>
      <c r="H19" s="13">
        <f>IF(C19="X",1)+IF(D19="X",2)+IF(E19="X",3)+IF(F19="X",4)+IF(G19="X",5)</f>
        <v>4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14" t="s">
        <v>28</v>
      </c>
      <c r="F21" s="12"/>
      <c r="G21" s="8"/>
      <c r="H21" s="13">
        <f>IF(C21="X",1)+IF(D21="X",2)+IF(E21="X",3)+IF(F21="X",4)+IF(G21="X",5)</f>
        <v>3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14" t="s">
        <v>28</v>
      </c>
      <c r="F23" s="12"/>
      <c r="G23" s="8"/>
      <c r="H23" s="13">
        <f t="shared" ref="H23:H25" si="5">IF(C23="X",1)+IF(D23="X",2)+IF(E23="X",3)+IF(F23="X",4)+IF(G23="X",5)</f>
        <v>3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2" t="s">
        <v>28</v>
      </c>
      <c r="G24" s="8"/>
      <c r="H24" s="13">
        <f t="shared" si="5"/>
        <v>4</v>
      </c>
    </row>
    <row r="25" ht="32.25" customHeight="1">
      <c r="A25" s="9" t="s">
        <v>56</v>
      </c>
      <c r="B25" s="17" t="s">
        <v>44</v>
      </c>
      <c r="C25" s="8"/>
      <c r="D25" s="8"/>
      <c r="E25" s="8"/>
      <c r="F25" s="14" t="s">
        <v>28</v>
      </c>
      <c r="G25" s="12"/>
      <c r="H25" s="13">
        <f t="shared" si="5"/>
        <v>4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14" t="s">
        <v>28</v>
      </c>
      <c r="F27" s="8"/>
      <c r="G27" s="8"/>
      <c r="H27" s="13">
        <f t="shared" ref="H27:H28" si="6">IF(C27="X",1)+IF(D27="X",2)+IF(E27="X",3)+IF(F27="X",4)+IF(G27="X",5)</f>
        <v>3</v>
      </c>
    </row>
    <row r="28" ht="32.25" customHeight="1">
      <c r="A28" s="15" t="s">
        <v>58</v>
      </c>
      <c r="B28" s="11" t="s">
        <v>30</v>
      </c>
      <c r="C28" s="12"/>
      <c r="D28" s="14" t="s">
        <v>28</v>
      </c>
      <c r="E28" s="8"/>
      <c r="F28" s="8"/>
      <c r="G28" s="8"/>
      <c r="H28" s="13">
        <f t="shared" si="6"/>
        <v>2</v>
      </c>
    </row>
    <row r="29" ht="32.25" customHeight="1">
      <c r="A29" s="9" t="s">
        <v>59</v>
      </c>
      <c r="B29" s="11" t="s">
        <v>32</v>
      </c>
      <c r="C29" s="12"/>
      <c r="D29" s="14"/>
      <c r="E29" s="14" t="s">
        <v>28</v>
      </c>
      <c r="F29" s="8"/>
      <c r="G29" s="8"/>
      <c r="H29" s="13">
        <f>IF(C28="X",1)+IF(D29="X",2)+IF(E29="X",3)+IF(F29="X",4)+IF(G29="X",5)</f>
        <v>3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 t="s">
        <v>28</v>
      </c>
      <c r="E31" s="8"/>
      <c r="F31" s="8"/>
      <c r="G31" s="8"/>
      <c r="H31" s="13">
        <f t="shared" ref="H31:H32" si="7">IF(C31="X",1)+IF(D31="X",2)+IF(E31="X",3)+IF(F31="X",4)+IF(G31="X",5)</f>
        <v>2</v>
      </c>
    </row>
    <row r="32" ht="32.25" customHeight="1">
      <c r="A32" s="9" t="s">
        <v>62</v>
      </c>
      <c r="B32" s="17" t="s">
        <v>63</v>
      </c>
      <c r="C32" s="8"/>
      <c r="D32" s="12"/>
      <c r="E32" s="14" t="s">
        <v>28</v>
      </c>
      <c r="F32" s="8"/>
      <c r="G32" s="8"/>
      <c r="H32" s="13">
        <f t="shared" si="7"/>
        <v>3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 t="s">
        <v>28</v>
      </c>
      <c r="E34" s="14" t="s">
        <v>28</v>
      </c>
      <c r="F34" s="8"/>
      <c r="G34" s="8"/>
      <c r="H34" s="13">
        <f t="shared" ref="H34:H36" si="8">IF(C34="X",1)+IF(D34="X",2)+IF(E34="X",3)+IF(F34="X",4)+IF(G34="X",5)</f>
        <v>5</v>
      </c>
    </row>
    <row r="35" ht="32.25" customHeight="1">
      <c r="A35" s="15" t="s">
        <v>66</v>
      </c>
      <c r="B35" s="19" t="s">
        <v>67</v>
      </c>
      <c r="C35" s="8"/>
      <c r="D35" s="14" t="s">
        <v>28</v>
      </c>
      <c r="E35" s="12"/>
      <c r="F35" s="8"/>
      <c r="G35" s="8"/>
      <c r="H35" s="13">
        <f t="shared" si="8"/>
        <v>2</v>
      </c>
    </row>
    <row r="36" ht="32.25" customHeight="1">
      <c r="A36" s="15" t="s">
        <v>68</v>
      </c>
      <c r="B36" s="19" t="s">
        <v>44</v>
      </c>
      <c r="C36" s="8"/>
      <c r="D36" s="8"/>
      <c r="E36" s="14" t="s">
        <v>28</v>
      </c>
      <c r="F36" s="8"/>
      <c r="G36" s="8"/>
      <c r="H36" s="13">
        <f t="shared" si="8"/>
        <v>3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 t="s">
        <v>28</v>
      </c>
      <c r="F38" s="8"/>
      <c r="G38" s="8"/>
      <c r="H38" s="13">
        <f t="shared" ref="H38:H40" si="9">IF(C38="X",1)+IF(D38="X",2)+IF(E38="X",3)+IF(F38="X",4)+IF(G38="X",5)</f>
        <v>3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8"/>
      <c r="E40" s="12"/>
      <c r="F40" s="14" t="s">
        <v>28</v>
      </c>
      <c r="G40" s="8"/>
      <c r="H40" s="13">
        <f t="shared" si="9"/>
        <v>4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8"/>
      <c r="F42" s="8"/>
      <c r="G42" s="12" t="s">
        <v>28</v>
      </c>
      <c r="H42" s="13">
        <f t="shared" ref="H42:H43" si="10">IF(C42="X",1)+IF(D42="X",2)+IF(E42="X",3)+IF(F42="X",4)+IF(G42="X",5)</f>
        <v>5</v>
      </c>
    </row>
    <row r="43" ht="32.25" customHeight="1">
      <c r="A43" s="9"/>
      <c r="B43" s="19" t="s">
        <v>63</v>
      </c>
      <c r="C43" s="8"/>
      <c r="D43" s="14" t="s">
        <v>28</v>
      </c>
      <c r="E43" s="8"/>
      <c r="F43" s="8"/>
      <c r="G43" s="12"/>
      <c r="H43" s="13">
        <f t="shared" si="10"/>
        <v>2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14" t="s">
        <v>28</v>
      </c>
      <c r="E46" s="8"/>
      <c r="F46" s="12"/>
      <c r="G46" s="8"/>
      <c r="H46" s="13">
        <f t="shared" si="11"/>
        <v>2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4" t="s">
        <v>28</v>
      </c>
      <c r="G47" s="8"/>
      <c r="H47" s="13">
        <f t="shared" si="11"/>
        <v>4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14"/>
      <c r="F49" s="12"/>
      <c r="G49" s="14" t="s">
        <v>28</v>
      </c>
      <c r="H49" s="13">
        <f t="shared" ref="H49:H50" si="12">IF(C49="X",1)+IF(D49="X",2)+IF(E49="X",3)+IF(F49="X",4)+IF(G49="X",5)</f>
        <v>5</v>
      </c>
    </row>
    <row r="50" ht="32.25" customHeight="1">
      <c r="A50" s="9" t="s">
        <v>77</v>
      </c>
      <c r="B50" s="17" t="s">
        <v>78</v>
      </c>
      <c r="C50" s="8"/>
      <c r="D50" s="8"/>
      <c r="E50" s="14" t="s">
        <v>28</v>
      </c>
      <c r="F50" s="12"/>
      <c r="G50" s="14"/>
      <c r="H50" s="13">
        <f t="shared" si="12"/>
        <v>3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 t="s">
        <v>28</v>
      </c>
      <c r="E2" s="8"/>
      <c r="F2" s="8"/>
      <c r="G2" s="8"/>
      <c r="H2" s="13">
        <f t="shared" ref="H2:H4" si="1">IF(C2="X",1)+IF(D2="X",2)+IF(E2="X",3)+IF(F2="X",4)+IF(G2="X",5)</f>
        <v>2</v>
      </c>
    </row>
    <row r="3" ht="32.25" customHeight="1">
      <c r="A3" s="9" t="s">
        <v>29</v>
      </c>
      <c r="B3" s="11" t="s">
        <v>30</v>
      </c>
      <c r="C3" s="8"/>
      <c r="D3" s="12"/>
      <c r="E3" s="14" t="s">
        <v>28</v>
      </c>
      <c r="F3" s="8"/>
      <c r="G3" s="8"/>
      <c r="H3" s="13">
        <f t="shared" si="1"/>
        <v>3</v>
      </c>
    </row>
    <row r="4" ht="32.25" customHeight="1">
      <c r="A4" s="9" t="s">
        <v>31</v>
      </c>
      <c r="B4" s="11" t="s">
        <v>32</v>
      </c>
      <c r="C4" s="8"/>
      <c r="D4" s="12"/>
      <c r="E4" s="14" t="s">
        <v>28</v>
      </c>
      <c r="F4" s="8"/>
      <c r="G4" s="8"/>
      <c r="H4" s="13">
        <f t="shared" si="1"/>
        <v>3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8"/>
      <c r="G6" s="12" t="s">
        <v>28</v>
      </c>
      <c r="H6" s="13">
        <f t="shared" ref="H6:H7" si="2">IF(C6="X",1)+IF(D6="X",2)+IF(E6="X",3)+IF(F6="X",4)+IF(G6="X",5)</f>
        <v>5</v>
      </c>
    </row>
    <row r="7" ht="32.25" customHeight="1">
      <c r="A7" s="15" t="s">
        <v>36</v>
      </c>
      <c r="B7" s="11" t="s">
        <v>37</v>
      </c>
      <c r="C7" s="8"/>
      <c r="D7" s="8"/>
      <c r="E7" s="14" t="s">
        <v>28</v>
      </c>
      <c r="F7" s="12"/>
      <c r="G7" s="12"/>
      <c r="H7" s="13">
        <f t="shared" si="2"/>
        <v>3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/>
      <c r="F9" s="14" t="s">
        <v>28</v>
      </c>
      <c r="G9" s="8"/>
      <c r="H9" s="13">
        <f t="shared" ref="H9:H11" si="3">IF(C9="X",1)+IF(D9="X",2)+IF(E9="X",3)+IF(F9="X",4)+IF(G9="X",5)</f>
        <v>4</v>
      </c>
    </row>
    <row r="10" ht="32.25" customHeight="1">
      <c r="A10" s="15" t="s">
        <v>41</v>
      </c>
      <c r="B10" s="11" t="s">
        <v>42</v>
      </c>
      <c r="C10" s="8"/>
      <c r="D10" s="8"/>
      <c r="E10" s="8"/>
      <c r="F10" s="12" t="s">
        <v>28</v>
      </c>
      <c r="G10" s="8"/>
      <c r="H10" s="13">
        <f t="shared" si="3"/>
        <v>4</v>
      </c>
    </row>
    <row r="11" ht="32.25" customHeight="1">
      <c r="A11" s="15" t="s">
        <v>43</v>
      </c>
      <c r="B11" s="17" t="s">
        <v>44</v>
      </c>
      <c r="C11" s="8"/>
      <c r="D11" s="8"/>
      <c r="E11" s="14" t="s">
        <v>28</v>
      </c>
      <c r="F11" s="12"/>
      <c r="G11" s="8"/>
      <c r="H11" s="13">
        <f t="shared" si="3"/>
        <v>3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8"/>
      <c r="F13" s="14" t="s">
        <v>28</v>
      </c>
      <c r="G13" s="12"/>
      <c r="H13" s="13">
        <f>IF(C13="X",1)+IF(D13="X",2)+IF(E13="X",3)+IF(F13="X",4)+IF(G13="X",5)</f>
        <v>4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 t="s">
        <v>28</v>
      </c>
      <c r="G16" s="8"/>
      <c r="H16" s="13">
        <f t="shared" si="4"/>
        <v>4</v>
      </c>
    </row>
    <row r="17" ht="32.25" customHeight="1">
      <c r="A17" s="15" t="s">
        <v>50</v>
      </c>
      <c r="B17" s="11" t="s">
        <v>32</v>
      </c>
      <c r="C17" s="8"/>
      <c r="D17" s="8"/>
      <c r="E17" s="8"/>
      <c r="F17" s="14" t="s">
        <v>28</v>
      </c>
      <c r="G17" s="8"/>
      <c r="H17" s="13">
        <f t="shared" si="4"/>
        <v>4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8"/>
      <c r="F19" s="8"/>
      <c r="G19" s="12" t="s">
        <v>28</v>
      </c>
      <c r="H19" s="13">
        <f>IF(C19="X",1)+IF(D19="X",2)+IF(E19="X",3)+IF(F19="X",4)+IF(G19="X",5)</f>
        <v>5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2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2"/>
      <c r="G23" s="14" t="s">
        <v>28</v>
      </c>
      <c r="H23" s="13">
        <f t="shared" ref="H23:H25" si="5">IF(C23="X",1)+IF(D23="X",2)+IF(E23="X",3)+IF(F23="X",4)+IF(G23="X",5)</f>
        <v>5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2"/>
      <c r="G24" s="14" t="s">
        <v>28</v>
      </c>
      <c r="H24" s="13">
        <f t="shared" si="5"/>
        <v>5</v>
      </c>
    </row>
    <row r="25" ht="32.25" customHeight="1">
      <c r="A25" s="9" t="s">
        <v>56</v>
      </c>
      <c r="B25" s="17" t="s">
        <v>44</v>
      </c>
      <c r="C25" s="8"/>
      <c r="D25" s="8"/>
      <c r="E25" s="8"/>
      <c r="F25" s="8"/>
      <c r="G25" s="12" t="s">
        <v>28</v>
      </c>
      <c r="H25" s="13">
        <f t="shared" si="5"/>
        <v>5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14" t="s">
        <v>28</v>
      </c>
      <c r="G27" s="8"/>
      <c r="H27" s="13">
        <f t="shared" ref="H27:H28" si="6">IF(C27="X",1)+IF(D27="X",2)+IF(E27="X",3)+IF(F27="X",4)+IF(G27="X",5)</f>
        <v>4</v>
      </c>
    </row>
    <row r="28" ht="32.25" customHeight="1">
      <c r="A28" s="15" t="s">
        <v>58</v>
      </c>
      <c r="B28" s="11" t="s">
        <v>30</v>
      </c>
      <c r="C28" s="12"/>
      <c r="D28" s="8"/>
      <c r="E28" s="8"/>
      <c r="F28" s="14" t="s">
        <v>28</v>
      </c>
      <c r="G28" s="8"/>
      <c r="H28" s="13">
        <f t="shared" si="6"/>
        <v>4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8"/>
      <c r="G29" s="14" t="s">
        <v>28</v>
      </c>
      <c r="H29" s="13">
        <f>IF(C28="X",1)+IF(D29="X",2)+IF(E29="X",3)+IF(F29="X",4)+IF(G29="X",5)</f>
        <v>5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8"/>
      <c r="F32" s="8"/>
      <c r="G32" s="14" t="s">
        <v>28</v>
      </c>
      <c r="H32" s="13">
        <f t="shared" si="7"/>
        <v>5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8"/>
      <c r="F34" s="14" t="s">
        <v>28</v>
      </c>
      <c r="G34" s="14"/>
      <c r="H34" s="13">
        <f t="shared" ref="H34:H36" si="8">IF(C34="X",1)+IF(D34="X",2)+IF(E34="X",3)+IF(F34="X",4)+IF(G34="X",5)</f>
        <v>4</v>
      </c>
    </row>
    <row r="35" ht="32.25" customHeight="1">
      <c r="A35" s="15" t="s">
        <v>66</v>
      </c>
      <c r="B35" s="19" t="s">
        <v>67</v>
      </c>
      <c r="C35" s="8"/>
      <c r="D35" s="8"/>
      <c r="E35" s="12"/>
      <c r="F35" s="14" t="s">
        <v>28</v>
      </c>
      <c r="G35" s="8"/>
      <c r="H35" s="13">
        <f t="shared" si="8"/>
        <v>4</v>
      </c>
    </row>
    <row r="36" ht="32.25" customHeight="1">
      <c r="A36" s="15" t="s">
        <v>68</v>
      </c>
      <c r="B36" s="19" t="s">
        <v>44</v>
      </c>
      <c r="C36" s="8"/>
      <c r="D36" s="8"/>
      <c r="E36" s="12"/>
      <c r="F36" s="8"/>
      <c r="G36" s="14" t="s">
        <v>28</v>
      </c>
      <c r="H36" s="13">
        <f t="shared" si="8"/>
        <v>5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/>
      <c r="F38" s="8"/>
      <c r="G38" s="14" t="s">
        <v>28</v>
      </c>
      <c r="H38" s="13">
        <f t="shared" ref="H38:H40" si="9">IF(C38="X",1)+IF(D38="X",2)+IF(E38="X",3)+IF(F38="X",4)+IF(G38="X",5)</f>
        <v>5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8"/>
      <c r="E40" s="12"/>
      <c r="F40" s="8"/>
      <c r="G40" s="14" t="s">
        <v>28</v>
      </c>
      <c r="H40" s="13">
        <f t="shared" si="9"/>
        <v>5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8"/>
      <c r="F42" s="8"/>
      <c r="G42" s="12" t="s">
        <v>28</v>
      </c>
      <c r="H42" s="13">
        <f t="shared" ref="H42:H43" si="10">IF(C42="X",1)+IF(D42="X",2)+IF(E42="X",3)+IF(F42="X",4)+IF(G42="X",5)</f>
        <v>5</v>
      </c>
    </row>
    <row r="43" ht="32.25" customHeight="1">
      <c r="A43" s="9"/>
      <c r="B43" s="19" t="s">
        <v>63</v>
      </c>
      <c r="C43" s="8"/>
      <c r="D43" s="8"/>
      <c r="E43" s="8"/>
      <c r="F43" s="14" t="s">
        <v>28</v>
      </c>
      <c r="G43" s="12"/>
      <c r="H43" s="13">
        <f t="shared" si="10"/>
        <v>4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8"/>
      <c r="E46" s="8"/>
      <c r="F46" s="12"/>
      <c r="G46" s="14" t="s">
        <v>28</v>
      </c>
      <c r="H46" s="13">
        <f t="shared" si="11"/>
        <v>5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4" t="s">
        <v>28</v>
      </c>
      <c r="G47" s="8"/>
      <c r="H47" s="13">
        <f t="shared" si="11"/>
        <v>4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2" t="s">
        <v>28</v>
      </c>
      <c r="G49" s="8"/>
      <c r="H49" s="13">
        <f t="shared" ref="H49:H50" si="12">IF(C49="X",1)+IF(D49="X",2)+IF(E49="X",3)+IF(F49="X",4)+IF(G49="X",5)</f>
        <v>4</v>
      </c>
    </row>
    <row r="50" ht="32.25" customHeight="1">
      <c r="A50" s="9" t="s">
        <v>77</v>
      </c>
      <c r="B50" s="17" t="s">
        <v>78</v>
      </c>
      <c r="C50" s="8"/>
      <c r="D50" s="8"/>
      <c r="E50" s="8"/>
      <c r="F50" s="12"/>
      <c r="G50" s="14" t="s">
        <v>28</v>
      </c>
      <c r="H50" s="13">
        <f t="shared" si="12"/>
        <v>5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 t="s">
        <v>28</v>
      </c>
      <c r="E2" s="8"/>
      <c r="F2" s="8"/>
      <c r="G2" s="8"/>
      <c r="H2" s="13">
        <f t="shared" ref="H2:H4" si="1">IF(C2="X",1)+IF(D2="X",2)+IF(E2="X",3)+IF(F2="X",4)+IF(G2="X",5)</f>
        <v>2</v>
      </c>
    </row>
    <row r="3" ht="32.25" customHeight="1">
      <c r="A3" s="9" t="s">
        <v>29</v>
      </c>
      <c r="B3" s="11" t="s">
        <v>30</v>
      </c>
      <c r="C3" s="8"/>
      <c r="D3" s="12"/>
      <c r="E3" s="8"/>
      <c r="F3" s="14" t="s">
        <v>28</v>
      </c>
      <c r="G3" s="8"/>
      <c r="H3" s="13">
        <f t="shared" si="1"/>
        <v>4</v>
      </c>
    </row>
    <row r="4" ht="32.25" customHeight="1">
      <c r="A4" s="9" t="s">
        <v>31</v>
      </c>
      <c r="B4" s="11" t="s">
        <v>32</v>
      </c>
      <c r="C4" s="8"/>
      <c r="D4" s="12"/>
      <c r="E4" s="8"/>
      <c r="F4" s="8"/>
      <c r="G4" s="14" t="s">
        <v>28</v>
      </c>
      <c r="H4" s="13">
        <f t="shared" si="1"/>
        <v>5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8"/>
      <c r="G6" s="12" t="s">
        <v>28</v>
      </c>
      <c r="H6" s="13">
        <f t="shared" ref="H6:H7" si="2">IF(C6="X",1)+IF(D6="X",2)+IF(E6="X",3)+IF(F6="X",4)+IF(G6="X",5)</f>
        <v>5</v>
      </c>
    </row>
    <row r="7" ht="32.25" customHeight="1">
      <c r="A7" s="15" t="s">
        <v>36</v>
      </c>
      <c r="B7" s="11" t="s">
        <v>37</v>
      </c>
      <c r="C7" s="8"/>
      <c r="D7" s="8"/>
      <c r="E7" s="8"/>
      <c r="F7" s="12" t="s">
        <v>28</v>
      </c>
      <c r="G7" s="12"/>
      <c r="H7" s="13">
        <f t="shared" si="2"/>
        <v>4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 t="s">
        <v>28</v>
      </c>
      <c r="F9" s="12"/>
      <c r="G9" s="8"/>
      <c r="H9" s="13">
        <f t="shared" ref="H9:H11" si="3">IF(C9="X",1)+IF(D9="X",2)+IF(E9="X",3)+IF(F9="X",4)+IF(G9="X",5)</f>
        <v>3</v>
      </c>
    </row>
    <row r="10" ht="32.25" customHeight="1">
      <c r="A10" s="15" t="s">
        <v>41</v>
      </c>
      <c r="B10" s="11" t="s">
        <v>42</v>
      </c>
      <c r="C10" s="8"/>
      <c r="D10" s="8"/>
      <c r="E10" s="8"/>
      <c r="F10" s="12" t="s">
        <v>28</v>
      </c>
      <c r="G10" s="8"/>
      <c r="H10" s="13">
        <f t="shared" si="3"/>
        <v>4</v>
      </c>
    </row>
    <row r="11" ht="32.25" customHeight="1">
      <c r="A11" s="15" t="s">
        <v>43</v>
      </c>
      <c r="B11" s="17" t="s">
        <v>44</v>
      </c>
      <c r="C11" s="8"/>
      <c r="D11" s="8"/>
      <c r="E11" s="8"/>
      <c r="F11" s="12"/>
      <c r="G11" s="14" t="s">
        <v>28</v>
      </c>
      <c r="H11" s="13">
        <f t="shared" si="3"/>
        <v>5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8"/>
      <c r="F13" s="8"/>
      <c r="G13" s="12" t="s">
        <v>28</v>
      </c>
      <c r="H13" s="13">
        <f>IF(C13="X",1)+IF(D13="X",2)+IF(E13="X",3)+IF(F13="X",4)+IF(G13="X",5)</f>
        <v>5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 t="s">
        <v>28</v>
      </c>
      <c r="G16" s="8"/>
      <c r="H16" s="13">
        <f t="shared" si="4"/>
        <v>4</v>
      </c>
    </row>
    <row r="17" ht="32.25" customHeight="1">
      <c r="A17" s="15" t="s">
        <v>50</v>
      </c>
      <c r="B17" s="11" t="s">
        <v>32</v>
      </c>
      <c r="C17" s="8"/>
      <c r="D17" s="8"/>
      <c r="E17" s="8"/>
      <c r="F17" s="14" t="s">
        <v>28</v>
      </c>
      <c r="G17" s="8"/>
      <c r="H17" s="13">
        <f t="shared" si="4"/>
        <v>4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14" t="s">
        <v>28</v>
      </c>
      <c r="E19" s="8"/>
      <c r="F19" s="8"/>
      <c r="G19" s="12"/>
      <c r="H19" s="13">
        <f>IF(C19="X",1)+IF(D19="X",2)+IF(E19="X",3)+IF(F19="X",4)+IF(G19="X",5)</f>
        <v>2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2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2" t="s">
        <v>28</v>
      </c>
      <c r="G23" s="8"/>
      <c r="H23" s="13">
        <f t="shared" ref="H23:H25" si="5">IF(C23="X",1)+IF(D23="X",2)+IF(E23="X",3)+IF(F23="X",4)+IF(G23="X",5)</f>
        <v>4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2" t="s">
        <v>28</v>
      </c>
      <c r="G24" s="8"/>
      <c r="H24" s="13">
        <f t="shared" si="5"/>
        <v>4</v>
      </c>
    </row>
    <row r="25" ht="32.25" customHeight="1">
      <c r="A25" s="9" t="s">
        <v>56</v>
      </c>
      <c r="B25" s="17" t="s">
        <v>44</v>
      </c>
      <c r="C25" s="8"/>
      <c r="D25" s="8"/>
      <c r="E25" s="8"/>
      <c r="F25" s="8"/>
      <c r="G25" s="12" t="s">
        <v>28</v>
      </c>
      <c r="H25" s="13">
        <f t="shared" si="5"/>
        <v>5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14" t="s">
        <v>28</v>
      </c>
      <c r="G27" s="8"/>
      <c r="H27" s="13">
        <f t="shared" ref="H27:H28" si="6">IF(C27="X",1)+IF(D27="X",2)+IF(E27="X",3)+IF(F27="X",4)+IF(G27="X",5)</f>
        <v>4</v>
      </c>
    </row>
    <row r="28" ht="32.25" customHeight="1">
      <c r="A28" s="15" t="s">
        <v>58</v>
      </c>
      <c r="B28" s="11" t="s">
        <v>30</v>
      </c>
      <c r="C28" s="12"/>
      <c r="D28" s="8"/>
      <c r="E28" s="14"/>
      <c r="F28" s="14"/>
      <c r="G28" s="14" t="s">
        <v>28</v>
      </c>
      <c r="H28" s="13">
        <f t="shared" si="6"/>
        <v>5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14" t="s">
        <v>28</v>
      </c>
      <c r="G29" s="8"/>
      <c r="H29" s="13">
        <f>IF(C28="X",1)+IF(D29="X",2)+IF(E29="X",3)+IF(F29="X",4)+IF(G29="X",5)</f>
        <v>4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14" t="s">
        <v>28</v>
      </c>
      <c r="F32" s="8"/>
      <c r="G32" s="14"/>
      <c r="H32" s="13">
        <f t="shared" si="7"/>
        <v>3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14" t="s">
        <v>28</v>
      </c>
      <c r="F34" s="8"/>
      <c r="G34" s="8"/>
      <c r="H34" s="13">
        <f t="shared" ref="H34:H36" si="8">IF(C34="X",1)+IF(D34="X",2)+IF(E34="X",3)+IF(F34="X",4)+IF(G34="X",5)</f>
        <v>3</v>
      </c>
    </row>
    <row r="35" ht="32.25" customHeight="1">
      <c r="A35" s="15" t="s">
        <v>66</v>
      </c>
      <c r="B35" s="19" t="s">
        <v>67</v>
      </c>
      <c r="C35" s="8"/>
      <c r="D35" s="8"/>
      <c r="E35" s="12"/>
      <c r="F35" s="14" t="s">
        <v>28</v>
      </c>
      <c r="G35" s="8"/>
      <c r="H35" s="13">
        <f t="shared" si="8"/>
        <v>4</v>
      </c>
    </row>
    <row r="36" ht="32.25" customHeight="1">
      <c r="A36" s="15" t="s">
        <v>68</v>
      </c>
      <c r="B36" s="19" t="s">
        <v>44</v>
      </c>
      <c r="C36" s="8"/>
      <c r="D36" s="8"/>
      <c r="E36" s="12"/>
      <c r="F36" s="14" t="s">
        <v>28</v>
      </c>
      <c r="G36" s="8"/>
      <c r="H36" s="13">
        <f t="shared" si="8"/>
        <v>4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 t="s">
        <v>28</v>
      </c>
      <c r="F38" s="8"/>
      <c r="G38" s="8"/>
      <c r="H38" s="13">
        <f t="shared" ref="H38:H40" si="9">IF(C38="X",1)+IF(D38="X",2)+IF(E38="X",3)+IF(F38="X",4)+IF(G38="X",5)</f>
        <v>3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8"/>
      <c r="G39" s="14" t="s">
        <v>28</v>
      </c>
      <c r="H39" s="13">
        <f t="shared" si="9"/>
        <v>5</v>
      </c>
    </row>
    <row r="40" ht="32.25" customHeight="1">
      <c r="A40" s="9" t="s">
        <v>71</v>
      </c>
      <c r="B40" s="11" t="s">
        <v>32</v>
      </c>
      <c r="C40" s="8"/>
      <c r="D40" s="8"/>
      <c r="E40" s="12"/>
      <c r="F40" s="14" t="s">
        <v>28</v>
      </c>
      <c r="G40" s="8"/>
      <c r="H40" s="13">
        <f t="shared" si="9"/>
        <v>4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14" t="s">
        <v>28</v>
      </c>
      <c r="E42" s="14"/>
      <c r="F42" s="8"/>
      <c r="G42" s="14"/>
      <c r="H42" s="13">
        <f t="shared" ref="H42:H43" si="10">IF(C42="X",1)+IF(D42="X",2)+IF(E42="X",3)+IF(F42="X",4)+IF(G42="X",5)</f>
        <v>2</v>
      </c>
    </row>
    <row r="43" ht="32.25" customHeight="1">
      <c r="A43" s="9"/>
      <c r="B43" s="19" t="s">
        <v>63</v>
      </c>
      <c r="C43" s="8"/>
      <c r="D43" s="14"/>
      <c r="E43" s="8"/>
      <c r="F43" s="14" t="s">
        <v>28</v>
      </c>
      <c r="G43" s="12"/>
      <c r="H43" s="13">
        <f t="shared" si="10"/>
        <v>4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2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8"/>
      <c r="E46" s="14" t="s">
        <v>28</v>
      </c>
      <c r="F46" s="12"/>
      <c r="G46" s="8"/>
      <c r="H46" s="13">
        <f t="shared" si="11"/>
        <v>3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2"/>
      <c r="G47" s="14" t="s">
        <v>28</v>
      </c>
      <c r="H47" s="13">
        <f t="shared" si="11"/>
        <v>5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2" t="s">
        <v>28</v>
      </c>
      <c r="G49" s="8"/>
      <c r="H49" s="13">
        <f t="shared" ref="H49:H50" si="12">IF(C49="X",1)+IF(D49="X",2)+IF(E49="X",3)+IF(F49="X",4)+IF(G49="X",5)</f>
        <v>4</v>
      </c>
    </row>
    <row r="50" ht="32.25" customHeight="1">
      <c r="A50" s="9" t="s">
        <v>77</v>
      </c>
      <c r="B50" s="17" t="s">
        <v>78</v>
      </c>
      <c r="C50" s="8"/>
      <c r="D50" s="8"/>
      <c r="E50" s="14" t="s">
        <v>28</v>
      </c>
      <c r="F50" s="12"/>
      <c r="G50" s="14"/>
      <c r="H50" s="13">
        <f t="shared" si="12"/>
        <v>3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/>
      <c r="E2" s="8"/>
      <c r="F2" s="14" t="s">
        <v>28</v>
      </c>
      <c r="G2" s="8"/>
      <c r="H2" s="13">
        <f t="shared" ref="H2:H4" si="1">IF(C2="X",1)+IF(D2="X",2)+IF(E2="X",3)+IF(F2="X",4)+IF(G2="X",5)</f>
        <v>4</v>
      </c>
    </row>
    <row r="3" ht="32.25" customHeight="1">
      <c r="A3" s="9" t="s">
        <v>29</v>
      </c>
      <c r="B3" s="11" t="s">
        <v>30</v>
      </c>
      <c r="C3" s="8"/>
      <c r="D3" s="12"/>
      <c r="E3" s="14" t="s">
        <v>28</v>
      </c>
      <c r="F3" s="8"/>
      <c r="G3" s="8"/>
      <c r="H3" s="13">
        <f t="shared" si="1"/>
        <v>3</v>
      </c>
    </row>
    <row r="4" ht="32.25" customHeight="1">
      <c r="A4" s="9" t="s">
        <v>31</v>
      </c>
      <c r="B4" s="11" t="s">
        <v>32</v>
      </c>
      <c r="C4" s="8"/>
      <c r="D4" s="12"/>
      <c r="E4" s="14" t="s">
        <v>28</v>
      </c>
      <c r="F4" s="8"/>
      <c r="G4" s="8"/>
      <c r="H4" s="13">
        <f t="shared" si="1"/>
        <v>3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14" t="s">
        <v>28</v>
      </c>
      <c r="F6" s="8"/>
      <c r="G6" s="12"/>
      <c r="H6" s="13">
        <f t="shared" ref="H6:H7" si="2">IF(C6="X",1)+IF(D6="X",2)+IF(E6="X",3)+IF(F6="X",4)+IF(G6="X",5)</f>
        <v>3</v>
      </c>
    </row>
    <row r="7" ht="32.25" customHeight="1">
      <c r="A7" s="15" t="s">
        <v>36</v>
      </c>
      <c r="B7" s="11" t="s">
        <v>37</v>
      </c>
      <c r="C7" s="8"/>
      <c r="D7" s="8"/>
      <c r="E7" s="14" t="s">
        <v>28</v>
      </c>
      <c r="F7" s="12"/>
      <c r="G7" s="12"/>
      <c r="H7" s="13">
        <f t="shared" si="2"/>
        <v>3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 t="s">
        <v>28</v>
      </c>
      <c r="F9" s="12"/>
      <c r="G9" s="8"/>
      <c r="H9" s="13">
        <f t="shared" ref="H9:H11" si="3">IF(C9="X",1)+IF(D9="X",2)+IF(E9="X",3)+IF(F9="X",4)+IF(G9="X",5)</f>
        <v>3</v>
      </c>
    </row>
    <row r="10" ht="32.25" customHeight="1">
      <c r="A10" s="15" t="s">
        <v>41</v>
      </c>
      <c r="B10" s="11" t="s">
        <v>42</v>
      </c>
      <c r="C10" s="8"/>
      <c r="D10" s="14" t="s">
        <v>28</v>
      </c>
      <c r="E10" s="8"/>
      <c r="F10" s="12"/>
      <c r="G10" s="8"/>
      <c r="H10" s="13">
        <f t="shared" si="3"/>
        <v>2</v>
      </c>
    </row>
    <row r="11" ht="32.25" customHeight="1">
      <c r="A11" s="15" t="s">
        <v>43</v>
      </c>
      <c r="B11" s="17" t="s">
        <v>44</v>
      </c>
      <c r="C11" s="8"/>
      <c r="D11" s="8"/>
      <c r="E11" s="14" t="s">
        <v>28</v>
      </c>
      <c r="F11" s="12"/>
      <c r="G11" s="8"/>
      <c r="H11" s="13">
        <f t="shared" si="3"/>
        <v>3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14" t="s">
        <v>28</v>
      </c>
      <c r="F13" s="8"/>
      <c r="G13" s="12"/>
      <c r="H13" s="13">
        <f>IF(C13="X",1)+IF(D13="X",2)+IF(E13="X",3)+IF(F13="X",4)+IF(G13="X",5)</f>
        <v>3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 t="s">
        <v>28</v>
      </c>
      <c r="F15" s="8"/>
      <c r="G15" s="8"/>
      <c r="H15" s="13">
        <f t="shared" ref="H15:H17" si="4">IF(C15="X",1)+IF(D15="X",2)+IF(E15="X",3)+IF(F15="X",4)+IF(G15="X",5)</f>
        <v>3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 t="s">
        <v>28</v>
      </c>
      <c r="G16" s="8"/>
      <c r="H16" s="13">
        <f t="shared" si="4"/>
        <v>4</v>
      </c>
    </row>
    <row r="17" ht="32.25" customHeight="1">
      <c r="A17" s="15" t="s">
        <v>50</v>
      </c>
      <c r="B17" s="11" t="s">
        <v>32</v>
      </c>
      <c r="C17" s="8"/>
      <c r="D17" s="14" t="s">
        <v>28</v>
      </c>
      <c r="E17" s="8"/>
      <c r="F17" s="12"/>
      <c r="G17" s="8"/>
      <c r="H17" s="13">
        <f t="shared" si="4"/>
        <v>2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14" t="s">
        <v>28</v>
      </c>
      <c r="F19" s="8"/>
      <c r="G19" s="12"/>
      <c r="H19" s="13">
        <f>IF(C19="X",1)+IF(D19="X",2)+IF(E19="X",3)+IF(F19="X",4)+IF(G19="X",5)</f>
        <v>3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2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4" t="s">
        <v>28</v>
      </c>
      <c r="G23" s="8"/>
      <c r="H23" s="13">
        <f t="shared" ref="H23:H25" si="5">IF(C23="X",1)+IF(D23="X",2)+IF(E23="X",3)+IF(F23="X",4)+IF(G23="X",5)</f>
        <v>4</v>
      </c>
    </row>
    <row r="24" ht="32.25" customHeight="1">
      <c r="A24" s="15" t="s">
        <v>55</v>
      </c>
      <c r="B24" s="11" t="s">
        <v>42</v>
      </c>
      <c r="C24" s="8"/>
      <c r="D24" s="8"/>
      <c r="E24" s="8"/>
      <c r="F24" s="14" t="s">
        <v>28</v>
      </c>
      <c r="G24" s="8"/>
      <c r="H24" s="13">
        <f t="shared" si="5"/>
        <v>4</v>
      </c>
    </row>
    <row r="25" ht="32.25" customHeight="1">
      <c r="A25" s="9" t="s">
        <v>56</v>
      </c>
      <c r="B25" s="17" t="s">
        <v>44</v>
      </c>
      <c r="C25" s="8"/>
      <c r="D25" s="8"/>
      <c r="E25" s="14" t="s">
        <v>28</v>
      </c>
      <c r="F25" s="8"/>
      <c r="G25" s="12"/>
      <c r="H25" s="13">
        <f t="shared" si="5"/>
        <v>3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14" t="s">
        <v>28</v>
      </c>
      <c r="G27" s="8"/>
      <c r="H27" s="13">
        <f t="shared" ref="H27:H28" si="6">IF(C27="X",1)+IF(D27="X",2)+IF(E27="X",3)+IF(F27="X",4)+IF(G27="X",5)</f>
        <v>4</v>
      </c>
    </row>
    <row r="28" ht="32.25" customHeight="1">
      <c r="A28" s="15" t="s">
        <v>58</v>
      </c>
      <c r="B28" s="11" t="s">
        <v>30</v>
      </c>
      <c r="C28" s="12"/>
      <c r="D28" s="8"/>
      <c r="E28" s="14" t="s">
        <v>28</v>
      </c>
      <c r="F28" s="8"/>
      <c r="G28" s="8"/>
      <c r="H28" s="13">
        <f t="shared" si="6"/>
        <v>3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8"/>
      <c r="G29" s="14" t="s">
        <v>28</v>
      </c>
      <c r="H29" s="13">
        <f>IF(C28="X",1)+IF(D29="X",2)+IF(E29="X",3)+IF(F29="X",4)+IF(G29="X",5)</f>
        <v>5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8"/>
      <c r="F32" s="8"/>
      <c r="G32" s="14" t="s">
        <v>28</v>
      </c>
      <c r="H32" s="13">
        <f t="shared" si="7"/>
        <v>5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14" t="s">
        <v>28</v>
      </c>
      <c r="F34" s="8"/>
      <c r="G34" s="8"/>
      <c r="H34" s="13">
        <f t="shared" ref="H34:H36" si="8">IF(C34="X",1)+IF(D34="X",2)+IF(E34="X",3)+IF(F34="X",4)+IF(G34="X",5)</f>
        <v>3</v>
      </c>
    </row>
    <row r="35" ht="32.25" customHeight="1">
      <c r="A35" s="15" t="s">
        <v>66</v>
      </c>
      <c r="B35" s="19" t="s">
        <v>67</v>
      </c>
      <c r="C35" s="8"/>
      <c r="D35" s="8"/>
      <c r="E35" s="12"/>
      <c r="F35" s="14" t="s">
        <v>28</v>
      </c>
      <c r="G35" s="8"/>
      <c r="H35" s="13">
        <f t="shared" si="8"/>
        <v>4</v>
      </c>
    </row>
    <row r="36" ht="32.25" customHeight="1">
      <c r="A36" s="15" t="s">
        <v>68</v>
      </c>
      <c r="B36" s="19" t="s">
        <v>44</v>
      </c>
      <c r="C36" s="8"/>
      <c r="D36" s="14" t="s">
        <v>28</v>
      </c>
      <c r="E36" s="12"/>
      <c r="F36" s="8"/>
      <c r="G36" s="8"/>
      <c r="H36" s="13">
        <f t="shared" si="8"/>
        <v>2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/>
      <c r="F38" s="8"/>
      <c r="G38" s="14" t="s">
        <v>28</v>
      </c>
      <c r="H38" s="13">
        <f t="shared" ref="H38:H40" si="9">IF(C38="X",1)+IF(D38="X",2)+IF(E38="X",3)+IF(F38="X",4)+IF(G38="X",5)</f>
        <v>5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14"/>
      <c r="E40" s="12"/>
      <c r="F40" s="14" t="s">
        <v>28</v>
      </c>
      <c r="G40" s="8"/>
      <c r="H40" s="13">
        <f t="shared" si="9"/>
        <v>4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14" t="s">
        <v>28</v>
      </c>
      <c r="F42" s="8"/>
      <c r="G42" s="12"/>
      <c r="H42" s="13">
        <f t="shared" ref="H42:H43" si="10">IF(C42="X",1)+IF(D42="X",2)+IF(E42="X",3)+IF(F42="X",4)+IF(G42="X",5)</f>
        <v>3</v>
      </c>
    </row>
    <row r="43" ht="32.25" customHeight="1">
      <c r="A43" s="9"/>
      <c r="B43" s="19" t="s">
        <v>63</v>
      </c>
      <c r="C43" s="8"/>
      <c r="D43" s="8"/>
      <c r="E43" s="8"/>
      <c r="F43" s="8"/>
      <c r="G43" s="12"/>
      <c r="H43" s="13">
        <f t="shared" si="10"/>
        <v>0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4" t="s">
        <v>28</v>
      </c>
      <c r="G45" s="8"/>
      <c r="H45" s="13">
        <f t="shared" ref="H45:H47" si="11">IF(C45="X",1)+IF(D45="X",2)+IF(E45="X",3)+IF(F45="X",4)+IF(G45="X",5)</f>
        <v>4</v>
      </c>
    </row>
    <row r="46" ht="32.25" customHeight="1">
      <c r="A46" s="9" t="s">
        <v>74</v>
      </c>
      <c r="B46" s="19" t="s">
        <v>67</v>
      </c>
      <c r="C46" s="8"/>
      <c r="D46" s="8"/>
      <c r="E46" s="14" t="s">
        <v>28</v>
      </c>
      <c r="F46" s="12"/>
      <c r="G46" s="8"/>
      <c r="H46" s="13">
        <f t="shared" si="11"/>
        <v>3</v>
      </c>
    </row>
    <row r="47" ht="32.25" customHeight="1">
      <c r="A47" s="9" t="s">
        <v>75</v>
      </c>
      <c r="B47" s="19" t="s">
        <v>44</v>
      </c>
      <c r="C47" s="8"/>
      <c r="D47" s="14" t="s">
        <v>28</v>
      </c>
      <c r="E47" s="8"/>
      <c r="F47" s="12"/>
      <c r="G47" s="8"/>
      <c r="H47" s="13">
        <f t="shared" si="11"/>
        <v>2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4" t="s">
        <v>28</v>
      </c>
      <c r="G49" s="8"/>
      <c r="H49" s="13">
        <f t="shared" ref="H49:H50" si="12">IF(C49="X",1)+IF(D49="X",2)+IF(E49="X",3)+IF(F49="X",4)+IF(G49="X",5)</f>
        <v>4</v>
      </c>
    </row>
    <row r="50" ht="32.25" customHeight="1">
      <c r="A50" s="9" t="s">
        <v>77</v>
      </c>
      <c r="B50" s="17" t="s">
        <v>78</v>
      </c>
      <c r="C50" s="8"/>
      <c r="D50" s="8"/>
      <c r="E50" s="8"/>
      <c r="F50" s="12"/>
      <c r="G50" s="14"/>
      <c r="H50" s="13">
        <f t="shared" si="12"/>
        <v>0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70.11"/>
    <col customWidth="1" min="3" max="3" width="10.56"/>
    <col customWidth="1" min="4" max="4" width="13.11"/>
    <col customWidth="1" min="5" max="6" width="10.56"/>
    <col customWidth="1" min="7" max="7" width="10.44"/>
    <col customWidth="1" min="8" max="8" width="18.78"/>
    <col customWidth="1" min="9" max="25" width="10.56"/>
  </cols>
  <sheetData>
    <row r="1" ht="32.25" customHeight="1">
      <c r="A1" s="8"/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10" t="s">
        <v>25</v>
      </c>
    </row>
    <row r="2" ht="32.25" customHeight="1">
      <c r="A2" s="9" t="s">
        <v>26</v>
      </c>
      <c r="B2" s="11" t="s">
        <v>27</v>
      </c>
      <c r="C2" s="8"/>
      <c r="D2" s="12"/>
      <c r="E2" s="8"/>
      <c r="F2" s="14" t="s">
        <v>28</v>
      </c>
      <c r="G2" s="8"/>
      <c r="H2" s="13">
        <f t="shared" ref="H2:H4" si="1">IF(C2="X",1)+IF(D2="X",2)+IF(E2="X",3)+IF(F2="X",4)+IF(G2="X",5)</f>
        <v>4</v>
      </c>
    </row>
    <row r="3" ht="32.25" customHeight="1">
      <c r="A3" s="9" t="s">
        <v>29</v>
      </c>
      <c r="B3" s="11" t="s">
        <v>30</v>
      </c>
      <c r="C3" s="8"/>
      <c r="D3" s="12"/>
      <c r="E3" s="8"/>
      <c r="F3" s="8"/>
      <c r="G3" s="14" t="s">
        <v>28</v>
      </c>
      <c r="H3" s="13">
        <f t="shared" si="1"/>
        <v>5</v>
      </c>
    </row>
    <row r="4" ht="32.25" customHeight="1">
      <c r="A4" s="9" t="s">
        <v>31</v>
      </c>
      <c r="B4" s="11" t="s">
        <v>32</v>
      </c>
      <c r="C4" s="8"/>
      <c r="D4" s="12"/>
      <c r="E4" s="14" t="s">
        <v>28</v>
      </c>
      <c r="F4" s="8"/>
      <c r="G4" s="8"/>
      <c r="H4" s="13">
        <f t="shared" si="1"/>
        <v>3</v>
      </c>
    </row>
    <row r="5" ht="32.25" customHeight="1">
      <c r="A5" s="15"/>
      <c r="B5" s="9" t="s">
        <v>33</v>
      </c>
      <c r="C5" s="9"/>
      <c r="D5" s="9"/>
      <c r="E5" s="9"/>
      <c r="F5" s="9"/>
      <c r="G5" s="9"/>
      <c r="H5" s="9"/>
    </row>
    <row r="6" ht="32.25" customHeight="1">
      <c r="A6" s="9" t="s">
        <v>34</v>
      </c>
      <c r="B6" s="11" t="s">
        <v>35</v>
      </c>
      <c r="C6" s="8"/>
      <c r="D6" s="8"/>
      <c r="E6" s="8"/>
      <c r="F6" s="8"/>
      <c r="G6" s="14" t="s">
        <v>28</v>
      </c>
      <c r="H6" s="13">
        <f t="shared" ref="H6:H7" si="2">IF(C6="X",1)+IF(D6="X",2)+IF(E6="X",3)+IF(F6="X",4)+IF(G6="X",5)</f>
        <v>5</v>
      </c>
    </row>
    <row r="7" ht="32.25" customHeight="1">
      <c r="A7" s="15" t="s">
        <v>36</v>
      </c>
      <c r="B7" s="11" t="s">
        <v>37</v>
      </c>
      <c r="C7" s="8"/>
      <c r="D7" s="8"/>
      <c r="E7" s="14" t="s">
        <v>28</v>
      </c>
      <c r="F7" s="12"/>
      <c r="G7" s="12"/>
      <c r="H7" s="13">
        <f t="shared" si="2"/>
        <v>3</v>
      </c>
    </row>
    <row r="8" ht="32.25" customHeight="1">
      <c r="A8" s="15"/>
      <c r="B8" s="9" t="s">
        <v>38</v>
      </c>
      <c r="C8" s="9"/>
      <c r="D8" s="9"/>
      <c r="E8" s="9"/>
      <c r="F8" s="9"/>
      <c r="G8" s="9"/>
      <c r="H8" s="9"/>
    </row>
    <row r="9" ht="32.25" customHeight="1">
      <c r="A9" s="16" t="s">
        <v>39</v>
      </c>
      <c r="B9" s="11" t="s">
        <v>40</v>
      </c>
      <c r="C9" s="8"/>
      <c r="D9" s="8"/>
      <c r="E9" s="12"/>
      <c r="F9" s="12"/>
      <c r="G9" s="14" t="s">
        <v>28</v>
      </c>
      <c r="H9" s="13">
        <f t="shared" ref="H9:H11" si="3">IF(C9="X",1)+IF(D9="X",2)+IF(E9="X",3)+IF(F9="X",4)+IF(G9="X",5)</f>
        <v>5</v>
      </c>
    </row>
    <row r="10" ht="32.25" customHeight="1">
      <c r="A10" s="15" t="s">
        <v>41</v>
      </c>
      <c r="B10" s="11" t="s">
        <v>42</v>
      </c>
      <c r="C10" s="8"/>
      <c r="D10" s="8"/>
      <c r="E10" s="8"/>
      <c r="F10" s="14" t="s">
        <v>28</v>
      </c>
      <c r="G10" s="8"/>
      <c r="H10" s="13">
        <f t="shared" si="3"/>
        <v>4</v>
      </c>
    </row>
    <row r="11" ht="32.25" customHeight="1">
      <c r="A11" s="15" t="s">
        <v>43</v>
      </c>
      <c r="B11" s="17" t="s">
        <v>44</v>
      </c>
      <c r="C11" s="8"/>
      <c r="D11" s="8"/>
      <c r="E11" s="8"/>
      <c r="F11" s="12"/>
      <c r="G11" s="14" t="s">
        <v>28</v>
      </c>
      <c r="H11" s="13">
        <f t="shared" si="3"/>
        <v>5</v>
      </c>
    </row>
    <row r="12" ht="32.25" customHeight="1">
      <c r="A12" s="15"/>
      <c r="B12" s="9" t="s">
        <v>45</v>
      </c>
      <c r="C12" s="9"/>
      <c r="D12" s="9"/>
      <c r="E12" s="9"/>
      <c r="F12" s="9"/>
      <c r="G12" s="9"/>
      <c r="H12" s="9"/>
    </row>
    <row r="13" ht="32.25" customHeight="1">
      <c r="A13" s="9" t="s">
        <v>46</v>
      </c>
      <c r="B13" s="11" t="s">
        <v>47</v>
      </c>
      <c r="C13" s="8"/>
      <c r="D13" s="8"/>
      <c r="E13" s="14" t="s">
        <v>28</v>
      </c>
      <c r="F13" s="8"/>
      <c r="G13" s="12"/>
      <c r="H13" s="13">
        <f>IF(C13="X",1)+IF(D13="X",2)+IF(E13="X",3)+IF(F13="X",4)+IF(G13="X",5)</f>
        <v>3</v>
      </c>
    </row>
    <row r="14" ht="32.25" customHeight="1">
      <c r="A14" s="15"/>
      <c r="B14" s="9" t="s">
        <v>19</v>
      </c>
      <c r="C14" s="9"/>
      <c r="D14" s="9"/>
      <c r="E14" s="9"/>
      <c r="F14" s="9"/>
      <c r="G14" s="9"/>
      <c r="H14" s="9"/>
    </row>
    <row r="15" ht="32.25" customHeight="1">
      <c r="A15" s="9" t="s">
        <v>48</v>
      </c>
      <c r="B15" s="11" t="s">
        <v>27</v>
      </c>
      <c r="C15" s="8"/>
      <c r="D15" s="8"/>
      <c r="E15" s="12"/>
      <c r="F15" s="14" t="s">
        <v>28</v>
      </c>
      <c r="G15" s="8"/>
      <c r="H15" s="13">
        <f t="shared" ref="H15:H17" si="4">IF(C15="X",1)+IF(D15="X",2)+IF(E15="X",3)+IF(F15="X",4)+IF(G15="X",5)</f>
        <v>4</v>
      </c>
    </row>
    <row r="16" ht="32.25" customHeight="1">
      <c r="A16" s="15" t="s">
        <v>49</v>
      </c>
      <c r="B16" s="11" t="s">
        <v>30</v>
      </c>
      <c r="C16" s="8"/>
      <c r="D16" s="8"/>
      <c r="E16" s="8"/>
      <c r="F16" s="12"/>
      <c r="G16" s="14" t="s">
        <v>28</v>
      </c>
      <c r="H16" s="13">
        <f t="shared" si="4"/>
        <v>5</v>
      </c>
    </row>
    <row r="17" ht="32.25" customHeight="1">
      <c r="A17" s="15" t="s">
        <v>50</v>
      </c>
      <c r="B17" s="11" t="s">
        <v>32</v>
      </c>
      <c r="C17" s="8"/>
      <c r="D17" s="8"/>
      <c r="E17" s="14" t="s">
        <v>28</v>
      </c>
      <c r="F17" s="12"/>
      <c r="G17" s="8"/>
      <c r="H17" s="13">
        <f t="shared" si="4"/>
        <v>3</v>
      </c>
    </row>
    <row r="18" ht="32.25" customHeight="1">
      <c r="A18" s="15"/>
      <c r="B18" s="9" t="s">
        <v>33</v>
      </c>
      <c r="C18" s="9"/>
      <c r="D18" s="9"/>
      <c r="E18" s="9"/>
      <c r="F18" s="9"/>
      <c r="G18" s="9"/>
      <c r="H18" s="9"/>
    </row>
    <row r="19" ht="32.25" customHeight="1">
      <c r="A19" s="9" t="s">
        <v>51</v>
      </c>
      <c r="B19" s="11" t="s">
        <v>35</v>
      </c>
      <c r="C19" s="8"/>
      <c r="D19" s="8"/>
      <c r="E19" s="8"/>
      <c r="F19" s="14" t="s">
        <v>28</v>
      </c>
      <c r="G19" s="12"/>
      <c r="H19" s="13">
        <f>IF(C19="X",1)+IF(D19="X",2)+IF(E19="X",3)+IF(F19="X",4)+IF(G19="X",5)</f>
        <v>4</v>
      </c>
    </row>
    <row r="20" ht="32.25" customHeight="1">
      <c r="A20" s="15"/>
      <c r="B20" s="9" t="s">
        <v>38</v>
      </c>
      <c r="C20" s="9"/>
      <c r="D20" s="9"/>
      <c r="E20" s="9"/>
      <c r="F20" s="9"/>
      <c r="G20" s="9"/>
      <c r="H20" s="9"/>
    </row>
    <row r="21" ht="32.25" customHeight="1">
      <c r="A21" s="9" t="s">
        <v>52</v>
      </c>
      <c r="B21" s="11" t="s">
        <v>53</v>
      </c>
      <c r="C21" s="8"/>
      <c r="D21" s="8"/>
      <c r="E21" s="8"/>
      <c r="F21" s="14" t="s">
        <v>28</v>
      </c>
      <c r="G21" s="8"/>
      <c r="H21" s="13">
        <f>IF(C21="X",1)+IF(D21="X",2)+IF(E21="X",3)+IF(F21="X",4)+IF(G21="X",5)</f>
        <v>4</v>
      </c>
    </row>
    <row r="22" ht="32.25" customHeight="1">
      <c r="A22" s="15"/>
      <c r="B22" s="9" t="s">
        <v>38</v>
      </c>
      <c r="C22" s="9"/>
      <c r="D22" s="9"/>
      <c r="E22" s="9"/>
      <c r="F22" s="9"/>
      <c r="G22" s="9"/>
      <c r="H22" s="9"/>
    </row>
    <row r="23" ht="32.25" customHeight="1">
      <c r="A23" s="9" t="s">
        <v>54</v>
      </c>
      <c r="B23" s="11" t="s">
        <v>40</v>
      </c>
      <c r="C23" s="8"/>
      <c r="D23" s="8"/>
      <c r="E23" s="8"/>
      <c r="F23" s="14" t="s">
        <v>28</v>
      </c>
      <c r="G23" s="8"/>
      <c r="H23" s="13">
        <f t="shared" ref="H23:H25" si="5">IF(C23="X",1)+IF(D23="X",2)+IF(E23="X",3)+IF(F23="X",4)+IF(G23="X",5)</f>
        <v>4</v>
      </c>
    </row>
    <row r="24" ht="32.25" customHeight="1">
      <c r="A24" s="15" t="s">
        <v>55</v>
      </c>
      <c r="B24" s="11" t="s">
        <v>42</v>
      </c>
      <c r="C24" s="8"/>
      <c r="D24" s="8"/>
      <c r="E24" s="14" t="s">
        <v>28</v>
      </c>
      <c r="F24" s="12"/>
      <c r="G24" s="8"/>
      <c r="H24" s="13">
        <f t="shared" si="5"/>
        <v>3</v>
      </c>
    </row>
    <row r="25" ht="32.25" customHeight="1">
      <c r="A25" s="9" t="s">
        <v>56</v>
      </c>
      <c r="B25" s="17" t="s">
        <v>44</v>
      </c>
      <c r="C25" s="8"/>
      <c r="D25" s="8"/>
      <c r="E25" s="8"/>
      <c r="F25" s="14" t="s">
        <v>28</v>
      </c>
      <c r="G25" s="12"/>
      <c r="H25" s="13">
        <f t="shared" si="5"/>
        <v>4</v>
      </c>
    </row>
    <row r="26" ht="32.25" customHeight="1">
      <c r="A26" s="15"/>
      <c r="B26" s="18" t="s">
        <v>19</v>
      </c>
      <c r="C26" s="9"/>
      <c r="D26" s="9"/>
      <c r="E26" s="9"/>
      <c r="F26" s="9"/>
      <c r="G26" s="9"/>
      <c r="H26" s="9"/>
    </row>
    <row r="27" ht="32.25" customHeight="1">
      <c r="A27" s="9" t="s">
        <v>57</v>
      </c>
      <c r="B27" s="11" t="s">
        <v>27</v>
      </c>
      <c r="C27" s="8"/>
      <c r="D27" s="12"/>
      <c r="E27" s="8"/>
      <c r="F27" s="8"/>
      <c r="G27" s="14" t="s">
        <v>28</v>
      </c>
      <c r="H27" s="13">
        <f t="shared" ref="H27:H28" si="6">IF(C27="X",1)+IF(D27="X",2)+IF(E27="X",3)+IF(F27="X",4)+IF(G27="X",5)</f>
        <v>5</v>
      </c>
    </row>
    <row r="28" ht="32.25" customHeight="1">
      <c r="A28" s="15" t="s">
        <v>58</v>
      </c>
      <c r="B28" s="11" t="s">
        <v>30</v>
      </c>
      <c r="C28" s="12"/>
      <c r="D28" s="8"/>
      <c r="E28" s="8"/>
      <c r="F28" s="14" t="s">
        <v>28</v>
      </c>
      <c r="G28" s="8"/>
      <c r="H28" s="13">
        <f t="shared" si="6"/>
        <v>4</v>
      </c>
    </row>
    <row r="29" ht="32.25" customHeight="1">
      <c r="A29" s="9" t="s">
        <v>59</v>
      </c>
      <c r="B29" s="11" t="s">
        <v>32</v>
      </c>
      <c r="C29" s="12"/>
      <c r="D29" s="8"/>
      <c r="E29" s="8"/>
      <c r="F29" s="8"/>
      <c r="G29" s="14" t="s">
        <v>28</v>
      </c>
      <c r="H29" s="13">
        <f>IF(C28="X",1)+IF(D29="X",2)+IF(E29="X",3)+IF(F29="X",4)+IF(G29="X",5)</f>
        <v>5</v>
      </c>
    </row>
    <row r="30" ht="32.25" customHeight="1">
      <c r="A30" s="15"/>
      <c r="B30" s="9" t="s">
        <v>33</v>
      </c>
      <c r="C30" s="9"/>
      <c r="D30" s="9"/>
      <c r="E30" s="9"/>
      <c r="F30" s="9"/>
      <c r="G30" s="9"/>
      <c r="H30" s="9"/>
    </row>
    <row r="31" ht="32.25" customHeight="1">
      <c r="A31" s="9" t="s">
        <v>60</v>
      </c>
      <c r="B31" s="17" t="s">
        <v>61</v>
      </c>
      <c r="C31" s="8"/>
      <c r="D31" s="12"/>
      <c r="E31" s="8"/>
      <c r="F31" s="14" t="s">
        <v>28</v>
      </c>
      <c r="G31" s="8"/>
      <c r="H31" s="13">
        <f t="shared" ref="H31:H32" si="7">IF(C31="X",1)+IF(D31="X",2)+IF(E31="X",3)+IF(F31="X",4)+IF(G31="X",5)</f>
        <v>4</v>
      </c>
    </row>
    <row r="32" ht="32.25" customHeight="1">
      <c r="A32" s="9" t="s">
        <v>62</v>
      </c>
      <c r="B32" s="17" t="s">
        <v>63</v>
      </c>
      <c r="C32" s="8"/>
      <c r="D32" s="12"/>
      <c r="E32" s="14" t="s">
        <v>28</v>
      </c>
      <c r="F32" s="8"/>
      <c r="G32" s="8"/>
      <c r="H32" s="13">
        <f t="shared" si="7"/>
        <v>3</v>
      </c>
    </row>
    <row r="33" ht="32.25" customHeight="1">
      <c r="A33" s="15"/>
      <c r="B33" s="9" t="s">
        <v>38</v>
      </c>
      <c r="C33" s="9"/>
      <c r="D33" s="9"/>
      <c r="E33" s="9"/>
      <c r="F33" s="9"/>
      <c r="G33" s="9"/>
      <c r="H33" s="9"/>
    </row>
    <row r="34" ht="32.25" customHeight="1">
      <c r="A34" s="9" t="s">
        <v>64</v>
      </c>
      <c r="B34" s="19" t="s">
        <v>65</v>
      </c>
      <c r="C34" s="8"/>
      <c r="D34" s="12"/>
      <c r="E34" s="8"/>
      <c r="F34" s="14" t="s">
        <v>28</v>
      </c>
      <c r="G34" s="8"/>
      <c r="H34" s="13">
        <f t="shared" ref="H34:H36" si="8">IF(C34="X",1)+IF(D34="X",2)+IF(E34="X",3)+IF(F34="X",4)+IF(G34="X",5)</f>
        <v>4</v>
      </c>
    </row>
    <row r="35" ht="32.25" customHeight="1">
      <c r="A35" s="15" t="s">
        <v>66</v>
      </c>
      <c r="B35" s="19" t="s">
        <v>67</v>
      </c>
      <c r="C35" s="8"/>
      <c r="D35" s="8"/>
      <c r="E35" s="14" t="s">
        <v>28</v>
      </c>
      <c r="F35" s="8"/>
      <c r="G35" s="8"/>
      <c r="H35" s="13">
        <f t="shared" si="8"/>
        <v>3</v>
      </c>
    </row>
    <row r="36" ht="32.25" customHeight="1">
      <c r="A36" s="15" t="s">
        <v>68</v>
      </c>
      <c r="B36" s="19" t="s">
        <v>44</v>
      </c>
      <c r="C36" s="8"/>
      <c r="D36" s="8"/>
      <c r="E36" s="12"/>
      <c r="F36" s="8"/>
      <c r="G36" s="14" t="s">
        <v>28</v>
      </c>
      <c r="H36" s="13">
        <f t="shared" si="8"/>
        <v>5</v>
      </c>
    </row>
    <row r="37" ht="32.25" customHeight="1">
      <c r="A37" s="15"/>
      <c r="B37" s="9" t="s">
        <v>19</v>
      </c>
      <c r="C37" s="9"/>
      <c r="D37" s="9"/>
      <c r="E37" s="9"/>
      <c r="F37" s="9"/>
      <c r="G37" s="9"/>
      <c r="H37" s="9"/>
    </row>
    <row r="38" ht="32.25" customHeight="1">
      <c r="A38" s="9" t="s">
        <v>69</v>
      </c>
      <c r="B38" s="11" t="s">
        <v>27</v>
      </c>
      <c r="C38" s="8"/>
      <c r="D38" s="8"/>
      <c r="E38" s="12"/>
      <c r="F38" s="8"/>
      <c r="G38" s="14" t="s">
        <v>28</v>
      </c>
      <c r="H38" s="13">
        <f t="shared" ref="H38:H40" si="9">IF(C38="X",1)+IF(D38="X",2)+IF(E38="X",3)+IF(F38="X",4)+IF(G38="X",5)</f>
        <v>5</v>
      </c>
    </row>
    <row r="39" ht="32.25" customHeight="1">
      <c r="A39" s="9" t="s">
        <v>70</v>
      </c>
      <c r="B39" s="11" t="s">
        <v>30</v>
      </c>
      <c r="C39" s="8"/>
      <c r="D39" s="8"/>
      <c r="E39" s="12"/>
      <c r="F39" s="14" t="s">
        <v>28</v>
      </c>
      <c r="G39" s="8"/>
      <c r="H39" s="13">
        <f t="shared" si="9"/>
        <v>4</v>
      </c>
    </row>
    <row r="40" ht="32.25" customHeight="1">
      <c r="A40" s="9" t="s">
        <v>71</v>
      </c>
      <c r="B40" s="11" t="s">
        <v>32</v>
      </c>
      <c r="C40" s="8"/>
      <c r="D40" s="8"/>
      <c r="E40" s="12"/>
      <c r="F40" s="8"/>
      <c r="G40" s="14" t="s">
        <v>28</v>
      </c>
      <c r="H40" s="13">
        <f t="shared" si="9"/>
        <v>5</v>
      </c>
    </row>
    <row r="41" ht="32.25" customHeight="1">
      <c r="A41" s="15"/>
      <c r="B41" s="9" t="s">
        <v>33</v>
      </c>
      <c r="C41" s="9"/>
      <c r="D41" s="9"/>
      <c r="E41" s="9"/>
      <c r="F41" s="9"/>
      <c r="G41" s="9"/>
      <c r="H41" s="9"/>
    </row>
    <row r="42" ht="32.25" customHeight="1">
      <c r="A42" s="9" t="s">
        <v>72</v>
      </c>
      <c r="B42" s="19" t="s">
        <v>61</v>
      </c>
      <c r="C42" s="8"/>
      <c r="D42" s="8"/>
      <c r="E42" s="8"/>
      <c r="F42" s="8"/>
      <c r="G42" s="14" t="s">
        <v>28</v>
      </c>
      <c r="H42" s="13">
        <f t="shared" ref="H42:H43" si="10">IF(C42="X",1)+IF(D42="X",2)+IF(E42="X",3)+IF(F42="X",4)+IF(G42="X",5)</f>
        <v>5</v>
      </c>
    </row>
    <row r="43" ht="32.25" customHeight="1">
      <c r="A43" s="9"/>
      <c r="B43" s="19" t="s">
        <v>63</v>
      </c>
      <c r="C43" s="8"/>
      <c r="D43" s="8"/>
      <c r="E43" s="14" t="s">
        <v>28</v>
      </c>
      <c r="F43" s="8"/>
      <c r="G43" s="12"/>
      <c r="H43" s="13">
        <f t="shared" si="10"/>
        <v>3</v>
      </c>
    </row>
    <row r="44" ht="32.25" customHeight="1">
      <c r="A44" s="15"/>
      <c r="B44" s="9" t="s">
        <v>38</v>
      </c>
      <c r="C44" s="9"/>
      <c r="D44" s="9"/>
      <c r="E44" s="9"/>
      <c r="F44" s="9"/>
      <c r="G44" s="9"/>
      <c r="H44" s="9"/>
    </row>
    <row r="45" ht="32.25" customHeight="1">
      <c r="A45" s="9" t="s">
        <v>73</v>
      </c>
      <c r="B45" s="19" t="s">
        <v>65</v>
      </c>
      <c r="C45" s="8"/>
      <c r="D45" s="8"/>
      <c r="E45" s="8"/>
      <c r="F45" s="12"/>
      <c r="G45" s="14" t="s">
        <v>28</v>
      </c>
      <c r="H45" s="13">
        <f t="shared" ref="H45:H47" si="11">IF(C45="X",1)+IF(D45="X",2)+IF(E45="X",3)+IF(F45="X",4)+IF(G45="X",5)</f>
        <v>5</v>
      </c>
    </row>
    <row r="46" ht="32.25" customHeight="1">
      <c r="A46" s="9" t="s">
        <v>74</v>
      </c>
      <c r="B46" s="19" t="s">
        <v>67</v>
      </c>
      <c r="C46" s="8"/>
      <c r="D46" s="8"/>
      <c r="E46" s="14" t="s">
        <v>28</v>
      </c>
      <c r="F46" s="12"/>
      <c r="G46" s="8"/>
      <c r="H46" s="13">
        <f t="shared" si="11"/>
        <v>3</v>
      </c>
    </row>
    <row r="47" ht="32.25" customHeight="1">
      <c r="A47" s="9" t="s">
        <v>75</v>
      </c>
      <c r="B47" s="19" t="s">
        <v>44</v>
      </c>
      <c r="C47" s="8"/>
      <c r="D47" s="8"/>
      <c r="E47" s="8"/>
      <c r="F47" s="12"/>
      <c r="G47" s="14" t="s">
        <v>28</v>
      </c>
      <c r="H47" s="13">
        <f t="shared" si="11"/>
        <v>5</v>
      </c>
    </row>
    <row r="48" ht="32.25" customHeight="1">
      <c r="A48" s="15"/>
      <c r="B48" s="9" t="s">
        <v>45</v>
      </c>
      <c r="C48" s="9"/>
      <c r="D48" s="9"/>
      <c r="E48" s="9"/>
      <c r="F48" s="9"/>
      <c r="G48" s="9"/>
      <c r="H48" s="9"/>
    </row>
    <row r="49" ht="32.25" customHeight="1">
      <c r="A49" s="9" t="s">
        <v>76</v>
      </c>
      <c r="B49" s="17" t="s">
        <v>47</v>
      </c>
      <c r="C49" s="8"/>
      <c r="D49" s="8"/>
      <c r="E49" s="8"/>
      <c r="F49" s="12"/>
      <c r="G49" s="14" t="s">
        <v>28</v>
      </c>
      <c r="H49" s="13">
        <f t="shared" ref="H49:H50" si="12">IF(C49="X",1)+IF(D49="X",2)+IF(E49="X",3)+IF(F49="X",4)+IF(G49="X",5)</f>
        <v>5</v>
      </c>
    </row>
    <row r="50" ht="32.25" customHeight="1">
      <c r="A50" s="9" t="s">
        <v>77</v>
      </c>
      <c r="B50" s="17" t="s">
        <v>78</v>
      </c>
      <c r="C50" s="8"/>
      <c r="D50" s="8"/>
      <c r="E50" s="8"/>
      <c r="F50" s="14" t="s">
        <v>28</v>
      </c>
      <c r="G50" s="14"/>
      <c r="H50" s="13">
        <f t="shared" si="12"/>
        <v>4</v>
      </c>
    </row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