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04218953-A800-4B2C-B0CF-2FBD38DDE4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ad_cfg_test" sheetId="11" r:id="rId1"/>
    <sheet name="load_cfg_my" sheetId="1" r:id="rId2"/>
    <sheet name="load_cfg_ydac" sheetId="9" r:id="rId3"/>
    <sheet name="load_cfg_sy" sheetId="10" r:id="rId4"/>
    <sheet name="load_cfg_jjr" sheetId="8" r:id="rId5"/>
    <sheet name="erqi" sheetId="7" r:id="rId6"/>
    <sheet name="Sheet1" sheetId="2" r:id="rId7"/>
    <sheet name="Sheet2" sheetId="3" r:id="rId8"/>
    <sheet name="Sheet3" sheetId="4" r:id="rId9"/>
    <sheet name="Sheet4" sheetId="5" r:id="rId10"/>
    <sheet name="Sheet5" sheetId="6" r:id="rId11"/>
  </sheets>
  <definedNames>
    <definedName name="_xlnm._FilterDatabase" localSheetId="4" hidden="1">load_cfg_jjr!$A$1:$I$29</definedName>
    <definedName name="_xlnm._FilterDatabase" localSheetId="1" hidden="1">load_cfg_my!$A$1:$H$331</definedName>
    <definedName name="_xlnm._FilterDatabase" localSheetId="3" hidden="1">load_cfg_sy!$A$1:$H$331</definedName>
    <definedName name="_xlnm._FilterDatabase" localSheetId="0" hidden="1">load_cfg_test!$A$1:$H$282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1" l="1"/>
  <c r="F3" i="11"/>
  <c r="F2" i="1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6365D09C-AB68-426F-90D9-78C0AFF5072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D128C9EE-23F8-48D3-8B76-AF32B4AADB1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sharedStrings.xml><?xml version="1.0" encoding="utf-8"?>
<sst xmlns="http://schemas.openxmlformats.org/spreadsheetml/2006/main" count="1520" uniqueCount="478">
  <si>
    <t>源系统</t>
  </si>
  <si>
    <t>目标系统</t>
  </si>
  <si>
    <t>增量字段</t>
  </si>
  <si>
    <t>增0/全1</t>
    <phoneticPr fontId="3" type="noConversion"/>
  </si>
  <si>
    <t>cb_contract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</si>
  <si>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</si>
  <si>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</si>
  <si>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</si>
  <si>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</si>
  <si>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</si>
  <si>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</si>
  <si>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</si>
  <si>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</si>
  <si>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</si>
  <si>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</si>
  <si>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</si>
  <si>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</si>
  <si>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</si>
  <si>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</si>
  <si>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</si>
  <si>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</si>
  <si>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</si>
  <si>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</si>
  <si>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</si>
  <si>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</si>
  <si>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</si>
  <si>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</si>
  <si>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</si>
  <si>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</si>
  <si>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</si>
  <si>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</si>
  <si>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</si>
  <si>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</si>
  <si>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</si>
  <si>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</si>
  <si>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</si>
  <si>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</si>
  <si>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</si>
  <si>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</si>
  <si>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</si>
  <si>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</si>
  <si>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</si>
  <si>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</si>
  <si>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</si>
  <si>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</si>
  <si>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</si>
  <si>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</si>
  <si>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</si>
  <si>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</si>
  <si>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</si>
  <si>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</si>
  <si>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r>
      <t>d</t>
    </r>
    <r>
      <rPr>
        <sz val="11"/>
        <color theme="1"/>
        <rFont val="宋体"/>
        <family val="3"/>
        <charset val="134"/>
        <scheme val="minor"/>
      </rPr>
      <t>el_ht</t>
    </r>
    <phoneticPr fontId="3" type="noConversion"/>
  </si>
  <si>
    <t xml:space="preserve">del_h_act2member </t>
    <phoneticPr fontId="3" type="noConversion"/>
  </si>
  <si>
    <t xml:space="preserve">del_h_premember </t>
    <phoneticPr fontId="3" type="noConversion"/>
  </si>
  <si>
    <t>src_cb_contract</t>
  </si>
  <si>
    <t>明源</t>
  </si>
  <si>
    <t>src_cb_contract2httype</t>
  </si>
  <si>
    <t>src_cb_fksptype</t>
  </si>
  <si>
    <t>src_cb_htalter</t>
  </si>
  <si>
    <t>src_cb_htbalance</t>
  </si>
  <si>
    <t>src_cb_htbalanceadjust</t>
  </si>
  <si>
    <t>src_cb_httype</t>
  </si>
  <si>
    <t>src_cb_httype_history</t>
  </si>
  <si>
    <t>src_cb_product</t>
  </si>
  <si>
    <t>src_ep_room</t>
  </si>
  <si>
    <t>src_fact_sale_kpi</t>
  </si>
  <si>
    <t>src_h_member</t>
  </si>
  <si>
    <t>src_h_shmember</t>
  </si>
  <si>
    <t>src_k_cst2room</t>
  </si>
  <si>
    <t>src_k_csttouch</t>
  </si>
  <si>
    <t>src_k_receive</t>
  </si>
  <si>
    <t>src_mybusinessunit</t>
  </si>
  <si>
    <t>src_myuser</t>
  </si>
  <si>
    <t>src_p_activityready</t>
  </si>
  <si>
    <t>src_p_bizobjectsetting</t>
  </si>
  <si>
    <t>src_p_building</t>
  </si>
  <si>
    <t>src_p_buildproducttype</t>
  </si>
  <si>
    <t>src_p_card2jiguan</t>
  </si>
  <si>
    <t>src_p_contact</t>
  </si>
  <si>
    <t>src_p_cstattribute</t>
  </si>
  <si>
    <t>src_p_cstlog</t>
  </si>
  <si>
    <t>src_p_customer</t>
  </si>
  <si>
    <t>src_p_project</t>
  </si>
  <si>
    <t>src_p_room</t>
  </si>
  <si>
    <t>src_pay</t>
  </si>
  <si>
    <t>src_s_booking</t>
  </si>
  <si>
    <t>src_s_booking2cst</t>
  </si>
  <si>
    <t>src_s_contract</t>
  </si>
  <si>
    <t>src_s_getin</t>
  </si>
  <si>
    <t>src_s_lead</t>
  </si>
  <si>
    <t>src_s_opp2gjjl</t>
  </si>
  <si>
    <t>src_s_opp2room</t>
  </si>
  <si>
    <t>src_s_opportunity</t>
  </si>
  <si>
    <t>src_s_order</t>
  </si>
  <si>
    <t>src_s_repairerpdata_cstmobile</t>
  </si>
  <si>
    <t>src_s_roomselectlog</t>
  </si>
  <si>
    <t>src_s_salemodilog</t>
  </si>
  <si>
    <t>src_s_salesbudget</t>
  </si>
  <si>
    <t>src_s_trade</t>
  </si>
  <si>
    <t>src_s_trade2cst</t>
  </si>
  <si>
    <t>src_s_trade2cst_log</t>
  </si>
  <si>
    <t>src_s_voucher</t>
  </si>
  <si>
    <t>src_ht</t>
  </si>
  <si>
    <t xml:space="preserve">src_h_act2member </t>
  </si>
  <si>
    <t xml:space="preserve">src_h_premember </t>
  </si>
  <si>
    <t>src_cb_contract2httype.py</t>
  </si>
  <si>
    <t>src_cb_contract.py</t>
  </si>
  <si>
    <t>src_cb_fksptype_history.py</t>
  </si>
  <si>
    <t>src_cb_fksptype.py</t>
  </si>
  <si>
    <t>src_cb_htalter.py</t>
  </si>
  <si>
    <t>src_cb_htbalanceadjust.py</t>
  </si>
  <si>
    <t>src_cb_htbalance.py</t>
  </si>
  <si>
    <t>src_cb_httype_history.py</t>
  </si>
  <si>
    <t>src_cb_httype.py</t>
  </si>
  <si>
    <t>src_cb_product.py</t>
  </si>
  <si>
    <t>src_ep_room.py</t>
  </si>
  <si>
    <t>src_fact_sale_kpi.py</t>
  </si>
  <si>
    <t>src_h_act2member.py</t>
  </si>
  <si>
    <t>src_h_member.py</t>
  </si>
  <si>
    <t>src_h_premember.py</t>
  </si>
  <si>
    <t>src_h_shmember.py</t>
  </si>
  <si>
    <t>src_ht.py</t>
  </si>
  <si>
    <t>src_k_cst2room.py</t>
  </si>
  <si>
    <t>src_k_csttouch.py</t>
  </si>
  <si>
    <t>src_k_receive.py</t>
  </si>
  <si>
    <t>src_mybusinessunit.py</t>
  </si>
  <si>
    <t>src_myuser.py</t>
  </si>
  <si>
    <t>src_p_activityready.py</t>
  </si>
  <si>
    <t>src_pay.py</t>
  </si>
  <si>
    <t>src_p_bizobjectsetting.py</t>
  </si>
  <si>
    <t>src_p_building.py</t>
  </si>
  <si>
    <t>src_p_buildproducttype.py</t>
  </si>
  <si>
    <t>src_p_card2jiguan.py</t>
  </si>
  <si>
    <t>src_p_contact.py</t>
  </si>
  <si>
    <t>src_p_cstattribute.py</t>
  </si>
  <si>
    <t>src_p_cstlog.py</t>
  </si>
  <si>
    <t>src_p_customer_history.py</t>
  </si>
  <si>
    <t>src_p_customer.py</t>
  </si>
  <si>
    <t>src_p_projecthistory.py</t>
  </si>
  <si>
    <t>src_p_project.py</t>
  </si>
  <si>
    <t>src_p_room.py</t>
  </si>
  <si>
    <t>src_s_booking2cst.py</t>
  </si>
  <si>
    <t>src_s_booking.py</t>
  </si>
  <si>
    <t>src_s_contract.py</t>
  </si>
  <si>
    <t>src_s_getin.py</t>
  </si>
  <si>
    <t>src_sheet2$.py</t>
  </si>
  <si>
    <t>src_s_lead.py</t>
  </si>
  <si>
    <t>src_s_opp2gjjl.py</t>
  </si>
  <si>
    <t>src_s_opp2room.py</t>
  </si>
  <si>
    <t>src_s_opportunity.py</t>
  </si>
  <si>
    <t>src_s_order.py</t>
  </si>
  <si>
    <t>src_s_repairerpdata_cstmobile.py</t>
  </si>
  <si>
    <t>src_s_roomselectlog.py</t>
  </si>
  <si>
    <t>src_s_salemodilog.py</t>
  </si>
  <si>
    <t>src_s_salesbudget.py</t>
  </si>
  <si>
    <t>src_s_signin.py</t>
  </si>
  <si>
    <t>src_s_trade2cst_log.py</t>
  </si>
  <si>
    <t>src_s_trade2cst.py</t>
  </si>
  <si>
    <t>src_s_trade.py</t>
  </si>
  <si>
    <t>src_s_voucher.py</t>
  </si>
  <si>
    <t xml:space="preserve">    sqoop_cmd = "export HADOOP_OPTS=' -DHADOOP_USER_NAME=futureland';export TX_DATE=%s;sqoop import  -D mapreduce.job.queuename=hadoop01 --connect %s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</si>
  <si>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</si>
  <si>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</si>
  <si>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</si>
  <si>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</si>
  <si>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</si>
  <si>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</si>
  <si>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</si>
  <si>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</si>
  <si>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</si>
  <si>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</si>
  <si>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</si>
  <si>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</si>
  <si>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</si>
  <si>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</si>
  <si>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</si>
  <si>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</si>
  <si>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</si>
  <si>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</si>
  <si>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</si>
  <si>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</si>
  <si>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</si>
  <si>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</si>
  <si>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</si>
  <si>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</si>
  <si>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</si>
  <si>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</si>
  <si>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</si>
  <si>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</si>
  <si>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DWODS_MYSOFT.CB_CONTRACT2HTTYPE --khan  --khan-connect %s  --khan-schema src --khan-table src_cb_contract2httype --delete-target-dir  --fetch-size 1000 -m 1 --null-string '0' --null-non-string '0'  --fields-terminated-by '\\0x7F' --escaped-by '\\%s'" %(excute_date,source_conn_str,destination_conn_str,escaped_char)</t>
  </si>
  <si>
    <t>#      --table DWODS_MYSOFT.CB_FKSPTYPE_HISTORY --khan  --khan-connect %s  --khan-schema src --khan-table src_cb_fksptype_history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</si>
  <si>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DWODS_MYSOFT.CB_FKSPTYPE --khan  --khan-connect %s  --khan-schema src --khan-table src_cb_fksptype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</si>
  <si>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DWODS_MYSOFT.CB_HTTYPE_HISTORY --khan  --khan-connect %s  --khan-schema src --khan-table src_cb_httype_history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</si>
  <si>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 --khan  --khan-connect %s  --khan-schema src --khan-table src_cb_httype --delete-target-dir  --fetch-size 1000 -m 1 --null-string '0' --null-non-string '0'  --fields-terminated-by '\\0x7F' --escaped-by '\\%s'" %(excute_date,source_conn_str,destination_conn_str,escaped_char)</t>
  </si>
  <si>
    <t xml:space="preserve">     --query \"select replace(replace(PRODUCTGUID,chr(10),''),chr(13),'') as PRODUCTGUID,PRODUCTNAME,OCCUPYAREA,SALEAREA,BUILDAREA,INNERAREA,REMARKS,BPRODUCTTYPECODE,PRODUCTSHORTCODE,PARENTCODE,LEVEL_FLD,SALENUM,SALEPRICE,SALEAMOUNT,replace(replace(PROJGUID,chr(10),''),chr(13),'') as PROJGUID,PRODUCTCODE,OCCUPYRATE,BUILDRATE,SALERATE,INNERRATE,PRODUCTSTATE,UNDERAREA,UPPERAREA,TARGETCOST,DTCOST,CPFTBUILDRATE,CPFTOCCUPYRATE,CPFTSALERATE,CPFTINNERRATE,DATETYPE,RELATIVELYDAY,WORKGUID,PLANSALEDATE,PREGETSALEDATE,PLANSALEPERIOD,RENTABLEAREA,FINISHSALEAREA,FINISHSALEDATE,PRENOSALEAREA,ISSALE,JGXS,JCXS,JZXS,ZJLX,ISCYFT,CPFTBUILDAMOUNT,CPFTOCCUPYAMOUNT,CPFTSALEAMOUNT,CPFTINNERAMOUNT,PKID,INFA_CREATE_DATE,INFA_UPDATE_DATE,INFA_REMARK from  DWODS_MYSOFT.CB_PRODUCT where 1=1 and \$CONDITIONS\" --target-dir   'sqoop-sql-import/src.SRC_MALL_STOCKMOTHINOUTSNAP_INIT_query_1494396478' --khan  --khan-connect %s  --khan-schema src --khan-table src_cb_product --delete-target-dir  --fetch-size 1000 -m 1 --null-string '0' --null-non-string '0'  --fields-terminated-by '\\0x7F' --escaped-by '\\%s'" %(excute_date,source_conn_str,destination_conn_str,escaped_char)</t>
  </si>
  <si>
    <t xml:space="preserve">     --query \"select ROOMGUID,BPRODUCTTYPESHORTNAME,PARENTCODE,BLDCODE,ISDJAREAMODIFY,BUGUID,RHDATE,JFRQ,JFMEMO,PROJGUID,BLDGUID,MAINROOMGUID,UNIT,FLOOR,FLOORNO,NO,ROOM,WEST,ABSOLUTELYFLOOR,ROOMCODE,HUXING,ROOMSTRU,BPRODUCTTYPECODE,PRODUCTTYPE,STATUS,ISVIRTUALROOM,BLDAREA,TNAREA,BLRHDATE,RHBLZT,YFBZ,ZXBZ,PRICE,TNPRICE,TOTAL,ZXPRICE,ZXTOTAL,ISTEMPLETROOM,LOCKER,LOCKTIME,IMPORTDATE,RENTLOCKER,RENTLOCKTIME,TFDATE,DJAREA,ISAREAMODIFY,VIRTUALSTATUS,BLDFULLNAME,ROOMINFO,ROOMNAME,BLDNAME,replace(replace(REMARK,chr(10),''),chr(13),'') as REMARK,PLANURL,AREASTATUS,AREACHANGINGGUID,CSTNAME,replace(replace(CSTGUIDLIST,chr(10),''),chr(13),'') as CSTGUIDLIST,CHOOSEROOMDATE,CHOOSEROOMCSTNAME,JBR,CHOOSEROOM,SALERENTABLE,RENTSTATUS,CONTINUERENTSTATUS,NEXTRENTSTATUS,CALCRENTMODE,RENTPRICE,RENTUNIT,RENTNAME,RENTGUIDLIST,BZ,RENTAMOUNT,XKROW,YSBLDAREA,YSTNAREA,SCBLDAREA,SCTNAREA,UNITNO,SLCONTROLDATE,PRICEDJ,TNPRICEDJ,TOTALDJ,ISDJTF,ISDJ2AREALOCK,ISBZJ2AREALOCK,ISBZJTF,DSPBLDAREA,DSPTNAREA,DSPAREASTATUS,PREPAREDNO,NOTAXAMOUNT,TAXAMOUNT,NOTAXAMOUNTDJ,TAXAMOUNTDJ,TAXRATE,SGPERMITSNO,TAXSERVICEDIRECTORY,JFDATE,INFA_CREATEDATE,INFA_UPDATEDATE,INFA_REMARK from DWODS_MYSOFT.EP_ROOM where 1=1 and \$CONDITIONS\" --target-dir   'sqoop-sql-import/src.SRC_MYUSER_INIT_query_1494398098'  --khan  --khan-connect %s  --khan-schema src --khan-table src_ep_room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</si>
  <si>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DWODS_MYSOFT.FACT_SALE_KPI --khan  --khan-connect %s  --khan-schema src --khan-table src_fact_sale_kpi --delete-target-dir  --fetch-size 1000 -m 1 --null-string '\\\N' --null-non-string '\\\N'  --fields-terminated-by '\\0x7F' --escaped-by '\\%s'" %(excute_date,source_conn_str,destination_conn_str,escaped_char)</t>
  </si>
  <si>
    <t>#      --table DWODS_MYSOFT.H_ACT2MEMBER --khan  --khan-connect %s  --khan-schema src --khan-table src_h_act2member --delete-target-dir  --fetch-size 1000 -m 1 --null-string '0' --null-non-string '0'  --fields-terminated-by '\\0x7F' --escaped-by '\\%s'" %(excute_date,source_conn_str,destination_conn_str,escaped_char)</t>
  </si>
  <si>
    <t>#      --table DWODS_MYSOFT.HT --khan  --khan-connect %s  --khan-schema src --khan-table src_ht --delete-target-dir  --fetch-size 1000 -m 1 --null-string '0' --null-non-string '0'  --fields-terminated-by '\\0x7F' --escaped-by '\\%s'" %(excute_date,source_conn_str,destination_conn_str,escaped_char)</t>
  </si>
  <si>
    <t xml:space="preserve">     --table DWODS_MYSOFT.PAY --khan  --khan-connect %s  --khan-schema src --khan-table src_pay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</si>
  <si>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DWODS_MYSOFT.P_BIZOBJECTSETTING --khan  --khan-connect %s  --khan-schema src --khan-table src_p_bizobjectsetting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</si>
  <si>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DWODS_MYSOFT.P_BUILDPRODUCTTYPE --khan  --khan-connect %s  --khan-schema src --khan-table src_p_buildproducttype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</si>
  <si>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DWODS_MYSOFT.P_CARD2JIGUAN --khan  --khan-connect %s  --khan-schema src --khan-table src_p_card2jiguan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</si>
  <si>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DWODS_MYSOFT.P_CONTACT --khan  --khan-connect %s  --khan-schema src --khan-table src_p_contact --delete-target-dir  --fetch-size 1000 -m 1 --null-string '0' --null-non-string '0'  --fields-terminated-by '\\0x7F' --escaped-by '\\%s'" %(excute_date,source_conn_str,destination_conn_str,escaped_char)</t>
  </si>
  <si>
    <t xml:space="preserve">     --query \"select projguid,buguid,projcode,projname,bgnsaledate,endsaledate,replace(replace(projinfo,chr(10),''),chr(13),'') as projinfo,planurl,cwztguid,buildbegindate,buildenddate,projstatus,rcntquerynum,ispdaquery,projaddress,cbcwztguid,contactphone,mobilephone,email,occupyarea,buildarea,projectaddress,developunitname,buildunitname,inspectunitname,projintro,projprogress,publishtime,publisher,projshortcode,projshortname,parentcode,level_fld,ifend,innerarea,salearea,salenum,saleprice,saleamount,applysys,teamprojguid,begindate,enddate,schedulemode,isgt,principal,plotname,spreadname,oncename,targeteffigy,builddensity,rjl,investment,saleearning,salegain,subsistenceworth,iscbhsdx,isendcbhsdx,salerentable,istargetcostlock,jtworkplanguid,xmworkplanguid,irr,belongareaguid,belongareaname,mainprojguid,signguid,companyname,companyadd,legaler,companyphone,factbuildbegindate,factbuildenddate,factbgnsaledate,factendsaledate,salestatus,projyspicurl,projtzpicurl,statusmodifyname,statusmodifyguid,statusmodifytime,rightsrate,ishistoryprojectbeforzsj,createtime4chk,landinfoguid,buildareainfo,deliverydate,positivenegativezerodate,sealroofdate,infa_create_date,infa_update_date,infa_remark from DWODS_MYSOFT.P_PROJECT where 1=1 and \$CONDITIONS\" --target-dir   'sqoop-sql-import/src.SRC_P_PROJECT_INIT_query_1494398862' --khan  --khan-connect %s  --khan-schema src --khan-table src_p_project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</si>
  <si>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DWODS_MYSOFT.S_BOOKING2CST --khan  --khan-connect %s  --khan-schema src --khan-table src_s_booking2cst --delete-target-dir  --fetch-size 1000 -m 1 --null-string '0' --null-non-string '0'  --fields-terminated-by '\\0x7F' --escaped-by '\\%s'" %(excute_date,source_conn_str,destination_conn_str,escaped_char)</t>
  </si>
  <si>
    <t>#      --table DWODS_MYSOFT.SHEET2$ --khan  --khan-connect %s  --khan-schema src --khan-table src_sheet2$_init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</si>
  <si>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DWODS_MYSOFT.S_OPP2ROOM where 1=1 and \$CONDITIONS\" --target-dir   'sqoop-sql-import/src.src_s_opp2room_query_1494398687' --khan  --khan-connect %s  --khan-schema src --khan-table src_s_opp2room --delete-target-dir  --fetch-size 1000 -m 1 --null-string '\\\N' --null-non-string '\\\N'  --fields-terminated-by '\\0x7F' --escaped-by '\\%s'" %(excute_date,source_conn_str,destination_conn_str,escaped_char)	</t>
  </si>
  <si>
    <t xml:space="preserve">     --table DWODS_MYSOFT.S_REPAIRERPDATA_CSTMOBILE --khan  --khan-connect %s  --khan-schema src --khan-table src_s_repairerpdata_cstmobile --delete-target-dir  --fetch-size 1000 -m 1 --null-string '0' --null-non-string '0'  --fields-terminated-by '\\0x7F' --escaped-by '\\%s'" %(excute_date,source_conn_str,destination_conn_str,escaped_char)</t>
  </si>
  <si>
    <t xml:space="preserve">     --table DWODS_MYSOFT.S_ROOMSELECTLOG --khan  --khan-connect %s  --khan-schema src --khan-table src_s_roomselectlog --delete-target-dir  --fetch-size 1000 -m 1 --null-string '0' --null-non-string '0'  --fields-terminated-by '\\0x7F' --escaped-by '\\%s'" %(excute_date,source_conn_str,destination_conn_str,escaped_char)</t>
  </si>
  <si>
    <t xml:space="preserve">     --query \"select SALEMODILOGGUID,FORESALEGUID,FORESALETYPE,BACKSALEGUID,BACKSALETYPE,REASONSORT,replace(replace(REASON,chr(10),''),chr(13),'') as REASON,APPLYTYPE,APPLYDATE,APPLYBY,APPROVEBY,APPROVEDATE,PAY,HANDCHARGE,REFUNDMENT,PASTOBLIGEE,NOWOBLIGEE,BUGUID,PROJGUID,CWDOIT,PASTOBLIGEEGUID,NOWOBLIGEEGUID,PASTROOMGUID,NOWROOMGUID,FORETRADEGUID,MSREPL_TRAN_VERSION,NOWPROJGUID,SALEMODIAPPLYGUID,SIGNGUID from DWODS_MYSOFT.S_SALEMODILOG where 1=1 and \$CONDITIONS\" --target-dir   'sqoop-sql-import/src.SRC_S_SALEMODILOG_INIT_query_1494397328' --khan  --khan-connect %s  --khan-schema src --khan-table src_s_salemodilog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</si>
  <si>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DWODS_MYSOFT.S_SALESBUDGET --khan  --khan-connect %s  --khan-schema src --khan-table src_s_salesbudget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</si>
  <si>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TRADE2CSTGUID,TRADEGUID,CSTGUID,CSTNUM,DLR,DLRNATION,DLRCARD,DLRTEL,DLRADDR,PROPERTYRATE,CSTNAME,CSTTYPE,NATIONALITY,CARDTYPE,replace(replace(CARDID,chr(10),''),chr(13),'') as  CARDID,BIRTHDATE,GENDER,replace(replace(MOBILETEL,chr(10),''),chr(13),'') as MOBILETEL,OFFICETEL,FAX,HOMETEL,EMAIL,WORKADDR,replace(replace(ADDRESS,chr(10),''),chr(13),'') as ADDRESS,POSTCODE,BIZLICENCE,CORPORATION,NATIVEPLACE,SIGNGUID,BUGUID,PROJGUID,INFA_CREATE_DATE,INFA_UPDATE_DATE,INFA_REMARK from DWODS_MYSOFT.S_TRADE2CST where 1=1 and \$CONDITIONS\" --target-dir   'sqoop-sql-import/src.SRC_MALL_STOCKMOTHINOUTSNAP_INIT_query_1494395188' --khan  --khan-connect %s  --khan-schema src --khan-table src_s_trade2cst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</si>
  <si>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TRADEGUID,ROOMGUID,OPPGUID,MSREPL_TRAN_VERSION,JZDATE,JZAMOUNT,ROOMSTATUS,TRADESTATUS,CLOSEREASON,XDORDERGUID,RGORDERGUID,CONTRACTGUID,replace(replace(CSTALLGUID,chr(10),''),chr(13),'') as CSTALLGUID,CSTALLNAME,JZSTATUS,JZPZDATE,CANCELJZDATE,CANCELJZPZDATE,PZSTATUS,ISGENERATEFAIL,FAILREASON,SIGNGUID,PRELASTDATE,YQLASTDATE,BCINVONO,HCINVONO,JZINVONO,HCINVOAMOUNT,YSBCAMOUNT,BUGUID,PROJGUID,INFA_CREATE_DATE,INFA_UPDATE_DATE,INFA_REMARK from DWODS_MYSOFT.S_TRADE where 1=1 and \$CONDITIONS\" --target-dir   'sqoop-sql-import/src.SRC_TB_CUSTOMER_INIT_query_1494397404' --khan  --khan-connect %s  --khan-schema src --khan-table src_s_trade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</si>
  <si>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</si>
  <si>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</si>
  <si>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SIGNDATE</t>
  </si>
  <si>
    <t xml:space="preserve">    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</si>
  <si>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ALTERDATE</t>
  </si>
  <si>
    <t xml:space="preserve">    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</si>
  <si>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CREATEDATE</t>
  </si>
  <si>
    <t xml:space="preserve">    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</si>
  <si>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BALANCEDATE</t>
  </si>
  <si>
    <t xml:space="preserve">    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</si>
  <si>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JOINDATE</t>
  </si>
  <si>
    <t>#     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</si>
  <si>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APPLYDATE</t>
  </si>
  <si>
    <t xml:space="preserve">    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</si>
  <si>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MODIFIEDON</t>
  </si>
  <si>
    <t xml:space="preserve">    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</si>
  <si>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CREATEDTIME</t>
  </si>
  <si>
    <t xml:space="preserve">    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  <phoneticPr fontId="3" type="noConversion"/>
  </si>
  <si>
    <t>LXDATE</t>
  </si>
  <si>
    <t xml:space="preserve">    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</si>
  <si>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RECEIVEDATE</t>
  </si>
  <si>
    <t xml:space="preserve">     --query \"select replace(replace(replace(buguid,chr(10),''),chr(13),''),chr(127),'') as buguid,replace(replace(replace(buname,chr(10),''),chr(13),''),chr(127),'') as buname,replace(replace(replace(bufullname,chr(10),''),chr(13),''),chr(127),'') as bufullname,replace(replace(replace(bucode,chr(10),''),chr(13),''),chr(127),'') as bucode,replace(replace(replace(hierarchy_code,chr(10),''),chr(13),''),chr(127),'') as hierarchy_code,replace(replace(replace(parent_id,chr(10),''),chr(13),''),chr(127),'') as parent_id,replace(replace(replace(website,chr(10),''),chr(13),''),chr(127),'') as website,replace(replace(replace(fax,chr(10),''),chr(13),''),chr(127),'') as fax,replace(replace(replace(company_address,chr(10),''),chr(13),''),chr(127),'') as company_address,replace(replace(replace(charter,chr(10),''),chr(13),''),chr(127),'') as charter,replace(replace(replace(corporation_deputy,chr(10),''),chr(13),''),chr(127),'') as corporation_deputy,replace(replace(replace(created_date,chr(10),''),chr(13),''),chr(127),'') as created_date,replace(replace(replace(modified_date,chr(10),''),chr(13),''),chr(127),'') as modified_date,replace(replace(replace(creator_guid,chr(10),''),chr(13),''),chr(127),'') as creator_guid,replace(replace(replace(comments,chr(10),''),chr(13),''),chr(127),'') as comments,replace(replace(replace(modifier,chr(10),''),chr(13),''),chr(127),'') as modifier,replace(replace(replace(isendcompany,chr(10),''),chr(13),''),chr(127),'') as isendcompany,replace(replace(replace(iscompany,chr(10),''),chr(13),''),chr(127),'') as iscompany,replace(replace(replace(project_level,chr(10),''),chr(13),''),chr(127),'') as project_level,replace(replace(replace(butype,chr(10),''),chr(13),''),chr(127),'') as butype,replace(replace(replace(project_id,chr(10),''),chr(13),''),chr(127),'') as project_id,replace(replace(replace(order_code,chr(10),''),chr(13),''),chr(127),'') as order_code,replace(replace(replace(order_hierarchy_code,chr(10),''),chr(13),''),chr(127),'') as order_hierarchy_code,replace(replace(replace(comapny_guid,chr(10),''),chr(13),''),chr(127),'') as comapny_guid,replace(replace(replace(expense_rep_person_guid,chr(10),''),chr(13),''),chr(127),'') as expense_rep_person_guid,replace(replace(replace(ref_station_name,chr(10),''),chr(13),''),chr(127),'') as ref_station_name,replace(replace(replace(sign_guid,chr(10),''),chr(13),''),chr(127),'') as sign_guid,replace(replace(replace(isfc,chr(10),''),chr(13),''),chr(127),'') as isfc,replace(replace(replace(isdel,chr(10),''),chr(13),''),chr(127),'') as isdel,replace(replace(replace(delor,chr(10),''),chr(13),''),chr(127),'') as delor,replace(replace(replace(deldatetime,chr(10),''),chr(13),''),chr(127),'') as deldatetime,replace(replace(replace(sid,chr(10),''),chr(13),''),chr(127),'') as sid,replace(replace(replace(remark,chr(10),''),chr(13),''),chr(127),'') as remark,replace(replace(replace(creator,chr(10),''),chr(13),''),chr(127),'') as creator,replace(replace(replace(createdatetime,chr(10),''),chr(13),''),chr(127),'') as createdatetime,replace(replace(replace(modifor,chr(10),''),chr(13),''),chr(127),'') as modifor,replace(replace(replace(modifydatetime,chr(10),''),chr(13),''),chr(127),'') as modifydatetime,replace(replace(replace(insertdatetime,chr(10),''),chr(13),''),chr(127),'') as insertdatetime,replace(replace(replace(p_check_status_code,chr(10),''),chr(13),''),chr(127),'') as p_check_status_code,replace(replace(replace(p_checkor,chr(10),''),chr(13),''),chr(127),'') as p_checkor,replace(replace(replace(p_check_datetime,chr(10),''),chr(13),''),chr(127),'') as p_check_datetime,replace(replace(replace(source_appid,chr(10),''),chr(13),''),chr(127),'') as source_appid,replace(replace(replace(source_appname,chr(10),''),chr(13),''),chr(127),'') as source_appname,replace(replace(replace(source_databaseip,chr(10),''),chr(13),''),chr(127),'') as source_databaseip,replace(replace(replace(source_databasename,chr(10),''),chr(13),''),chr(127),'') as source_databasename,replace(replace(replace(source_tablename,chr(10),''),chr(13),''),chr(127),'') as source_tablename from DWODS_MYSOFT.MYBUSINESSUNIT where 1=1 and \$CONDITIONS\" --target-dir   'sqoop-sql-import/src.SRC_TB_CUSTOMER_INIT_query_1494390822' --khan  --khan-connect %s  --khan-schema src --khan-table src_mybusinessunit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</si>
  <si>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</si>
  <si>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CREATEDON</t>
  </si>
  <si>
    <t xml:space="preserve">    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</si>
  <si>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</si>
  <si>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</si>
  <si>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</si>
  <si>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</si>
  <si>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MODIFYON</t>
  </si>
  <si>
    <t>#     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</si>
  <si>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</si>
  <si>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>#     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</si>
  <si>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BEGINDATE</t>
  </si>
  <si>
    <t xml:space="preserve">    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to_date(\'${TX_DATE}\',\'yyyy-mm-dd\')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</si>
  <si>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</si>
  <si>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</si>
  <si>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</si>
  <si>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MODIDATE</t>
  </si>
  <si>
    <t>#     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</si>
  <si>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GETDATE</t>
  </si>
  <si>
    <t xml:space="preserve">    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</si>
  <si>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</si>
  <si>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GJDATE</t>
  </si>
  <si>
    <t xml:space="preserve">    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</si>
  <si>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</si>
  <si>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#     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</si>
  <si>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SIGNINTIME</t>
  </si>
  <si>
    <t xml:space="preserve">    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</si>
  <si>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</si>
  <si>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</si>
  <si>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</si>
  <si>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</si>
  <si>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</si>
  <si>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</si>
  <si>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</si>
  <si>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</si>
  <si>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</si>
  <si>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</si>
  <si>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</si>
  <si>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</si>
  <si>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</si>
  <si>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</si>
  <si>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</si>
  <si>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</si>
  <si>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</si>
  <si>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</si>
  <si>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</si>
  <si>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</si>
  <si>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</si>
  <si>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</si>
  <si>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</si>
  <si>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</si>
  <si>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</si>
  <si>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</si>
  <si>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</si>
  <si>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</si>
  <si>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</si>
  <si>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</si>
  <si>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</si>
  <si>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</si>
  <si>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</si>
  <si>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</si>
  <si>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</si>
  <si>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</si>
  <si>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</si>
  <si>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</si>
  <si>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</si>
  <si>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</si>
  <si>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</si>
  <si>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</si>
  <si>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</si>
  <si>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</si>
  <si>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</si>
  <si>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</si>
  <si>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</si>
  <si>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</si>
  <si>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</si>
  <si>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</si>
  <si>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</si>
  <si>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</si>
  <si>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</si>
  <si>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CB_CONTRACT</t>
  </si>
  <si>
    <t xml:space="preserve">DEL_H_ACT2MEMBER </t>
  </si>
  <si>
    <t xml:space="preserve">DEL_H_PREMEMBER </t>
  </si>
  <si>
    <t>DEL_HT</t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</si>
  <si>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</si>
  <si>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</si>
  <si>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</si>
  <si>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cb_fksptype_history</t>
  </si>
  <si>
    <t>h_act2member</t>
  </si>
  <si>
    <t>h_premember</t>
  </si>
  <si>
    <t>ht</t>
  </si>
  <si>
    <t>p_customer_history</t>
  </si>
  <si>
    <t>p_projecthistory</t>
  </si>
  <si>
    <t>s_signin</t>
  </si>
  <si>
    <t>sheet2$</t>
  </si>
  <si>
    <t>#</t>
  </si>
  <si>
    <t>#</t>
    <phoneticPr fontId="3" type="noConversion"/>
  </si>
  <si>
    <t>源库表</t>
    <phoneticPr fontId="3" type="noConversion"/>
  </si>
  <si>
    <t>目标库表</t>
    <phoneticPr fontId="3" type="noConversion"/>
  </si>
  <si>
    <t>增量条件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</si>
  <si>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</si>
  <si>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</si>
  <si>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</si>
  <si>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</si>
  <si>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</si>
  <si>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</si>
  <si>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</si>
  <si>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</si>
  <si>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</si>
  <si>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</si>
  <si>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</si>
  <si>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</si>
  <si>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</si>
  <si>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</si>
  <si>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</si>
  <si>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</si>
  <si>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</si>
  <si>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</si>
  <si>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</si>
  <si>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</si>
  <si>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</si>
  <si>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</si>
  <si>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</si>
  <si>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</si>
  <si>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</si>
  <si>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</si>
  <si>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</si>
  <si>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</si>
  <si>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</si>
  <si>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</si>
  <si>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</si>
  <si>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</si>
  <si>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</si>
  <si>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</si>
  <si>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</si>
  <si>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</si>
  <si>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</si>
  <si>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</si>
  <si>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</si>
  <si>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</si>
  <si>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</si>
  <si>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</si>
  <si>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</si>
  <si>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</si>
  <si>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</si>
  <si>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</si>
  <si>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</si>
  <si>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</si>
  <si>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</si>
  <si>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</si>
  <si>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</si>
  <si>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</si>
  <si>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</si>
  <si>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</si>
  <si>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</si>
  <si>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</si>
  <si>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</si>
  <si>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</si>
  <si>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</si>
  <si>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</si>
  <si>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</si>
  <si>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</si>
  <si>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</si>
  <si>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</si>
  <si>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</si>
  <si>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</si>
  <si>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</si>
  <si>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</si>
  <si>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</si>
  <si>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</si>
  <si>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</si>
  <si>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</si>
  <si>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</si>
  <si>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</si>
  <si>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</si>
  <si>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</si>
  <si>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</si>
  <si>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</si>
  <si>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</si>
  <si>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</si>
  <si>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</si>
  <si>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</si>
  <si>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</si>
  <si>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</si>
  <si>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</si>
  <si>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</si>
  <si>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</si>
  <si>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</si>
  <si>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</si>
  <si>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</si>
  <si>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</si>
  <si>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</si>
  <si>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</si>
  <si>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</si>
  <si>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</si>
  <si>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</si>
  <si>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</si>
  <si>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</si>
  <si>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</si>
  <si>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</si>
  <si>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</si>
  <si>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</si>
  <si>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</si>
  <si>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</si>
  <si>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</si>
  <si>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</si>
  <si>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</si>
  <si>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</si>
  <si>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</si>
  <si>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</si>
  <si>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</si>
  <si>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</si>
  <si>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</si>
  <si>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</si>
  <si>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</si>
  <si>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</si>
  <si>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</si>
  <si>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</si>
  <si>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</si>
  <si>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</si>
  <si>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</si>
  <si>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</si>
  <si>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</si>
  <si>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</si>
  <si>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</si>
  <si>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</si>
  <si>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</si>
  <si>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</si>
  <si>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</si>
  <si>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</si>
  <si>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</si>
  <si>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</si>
  <si>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</si>
  <si>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</si>
  <si>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</si>
  <si>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</si>
  <si>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</si>
  <si>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</si>
  <si>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</si>
  <si>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</si>
  <si>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sql server</t>
    <phoneticPr fontId="3" type="noConversion"/>
  </si>
  <si>
    <t>oracle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</si>
</sst>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FF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49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78C9-2A30-4562-9FE7-D424D79122B7}">
  <dimension ref="A1:H277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30.1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8" width="19.75" style="2" customWidth="1"/>
    <col min="9" max="16384" width="9" style="2"/>
  </cols>
  <sheetData>
    <row r="1" spans="1:8" x14ac:dyDescent="0.15">
      <c r="A1" s="4" t="s">
        <v>0</v>
      </c>
      <c r="B1" s="4" t="s">
        <v>264</v>
      </c>
      <c r="C1" s="4" t="s">
        <v>265</v>
      </c>
      <c r="D1" s="4" t="s">
        <v>1</v>
      </c>
      <c r="E1" s="4" t="s">
        <v>266</v>
      </c>
      <c r="F1" s="4" t="s">
        <v>267</v>
      </c>
      <c r="G1" s="5" t="s">
        <v>3</v>
      </c>
      <c r="H1" s="4" t="s">
        <v>2</v>
      </c>
    </row>
    <row r="2" spans="1:8" x14ac:dyDescent="0.3">
      <c r="A2" s="2" t="s">
        <v>415</v>
      </c>
      <c r="B2" s="2" t="s">
        <v>268</v>
      </c>
      <c r="C2" s="2" t="s">
        <v>315</v>
      </c>
      <c r="E2" s="2" t="s">
        <v>446</v>
      </c>
      <c r="F2" s="1" t="str">
        <f>CONCATENATE(B2,"_SRC_",C2)</f>
        <v>DWODS_MYSOFT_SRC_CB_CONTRACT</v>
      </c>
      <c r="G2" s="3">
        <v>0</v>
      </c>
      <c r="H2" s="1" t="s">
        <v>216</v>
      </c>
    </row>
    <row r="3" spans="1:8" x14ac:dyDescent="0.3">
      <c r="A3" s="2" t="s">
        <v>476</v>
      </c>
      <c r="B3" s="2" t="s">
        <v>268</v>
      </c>
      <c r="C3" s="2" t="s">
        <v>315</v>
      </c>
      <c r="E3" s="2" t="s">
        <v>446</v>
      </c>
      <c r="F3" s="1" t="str">
        <f>CONCATENATE(B3,"_SRC_",C3)</f>
        <v>DWODS_MYSOFT_SRC_CB_CONTRACT</v>
      </c>
      <c r="G3" s="3">
        <v>0</v>
      </c>
      <c r="H3" s="1" t="s">
        <v>216</v>
      </c>
    </row>
    <row r="4" spans="1:8" x14ac:dyDescent="0.3">
      <c r="A4" s="2" t="s">
        <v>477</v>
      </c>
      <c r="B4" s="2" t="s">
        <v>268</v>
      </c>
      <c r="C4" s="2" t="s">
        <v>315</v>
      </c>
      <c r="E4" s="2" t="s">
        <v>446</v>
      </c>
      <c r="F4" s="1" t="str">
        <f>CONCATENATE(B4,"_SRC_",C4)</f>
        <v>DWODS_MYSOFT_SRC_CB_CONTRACT</v>
      </c>
      <c r="G4" s="3">
        <v>0</v>
      </c>
      <c r="H4" s="1" t="s">
        <v>216</v>
      </c>
    </row>
    <row r="5" spans="1:8" x14ac:dyDescent="0.15">
      <c r="H5" s="3"/>
    </row>
    <row r="6" spans="1:8" x14ac:dyDescent="0.15">
      <c r="H6" s="3"/>
    </row>
    <row r="7" spans="1:8" x14ac:dyDescent="0.15">
      <c r="H7" s="3"/>
    </row>
    <row r="8" spans="1:8" x14ac:dyDescent="0.15">
      <c r="H8" s="3"/>
    </row>
    <row r="9" spans="1:8" x14ac:dyDescent="0.15">
      <c r="H9" s="3"/>
    </row>
    <row r="10" spans="1:8" x14ac:dyDescent="0.15">
      <c r="H10" s="3"/>
    </row>
    <row r="11" spans="1:8" x14ac:dyDescent="0.15">
      <c r="H11" s="3"/>
    </row>
    <row r="12" spans="1:8" x14ac:dyDescent="0.15">
      <c r="H12" s="3"/>
    </row>
    <row r="13" spans="1:8" x14ac:dyDescent="0.15">
      <c r="H13" s="3"/>
    </row>
    <row r="14" spans="1:8" x14ac:dyDescent="0.15">
      <c r="H14" s="3"/>
    </row>
    <row r="15" spans="1:8" x14ac:dyDescent="0.15">
      <c r="H15" s="3"/>
    </row>
    <row r="16" spans="1:8" x14ac:dyDescent="0.15">
      <c r="H16" s="3"/>
    </row>
    <row r="17" spans="8:8" x14ac:dyDescent="0.15">
      <c r="H17" s="3"/>
    </row>
    <row r="18" spans="8:8" x14ac:dyDescent="0.15">
      <c r="H18" s="3"/>
    </row>
    <row r="19" spans="8:8" x14ac:dyDescent="0.15">
      <c r="H19" s="3"/>
    </row>
    <row r="20" spans="8:8" x14ac:dyDescent="0.15">
      <c r="H20" s="3"/>
    </row>
    <row r="21" spans="8:8" x14ac:dyDescent="0.15">
      <c r="H21" s="3"/>
    </row>
    <row r="22" spans="8:8" x14ac:dyDescent="0.15">
      <c r="H22" s="3"/>
    </row>
    <row r="23" spans="8:8" x14ac:dyDescent="0.15">
      <c r="H23" s="3"/>
    </row>
    <row r="24" spans="8:8" x14ac:dyDescent="0.15">
      <c r="H24" s="3"/>
    </row>
    <row r="25" spans="8:8" x14ac:dyDescent="0.15">
      <c r="H25" s="3"/>
    </row>
    <row r="26" spans="8:8" x14ac:dyDescent="0.15">
      <c r="H26" s="3"/>
    </row>
    <row r="27" spans="8:8" x14ac:dyDescent="0.15">
      <c r="H27" s="3"/>
    </row>
    <row r="28" spans="8:8" x14ac:dyDescent="0.15">
      <c r="H28" s="3"/>
    </row>
    <row r="29" spans="8:8" x14ac:dyDescent="0.15">
      <c r="H29" s="3"/>
    </row>
    <row r="30" spans="8:8" x14ac:dyDescent="0.15">
      <c r="H30" s="3"/>
    </row>
    <row r="31" spans="8:8" x14ac:dyDescent="0.15">
      <c r="H31" s="3"/>
    </row>
    <row r="32" spans="8:8" x14ac:dyDescent="0.15">
      <c r="H32" s="3"/>
    </row>
    <row r="33" spans="8:8" x14ac:dyDescent="0.15">
      <c r="H33" s="3"/>
    </row>
    <row r="34" spans="8:8" x14ac:dyDescent="0.15">
      <c r="H34" s="3"/>
    </row>
    <row r="35" spans="8:8" x14ac:dyDescent="0.15">
      <c r="H35" s="3"/>
    </row>
    <row r="36" spans="8:8" x14ac:dyDescent="0.15">
      <c r="H36" s="3"/>
    </row>
    <row r="37" spans="8:8" x14ac:dyDescent="0.15">
      <c r="H37" s="3"/>
    </row>
    <row r="38" spans="8:8" x14ac:dyDescent="0.15">
      <c r="H38" s="3"/>
    </row>
    <row r="39" spans="8:8" x14ac:dyDescent="0.15">
      <c r="H39" s="3"/>
    </row>
    <row r="40" spans="8:8" x14ac:dyDescent="0.15">
      <c r="H40" s="3"/>
    </row>
    <row r="41" spans="8:8" x14ac:dyDescent="0.15">
      <c r="H41" s="3"/>
    </row>
    <row r="42" spans="8:8" x14ac:dyDescent="0.15">
      <c r="H42" s="3"/>
    </row>
    <row r="43" spans="8:8" x14ac:dyDescent="0.15">
      <c r="H43" s="3"/>
    </row>
    <row r="44" spans="8:8" x14ac:dyDescent="0.15">
      <c r="H44" s="3"/>
    </row>
    <row r="45" spans="8:8" x14ac:dyDescent="0.15">
      <c r="H45" s="3"/>
    </row>
    <row r="46" spans="8:8" x14ac:dyDescent="0.15">
      <c r="H46" s="3"/>
    </row>
    <row r="47" spans="8:8" x14ac:dyDescent="0.15">
      <c r="H47" s="3"/>
    </row>
    <row r="48" spans="8:8" x14ac:dyDescent="0.15">
      <c r="H48" s="3"/>
    </row>
    <row r="49" spans="8:8" x14ac:dyDescent="0.15">
      <c r="H49" s="3"/>
    </row>
    <row r="50" spans="8:8" x14ac:dyDescent="0.15">
      <c r="H50" s="3"/>
    </row>
    <row r="51" spans="8:8" x14ac:dyDescent="0.15">
      <c r="H51" s="3"/>
    </row>
    <row r="52" spans="8:8" x14ac:dyDescent="0.15">
      <c r="H52" s="3"/>
    </row>
    <row r="53" spans="8:8" x14ac:dyDescent="0.15">
      <c r="H53" s="3"/>
    </row>
    <row r="54" spans="8:8" x14ac:dyDescent="0.15">
      <c r="H54" s="3"/>
    </row>
    <row r="55" spans="8:8" x14ac:dyDescent="0.15">
      <c r="H55" s="3"/>
    </row>
    <row r="56" spans="8:8" x14ac:dyDescent="0.15">
      <c r="H56" s="3"/>
    </row>
    <row r="57" spans="8:8" x14ac:dyDescent="0.15">
      <c r="H57" s="3"/>
    </row>
    <row r="58" spans="8:8" x14ac:dyDescent="0.15">
      <c r="H58" s="3"/>
    </row>
    <row r="59" spans="8:8" x14ac:dyDescent="0.15">
      <c r="H59" s="3"/>
    </row>
    <row r="60" spans="8:8" x14ac:dyDescent="0.15">
      <c r="H60" s="3"/>
    </row>
    <row r="61" spans="8:8" x14ac:dyDescent="0.15">
      <c r="H61" s="3"/>
    </row>
    <row r="62" spans="8:8" x14ac:dyDescent="0.15">
      <c r="H62" s="3"/>
    </row>
    <row r="63" spans="8:8" x14ac:dyDescent="0.15">
      <c r="H63" s="3"/>
    </row>
    <row r="64" spans="8:8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</sheetData>
  <autoFilter ref="A1:H282" xr:uid="{00000000-0009-0000-0000-000000000000}"/>
  <phoneticPr fontId="3" type="noConversion"/>
  <conditionalFormatting sqref="C1:C2 C5:C1048576">
    <cfRule type="duplicateValues" dxfId="20" priority="7"/>
  </conditionalFormatting>
  <conditionalFormatting sqref="C1:C2 C5:C1048576">
    <cfRule type="duplicateValues" dxfId="19" priority="8"/>
    <cfRule type="duplicateValues" dxfId="18" priority="9"/>
  </conditionalFormatting>
  <conditionalFormatting sqref="C3">
    <cfRule type="duplicateValues" dxfId="5" priority="4"/>
  </conditionalFormatting>
  <conditionalFormatting sqref="C3">
    <cfRule type="duplicateValues" dxfId="4" priority="5"/>
    <cfRule type="duplicateValues" dxfId="3" priority="6"/>
  </conditionalFormatting>
  <conditionalFormatting sqref="C4">
    <cfRule type="duplicateValues" dxfId="2" priority="1"/>
  </conditionalFormatting>
  <conditionalFormatting sqref="C4"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2906-22D5-4384-96EE-D121882CD132}">
  <dimension ref="A1:E78"/>
  <sheetViews>
    <sheetView topLeftCell="A40" workbookViewId="0">
      <selection activeCell="D65" sqref="D65"/>
    </sheetView>
  </sheetViews>
  <sheetFormatPr defaultRowHeight="13.5" x14ac:dyDescent="0.15"/>
  <cols>
    <col min="1" max="1" width="14.5" customWidth="1"/>
    <col min="2" max="2" width="25" customWidth="1"/>
    <col min="3" max="4" width="28.5" customWidth="1"/>
    <col min="5" max="5" width="10.625" customWidth="1"/>
  </cols>
  <sheetData>
    <row r="1" spans="1:5" x14ac:dyDescent="0.15">
      <c r="B1" t="s">
        <v>106</v>
      </c>
      <c r="C1" t="s">
        <v>5</v>
      </c>
      <c r="E1" s="7" t="s">
        <v>189</v>
      </c>
    </row>
    <row r="2" spans="1:5" x14ac:dyDescent="0.15">
      <c r="A2" t="s">
        <v>216</v>
      </c>
      <c r="B2" t="s">
        <v>109</v>
      </c>
      <c r="C2" t="s">
        <v>4</v>
      </c>
      <c r="E2" s="7" t="s">
        <v>215</v>
      </c>
    </row>
    <row r="3" spans="1:5" x14ac:dyDescent="0.15">
      <c r="B3" t="s">
        <v>111</v>
      </c>
      <c r="C3" t="s">
        <v>6</v>
      </c>
      <c r="E3" t="s">
        <v>191</v>
      </c>
    </row>
    <row r="4" spans="1:5" x14ac:dyDescent="0.15">
      <c r="B4" t="s">
        <v>110</v>
      </c>
      <c r="C4" t="s">
        <v>323</v>
      </c>
      <c r="D4" s="7" t="s">
        <v>332</v>
      </c>
      <c r="E4" t="s">
        <v>190</v>
      </c>
    </row>
    <row r="5" spans="1:5" x14ac:dyDescent="0.15">
      <c r="A5" t="s">
        <v>218</v>
      </c>
      <c r="B5" t="s">
        <v>118</v>
      </c>
      <c r="C5" t="s">
        <v>7</v>
      </c>
      <c r="E5" s="7" t="s">
        <v>217</v>
      </c>
    </row>
    <row r="6" spans="1:5" x14ac:dyDescent="0.15">
      <c r="A6" t="s">
        <v>222</v>
      </c>
      <c r="B6" t="s">
        <v>120</v>
      </c>
      <c r="C6" t="s">
        <v>8</v>
      </c>
      <c r="E6" s="7" t="s">
        <v>221</v>
      </c>
    </row>
    <row r="7" spans="1:5" x14ac:dyDescent="0.15">
      <c r="A7" t="s">
        <v>220</v>
      </c>
      <c r="B7" t="s">
        <v>119</v>
      </c>
      <c r="C7" t="s">
        <v>9</v>
      </c>
      <c r="E7" s="7" t="s">
        <v>219</v>
      </c>
    </row>
    <row r="8" spans="1:5" x14ac:dyDescent="0.15">
      <c r="B8" t="s">
        <v>123</v>
      </c>
      <c r="C8" t="s">
        <v>10</v>
      </c>
      <c r="E8" t="s">
        <v>193</v>
      </c>
    </row>
    <row r="9" spans="1:5" x14ac:dyDescent="0.15">
      <c r="B9" t="s">
        <v>122</v>
      </c>
      <c r="C9" t="s">
        <v>11</v>
      </c>
      <c r="E9" t="s">
        <v>192</v>
      </c>
    </row>
    <row r="10" spans="1:5" x14ac:dyDescent="0.15">
      <c r="B10" t="s">
        <v>124</v>
      </c>
      <c r="C10" t="s">
        <v>12</v>
      </c>
      <c r="E10" t="s">
        <v>194</v>
      </c>
    </row>
    <row r="11" spans="1:5" x14ac:dyDescent="0.15">
      <c r="B11" t="s">
        <v>126</v>
      </c>
      <c r="C11" t="s">
        <v>13</v>
      </c>
      <c r="E11" t="s">
        <v>195</v>
      </c>
    </row>
    <row r="12" spans="1:5" x14ac:dyDescent="0.15">
      <c r="B12" t="s">
        <v>127</v>
      </c>
      <c r="C12" t="s">
        <v>14</v>
      </c>
      <c r="E12" t="s">
        <v>196</v>
      </c>
    </row>
    <row r="13" spans="1:5" x14ac:dyDescent="0.15">
      <c r="B13" t="s">
        <v>130</v>
      </c>
      <c r="C13" t="s">
        <v>324</v>
      </c>
      <c r="D13" s="7" t="s">
        <v>332</v>
      </c>
      <c r="E13" t="s">
        <v>197</v>
      </c>
    </row>
    <row r="14" spans="1:5" x14ac:dyDescent="0.15">
      <c r="A14" t="s">
        <v>224</v>
      </c>
      <c r="B14" t="s">
        <v>134</v>
      </c>
      <c r="C14" t="s">
        <v>15</v>
      </c>
      <c r="E14" s="7" t="s">
        <v>223</v>
      </c>
    </row>
    <row r="15" spans="1:5" x14ac:dyDescent="0.15">
      <c r="A15" t="s">
        <v>226</v>
      </c>
      <c r="B15" t="s">
        <v>135</v>
      </c>
      <c r="C15" t="s">
        <v>325</v>
      </c>
      <c r="D15" t="s">
        <v>331</v>
      </c>
      <c r="E15" s="7" t="s">
        <v>225</v>
      </c>
    </row>
    <row r="16" spans="1:5" x14ac:dyDescent="0.15">
      <c r="A16" t="s">
        <v>228</v>
      </c>
      <c r="B16" t="s">
        <v>136</v>
      </c>
      <c r="C16" t="s">
        <v>16</v>
      </c>
      <c r="E16" s="7" t="s">
        <v>227</v>
      </c>
    </row>
    <row r="17" spans="1:5" x14ac:dyDescent="0.15">
      <c r="B17" t="s">
        <v>137</v>
      </c>
      <c r="C17" t="s">
        <v>326</v>
      </c>
      <c r="D17" t="s">
        <v>331</v>
      </c>
      <c r="E17" t="s">
        <v>198</v>
      </c>
    </row>
    <row r="18" spans="1:5" x14ac:dyDescent="0.15">
      <c r="A18" t="s">
        <v>230</v>
      </c>
      <c r="B18" t="s">
        <v>138</v>
      </c>
      <c r="C18" t="s">
        <v>17</v>
      </c>
      <c r="E18" s="7" t="s">
        <v>229</v>
      </c>
    </row>
    <row r="19" spans="1:5" x14ac:dyDescent="0.15">
      <c r="A19" t="s">
        <v>232</v>
      </c>
      <c r="B19" t="s">
        <v>140</v>
      </c>
      <c r="C19" t="s">
        <v>18</v>
      </c>
      <c r="E19" s="7" t="s">
        <v>231</v>
      </c>
    </row>
    <row r="20" spans="1:5" x14ac:dyDescent="0.15">
      <c r="A20" t="s">
        <v>234</v>
      </c>
      <c r="B20" t="s">
        <v>142</v>
      </c>
      <c r="C20" t="s">
        <v>19</v>
      </c>
      <c r="E20" s="7" t="s">
        <v>233</v>
      </c>
    </row>
    <row r="21" spans="1:5" x14ac:dyDescent="0.15">
      <c r="B21" t="s">
        <v>143</v>
      </c>
      <c r="C21" t="s">
        <v>20</v>
      </c>
      <c r="E21" s="7" t="s">
        <v>235</v>
      </c>
    </row>
    <row r="22" spans="1:5" x14ac:dyDescent="0.15">
      <c r="A22" t="s">
        <v>237</v>
      </c>
      <c r="B22" t="s">
        <v>144</v>
      </c>
      <c r="C22" t="s">
        <v>21</v>
      </c>
      <c r="E22" s="7" t="s">
        <v>236</v>
      </c>
    </row>
    <row r="23" spans="1:5" x14ac:dyDescent="0.15">
      <c r="A23" t="s">
        <v>220</v>
      </c>
      <c r="B23" t="s">
        <v>146</v>
      </c>
      <c r="C23" t="s">
        <v>22</v>
      </c>
      <c r="E23" s="7" t="s">
        <v>238</v>
      </c>
    </row>
    <row r="24" spans="1:5" x14ac:dyDescent="0.15">
      <c r="B24" t="s">
        <v>149</v>
      </c>
      <c r="C24" t="s">
        <v>23</v>
      </c>
      <c r="E24" t="s">
        <v>200</v>
      </c>
    </row>
    <row r="25" spans="1:5" x14ac:dyDescent="0.15">
      <c r="A25" t="s">
        <v>240</v>
      </c>
      <c r="B25" t="s">
        <v>150</v>
      </c>
      <c r="C25" t="s">
        <v>24</v>
      </c>
      <c r="E25" s="7" t="s">
        <v>239</v>
      </c>
    </row>
    <row r="26" spans="1:5" x14ac:dyDescent="0.15">
      <c r="B26" t="s">
        <v>155</v>
      </c>
      <c r="C26" t="s">
        <v>25</v>
      </c>
      <c r="E26" t="s">
        <v>201</v>
      </c>
    </row>
    <row r="27" spans="1:5" x14ac:dyDescent="0.15">
      <c r="B27" t="s">
        <v>156</v>
      </c>
      <c r="C27" t="s">
        <v>26</v>
      </c>
      <c r="E27" t="s">
        <v>202</v>
      </c>
    </row>
    <row r="28" spans="1:5" x14ac:dyDescent="0.15">
      <c r="B28" t="s">
        <v>159</v>
      </c>
      <c r="C28" t="s">
        <v>27</v>
      </c>
      <c r="E28" t="s">
        <v>203</v>
      </c>
    </row>
    <row r="29" spans="1:5" x14ac:dyDescent="0.15">
      <c r="A29" t="s">
        <v>220</v>
      </c>
      <c r="B29" t="s">
        <v>147</v>
      </c>
      <c r="C29" t="s">
        <v>28</v>
      </c>
      <c r="E29" s="7" t="s">
        <v>241</v>
      </c>
    </row>
    <row r="30" spans="1:5" x14ac:dyDescent="0.15">
      <c r="A30" t="s">
        <v>243</v>
      </c>
      <c r="C30" t="s">
        <v>29</v>
      </c>
      <c r="E30" s="7" t="s">
        <v>242</v>
      </c>
    </row>
    <row r="31" spans="1:5" x14ac:dyDescent="0.15">
      <c r="A31" t="s">
        <v>243</v>
      </c>
      <c r="C31" t="s">
        <v>30</v>
      </c>
      <c r="E31" s="7" t="s">
        <v>245</v>
      </c>
    </row>
    <row r="32" spans="1:5" x14ac:dyDescent="0.15">
      <c r="A32" t="s">
        <v>243</v>
      </c>
      <c r="C32" t="s">
        <v>327</v>
      </c>
      <c r="D32" t="s">
        <v>331</v>
      </c>
      <c r="E32" s="7" t="s">
        <v>244</v>
      </c>
    </row>
    <row r="33" spans="1:5" x14ac:dyDescent="0.15">
      <c r="C33" t="s">
        <v>31</v>
      </c>
      <c r="E33" s="7" t="s">
        <v>204</v>
      </c>
    </row>
    <row r="34" spans="1:5" x14ac:dyDescent="0.15">
      <c r="A34" t="s">
        <v>247</v>
      </c>
      <c r="C34" t="s">
        <v>328</v>
      </c>
      <c r="D34" t="s">
        <v>331</v>
      </c>
      <c r="E34" s="7" t="s">
        <v>246</v>
      </c>
    </row>
    <row r="35" spans="1:5" x14ac:dyDescent="0.15">
      <c r="A35" t="s">
        <v>249</v>
      </c>
      <c r="C35" t="s">
        <v>32</v>
      </c>
      <c r="E35" s="7" t="s">
        <v>248</v>
      </c>
    </row>
    <row r="36" spans="1:5" x14ac:dyDescent="0.15">
      <c r="C36" t="s">
        <v>33</v>
      </c>
      <c r="E36" t="s">
        <v>199</v>
      </c>
    </row>
    <row r="37" spans="1:5" x14ac:dyDescent="0.15">
      <c r="A37" t="s">
        <v>237</v>
      </c>
      <c r="C37" t="s">
        <v>34</v>
      </c>
      <c r="E37" s="7" t="s">
        <v>250</v>
      </c>
    </row>
    <row r="38" spans="1:5" x14ac:dyDescent="0.15">
      <c r="C38" t="s">
        <v>35</v>
      </c>
      <c r="E38" t="s">
        <v>205</v>
      </c>
    </row>
    <row r="39" spans="1:5" x14ac:dyDescent="0.15">
      <c r="A39" t="s">
        <v>252</v>
      </c>
      <c r="C39" t="s">
        <v>36</v>
      </c>
      <c r="E39" s="7" t="s">
        <v>251</v>
      </c>
    </row>
    <row r="40" spans="1:5" x14ac:dyDescent="0.15">
      <c r="A40" t="s">
        <v>254</v>
      </c>
      <c r="C40" t="s">
        <v>37</v>
      </c>
      <c r="D40" t="s">
        <v>331</v>
      </c>
      <c r="E40" s="7" t="s">
        <v>253</v>
      </c>
    </row>
    <row r="41" spans="1:5" x14ac:dyDescent="0.15">
      <c r="A41" t="s">
        <v>237</v>
      </c>
      <c r="C41" t="s">
        <v>38</v>
      </c>
      <c r="E41" s="7" t="s">
        <v>255</v>
      </c>
    </row>
    <row r="42" spans="1:5" x14ac:dyDescent="0.15">
      <c r="A42" t="s">
        <v>257</v>
      </c>
      <c r="C42" t="s">
        <v>39</v>
      </c>
      <c r="E42" s="7" t="s">
        <v>256</v>
      </c>
    </row>
    <row r="43" spans="1:5" x14ac:dyDescent="0.15">
      <c r="C43" t="s">
        <v>40</v>
      </c>
      <c r="E43" t="s">
        <v>207</v>
      </c>
    </row>
    <row r="44" spans="1:5" x14ac:dyDescent="0.15">
      <c r="A44" t="s">
        <v>243</v>
      </c>
      <c r="C44" t="s">
        <v>41</v>
      </c>
      <c r="E44" s="7" t="s">
        <v>258</v>
      </c>
    </row>
    <row r="45" spans="1:5" x14ac:dyDescent="0.15">
      <c r="A45" t="s">
        <v>252</v>
      </c>
      <c r="C45" t="s">
        <v>42</v>
      </c>
      <c r="E45" s="7" t="s">
        <v>259</v>
      </c>
    </row>
    <row r="46" spans="1:5" x14ac:dyDescent="0.15">
      <c r="C46" t="s">
        <v>43</v>
      </c>
      <c r="E46" t="s">
        <v>208</v>
      </c>
    </row>
    <row r="47" spans="1:5" x14ac:dyDescent="0.15">
      <c r="C47" t="s">
        <v>44</v>
      </c>
      <c r="E47" t="s">
        <v>209</v>
      </c>
    </row>
    <row r="48" spans="1:5" x14ac:dyDescent="0.15">
      <c r="C48" t="s">
        <v>45</v>
      </c>
      <c r="E48" t="s">
        <v>210</v>
      </c>
    </row>
    <row r="49" spans="1:5" x14ac:dyDescent="0.15">
      <c r="C49" t="s">
        <v>46</v>
      </c>
      <c r="E49" t="s">
        <v>211</v>
      </c>
    </row>
    <row r="50" spans="1:5" x14ac:dyDescent="0.15">
      <c r="A50" t="s">
        <v>261</v>
      </c>
      <c r="C50" t="s">
        <v>329</v>
      </c>
      <c r="D50" t="s">
        <v>331</v>
      </c>
      <c r="E50" s="7" t="s">
        <v>260</v>
      </c>
    </row>
    <row r="51" spans="1:5" x14ac:dyDescent="0.15">
      <c r="C51" t="s">
        <v>47</v>
      </c>
      <c r="E51" t="s">
        <v>213</v>
      </c>
    </row>
    <row r="52" spans="1:5" x14ac:dyDescent="0.15">
      <c r="C52" t="s">
        <v>48</v>
      </c>
      <c r="E52" t="s">
        <v>212</v>
      </c>
    </row>
    <row r="53" spans="1:5" x14ac:dyDescent="0.15">
      <c r="A53" t="s">
        <v>243</v>
      </c>
      <c r="C53" t="s">
        <v>49</v>
      </c>
      <c r="E53" s="7" t="s">
        <v>214</v>
      </c>
    </row>
    <row r="54" spans="1:5" x14ac:dyDescent="0.15">
      <c r="A54" t="s">
        <v>263</v>
      </c>
      <c r="C54" t="s">
        <v>50</v>
      </c>
      <c r="E54" s="7" t="s">
        <v>262</v>
      </c>
    </row>
    <row r="55" spans="1:5" x14ac:dyDescent="0.15">
      <c r="C55" t="s">
        <v>330</v>
      </c>
      <c r="D55" t="s">
        <v>331</v>
      </c>
      <c r="E55" t="s">
        <v>206</v>
      </c>
    </row>
    <row r="74" spans="3:4" x14ac:dyDescent="0.15">
      <c r="C74" t="s">
        <v>329</v>
      </c>
      <c r="D74" t="s">
        <v>331</v>
      </c>
    </row>
    <row r="75" spans="3:4" x14ac:dyDescent="0.15">
      <c r="C75" t="s">
        <v>330</v>
      </c>
      <c r="D75" t="s">
        <v>331</v>
      </c>
    </row>
    <row r="76" spans="3:4" x14ac:dyDescent="0.15">
      <c r="C76" t="s">
        <v>323</v>
      </c>
      <c r="D76" s="7" t="s">
        <v>332</v>
      </c>
    </row>
    <row r="77" spans="3:4" x14ac:dyDescent="0.15">
      <c r="C77" t="s">
        <v>327</v>
      </c>
      <c r="D77" t="s">
        <v>331</v>
      </c>
    </row>
    <row r="78" spans="3:4" x14ac:dyDescent="0.15">
      <c r="C78" t="s">
        <v>328</v>
      </c>
      <c r="D78" t="s">
        <v>331</v>
      </c>
    </row>
  </sheetData>
  <sortState ref="A3:E56">
    <sortCondition ref="C1"/>
  </sortState>
  <phoneticPr fontId="3" type="noConversion"/>
  <conditionalFormatting sqref="B37:D73 B1:D35 C36:D36 B79:D1048576 B74:B78">
    <cfRule type="duplicateValues" dxfId="9" priority="3"/>
  </conditionalFormatting>
  <conditionalFormatting sqref="C74:C78">
    <cfRule type="duplicateValues" dxfId="8" priority="1"/>
  </conditionalFormatting>
  <conditionalFormatting sqref="C74:D78">
    <cfRule type="duplicateValues" dxfId="7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3309-6094-4616-82B1-F14BB4B79B35}">
  <dimension ref="A1:B55"/>
  <sheetViews>
    <sheetView topLeftCell="A19" workbookViewId="0">
      <selection sqref="A1:B55"/>
    </sheetView>
  </sheetViews>
  <sheetFormatPr defaultRowHeight="13.5" x14ac:dyDescent="0.15"/>
  <cols>
    <col min="1" max="1" width="45.25" customWidth="1"/>
    <col min="2" max="2" width="38.25" customWidth="1"/>
  </cols>
  <sheetData>
    <row r="1" spans="1:2" x14ac:dyDescent="0.15">
      <c r="A1" t="s">
        <v>106</v>
      </c>
      <c r="B1" t="s">
        <v>216</v>
      </c>
    </row>
    <row r="2" spans="1:2" x14ac:dyDescent="0.15">
      <c r="A2" t="s">
        <v>105</v>
      </c>
    </row>
    <row r="3" spans="1:2" x14ac:dyDescent="0.15">
      <c r="A3" t="s">
        <v>108</v>
      </c>
    </row>
    <row r="4" spans="1:2" x14ac:dyDescent="0.15">
      <c r="A4" t="s">
        <v>107</v>
      </c>
    </row>
    <row r="5" spans="1:2" x14ac:dyDescent="0.15">
      <c r="A5" t="s">
        <v>109</v>
      </c>
      <c r="B5" t="s">
        <v>218</v>
      </c>
    </row>
    <row r="6" spans="1:2" x14ac:dyDescent="0.15">
      <c r="A6" t="s">
        <v>111</v>
      </c>
      <c r="B6" t="s">
        <v>222</v>
      </c>
    </row>
    <row r="7" spans="1:2" x14ac:dyDescent="0.15">
      <c r="A7" t="s">
        <v>110</v>
      </c>
      <c r="B7" t="s">
        <v>220</v>
      </c>
    </row>
    <row r="8" spans="1:2" x14ac:dyDescent="0.15">
      <c r="A8" t="s">
        <v>113</v>
      </c>
    </row>
    <row r="9" spans="1:2" x14ac:dyDescent="0.15">
      <c r="A9" t="s">
        <v>112</v>
      </c>
    </row>
    <row r="10" spans="1:2" x14ac:dyDescent="0.15">
      <c r="A10" t="s">
        <v>114</v>
      </c>
    </row>
    <row r="11" spans="1:2" x14ac:dyDescent="0.15">
      <c r="A11" t="s">
        <v>115</v>
      </c>
    </row>
    <row r="12" spans="1:2" x14ac:dyDescent="0.15">
      <c r="A12" t="s">
        <v>116</v>
      </c>
    </row>
    <row r="13" spans="1:2" x14ac:dyDescent="0.15">
      <c r="A13" t="s">
        <v>117</v>
      </c>
    </row>
    <row r="14" spans="1:2" x14ac:dyDescent="0.15">
      <c r="A14" t="s">
        <v>118</v>
      </c>
      <c r="B14" t="s">
        <v>224</v>
      </c>
    </row>
    <row r="15" spans="1:2" x14ac:dyDescent="0.15">
      <c r="A15" t="s">
        <v>119</v>
      </c>
      <c r="B15" t="s">
        <v>226</v>
      </c>
    </row>
    <row r="16" spans="1:2" x14ac:dyDescent="0.15">
      <c r="A16" t="s">
        <v>120</v>
      </c>
      <c r="B16" t="s">
        <v>228</v>
      </c>
    </row>
    <row r="17" spans="1:2" x14ac:dyDescent="0.15">
      <c r="A17" t="s">
        <v>121</v>
      </c>
    </row>
    <row r="18" spans="1:2" x14ac:dyDescent="0.15">
      <c r="A18" t="s">
        <v>122</v>
      </c>
      <c r="B18" t="s">
        <v>230</v>
      </c>
    </row>
    <row r="19" spans="1:2" x14ac:dyDescent="0.15">
      <c r="A19" t="s">
        <v>123</v>
      </c>
      <c r="B19" t="s">
        <v>232</v>
      </c>
    </row>
    <row r="20" spans="1:2" x14ac:dyDescent="0.15">
      <c r="A20" t="s">
        <v>124</v>
      </c>
      <c r="B20" t="s">
        <v>234</v>
      </c>
    </row>
    <row r="21" spans="1:2" x14ac:dyDescent="0.15">
      <c r="A21" t="s">
        <v>125</v>
      </c>
    </row>
    <row r="22" spans="1:2" x14ac:dyDescent="0.15">
      <c r="A22" t="s">
        <v>126</v>
      </c>
      <c r="B22" t="s">
        <v>237</v>
      </c>
    </row>
    <row r="23" spans="1:2" x14ac:dyDescent="0.15">
      <c r="A23" t="s">
        <v>127</v>
      </c>
      <c r="B23" t="s">
        <v>220</v>
      </c>
    </row>
    <row r="24" spans="1:2" x14ac:dyDescent="0.15">
      <c r="A24" t="s">
        <v>129</v>
      </c>
    </row>
    <row r="25" spans="1:2" x14ac:dyDescent="0.15">
      <c r="A25" t="s">
        <v>130</v>
      </c>
      <c r="B25" t="s">
        <v>240</v>
      </c>
    </row>
    <row r="26" spans="1:2" x14ac:dyDescent="0.15">
      <c r="A26" t="s">
        <v>131</v>
      </c>
    </row>
    <row r="27" spans="1:2" x14ac:dyDescent="0.15">
      <c r="A27" t="s">
        <v>132</v>
      </c>
    </row>
    <row r="28" spans="1:2" x14ac:dyDescent="0.15">
      <c r="A28" t="s">
        <v>133</v>
      </c>
    </row>
    <row r="29" spans="1:2" x14ac:dyDescent="0.15">
      <c r="A29" t="s">
        <v>134</v>
      </c>
      <c r="B29" t="s">
        <v>220</v>
      </c>
    </row>
    <row r="30" spans="1:2" x14ac:dyDescent="0.15">
      <c r="A30" t="s">
        <v>135</v>
      </c>
      <c r="B30" t="s">
        <v>243</v>
      </c>
    </row>
    <row r="31" spans="1:2" x14ac:dyDescent="0.15">
      <c r="A31" t="s">
        <v>137</v>
      </c>
      <c r="B31" t="s">
        <v>243</v>
      </c>
    </row>
    <row r="32" spans="1:2" x14ac:dyDescent="0.15">
      <c r="A32" t="s">
        <v>136</v>
      </c>
      <c r="B32" t="s">
        <v>243</v>
      </c>
    </row>
    <row r="33" spans="1:2" x14ac:dyDescent="0.15">
      <c r="A33" t="s">
        <v>139</v>
      </c>
    </row>
    <row r="34" spans="1:2" x14ac:dyDescent="0.15">
      <c r="A34" t="s">
        <v>138</v>
      </c>
      <c r="B34" t="s">
        <v>247</v>
      </c>
    </row>
    <row r="35" spans="1:2" x14ac:dyDescent="0.15">
      <c r="A35" t="s">
        <v>140</v>
      </c>
      <c r="B35" t="s">
        <v>249</v>
      </c>
    </row>
    <row r="36" spans="1:2" x14ac:dyDescent="0.15">
      <c r="A36" t="s">
        <v>128</v>
      </c>
    </row>
    <row r="37" spans="1:2" x14ac:dyDescent="0.15">
      <c r="A37" t="s">
        <v>142</v>
      </c>
      <c r="B37" t="s">
        <v>237</v>
      </c>
    </row>
    <row r="38" spans="1:2" x14ac:dyDescent="0.15">
      <c r="A38" t="s">
        <v>141</v>
      </c>
    </row>
    <row r="39" spans="1:2" x14ac:dyDescent="0.15">
      <c r="A39" t="s">
        <v>143</v>
      </c>
      <c r="B39" t="s">
        <v>252</v>
      </c>
    </row>
    <row r="40" spans="1:2" x14ac:dyDescent="0.15">
      <c r="A40" t="s">
        <v>144</v>
      </c>
      <c r="B40" t="s">
        <v>254</v>
      </c>
    </row>
    <row r="41" spans="1:2" x14ac:dyDescent="0.15">
      <c r="A41" t="s">
        <v>146</v>
      </c>
      <c r="B41" t="s">
        <v>237</v>
      </c>
    </row>
    <row r="42" spans="1:2" x14ac:dyDescent="0.15">
      <c r="A42" t="s">
        <v>147</v>
      </c>
      <c r="B42" t="s">
        <v>257</v>
      </c>
    </row>
    <row r="43" spans="1:2" x14ac:dyDescent="0.15">
      <c r="A43" t="s">
        <v>148</v>
      </c>
    </row>
    <row r="44" spans="1:2" x14ac:dyDescent="0.15">
      <c r="A44" t="s">
        <v>149</v>
      </c>
      <c r="B44" t="s">
        <v>243</v>
      </c>
    </row>
    <row r="45" spans="1:2" x14ac:dyDescent="0.15">
      <c r="A45" t="s">
        <v>150</v>
      </c>
      <c r="B45" t="s">
        <v>252</v>
      </c>
    </row>
    <row r="46" spans="1:2" x14ac:dyDescent="0.15">
      <c r="A46" t="s">
        <v>151</v>
      </c>
    </row>
    <row r="47" spans="1:2" x14ac:dyDescent="0.15">
      <c r="A47" t="s">
        <v>152</v>
      </c>
    </row>
    <row r="48" spans="1:2" x14ac:dyDescent="0.15">
      <c r="A48" t="s">
        <v>153</v>
      </c>
    </row>
    <row r="49" spans="1:2" x14ac:dyDescent="0.15">
      <c r="A49" t="s">
        <v>154</v>
      </c>
    </row>
    <row r="50" spans="1:2" x14ac:dyDescent="0.15">
      <c r="A50" t="s">
        <v>155</v>
      </c>
      <c r="B50" t="s">
        <v>261</v>
      </c>
    </row>
    <row r="51" spans="1:2" x14ac:dyDescent="0.15">
      <c r="A51" t="s">
        <v>158</v>
      </c>
    </row>
    <row r="52" spans="1:2" x14ac:dyDescent="0.15">
      <c r="A52" t="s">
        <v>157</v>
      </c>
    </row>
    <row r="53" spans="1:2" x14ac:dyDescent="0.15">
      <c r="A53" t="s">
        <v>156</v>
      </c>
      <c r="B53" t="s">
        <v>243</v>
      </c>
    </row>
    <row r="54" spans="1:2" x14ac:dyDescent="0.15">
      <c r="A54" t="s">
        <v>159</v>
      </c>
      <c r="B54" t="s">
        <v>263</v>
      </c>
    </row>
    <row r="55" spans="1:2" x14ac:dyDescent="0.15">
      <c r="A55" t="s">
        <v>145</v>
      </c>
    </row>
  </sheetData>
  <sortState ref="A1:A55">
    <sortCondition ref="A1"/>
  </sortState>
  <phoneticPr fontId="3" type="noConversion"/>
  <conditionalFormatting sqref="A1:A55">
    <cfRule type="duplicateValues" dxfId="6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6"/>
  <sheetViews>
    <sheetView workbookViewId="0">
      <pane ySplit="1" topLeftCell="A29" activePane="bottomLeft" state="frozen"/>
      <selection pane="bottomLeft" activeCell="C20" sqref="C20"/>
    </sheetView>
  </sheetViews>
  <sheetFormatPr defaultColWidth="9" defaultRowHeight="16.5" x14ac:dyDescent="0.15"/>
  <cols>
    <col min="1" max="1" width="9" style="2"/>
    <col min="2" max="2" width="17.625" style="2" customWidth="1"/>
    <col min="3" max="3" width="30.1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8" width="19.75" style="2" customWidth="1"/>
    <col min="9" max="16384" width="9" style="2"/>
  </cols>
  <sheetData>
    <row r="1" spans="1:8" x14ac:dyDescent="0.15">
      <c r="A1" s="4" t="s">
        <v>0</v>
      </c>
      <c r="B1" s="4" t="s">
        <v>264</v>
      </c>
      <c r="C1" s="4" t="s">
        <v>265</v>
      </c>
      <c r="D1" s="4" t="s">
        <v>1</v>
      </c>
      <c r="E1" s="4" t="s">
        <v>266</v>
      </c>
      <c r="F1" s="4" t="s">
        <v>267</v>
      </c>
      <c r="G1" s="5" t="s">
        <v>3</v>
      </c>
      <c r="H1" s="4" t="s">
        <v>2</v>
      </c>
    </row>
    <row r="2" spans="1:8" x14ac:dyDescent="0.3">
      <c r="A2" s="2" t="s">
        <v>445</v>
      </c>
      <c r="B2" s="2" t="s">
        <v>268</v>
      </c>
      <c r="C2" s="2" t="s">
        <v>315</v>
      </c>
      <c r="E2" s="2" t="s">
        <v>446</v>
      </c>
      <c r="F2" s="1" t="str">
        <f>CONCATENATE(B2,"_SRC_",C2)</f>
        <v>DWODS_MYSOFT_SRC_CB_CONTRACT</v>
      </c>
      <c r="G2" s="3">
        <v>0</v>
      </c>
      <c r="H2" s="1" t="s">
        <v>216</v>
      </c>
    </row>
    <row r="3" spans="1:8" x14ac:dyDescent="0.3">
      <c r="A3" s="2" t="s">
        <v>445</v>
      </c>
      <c r="B3" s="2" t="s">
        <v>268</v>
      </c>
      <c r="C3" s="2" t="s">
        <v>269</v>
      </c>
      <c r="E3" s="2" t="s">
        <v>446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8" x14ac:dyDescent="0.3">
      <c r="A4" s="2" t="s">
        <v>445</v>
      </c>
      <c r="B4" s="2" t="s">
        <v>268</v>
      </c>
      <c r="C4" s="2" t="s">
        <v>270</v>
      </c>
      <c r="E4" s="2" t="s">
        <v>446</v>
      </c>
      <c r="F4" s="1" t="str">
        <f t="shared" si="0"/>
        <v>DWODS_MYSOFT_SRC_CB_FKSPTYPE</v>
      </c>
      <c r="G4" s="3">
        <v>1</v>
      </c>
      <c r="H4" s="1"/>
    </row>
    <row r="5" spans="1:8" x14ac:dyDescent="0.3">
      <c r="A5" s="2" t="s">
        <v>445</v>
      </c>
      <c r="B5" s="2" t="s">
        <v>268</v>
      </c>
      <c r="C5" s="2" t="s">
        <v>271</v>
      </c>
      <c r="E5" s="2" t="s">
        <v>446</v>
      </c>
      <c r="F5" s="1" t="str">
        <f t="shared" si="0"/>
        <v>DWODS_MYSOFT_SRC_CB_HTALTER</v>
      </c>
      <c r="G5" s="3">
        <v>0</v>
      </c>
      <c r="H5" s="1" t="s">
        <v>218</v>
      </c>
    </row>
    <row r="6" spans="1:8" x14ac:dyDescent="0.3">
      <c r="A6" s="2" t="s">
        <v>445</v>
      </c>
      <c r="B6" s="2" t="s">
        <v>268</v>
      </c>
      <c r="C6" s="2" t="s">
        <v>272</v>
      </c>
      <c r="E6" s="2" t="s">
        <v>446</v>
      </c>
      <c r="F6" s="1" t="str">
        <f t="shared" si="0"/>
        <v>DWODS_MYSOFT_SRC_CB_HTBALANCE</v>
      </c>
      <c r="G6" s="3">
        <v>0</v>
      </c>
      <c r="H6" s="1" t="s">
        <v>222</v>
      </c>
    </row>
    <row r="7" spans="1:8" x14ac:dyDescent="0.3">
      <c r="A7" s="2" t="s">
        <v>445</v>
      </c>
      <c r="B7" s="2" t="s">
        <v>268</v>
      </c>
      <c r="C7" s="2" t="s">
        <v>273</v>
      </c>
      <c r="E7" s="2" t="s">
        <v>446</v>
      </c>
      <c r="F7" s="1" t="str">
        <f t="shared" si="0"/>
        <v>DWODS_MYSOFT_SRC_CB_HTBALANCEADJUST</v>
      </c>
      <c r="G7" s="3">
        <v>0</v>
      </c>
      <c r="H7" s="1" t="s">
        <v>220</v>
      </c>
    </row>
    <row r="8" spans="1:8" x14ac:dyDescent="0.3">
      <c r="A8" s="2" t="s">
        <v>445</v>
      </c>
      <c r="B8" s="2" t="s">
        <v>268</v>
      </c>
      <c r="C8" s="2" t="s">
        <v>274</v>
      </c>
      <c r="E8" s="2" t="s">
        <v>446</v>
      </c>
      <c r="F8" s="1" t="str">
        <f t="shared" si="0"/>
        <v>DWODS_MYSOFT_SRC_CB_HTTYPE</v>
      </c>
      <c r="G8" s="3">
        <v>1</v>
      </c>
      <c r="H8" s="1"/>
    </row>
    <row r="9" spans="1:8" x14ac:dyDescent="0.3">
      <c r="A9" s="2" t="s">
        <v>445</v>
      </c>
      <c r="B9" s="2" t="s">
        <v>268</v>
      </c>
      <c r="C9" s="2" t="s">
        <v>275</v>
      </c>
      <c r="E9" s="2" t="s">
        <v>446</v>
      </c>
      <c r="F9" s="1" t="str">
        <f t="shared" si="0"/>
        <v>DWODS_MYSOFT_SRC_CB_HTTYPE_HISTORY</v>
      </c>
      <c r="G9" s="3">
        <v>1</v>
      </c>
      <c r="H9" s="1"/>
    </row>
    <row r="10" spans="1:8" x14ac:dyDescent="0.3">
      <c r="A10" s="2" t="s">
        <v>445</v>
      </c>
      <c r="B10" s="2" t="s">
        <v>268</v>
      </c>
      <c r="C10" s="6" t="s">
        <v>276</v>
      </c>
      <c r="E10" s="2" t="s">
        <v>446</v>
      </c>
      <c r="F10" s="1" t="str">
        <f t="shared" si="0"/>
        <v>DWODS_MYSOFT_SRC_CB_PRODUCT</v>
      </c>
      <c r="G10" s="3">
        <v>1</v>
      </c>
      <c r="H10" s="1"/>
    </row>
    <row r="11" spans="1:8" x14ac:dyDescent="0.3">
      <c r="A11" s="2" t="s">
        <v>445</v>
      </c>
      <c r="B11" s="2" t="s">
        <v>268</v>
      </c>
      <c r="C11" s="17" t="s">
        <v>321</v>
      </c>
      <c r="E11" s="2" t="s">
        <v>446</v>
      </c>
      <c r="F11" s="1" t="str">
        <f t="shared" si="0"/>
        <v>DWODS_MYSOFT_SRC_DEL_H_ACT2MEMBER</v>
      </c>
      <c r="G11" s="3">
        <v>1</v>
      </c>
      <c r="H11" s="1"/>
    </row>
    <row r="12" spans="1:8" x14ac:dyDescent="0.3">
      <c r="A12" s="2" t="s">
        <v>445</v>
      </c>
      <c r="B12" s="2" t="s">
        <v>268</v>
      </c>
      <c r="C12" s="17" t="s">
        <v>322</v>
      </c>
      <c r="E12" s="2" t="s">
        <v>446</v>
      </c>
      <c r="F12" s="1" t="str">
        <f t="shared" si="0"/>
        <v>DWODS_MYSOFT_SRC_DEL_H_PREMEMBER</v>
      </c>
      <c r="G12" s="3">
        <v>0</v>
      </c>
      <c r="H12" s="1" t="s">
        <v>226</v>
      </c>
    </row>
    <row r="13" spans="1:8" x14ac:dyDescent="0.3">
      <c r="A13" s="2" t="s">
        <v>445</v>
      </c>
      <c r="B13" s="2" t="s">
        <v>268</v>
      </c>
      <c r="C13" s="17" t="s">
        <v>320</v>
      </c>
      <c r="E13" s="2" t="s">
        <v>446</v>
      </c>
      <c r="F13" s="1" t="str">
        <f t="shared" si="0"/>
        <v>DWODS_MYSOFT_SRC_DEL_HT</v>
      </c>
      <c r="G13" s="3">
        <v>1</v>
      </c>
      <c r="H13" s="1"/>
    </row>
    <row r="14" spans="1:8" x14ac:dyDescent="0.3">
      <c r="A14" s="2" t="s">
        <v>445</v>
      </c>
      <c r="B14" s="2" t="s">
        <v>268</v>
      </c>
      <c r="C14" s="2" t="s">
        <v>277</v>
      </c>
      <c r="E14" s="2" t="s">
        <v>446</v>
      </c>
      <c r="F14" s="1" t="str">
        <f t="shared" si="0"/>
        <v>DWODS_MYSOFT_SRC_EP_ROOM</v>
      </c>
      <c r="G14" s="3">
        <v>1</v>
      </c>
      <c r="H14" s="1"/>
    </row>
    <row r="15" spans="1:8" x14ac:dyDescent="0.3">
      <c r="A15" s="2" t="s">
        <v>445</v>
      </c>
      <c r="B15" s="2" t="s">
        <v>268</v>
      </c>
      <c r="C15" s="2" t="s">
        <v>278</v>
      </c>
      <c r="E15" s="2" t="s">
        <v>446</v>
      </c>
      <c r="F15" s="1" t="str">
        <f t="shared" si="0"/>
        <v>DWODS_MYSOFT_SRC_FACT_SALE_KPI</v>
      </c>
      <c r="G15" s="3">
        <v>1</v>
      </c>
      <c r="H15" s="1"/>
    </row>
    <row r="16" spans="1:8" x14ac:dyDescent="0.3">
      <c r="A16" s="2" t="s">
        <v>445</v>
      </c>
      <c r="B16" s="2" t="s">
        <v>268</v>
      </c>
      <c r="C16" s="2" t="s">
        <v>279</v>
      </c>
      <c r="E16" s="2" t="s">
        <v>446</v>
      </c>
      <c r="F16" s="1" t="str">
        <f t="shared" si="0"/>
        <v>DWODS_MYSOFT_SRC_H_MEMBER</v>
      </c>
      <c r="G16" s="3">
        <v>0</v>
      </c>
      <c r="H16" s="1" t="s">
        <v>224</v>
      </c>
    </row>
    <row r="17" spans="1:8" x14ac:dyDescent="0.3">
      <c r="A17" s="2" t="s">
        <v>445</v>
      </c>
      <c r="B17" s="2" t="s">
        <v>268</v>
      </c>
      <c r="C17" s="6" t="s">
        <v>280</v>
      </c>
      <c r="E17" s="2" t="s">
        <v>446</v>
      </c>
      <c r="F17" s="1" t="str">
        <f t="shared" si="0"/>
        <v>DWODS_MYSOFT_SRC_H_SHMEMBER</v>
      </c>
      <c r="G17" s="3">
        <v>0</v>
      </c>
      <c r="H17" s="1" t="s">
        <v>228</v>
      </c>
    </row>
    <row r="18" spans="1:8" ht="18.95" customHeight="1" x14ac:dyDescent="0.3">
      <c r="A18" s="2" t="s">
        <v>445</v>
      </c>
      <c r="B18" s="2" t="s">
        <v>268</v>
      </c>
      <c r="C18" s="6" t="s">
        <v>281</v>
      </c>
      <c r="E18" s="2" t="s">
        <v>446</v>
      </c>
      <c r="F18" s="1" t="str">
        <f t="shared" si="0"/>
        <v>DWODS_MYSOFT_SRC_K_CST2ROOM</v>
      </c>
      <c r="G18" s="3">
        <v>0</v>
      </c>
      <c r="H18" s="1" t="s">
        <v>230</v>
      </c>
    </row>
    <row r="19" spans="1:8" x14ac:dyDescent="0.3">
      <c r="A19" s="2" t="s">
        <v>445</v>
      </c>
      <c r="B19" s="2" t="s">
        <v>268</v>
      </c>
      <c r="C19" s="2" t="s">
        <v>282</v>
      </c>
      <c r="E19" s="2" t="s">
        <v>446</v>
      </c>
      <c r="F19" s="1" t="str">
        <f t="shared" si="0"/>
        <v>DWODS_MYSOFT_SRC_K_CSTTOUCH</v>
      </c>
      <c r="G19" s="3">
        <v>0</v>
      </c>
      <c r="H19" s="1" t="s">
        <v>232</v>
      </c>
    </row>
    <row r="20" spans="1:8" x14ac:dyDescent="0.3">
      <c r="A20" s="2" t="s">
        <v>445</v>
      </c>
      <c r="B20" s="2" t="s">
        <v>268</v>
      </c>
      <c r="C20" s="6" t="s">
        <v>283</v>
      </c>
      <c r="E20" s="2" t="s">
        <v>446</v>
      </c>
      <c r="F20" s="1" t="str">
        <f t="shared" si="0"/>
        <v>DWODS_MYSOFT_SRC_K_RECEIVE</v>
      </c>
      <c r="G20" s="3">
        <v>0</v>
      </c>
      <c r="H20" s="1" t="s">
        <v>234</v>
      </c>
    </row>
    <row r="21" spans="1:8" x14ac:dyDescent="0.3">
      <c r="A21" s="2" t="s">
        <v>445</v>
      </c>
      <c r="B21" s="2" t="s">
        <v>268</v>
      </c>
      <c r="C21" s="6" t="s">
        <v>284</v>
      </c>
      <c r="E21" s="2" t="s">
        <v>446</v>
      </c>
      <c r="F21" s="1" t="str">
        <f t="shared" si="0"/>
        <v>DWODS_MYSOFT_SRC_MYBUSINESSUNIT</v>
      </c>
      <c r="G21" s="3">
        <v>1</v>
      </c>
      <c r="H21" s="1"/>
    </row>
    <row r="22" spans="1:8" x14ac:dyDescent="0.3">
      <c r="A22" s="2" t="s">
        <v>445</v>
      </c>
      <c r="B22" s="2" t="s">
        <v>268</v>
      </c>
      <c r="C22" s="2" t="s">
        <v>285</v>
      </c>
      <c r="E22" s="2" t="s">
        <v>446</v>
      </c>
      <c r="F22" s="1" t="str">
        <f t="shared" si="0"/>
        <v>DWODS_MYSOFT_SRC_MYUSER</v>
      </c>
      <c r="G22" s="3">
        <v>0</v>
      </c>
      <c r="H22" s="1" t="s">
        <v>237</v>
      </c>
    </row>
    <row r="23" spans="1:8" x14ac:dyDescent="0.3">
      <c r="A23" s="2" t="s">
        <v>445</v>
      </c>
      <c r="B23" s="2" t="s">
        <v>268</v>
      </c>
      <c r="C23" s="2" t="s">
        <v>286</v>
      </c>
      <c r="E23" s="2" t="s">
        <v>446</v>
      </c>
      <c r="F23" s="1" t="str">
        <f t="shared" si="0"/>
        <v>DWODS_MYSOFT_SRC_P_ACTIVITYREADY</v>
      </c>
      <c r="G23" s="3">
        <v>0</v>
      </c>
      <c r="H23" s="1" t="s">
        <v>220</v>
      </c>
    </row>
    <row r="24" spans="1:8" x14ac:dyDescent="0.3">
      <c r="A24" s="2" t="s">
        <v>445</v>
      </c>
      <c r="B24" s="2" t="s">
        <v>268</v>
      </c>
      <c r="C24" s="6" t="s">
        <v>287</v>
      </c>
      <c r="E24" s="2" t="s">
        <v>446</v>
      </c>
      <c r="F24" s="1" t="str">
        <f t="shared" si="0"/>
        <v>DWODS_MYSOFT_SRC_P_BIZOBJECTSETTING</v>
      </c>
      <c r="G24" s="3">
        <v>1</v>
      </c>
      <c r="H24" s="1"/>
    </row>
    <row r="25" spans="1:8" x14ac:dyDescent="0.3">
      <c r="A25" s="2" t="s">
        <v>445</v>
      </c>
      <c r="B25" s="2" t="s">
        <v>268</v>
      </c>
      <c r="C25" s="6" t="s">
        <v>288</v>
      </c>
      <c r="E25" s="2" t="s">
        <v>446</v>
      </c>
      <c r="F25" s="1" t="str">
        <f t="shared" si="0"/>
        <v>DWODS_MYSOFT_SRC_P_BUILDING</v>
      </c>
      <c r="G25" s="3">
        <v>0</v>
      </c>
      <c r="H25" s="1" t="s">
        <v>240</v>
      </c>
    </row>
    <row r="26" spans="1:8" x14ac:dyDescent="0.3">
      <c r="A26" s="2" t="s">
        <v>445</v>
      </c>
      <c r="B26" s="2" t="s">
        <v>268</v>
      </c>
      <c r="C26" s="6" t="s">
        <v>289</v>
      </c>
      <c r="E26" s="2" t="s">
        <v>446</v>
      </c>
      <c r="F26" s="1" t="str">
        <f t="shared" si="0"/>
        <v>DWODS_MYSOFT_SRC_P_BUILDPRODUCTTYPE</v>
      </c>
      <c r="G26" s="3">
        <v>1</v>
      </c>
      <c r="H26" s="1"/>
    </row>
    <row r="27" spans="1:8" x14ac:dyDescent="0.3">
      <c r="A27" s="2" t="s">
        <v>445</v>
      </c>
      <c r="B27" s="2" t="s">
        <v>268</v>
      </c>
      <c r="C27" s="2" t="s">
        <v>290</v>
      </c>
      <c r="E27" s="2" t="s">
        <v>446</v>
      </c>
      <c r="F27" s="1" t="str">
        <f t="shared" si="0"/>
        <v>DWODS_MYSOFT_SRC_P_CARD2JIGUAN</v>
      </c>
      <c r="G27" s="3">
        <v>1</v>
      </c>
      <c r="H27" s="1"/>
    </row>
    <row r="28" spans="1:8" x14ac:dyDescent="0.3">
      <c r="A28" s="2" t="s">
        <v>445</v>
      </c>
      <c r="B28" s="2" t="s">
        <v>268</v>
      </c>
      <c r="C28" s="2" t="s">
        <v>291</v>
      </c>
      <c r="E28" s="2" t="s">
        <v>446</v>
      </c>
      <c r="F28" s="1" t="str">
        <f t="shared" si="0"/>
        <v>DWODS_MYSOFT_SRC_P_CONTACT</v>
      </c>
      <c r="G28" s="3">
        <v>1</v>
      </c>
      <c r="H28" s="1"/>
    </row>
    <row r="29" spans="1:8" x14ac:dyDescent="0.3">
      <c r="A29" s="2" t="s">
        <v>445</v>
      </c>
      <c r="B29" s="2" t="s">
        <v>268</v>
      </c>
      <c r="C29" s="2" t="s">
        <v>292</v>
      </c>
      <c r="E29" s="2" t="s">
        <v>446</v>
      </c>
      <c r="F29" s="1" t="str">
        <f t="shared" si="0"/>
        <v>DWODS_MYSOFT_SRC_P_CSTATTRIBUTE</v>
      </c>
      <c r="G29" s="3">
        <v>0</v>
      </c>
      <c r="H29" s="1" t="s">
        <v>220</v>
      </c>
    </row>
    <row r="30" spans="1:8" x14ac:dyDescent="0.3">
      <c r="A30" s="2" t="s">
        <v>445</v>
      </c>
      <c r="B30" s="2" t="s">
        <v>268</v>
      </c>
      <c r="C30" s="6" t="s">
        <v>293</v>
      </c>
      <c r="E30" s="2" t="s">
        <v>446</v>
      </c>
      <c r="F30" s="1" t="str">
        <f t="shared" si="0"/>
        <v>DWODS_MYSOFT_SRC_P_CSTLOG</v>
      </c>
      <c r="G30" s="3">
        <v>0</v>
      </c>
      <c r="H30" s="1" t="s">
        <v>243</v>
      </c>
    </row>
    <row r="31" spans="1:8" x14ac:dyDescent="0.3">
      <c r="A31" s="2" t="s">
        <v>445</v>
      </c>
      <c r="B31" s="2" t="s">
        <v>268</v>
      </c>
      <c r="C31" s="2" t="s">
        <v>294</v>
      </c>
      <c r="E31" s="2" t="s">
        <v>446</v>
      </c>
      <c r="F31" s="1" t="str">
        <f t="shared" si="0"/>
        <v>DWODS_MYSOFT_SRC_P_CUSTOMER</v>
      </c>
      <c r="G31" s="3">
        <v>0</v>
      </c>
      <c r="H31" s="1" t="s">
        <v>243</v>
      </c>
    </row>
    <row r="32" spans="1:8" x14ac:dyDescent="0.3">
      <c r="A32" s="2" t="s">
        <v>445</v>
      </c>
      <c r="B32" s="2" t="s">
        <v>268</v>
      </c>
      <c r="C32" s="2" t="s">
        <v>295</v>
      </c>
      <c r="E32" s="2" t="s">
        <v>446</v>
      </c>
      <c r="F32" s="1" t="str">
        <f t="shared" si="0"/>
        <v>DWODS_MYSOFT_SRC_P_PROJECT</v>
      </c>
      <c r="G32" s="3">
        <v>1</v>
      </c>
      <c r="H32" s="1"/>
    </row>
    <row r="33" spans="1:8" x14ac:dyDescent="0.3">
      <c r="A33" s="2" t="s">
        <v>445</v>
      </c>
      <c r="B33" s="2" t="s">
        <v>268</v>
      </c>
      <c r="C33" s="2" t="s">
        <v>296</v>
      </c>
      <c r="E33" s="2" t="s">
        <v>446</v>
      </c>
      <c r="F33" s="1" t="str">
        <f t="shared" si="0"/>
        <v>DWODS_MYSOFT_SRC_P_ROOM</v>
      </c>
      <c r="G33" s="3">
        <v>0</v>
      </c>
      <c r="H33" s="1" t="s">
        <v>249</v>
      </c>
    </row>
    <row r="34" spans="1:8" x14ac:dyDescent="0.3">
      <c r="A34" s="2" t="s">
        <v>445</v>
      </c>
      <c r="B34" s="2" t="s">
        <v>268</v>
      </c>
      <c r="C34" s="2" t="s">
        <v>297</v>
      </c>
      <c r="E34" s="2" t="s">
        <v>446</v>
      </c>
      <c r="F34" s="1" t="str">
        <f t="shared" si="0"/>
        <v>DWODS_MYSOFT_SRC_PAY</v>
      </c>
      <c r="G34" s="3">
        <v>1</v>
      </c>
      <c r="H34" s="1"/>
    </row>
    <row r="35" spans="1:8" x14ac:dyDescent="0.3">
      <c r="A35" s="2" t="s">
        <v>445</v>
      </c>
      <c r="B35" s="2" t="s">
        <v>268</v>
      </c>
      <c r="C35" s="2" t="s">
        <v>298</v>
      </c>
      <c r="E35" s="2" t="s">
        <v>446</v>
      </c>
      <c r="F35" s="1" t="str">
        <f t="shared" si="0"/>
        <v>DWODS_MYSOFT_SRC_S_BOOKING</v>
      </c>
      <c r="G35" s="3">
        <v>0</v>
      </c>
      <c r="H35" s="1" t="s">
        <v>237</v>
      </c>
    </row>
    <row r="36" spans="1:8" x14ac:dyDescent="0.3">
      <c r="A36" s="2" t="s">
        <v>445</v>
      </c>
      <c r="B36" s="2" t="s">
        <v>268</v>
      </c>
      <c r="C36" s="6" t="s">
        <v>299</v>
      </c>
      <c r="E36" s="2" t="s">
        <v>446</v>
      </c>
      <c r="F36" s="1" t="str">
        <f t="shared" si="0"/>
        <v>DWODS_MYSOFT_SRC_S_BOOKING2CST</v>
      </c>
      <c r="G36" s="3">
        <v>1</v>
      </c>
      <c r="H36" s="1"/>
    </row>
    <row r="37" spans="1:8" x14ac:dyDescent="0.3">
      <c r="A37" s="2" t="s">
        <v>445</v>
      </c>
      <c r="B37" s="2" t="s">
        <v>268</v>
      </c>
      <c r="C37" s="6" t="s">
        <v>300</v>
      </c>
      <c r="E37" s="2" t="s">
        <v>446</v>
      </c>
      <c r="F37" s="1" t="str">
        <f t="shared" si="0"/>
        <v>DWODS_MYSOFT_SRC_S_CONTRACT</v>
      </c>
      <c r="G37" s="3">
        <v>0</v>
      </c>
      <c r="H37" s="1" t="s">
        <v>252</v>
      </c>
    </row>
    <row r="38" spans="1:8" x14ac:dyDescent="0.3">
      <c r="A38" s="2" t="s">
        <v>445</v>
      </c>
      <c r="B38" s="2" t="s">
        <v>268</v>
      </c>
      <c r="C38" s="17" t="s">
        <v>301</v>
      </c>
      <c r="E38" s="2" t="s">
        <v>446</v>
      </c>
      <c r="F38" s="1" t="str">
        <f t="shared" si="0"/>
        <v>DWODS_MYSOFT_SRC_S_GETIN</v>
      </c>
      <c r="G38" s="3">
        <v>0</v>
      </c>
      <c r="H38" s="1" t="s">
        <v>254</v>
      </c>
    </row>
    <row r="39" spans="1:8" x14ac:dyDescent="0.3">
      <c r="A39" s="2" t="s">
        <v>445</v>
      </c>
      <c r="B39" s="2" t="s">
        <v>268</v>
      </c>
      <c r="C39" s="2" t="s">
        <v>302</v>
      </c>
      <c r="E39" s="2" t="s">
        <v>446</v>
      </c>
      <c r="F39" s="1" t="str">
        <f t="shared" si="0"/>
        <v>DWODS_MYSOFT_SRC_S_LEAD</v>
      </c>
      <c r="G39" s="3">
        <v>0</v>
      </c>
      <c r="H39" s="1" t="s">
        <v>237</v>
      </c>
    </row>
    <row r="40" spans="1:8" x14ac:dyDescent="0.3">
      <c r="A40" s="2" t="s">
        <v>445</v>
      </c>
      <c r="B40" s="2" t="s">
        <v>268</v>
      </c>
      <c r="C40" s="2" t="s">
        <v>303</v>
      </c>
      <c r="E40" s="2" t="s">
        <v>446</v>
      </c>
      <c r="F40" s="1" t="str">
        <f t="shared" si="0"/>
        <v>DWODS_MYSOFT_SRC_S_OPP2GJJL</v>
      </c>
      <c r="G40" s="3">
        <v>0</v>
      </c>
      <c r="H40" s="1" t="s">
        <v>257</v>
      </c>
    </row>
    <row r="41" spans="1:8" x14ac:dyDescent="0.3">
      <c r="A41" s="2" t="s">
        <v>445</v>
      </c>
      <c r="B41" s="2" t="s">
        <v>268</v>
      </c>
      <c r="C41" s="2" t="s">
        <v>304</v>
      </c>
      <c r="E41" s="2" t="s">
        <v>446</v>
      </c>
      <c r="F41" s="1" t="str">
        <f t="shared" si="0"/>
        <v>DWODS_MYSOFT_SRC_S_OPP2ROOM</v>
      </c>
      <c r="G41" s="3">
        <v>1</v>
      </c>
      <c r="H41" s="1"/>
    </row>
    <row r="42" spans="1:8" x14ac:dyDescent="0.3">
      <c r="A42" s="2" t="s">
        <v>445</v>
      </c>
      <c r="B42" s="2" t="s">
        <v>268</v>
      </c>
      <c r="C42" s="6" t="s">
        <v>305</v>
      </c>
      <c r="E42" s="2" t="s">
        <v>446</v>
      </c>
      <c r="F42" s="1" t="str">
        <f t="shared" si="0"/>
        <v>DWODS_MYSOFT_SRC_S_OPPORTUNITY</v>
      </c>
      <c r="G42" s="3">
        <v>0</v>
      </c>
      <c r="H42" s="1" t="s">
        <v>243</v>
      </c>
    </row>
    <row r="43" spans="1:8" x14ac:dyDescent="0.3">
      <c r="A43" s="2" t="s">
        <v>445</v>
      </c>
      <c r="B43" s="2" t="s">
        <v>268</v>
      </c>
      <c r="C43" s="6" t="s">
        <v>306</v>
      </c>
      <c r="E43" s="2" t="s">
        <v>446</v>
      </c>
      <c r="F43" s="1" t="str">
        <f t="shared" si="0"/>
        <v>DWODS_MYSOFT_SRC_S_ORDER</v>
      </c>
      <c r="G43" s="3">
        <v>0</v>
      </c>
      <c r="H43" s="1" t="s">
        <v>252</v>
      </c>
    </row>
    <row r="44" spans="1:8" x14ac:dyDescent="0.3">
      <c r="A44" s="2" t="s">
        <v>445</v>
      </c>
      <c r="B44" s="2" t="s">
        <v>268</v>
      </c>
      <c r="C44" s="6" t="s">
        <v>307</v>
      </c>
      <c r="E44" s="2" t="s">
        <v>446</v>
      </c>
      <c r="F44" s="1" t="str">
        <f t="shared" si="0"/>
        <v>DWODS_MYSOFT_SRC_S_REPAIRERPDATA_CSTMOBILE</v>
      </c>
      <c r="G44" s="3">
        <v>1</v>
      </c>
      <c r="H44" s="1"/>
    </row>
    <row r="45" spans="1:8" x14ac:dyDescent="0.3">
      <c r="A45" s="2" t="s">
        <v>445</v>
      </c>
      <c r="B45" s="2" t="s">
        <v>268</v>
      </c>
      <c r="C45" s="6" t="s">
        <v>308</v>
      </c>
      <c r="E45" s="2" t="s">
        <v>446</v>
      </c>
      <c r="F45" s="1" t="str">
        <f t="shared" si="0"/>
        <v>DWODS_MYSOFT_SRC_S_ROOMSELECTLOG</v>
      </c>
      <c r="G45" s="3">
        <v>1</v>
      </c>
      <c r="H45" s="1"/>
    </row>
    <row r="46" spans="1:8" x14ac:dyDescent="0.3">
      <c r="A46" s="2" t="s">
        <v>445</v>
      </c>
      <c r="B46" s="2" t="s">
        <v>268</v>
      </c>
      <c r="C46" s="2" t="s">
        <v>309</v>
      </c>
      <c r="E46" s="2" t="s">
        <v>446</v>
      </c>
      <c r="F46" s="1" t="str">
        <f t="shared" si="0"/>
        <v>DWODS_MYSOFT_SRC_S_SALEMODILOG</v>
      </c>
      <c r="G46" s="3">
        <v>1</v>
      </c>
      <c r="H46" s="1"/>
    </row>
    <row r="47" spans="1:8" x14ac:dyDescent="0.3">
      <c r="A47" s="2" t="s">
        <v>445</v>
      </c>
      <c r="B47" s="2" t="s">
        <v>268</v>
      </c>
      <c r="C47" s="2" t="s">
        <v>310</v>
      </c>
      <c r="E47" s="2" t="s">
        <v>446</v>
      </c>
      <c r="F47" s="1" t="str">
        <f t="shared" si="0"/>
        <v>DWODS_MYSOFT_SRC_S_SALESBUDGET</v>
      </c>
      <c r="G47" s="3">
        <v>1</v>
      </c>
      <c r="H47" s="1"/>
    </row>
    <row r="48" spans="1:8" x14ac:dyDescent="0.3">
      <c r="A48" s="2" t="s">
        <v>445</v>
      </c>
      <c r="B48" s="2" t="s">
        <v>268</v>
      </c>
      <c r="C48" s="2" t="s">
        <v>311</v>
      </c>
      <c r="E48" s="2" t="s">
        <v>446</v>
      </c>
      <c r="F48" s="1" t="str">
        <f t="shared" si="0"/>
        <v>DWODS_MYSOFT_SRC_S_TRADE</v>
      </c>
      <c r="G48" s="3">
        <v>1</v>
      </c>
      <c r="H48" s="1"/>
    </row>
    <row r="49" spans="1:8" x14ac:dyDescent="0.3">
      <c r="A49" s="2" t="s">
        <v>445</v>
      </c>
      <c r="B49" s="2" t="s">
        <v>268</v>
      </c>
      <c r="C49" s="2" t="s">
        <v>312</v>
      </c>
      <c r="E49" s="2" t="s">
        <v>446</v>
      </c>
      <c r="F49" s="1" t="str">
        <f t="shared" si="0"/>
        <v>DWODS_MYSOFT_SRC_S_TRADE2CST</v>
      </c>
      <c r="G49" s="3">
        <v>1</v>
      </c>
      <c r="H49" s="1"/>
    </row>
    <row r="50" spans="1:8" x14ac:dyDescent="0.3">
      <c r="A50" s="2" t="s">
        <v>445</v>
      </c>
      <c r="B50" s="2" t="s">
        <v>268</v>
      </c>
      <c r="C50" s="2" t="s">
        <v>313</v>
      </c>
      <c r="E50" s="2" t="s">
        <v>446</v>
      </c>
      <c r="F50" s="1" t="str">
        <f t="shared" si="0"/>
        <v>DWODS_MYSOFT_SRC_S_TRADE2CST_LOG</v>
      </c>
      <c r="G50" s="3">
        <v>0</v>
      </c>
      <c r="H50" s="1" t="s">
        <v>243</v>
      </c>
    </row>
    <row r="51" spans="1:8" x14ac:dyDescent="0.3">
      <c r="A51" s="2" t="s">
        <v>445</v>
      </c>
      <c r="B51" s="2" t="s">
        <v>268</v>
      </c>
      <c r="C51" s="2" t="s">
        <v>314</v>
      </c>
      <c r="E51" s="2" t="s">
        <v>446</v>
      </c>
      <c r="F51" s="1" t="str">
        <f t="shared" si="0"/>
        <v>DWODS_MYSOFT_SRC_S_VOUCHER</v>
      </c>
      <c r="G51" s="3">
        <v>0</v>
      </c>
      <c r="H51" s="1" t="s">
        <v>263</v>
      </c>
    </row>
    <row r="52" spans="1:8" x14ac:dyDescent="0.15">
      <c r="H52" s="3"/>
    </row>
    <row r="53" spans="1:8" x14ac:dyDescent="0.15">
      <c r="H53" s="3"/>
    </row>
    <row r="54" spans="1:8" x14ac:dyDescent="0.15">
      <c r="H54" s="3"/>
    </row>
    <row r="55" spans="1:8" x14ac:dyDescent="0.15">
      <c r="H55" s="3"/>
    </row>
    <row r="56" spans="1:8" x14ac:dyDescent="0.15">
      <c r="H56" s="3"/>
    </row>
    <row r="57" spans="1:8" x14ac:dyDescent="0.15">
      <c r="H57" s="3"/>
    </row>
    <row r="58" spans="1:8" x14ac:dyDescent="0.15">
      <c r="H58" s="3"/>
    </row>
    <row r="59" spans="1:8" x14ac:dyDescent="0.15">
      <c r="H59" s="3"/>
    </row>
    <row r="60" spans="1:8" x14ac:dyDescent="0.15">
      <c r="H60" s="3"/>
    </row>
    <row r="61" spans="1:8" x14ac:dyDescent="0.15">
      <c r="H61" s="3"/>
    </row>
    <row r="62" spans="1:8" x14ac:dyDescent="0.15">
      <c r="H62" s="3"/>
    </row>
    <row r="63" spans="1:8" x14ac:dyDescent="0.15">
      <c r="H63" s="3"/>
    </row>
    <row r="64" spans="1:8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17" priority="14"/>
  </conditionalFormatting>
  <conditionalFormatting sqref="C1:C1048576">
    <cfRule type="duplicateValues" dxfId="16" priority="15"/>
    <cfRule type="duplicateValues" dxfId="15" priority="16"/>
  </conditionalFormatting>
  <conditionalFormatting sqref="C1:C1048576">
    <cfRule type="duplicateValues" dxfId="14" priority="17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topLeftCell="BD33" workbookViewId="0">
      <selection activeCell="CB34" sqref="CB34"/>
    </sheetView>
  </sheetViews>
  <sheetFormatPr defaultRowHeight="16.5" x14ac:dyDescent="0.3"/>
  <cols>
    <col min="1" max="1" width="14.75" style="11" customWidth="1"/>
    <col min="2" max="2" width="11" style="11" customWidth="1"/>
    <col min="3" max="3" width="24.625" style="15" customWidth="1"/>
    <col min="4" max="5" width="17.875" style="15" customWidth="1"/>
    <col min="6" max="6" width="32.25" style="15" customWidth="1"/>
    <col min="7" max="7" width="17.125" style="15" customWidth="1"/>
    <col min="8" max="8" width="67.125" style="15" customWidth="1"/>
    <col min="9" max="9" width="21.75" style="15" customWidth="1"/>
    <col min="10" max="16384" width="9" style="15"/>
  </cols>
  <sheetData>
    <row r="1" spans="1:9" s="11" customFormat="1" x14ac:dyDescent="0.15">
      <c r="A1" s="8" t="s">
        <v>0</v>
      </c>
      <c r="B1" s="8" t="s">
        <v>264</v>
      </c>
      <c r="C1" s="8" t="s">
        <v>333</v>
      </c>
      <c r="D1" s="8" t="s">
        <v>1</v>
      </c>
      <c r="E1" s="8" t="s">
        <v>266</v>
      </c>
      <c r="F1" s="8" t="s">
        <v>334</v>
      </c>
      <c r="G1" s="9" t="s">
        <v>3</v>
      </c>
      <c r="H1" s="8" t="s">
        <v>2</v>
      </c>
      <c r="I1" s="10" t="s">
        <v>335</v>
      </c>
    </row>
    <row r="2" spans="1:9" s="11" customFormat="1" x14ac:dyDescent="0.3">
      <c r="A2" s="11" t="s">
        <v>415</v>
      </c>
      <c r="B2" s="11" t="s">
        <v>416</v>
      </c>
      <c r="C2" s="12" t="s">
        <v>417</v>
      </c>
      <c r="D2" s="11" t="s">
        <v>337</v>
      </c>
      <c r="E2" s="2" t="s">
        <v>446</v>
      </c>
      <c r="F2" s="12" t="str">
        <f>CONCATENATE(B2,"_src_",C2)</f>
        <v>xcfc_src_erp_myuser</v>
      </c>
      <c r="G2" s="13">
        <v>0</v>
      </c>
      <c r="H2" s="13" t="s">
        <v>344</v>
      </c>
      <c r="I2" s="14"/>
    </row>
    <row r="3" spans="1:9" s="11" customFormat="1" x14ac:dyDescent="0.3">
      <c r="A3" s="11" t="s">
        <v>415</v>
      </c>
      <c r="B3" s="11" t="s">
        <v>416</v>
      </c>
      <c r="C3" s="12" t="s">
        <v>418</v>
      </c>
      <c r="D3" s="11" t="s">
        <v>337</v>
      </c>
      <c r="E3" s="2" t="s">
        <v>446</v>
      </c>
      <c r="F3" s="12" t="str">
        <f>CONCATENATE(B3,"_src_",C3)</f>
        <v>xcfc_src_erp_p_building</v>
      </c>
      <c r="G3" s="13">
        <v>0</v>
      </c>
      <c r="H3" s="13" t="s">
        <v>240</v>
      </c>
      <c r="I3" s="14"/>
    </row>
    <row r="4" spans="1:9" s="11" customFormat="1" x14ac:dyDescent="0.3">
      <c r="A4" s="11" t="s">
        <v>415</v>
      </c>
      <c r="B4" s="11" t="s">
        <v>416</v>
      </c>
      <c r="C4" s="12" t="s">
        <v>419</v>
      </c>
      <c r="D4" s="11" t="s">
        <v>337</v>
      </c>
      <c r="E4" s="2" t="s">
        <v>446</v>
      </c>
      <c r="F4" s="12" t="str">
        <f t="shared" ref="F4:F29" si="0">CONCATENATE(B4,"_src_",C4)</f>
        <v>xcfc_src_erp_p_customer</v>
      </c>
      <c r="G4" s="13">
        <v>0</v>
      </c>
      <c r="H4" s="13" t="s">
        <v>243</v>
      </c>
      <c r="I4" s="14"/>
    </row>
    <row r="5" spans="1:9" s="11" customFormat="1" x14ac:dyDescent="0.3">
      <c r="A5" s="11" t="s">
        <v>415</v>
      </c>
      <c r="B5" s="11" t="s">
        <v>416</v>
      </c>
      <c r="C5" s="12" t="s">
        <v>420</v>
      </c>
      <c r="D5" s="11" t="s">
        <v>337</v>
      </c>
      <c r="E5" s="2" t="s">
        <v>446</v>
      </c>
      <c r="F5" s="12" t="str">
        <f t="shared" si="0"/>
        <v>xcfc_src_erp_p_project</v>
      </c>
      <c r="G5" s="13">
        <v>0</v>
      </c>
      <c r="H5" s="13" t="s">
        <v>240</v>
      </c>
      <c r="I5" s="14"/>
    </row>
    <row r="6" spans="1:9" s="11" customFormat="1" x14ac:dyDescent="0.3">
      <c r="A6" s="11" t="s">
        <v>415</v>
      </c>
      <c r="B6" s="11" t="s">
        <v>416</v>
      </c>
      <c r="C6" s="12" t="s">
        <v>421</v>
      </c>
      <c r="D6" s="11" t="s">
        <v>337</v>
      </c>
      <c r="E6" s="2" t="s">
        <v>446</v>
      </c>
      <c r="F6" s="12" t="str">
        <f t="shared" si="0"/>
        <v>xcfc_src_erp_p_room</v>
      </c>
      <c r="G6" s="13">
        <v>0</v>
      </c>
      <c r="H6" s="13" t="s">
        <v>240</v>
      </c>
      <c r="I6" s="14"/>
    </row>
    <row r="7" spans="1:9" s="11" customFormat="1" x14ac:dyDescent="0.3">
      <c r="A7" s="11" t="s">
        <v>415</v>
      </c>
      <c r="B7" s="11" t="s">
        <v>416</v>
      </c>
      <c r="C7" s="12" t="s">
        <v>422</v>
      </c>
      <c r="D7" s="11" t="s">
        <v>337</v>
      </c>
      <c r="E7" s="2" t="s">
        <v>446</v>
      </c>
      <c r="F7" s="12" t="str">
        <f t="shared" si="0"/>
        <v>xcfc_src_erp_s_contract</v>
      </c>
      <c r="G7" s="13">
        <v>0</v>
      </c>
      <c r="H7" s="13" t="s">
        <v>345</v>
      </c>
      <c r="I7" s="14"/>
    </row>
    <row r="8" spans="1:9" s="11" customFormat="1" x14ac:dyDescent="0.3">
      <c r="A8" s="11" t="s">
        <v>415</v>
      </c>
      <c r="B8" s="11" t="s">
        <v>416</v>
      </c>
      <c r="C8" s="12" t="s">
        <v>423</v>
      </c>
      <c r="D8" s="11" t="s">
        <v>337</v>
      </c>
      <c r="E8" s="2" t="s">
        <v>446</v>
      </c>
      <c r="F8" s="12" t="str">
        <f t="shared" si="0"/>
        <v>xcfc_src_erp_s_getin</v>
      </c>
      <c r="G8" s="13">
        <v>0</v>
      </c>
      <c r="H8" s="13" t="s">
        <v>254</v>
      </c>
      <c r="I8" s="14"/>
    </row>
    <row r="9" spans="1:9" s="11" customFormat="1" x14ac:dyDescent="0.3">
      <c r="A9" s="11" t="s">
        <v>415</v>
      </c>
      <c r="B9" s="11" t="s">
        <v>416</v>
      </c>
      <c r="C9" s="12" t="s">
        <v>424</v>
      </c>
      <c r="D9" s="11" t="s">
        <v>337</v>
      </c>
      <c r="E9" s="2" t="s">
        <v>446</v>
      </c>
      <c r="F9" s="12" t="str">
        <f t="shared" si="0"/>
        <v>xcfc_src_erp_s_opp2room</v>
      </c>
      <c r="G9" s="13">
        <v>1</v>
      </c>
      <c r="H9" s="13"/>
      <c r="I9" s="14"/>
    </row>
    <row r="10" spans="1:9" s="11" customFormat="1" x14ac:dyDescent="0.3">
      <c r="A10" s="11" t="s">
        <v>415</v>
      </c>
      <c r="B10" s="11" t="s">
        <v>416</v>
      </c>
      <c r="C10" s="12" t="s">
        <v>425</v>
      </c>
      <c r="D10" s="11" t="s">
        <v>337</v>
      </c>
      <c r="E10" s="2" t="s">
        <v>446</v>
      </c>
      <c r="F10" s="12" t="str">
        <f t="shared" si="0"/>
        <v>xcfc_src_erp_s_opportunity</v>
      </c>
      <c r="G10" s="13">
        <v>0</v>
      </c>
      <c r="H10" s="13" t="s">
        <v>243</v>
      </c>
      <c r="I10" s="14"/>
    </row>
    <row r="11" spans="1:9" s="11" customFormat="1" x14ac:dyDescent="0.3">
      <c r="A11" s="11" t="s">
        <v>415</v>
      </c>
      <c r="B11" s="11" t="s">
        <v>416</v>
      </c>
      <c r="C11" s="12" t="s">
        <v>426</v>
      </c>
      <c r="D11" s="11" t="s">
        <v>337</v>
      </c>
      <c r="E11" s="2" t="s">
        <v>446</v>
      </c>
      <c r="F11" s="12" t="str">
        <f t="shared" si="0"/>
        <v>xcfc_src_erp_s_opportunityright</v>
      </c>
      <c r="G11" s="13">
        <v>1</v>
      </c>
      <c r="H11" s="13"/>
      <c r="I11" s="14"/>
    </row>
    <row r="12" spans="1:9" s="11" customFormat="1" x14ac:dyDescent="0.3">
      <c r="A12" s="11" t="s">
        <v>415</v>
      </c>
      <c r="B12" s="11" t="s">
        <v>416</v>
      </c>
      <c r="C12" s="12" t="s">
        <v>427</v>
      </c>
      <c r="D12" s="11" t="s">
        <v>337</v>
      </c>
      <c r="E12" s="2" t="s">
        <v>446</v>
      </c>
      <c r="F12" s="12" t="str">
        <f t="shared" si="0"/>
        <v>xcfc_src_erp_s_order</v>
      </c>
      <c r="G12" s="13">
        <v>0</v>
      </c>
      <c r="H12" s="13" t="s">
        <v>252</v>
      </c>
      <c r="I12" s="14"/>
    </row>
    <row r="13" spans="1:9" s="11" customFormat="1" x14ac:dyDescent="0.3">
      <c r="A13" s="11" t="s">
        <v>415</v>
      </c>
      <c r="B13" s="11" t="s">
        <v>416</v>
      </c>
      <c r="C13" s="12" t="s">
        <v>428</v>
      </c>
      <c r="D13" s="11" t="s">
        <v>337</v>
      </c>
      <c r="E13" s="2" t="s">
        <v>446</v>
      </c>
      <c r="F13" s="12" t="str">
        <f t="shared" si="0"/>
        <v>xcfc_src_erp_s_trade</v>
      </c>
      <c r="G13" s="13">
        <v>0</v>
      </c>
      <c r="H13" s="13" t="s">
        <v>346</v>
      </c>
      <c r="I13" s="14"/>
    </row>
    <row r="14" spans="1:9" s="11" customFormat="1" x14ac:dyDescent="0.3">
      <c r="A14" s="11" t="s">
        <v>415</v>
      </c>
      <c r="B14" s="11" t="s">
        <v>416</v>
      </c>
      <c r="C14" s="12" t="s">
        <v>429</v>
      </c>
      <c r="D14" s="11" t="s">
        <v>337</v>
      </c>
      <c r="E14" s="2" t="s">
        <v>446</v>
      </c>
      <c r="F14" s="12" t="str">
        <f t="shared" si="0"/>
        <v>xcfc_src_erp_s_voucher</v>
      </c>
      <c r="G14" s="13">
        <v>0</v>
      </c>
      <c r="H14" s="13" t="s">
        <v>347</v>
      </c>
      <c r="I14" s="14"/>
    </row>
    <row r="15" spans="1:9" s="11" customFormat="1" x14ac:dyDescent="0.3">
      <c r="A15" s="11" t="s">
        <v>415</v>
      </c>
      <c r="B15" s="11" t="s">
        <v>416</v>
      </c>
      <c r="C15" s="12" t="s">
        <v>430</v>
      </c>
      <c r="D15" s="11" t="s">
        <v>337</v>
      </c>
      <c r="E15" s="2" t="s">
        <v>446</v>
      </c>
      <c r="F15" s="12" t="str">
        <f t="shared" si="0"/>
        <v>xcfc_src_m_attribute_item</v>
      </c>
      <c r="G15" s="13">
        <v>1</v>
      </c>
      <c r="H15" s="13"/>
      <c r="I15" s="14"/>
    </row>
    <row r="16" spans="1:9" s="11" customFormat="1" x14ac:dyDescent="0.3">
      <c r="A16" s="11" t="s">
        <v>415</v>
      </c>
      <c r="B16" s="11" t="s">
        <v>416</v>
      </c>
      <c r="C16" s="12" t="s">
        <v>431</v>
      </c>
      <c r="D16" s="11" t="s">
        <v>337</v>
      </c>
      <c r="E16" s="2" t="s">
        <v>446</v>
      </c>
      <c r="F16" s="12" t="str">
        <f t="shared" si="0"/>
        <v>xcfc_src_m_attribute_project</v>
      </c>
      <c r="G16" s="13">
        <v>1</v>
      </c>
      <c r="H16" s="13"/>
      <c r="I16" s="14"/>
    </row>
    <row r="17" spans="1:9" s="11" customFormat="1" x14ac:dyDescent="0.3">
      <c r="A17" s="11" t="s">
        <v>415</v>
      </c>
      <c r="B17" s="11" t="s">
        <v>416</v>
      </c>
      <c r="C17" s="12" t="s">
        <v>432</v>
      </c>
      <c r="D17" s="11" t="s">
        <v>337</v>
      </c>
      <c r="E17" s="2" t="s">
        <v>446</v>
      </c>
      <c r="F17" s="12" t="str">
        <f t="shared" si="0"/>
        <v>xcfc_src_m_customer</v>
      </c>
      <c r="G17" s="13">
        <v>0</v>
      </c>
      <c r="H17" s="13" t="s">
        <v>348</v>
      </c>
      <c r="I17" s="14"/>
    </row>
    <row r="18" spans="1:9" s="11" customFormat="1" x14ac:dyDescent="0.3">
      <c r="A18" s="11" t="s">
        <v>415</v>
      </c>
      <c r="B18" s="11" t="s">
        <v>416</v>
      </c>
      <c r="C18" s="12" t="s">
        <v>433</v>
      </c>
      <c r="D18" s="11" t="s">
        <v>337</v>
      </c>
      <c r="E18" s="2" t="s">
        <v>446</v>
      </c>
      <c r="F18" s="12" t="str">
        <f t="shared" si="0"/>
        <v>xcfc_src_m_customer_collection</v>
      </c>
      <c r="G18" s="13">
        <v>0</v>
      </c>
      <c r="H18" s="13" t="s">
        <v>349</v>
      </c>
      <c r="I18" s="14"/>
    </row>
    <row r="19" spans="1:9" s="11" customFormat="1" x14ac:dyDescent="0.3">
      <c r="A19" s="11" t="s">
        <v>415</v>
      </c>
      <c r="B19" s="11" t="s">
        <v>416</v>
      </c>
      <c r="C19" s="12" t="s">
        <v>434</v>
      </c>
      <c r="D19" s="11" t="s">
        <v>337</v>
      </c>
      <c r="E19" s="2" t="s">
        <v>446</v>
      </c>
      <c r="F19" s="12" t="str">
        <f t="shared" si="0"/>
        <v>xcfc_src_m_customer_info</v>
      </c>
      <c r="G19" s="13">
        <v>0</v>
      </c>
      <c r="H19" s="13" t="s">
        <v>349</v>
      </c>
      <c r="I19" s="14"/>
    </row>
    <row r="20" spans="1:9" s="11" customFormat="1" x14ac:dyDescent="0.3">
      <c r="A20" s="11" t="s">
        <v>415</v>
      </c>
      <c r="B20" s="11" t="s">
        <v>416</v>
      </c>
      <c r="C20" s="12" t="s">
        <v>435</v>
      </c>
      <c r="D20" s="11" t="s">
        <v>337</v>
      </c>
      <c r="E20" s="2" t="s">
        <v>446</v>
      </c>
      <c r="F20" s="12" t="str">
        <f t="shared" si="0"/>
        <v>xcfc_src_m_lead</v>
      </c>
      <c r="G20" s="13">
        <v>0</v>
      </c>
      <c r="H20" s="13" t="s">
        <v>348</v>
      </c>
      <c r="I20" s="14"/>
    </row>
    <row r="21" spans="1:9" s="11" customFormat="1" x14ac:dyDescent="0.3">
      <c r="A21" s="11" t="s">
        <v>415</v>
      </c>
      <c r="B21" s="11" t="s">
        <v>416</v>
      </c>
      <c r="C21" s="12" t="s">
        <v>436</v>
      </c>
      <c r="D21" s="11" t="s">
        <v>337</v>
      </c>
      <c r="E21" s="2" t="s">
        <v>446</v>
      </c>
      <c r="F21" s="12" t="str">
        <f t="shared" si="0"/>
        <v>xcfc_src_m_lead_follow</v>
      </c>
      <c r="G21" s="13">
        <v>0</v>
      </c>
      <c r="H21" s="13" t="s">
        <v>348</v>
      </c>
      <c r="I21" s="14"/>
    </row>
    <row r="22" spans="1:9" s="11" customFormat="1" x14ac:dyDescent="0.3">
      <c r="A22" s="11" t="s">
        <v>415</v>
      </c>
      <c r="B22" s="11" t="s">
        <v>416</v>
      </c>
      <c r="C22" s="12" t="s">
        <v>437</v>
      </c>
      <c r="D22" s="11" t="s">
        <v>337</v>
      </c>
      <c r="E22" s="2" t="s">
        <v>446</v>
      </c>
      <c r="F22" s="12" t="str">
        <f t="shared" si="0"/>
        <v>xcfc_src_m_lead_history</v>
      </c>
      <c r="G22" s="13">
        <v>0</v>
      </c>
      <c r="H22" s="13" t="s">
        <v>348</v>
      </c>
      <c r="I22" s="14"/>
    </row>
    <row r="23" spans="1:9" s="11" customFormat="1" x14ac:dyDescent="0.3">
      <c r="A23" s="11" t="s">
        <v>415</v>
      </c>
      <c r="B23" s="11" t="s">
        <v>416</v>
      </c>
      <c r="C23" s="12" t="s">
        <v>438</v>
      </c>
      <c r="D23" s="11" t="s">
        <v>337</v>
      </c>
      <c r="E23" s="2" t="s">
        <v>446</v>
      </c>
      <c r="F23" s="12" t="str">
        <f t="shared" si="0"/>
        <v>xcfc_src_m_mobile_phone_info</v>
      </c>
      <c r="G23" s="13">
        <v>0</v>
      </c>
      <c r="H23" s="13" t="s">
        <v>349</v>
      </c>
      <c r="I23" s="14"/>
    </row>
    <row r="24" spans="1:9" s="11" customFormat="1" x14ac:dyDescent="0.3">
      <c r="A24" s="11" t="s">
        <v>415</v>
      </c>
      <c r="B24" s="11" t="s">
        <v>416</v>
      </c>
      <c r="C24" s="12" t="s">
        <v>439</v>
      </c>
      <c r="D24" s="11" t="s">
        <v>337</v>
      </c>
      <c r="E24" s="2" t="s">
        <v>446</v>
      </c>
      <c r="F24" s="12" t="str">
        <f t="shared" si="0"/>
        <v>xcfc_src_m_nic_follow</v>
      </c>
      <c r="G24" s="13">
        <v>0</v>
      </c>
      <c r="H24" s="13" t="s">
        <v>220</v>
      </c>
      <c r="I24" s="14"/>
    </row>
    <row r="25" spans="1:9" s="11" customFormat="1" x14ac:dyDescent="0.3">
      <c r="A25" s="11" t="s">
        <v>415</v>
      </c>
      <c r="B25" s="11" t="s">
        <v>416</v>
      </c>
      <c r="C25" s="12" t="s">
        <v>440</v>
      </c>
      <c r="D25" s="11" t="s">
        <v>337</v>
      </c>
      <c r="E25" s="2" t="s">
        <v>446</v>
      </c>
      <c r="F25" s="12" t="str">
        <f t="shared" si="0"/>
        <v>xcfc_src_m_niche</v>
      </c>
      <c r="G25" s="13">
        <v>0</v>
      </c>
      <c r="H25" s="13" t="s">
        <v>348</v>
      </c>
      <c r="I25" s="14"/>
    </row>
    <row r="26" spans="1:9" s="11" customFormat="1" x14ac:dyDescent="0.3">
      <c r="A26" s="11" t="s">
        <v>415</v>
      </c>
      <c r="B26" s="11" t="s">
        <v>416</v>
      </c>
      <c r="C26" s="12" t="s">
        <v>441</v>
      </c>
      <c r="D26" s="11" t="s">
        <v>337</v>
      </c>
      <c r="E26" s="2" t="s">
        <v>446</v>
      </c>
      <c r="F26" s="12" t="str">
        <f t="shared" si="0"/>
        <v>xcfc_src_m_niche_form</v>
      </c>
      <c r="G26" s="13">
        <v>1</v>
      </c>
      <c r="H26" s="13"/>
      <c r="I26" s="14"/>
    </row>
    <row r="27" spans="1:9" s="11" customFormat="1" x14ac:dyDescent="0.3">
      <c r="A27" s="11" t="s">
        <v>415</v>
      </c>
      <c r="B27" s="11" t="s">
        <v>416</v>
      </c>
      <c r="C27" s="12" t="s">
        <v>442</v>
      </c>
      <c r="D27" s="11" t="s">
        <v>337</v>
      </c>
      <c r="E27" s="2" t="s">
        <v>446</v>
      </c>
      <c r="F27" s="12" t="str">
        <f t="shared" si="0"/>
        <v>xcfc_src_m_project_user</v>
      </c>
      <c r="G27" s="13">
        <v>0</v>
      </c>
      <c r="H27" s="13" t="s">
        <v>220</v>
      </c>
      <c r="I27" s="14"/>
    </row>
    <row r="28" spans="1:9" s="11" customFormat="1" x14ac:dyDescent="0.3">
      <c r="A28" s="11" t="s">
        <v>415</v>
      </c>
      <c r="B28" s="11" t="s">
        <v>416</v>
      </c>
      <c r="C28" s="12" t="s">
        <v>443</v>
      </c>
      <c r="D28" s="11" t="s">
        <v>337</v>
      </c>
      <c r="E28" s="2" t="s">
        <v>446</v>
      </c>
      <c r="F28" s="12" t="str">
        <f t="shared" si="0"/>
        <v>xcfc_src_sys_log</v>
      </c>
      <c r="G28" s="13">
        <v>0</v>
      </c>
      <c r="H28" s="13" t="s">
        <v>350</v>
      </c>
      <c r="I28" s="14"/>
    </row>
    <row r="29" spans="1:9" s="11" customFormat="1" x14ac:dyDescent="0.3">
      <c r="A29" s="11" t="s">
        <v>415</v>
      </c>
      <c r="B29" s="11" t="s">
        <v>416</v>
      </c>
      <c r="C29" s="12" t="s">
        <v>444</v>
      </c>
      <c r="D29" s="11" t="s">
        <v>337</v>
      </c>
      <c r="E29" s="2" t="s">
        <v>446</v>
      </c>
      <c r="F29" s="12" t="str">
        <f t="shared" si="0"/>
        <v>xcfc_src_sys_user</v>
      </c>
      <c r="G29" s="13">
        <v>0</v>
      </c>
      <c r="H29" s="13" t="s">
        <v>351</v>
      </c>
      <c r="I29" s="14"/>
    </row>
  </sheetData>
  <phoneticPr fontId="3" type="noConversion"/>
  <conditionalFormatting sqref="C2:C29">
    <cfRule type="duplicateValues" dxfId="13" priority="2"/>
  </conditionalFormatting>
  <conditionalFormatting sqref="F2:F29">
    <cfRule type="duplicateValues" dxfId="12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H330"/>
  <sheetViews>
    <sheetView workbookViewId="0">
      <pane ySplit="1" topLeftCell="A32" activePane="bottomLeft" state="frozen"/>
      <selection pane="bottomLeft" activeCell="F2" sqref="F2:F60"/>
    </sheetView>
  </sheetViews>
  <sheetFormatPr defaultColWidth="9" defaultRowHeight="16.5" x14ac:dyDescent="0.15"/>
  <cols>
    <col min="1" max="2" width="15.875" style="11" customWidth="1"/>
    <col min="3" max="3" width="22" style="11" customWidth="1"/>
    <col min="4" max="4" width="11.25" style="11" customWidth="1"/>
    <col min="5" max="5" width="25.625" style="11" customWidth="1"/>
    <col min="6" max="6" width="35" style="11" customWidth="1"/>
    <col min="7" max="7" width="20.5" style="13" customWidth="1"/>
    <col min="8" max="8" width="16.375" style="11" customWidth="1"/>
    <col min="9" max="16384" width="9" style="11"/>
  </cols>
  <sheetData>
    <row r="1" spans="1:8" x14ac:dyDescent="0.15">
      <c r="A1" s="8" t="s">
        <v>0</v>
      </c>
      <c r="B1" s="8" t="s">
        <v>264</v>
      </c>
      <c r="C1" s="8" t="s">
        <v>333</v>
      </c>
      <c r="D1" s="8" t="s">
        <v>1</v>
      </c>
      <c r="E1" s="8" t="s">
        <v>266</v>
      </c>
      <c r="F1" s="8" t="s">
        <v>334</v>
      </c>
      <c r="G1" s="9" t="s">
        <v>3</v>
      </c>
      <c r="H1" s="8" t="s">
        <v>2</v>
      </c>
    </row>
    <row r="2" spans="1:8" x14ac:dyDescent="0.3">
      <c r="A2" s="11" t="s">
        <v>352</v>
      </c>
      <c r="B2" s="11" t="s">
        <v>355</v>
      </c>
      <c r="C2" s="11" t="s">
        <v>354</v>
      </c>
      <c r="D2" s="11" t="s">
        <v>337</v>
      </c>
      <c r="E2" s="2" t="s">
        <v>448</v>
      </c>
      <c r="F2" s="15" t="str">
        <f>CONCATENATE(B2,"_SRC_",C2)</f>
        <v>SYSWINETS_SRC_BACKDAT</v>
      </c>
      <c r="G2" s="13">
        <v>0</v>
      </c>
      <c r="H2" s="11" t="s">
        <v>353</v>
      </c>
    </row>
    <row r="3" spans="1:8" x14ac:dyDescent="0.3">
      <c r="A3" s="11" t="s">
        <v>352</v>
      </c>
      <c r="B3" s="11" t="s">
        <v>355</v>
      </c>
      <c r="C3" s="11" t="s">
        <v>356</v>
      </c>
      <c r="D3" s="11" t="s">
        <v>337</v>
      </c>
      <c r="E3" s="2" t="s">
        <v>448</v>
      </c>
      <c r="F3" s="15" t="str">
        <f t="shared" ref="F3:F60" si="0">CONCATENATE(B3,"_SRC_",C3)</f>
        <v>SYSWINETS_SRC_BANKNW</v>
      </c>
      <c r="G3" s="13">
        <v>1</v>
      </c>
    </row>
    <row r="4" spans="1:8" x14ac:dyDescent="0.3">
      <c r="A4" s="11" t="s">
        <v>352</v>
      </c>
      <c r="B4" s="11" t="s">
        <v>355</v>
      </c>
      <c r="C4" s="11" t="s">
        <v>357</v>
      </c>
      <c r="D4" s="11" t="s">
        <v>337</v>
      </c>
      <c r="E4" s="2" t="s">
        <v>447</v>
      </c>
      <c r="F4" s="15" t="str">
        <f t="shared" si="0"/>
        <v>SYSWINETS_SRC_BILL</v>
      </c>
      <c r="G4" s="13">
        <v>0</v>
      </c>
      <c r="H4" s="11" t="s">
        <v>353</v>
      </c>
    </row>
    <row r="5" spans="1:8" x14ac:dyDescent="0.3">
      <c r="A5" s="11" t="s">
        <v>352</v>
      </c>
      <c r="B5" s="11" t="s">
        <v>355</v>
      </c>
      <c r="C5" s="11" t="s">
        <v>358</v>
      </c>
      <c r="D5" s="11" t="s">
        <v>337</v>
      </c>
      <c r="E5" s="2" t="s">
        <v>447</v>
      </c>
      <c r="F5" s="15" t="str">
        <f t="shared" si="0"/>
        <v>SYSWINETS_SRC_BILL_HISTORY</v>
      </c>
      <c r="G5" s="13">
        <v>0</v>
      </c>
      <c r="H5" s="11" t="s">
        <v>353</v>
      </c>
    </row>
    <row r="6" spans="1:8" x14ac:dyDescent="0.3">
      <c r="A6" s="11" t="s">
        <v>352</v>
      </c>
      <c r="B6" s="11" t="s">
        <v>355</v>
      </c>
      <c r="C6" s="11" t="s">
        <v>359</v>
      </c>
      <c r="D6" s="11" t="s">
        <v>337</v>
      </c>
      <c r="E6" s="2" t="s">
        <v>447</v>
      </c>
      <c r="F6" s="15" t="str">
        <f t="shared" si="0"/>
        <v>SYSWINETS_SRC_BILLBOOK</v>
      </c>
      <c r="G6" s="13">
        <v>0</v>
      </c>
      <c r="H6" s="11" t="s">
        <v>353</v>
      </c>
    </row>
    <row r="7" spans="1:8" x14ac:dyDescent="0.3">
      <c r="A7" s="11" t="s">
        <v>352</v>
      </c>
      <c r="B7" s="11" t="s">
        <v>355</v>
      </c>
      <c r="C7" s="11" t="s">
        <v>360</v>
      </c>
      <c r="D7" s="11" t="s">
        <v>337</v>
      </c>
      <c r="E7" s="2" t="s">
        <v>447</v>
      </c>
      <c r="F7" s="15" t="str">
        <f t="shared" si="0"/>
        <v>SYSWINETS_SRC_BILLBOOK_HISTORY</v>
      </c>
      <c r="G7" s="13">
        <v>0</v>
      </c>
      <c r="H7" s="11" t="s">
        <v>353</v>
      </c>
    </row>
    <row r="8" spans="1:8" x14ac:dyDescent="0.3">
      <c r="A8" s="11" t="s">
        <v>352</v>
      </c>
      <c r="B8" s="11" t="s">
        <v>355</v>
      </c>
      <c r="C8" s="11" t="s">
        <v>361</v>
      </c>
      <c r="D8" s="11" t="s">
        <v>337</v>
      </c>
      <c r="E8" s="2" t="s">
        <v>447</v>
      </c>
      <c r="F8" s="15" t="str">
        <f t="shared" si="0"/>
        <v>SYSWINETS_SRC_BILLBOOKCONDITION</v>
      </c>
      <c r="G8" s="13">
        <v>0</v>
      </c>
      <c r="H8" s="11" t="s">
        <v>349</v>
      </c>
    </row>
    <row r="9" spans="1:8" x14ac:dyDescent="0.3">
      <c r="A9" s="11" t="s">
        <v>352</v>
      </c>
      <c r="B9" s="11" t="s">
        <v>355</v>
      </c>
      <c r="C9" s="11" t="s">
        <v>362</v>
      </c>
      <c r="D9" s="11" t="s">
        <v>337</v>
      </c>
      <c r="E9" s="2" t="s">
        <v>447</v>
      </c>
      <c r="F9" s="15" t="str">
        <f t="shared" si="0"/>
        <v>SYSWINETS_SRC_BILLBOOKRELATION</v>
      </c>
      <c r="G9" s="13">
        <v>0</v>
      </c>
      <c r="H9" s="11" t="s">
        <v>353</v>
      </c>
    </row>
    <row r="10" spans="1:8" x14ac:dyDescent="0.3">
      <c r="A10" s="11" t="s">
        <v>352</v>
      </c>
      <c r="B10" s="11" t="s">
        <v>355</v>
      </c>
      <c r="C10" s="11" t="s">
        <v>363</v>
      </c>
      <c r="D10" s="11" t="s">
        <v>337</v>
      </c>
      <c r="E10" s="2" t="s">
        <v>447</v>
      </c>
      <c r="F10" s="15" t="str">
        <f t="shared" si="0"/>
        <v>SYSWINETS_SRC_BILLDETAILS</v>
      </c>
      <c r="G10" s="13">
        <v>0</v>
      </c>
      <c r="H10" s="11" t="s">
        <v>353</v>
      </c>
    </row>
    <row r="11" spans="1:8" x14ac:dyDescent="0.3">
      <c r="A11" s="11" t="s">
        <v>352</v>
      </c>
      <c r="B11" s="11" t="s">
        <v>355</v>
      </c>
      <c r="C11" s="11" t="s">
        <v>364</v>
      </c>
      <c r="D11" s="11" t="s">
        <v>337</v>
      </c>
      <c r="E11" s="2" t="s">
        <v>447</v>
      </c>
      <c r="F11" s="15" t="str">
        <f t="shared" si="0"/>
        <v>SYSWINETS_SRC_BILLDETAILS_HISTORY</v>
      </c>
      <c r="G11" s="13">
        <v>0</v>
      </c>
      <c r="H11" s="11" t="s">
        <v>353</v>
      </c>
    </row>
    <row r="12" spans="1:8" x14ac:dyDescent="0.3">
      <c r="A12" s="11" t="s">
        <v>352</v>
      </c>
      <c r="B12" s="11" t="s">
        <v>355</v>
      </c>
      <c r="C12" s="11" t="s">
        <v>365</v>
      </c>
      <c r="D12" s="11" t="s">
        <v>337</v>
      </c>
      <c r="E12" s="2" t="s">
        <v>447</v>
      </c>
      <c r="F12" s="15" t="str">
        <f t="shared" si="0"/>
        <v>SYSWINETS_SRC_BILLMAINBODY</v>
      </c>
      <c r="G12" s="13">
        <v>0</v>
      </c>
      <c r="H12" s="13" t="s">
        <v>353</v>
      </c>
    </row>
    <row r="13" spans="1:8" x14ac:dyDescent="0.3">
      <c r="A13" s="11" t="s">
        <v>352</v>
      </c>
      <c r="B13" s="11" t="s">
        <v>355</v>
      </c>
      <c r="C13" s="11" t="s">
        <v>366</v>
      </c>
      <c r="D13" s="11" t="s">
        <v>337</v>
      </c>
      <c r="E13" s="2" t="s">
        <v>447</v>
      </c>
      <c r="F13" s="15" t="str">
        <f t="shared" si="0"/>
        <v>SYSWINETS_SRC_BILLOUTPMODE</v>
      </c>
      <c r="G13" s="13">
        <v>1</v>
      </c>
      <c r="H13" s="13"/>
    </row>
    <row r="14" spans="1:8" x14ac:dyDescent="0.3">
      <c r="A14" s="11" t="s">
        <v>352</v>
      </c>
      <c r="B14" s="11" t="s">
        <v>355</v>
      </c>
      <c r="C14" s="11" t="s">
        <v>367</v>
      </c>
      <c r="D14" s="11" t="s">
        <v>337</v>
      </c>
      <c r="E14" s="2" t="s">
        <v>447</v>
      </c>
      <c r="F14" s="15" t="str">
        <f t="shared" si="0"/>
        <v>SYSWINETS_SRC_BILLTYPE</v>
      </c>
      <c r="G14" s="13">
        <v>1</v>
      </c>
      <c r="H14" s="13"/>
    </row>
    <row r="15" spans="1:8" x14ac:dyDescent="0.3">
      <c r="A15" s="11" t="s">
        <v>352</v>
      </c>
      <c r="B15" s="11" t="s">
        <v>355</v>
      </c>
      <c r="C15" s="11" t="s">
        <v>368</v>
      </c>
      <c r="D15" s="11" t="s">
        <v>337</v>
      </c>
      <c r="E15" s="2" t="s">
        <v>447</v>
      </c>
      <c r="F15" s="15" t="str">
        <f t="shared" si="0"/>
        <v>SYSWINETS_SRC_BTRECORD</v>
      </c>
      <c r="G15" s="13">
        <v>0</v>
      </c>
      <c r="H15" s="13" t="s">
        <v>353</v>
      </c>
    </row>
    <row r="16" spans="1:8" x14ac:dyDescent="0.3">
      <c r="A16" s="11" t="s">
        <v>352</v>
      </c>
      <c r="B16" s="11" t="s">
        <v>355</v>
      </c>
      <c r="C16" s="11" t="s">
        <v>369</v>
      </c>
      <c r="D16" s="11" t="s">
        <v>337</v>
      </c>
      <c r="E16" s="2" t="s">
        <v>447</v>
      </c>
      <c r="F16" s="15" t="str">
        <f t="shared" si="0"/>
        <v>SYSWINETS_SRC_BUD</v>
      </c>
      <c r="G16" s="13">
        <v>0</v>
      </c>
      <c r="H16" s="13" t="s">
        <v>353</v>
      </c>
    </row>
    <row r="17" spans="1:8" ht="18.95" customHeight="1" x14ac:dyDescent="0.3">
      <c r="A17" s="11" t="s">
        <v>352</v>
      </c>
      <c r="B17" s="11" t="s">
        <v>355</v>
      </c>
      <c r="C17" s="11" t="s">
        <v>370</v>
      </c>
      <c r="D17" s="11" t="s">
        <v>337</v>
      </c>
      <c r="E17" s="2" t="s">
        <v>447</v>
      </c>
      <c r="F17" s="15" t="str">
        <f t="shared" si="0"/>
        <v>SYSWINETS_SRC_BUDTBDIM</v>
      </c>
      <c r="G17" s="13">
        <v>1</v>
      </c>
      <c r="H17" s="13"/>
    </row>
    <row r="18" spans="1:8" x14ac:dyDescent="0.3">
      <c r="A18" s="11" t="s">
        <v>352</v>
      </c>
      <c r="B18" s="11" t="s">
        <v>355</v>
      </c>
      <c r="C18" s="11" t="s">
        <v>371</v>
      </c>
      <c r="D18" s="11" t="s">
        <v>337</v>
      </c>
      <c r="E18" s="2" t="s">
        <v>447</v>
      </c>
      <c r="F18" s="15" t="str">
        <f t="shared" si="0"/>
        <v>SYSWINETS_SRC_BUSPARA</v>
      </c>
      <c r="G18" s="13">
        <v>1</v>
      </c>
      <c r="H18" s="13"/>
    </row>
    <row r="19" spans="1:8" x14ac:dyDescent="0.3">
      <c r="A19" s="11" t="s">
        <v>352</v>
      </c>
      <c r="B19" s="11" t="s">
        <v>355</v>
      </c>
      <c r="C19" s="11" t="s">
        <v>372</v>
      </c>
      <c r="D19" s="11" t="s">
        <v>337</v>
      </c>
      <c r="E19" s="2" t="s">
        <v>447</v>
      </c>
      <c r="F19" s="15" t="str">
        <f t="shared" si="0"/>
        <v>SYSWINETS_SRC_CBACC</v>
      </c>
      <c r="G19" s="13">
        <v>0</v>
      </c>
      <c r="H19" s="13" t="s">
        <v>353</v>
      </c>
    </row>
    <row r="20" spans="1:8" x14ac:dyDescent="0.3">
      <c r="A20" s="11" t="s">
        <v>352</v>
      </c>
      <c r="B20" s="11" t="s">
        <v>355</v>
      </c>
      <c r="C20" s="11" t="s">
        <v>373</v>
      </c>
      <c r="D20" s="11" t="s">
        <v>337</v>
      </c>
      <c r="E20" s="2" t="s">
        <v>447</v>
      </c>
      <c r="F20" s="15" t="str">
        <f t="shared" si="0"/>
        <v>SYSWINETS_SRC_CCC</v>
      </c>
      <c r="G20" s="13">
        <v>0</v>
      </c>
      <c r="H20" s="13" t="s">
        <v>353</v>
      </c>
    </row>
    <row r="21" spans="1:8" x14ac:dyDescent="0.3">
      <c r="A21" s="11" t="s">
        <v>352</v>
      </c>
      <c r="B21" s="11" t="s">
        <v>355</v>
      </c>
      <c r="C21" s="11" t="s">
        <v>374</v>
      </c>
      <c r="D21" s="11" t="s">
        <v>337</v>
      </c>
      <c r="E21" s="2" t="s">
        <v>447</v>
      </c>
      <c r="F21" s="15" t="str">
        <f t="shared" si="0"/>
        <v>SYSWINETS_SRC_CCR</v>
      </c>
      <c r="G21" s="13">
        <v>0</v>
      </c>
      <c r="H21" s="13" t="s">
        <v>353</v>
      </c>
    </row>
    <row r="22" spans="1:8" x14ac:dyDescent="0.3">
      <c r="A22" s="11" t="s">
        <v>352</v>
      </c>
      <c r="B22" s="11" t="s">
        <v>355</v>
      </c>
      <c r="C22" s="11" t="s">
        <v>375</v>
      </c>
      <c r="D22" s="11" t="s">
        <v>337</v>
      </c>
      <c r="E22" s="2" t="s">
        <v>447</v>
      </c>
      <c r="F22" s="15" t="str">
        <f t="shared" si="0"/>
        <v>SYSWINETS_SRC_CONTRACT</v>
      </c>
      <c r="G22" s="13">
        <v>0</v>
      </c>
      <c r="H22" s="13" t="s">
        <v>353</v>
      </c>
    </row>
    <row r="23" spans="1:8" x14ac:dyDescent="0.3">
      <c r="A23" s="11" t="s">
        <v>352</v>
      </c>
      <c r="B23" s="11" t="s">
        <v>355</v>
      </c>
      <c r="C23" s="11" t="s">
        <v>376</v>
      </c>
      <c r="D23" s="11" t="s">
        <v>337</v>
      </c>
      <c r="E23" s="2" t="s">
        <v>447</v>
      </c>
      <c r="F23" s="15" t="str">
        <f t="shared" si="0"/>
        <v>SYSWINETS_SRC_CS_TAXINFO</v>
      </c>
      <c r="G23" s="13">
        <v>0</v>
      </c>
      <c r="H23" s="13" t="s">
        <v>353</v>
      </c>
    </row>
    <row r="24" spans="1:8" x14ac:dyDescent="0.3">
      <c r="A24" s="11" t="s">
        <v>352</v>
      </c>
      <c r="B24" s="11" t="s">
        <v>355</v>
      </c>
      <c r="C24" s="11" t="s">
        <v>377</v>
      </c>
      <c r="D24" s="11" t="s">
        <v>337</v>
      </c>
      <c r="E24" s="2" t="s">
        <v>447</v>
      </c>
      <c r="F24" s="15" t="str">
        <f t="shared" si="0"/>
        <v>SYSWINETS_SRC_CST</v>
      </c>
      <c r="G24" s="13">
        <v>0</v>
      </c>
      <c r="H24" s="13" t="s">
        <v>353</v>
      </c>
    </row>
    <row r="25" spans="1:8" x14ac:dyDescent="0.3">
      <c r="A25" s="11" t="s">
        <v>352</v>
      </c>
      <c r="B25" s="11" t="s">
        <v>355</v>
      </c>
      <c r="C25" s="11" t="s">
        <v>378</v>
      </c>
      <c r="D25" s="11" t="s">
        <v>337</v>
      </c>
      <c r="E25" s="2" t="s">
        <v>447</v>
      </c>
      <c r="F25" s="15" t="str">
        <f t="shared" si="0"/>
        <v>SYSWINETS_SRC_CSTCNT</v>
      </c>
      <c r="G25" s="13">
        <v>0</v>
      </c>
      <c r="H25" s="13" t="s">
        <v>353</v>
      </c>
    </row>
    <row r="26" spans="1:8" x14ac:dyDescent="0.3">
      <c r="A26" s="11" t="s">
        <v>352</v>
      </c>
      <c r="B26" s="11" t="s">
        <v>355</v>
      </c>
      <c r="C26" s="11" t="s">
        <v>379</v>
      </c>
      <c r="D26" s="11" t="s">
        <v>337</v>
      </c>
      <c r="E26" s="2" t="s">
        <v>447</v>
      </c>
      <c r="F26" s="15" t="str">
        <f t="shared" si="0"/>
        <v>SYSWINETS_SRC_CSTCOM</v>
      </c>
      <c r="G26" s="13">
        <v>0</v>
      </c>
      <c r="H26" s="13" t="s">
        <v>353</v>
      </c>
    </row>
    <row r="27" spans="1:8" x14ac:dyDescent="0.3">
      <c r="A27" s="11" t="s">
        <v>352</v>
      </c>
      <c r="B27" s="11" t="s">
        <v>355</v>
      </c>
      <c r="C27" s="11" t="s">
        <v>380</v>
      </c>
      <c r="D27" s="11" t="s">
        <v>337</v>
      </c>
      <c r="E27" s="2" t="s">
        <v>447</v>
      </c>
      <c r="F27" s="15" t="str">
        <f t="shared" si="0"/>
        <v>SYSWINETS_SRC_CSTEVT</v>
      </c>
      <c r="G27" s="13">
        <v>0</v>
      </c>
      <c r="H27" s="13" t="s">
        <v>353</v>
      </c>
    </row>
    <row r="28" spans="1:8" x14ac:dyDescent="0.3">
      <c r="A28" s="11" t="s">
        <v>352</v>
      </c>
      <c r="B28" s="11" t="s">
        <v>355</v>
      </c>
      <c r="C28" s="11" t="s">
        <v>381</v>
      </c>
      <c r="D28" s="11" t="s">
        <v>337</v>
      </c>
      <c r="E28" s="2" t="s">
        <v>447</v>
      </c>
      <c r="F28" s="15" t="str">
        <f t="shared" si="0"/>
        <v>SYSWINETS_SRC_CSTHTY</v>
      </c>
      <c r="G28" s="13">
        <v>0</v>
      </c>
      <c r="H28" s="13" t="s">
        <v>353</v>
      </c>
    </row>
    <row r="29" spans="1:8" x14ac:dyDescent="0.3">
      <c r="A29" s="11" t="s">
        <v>352</v>
      </c>
      <c r="B29" s="11" t="s">
        <v>355</v>
      </c>
      <c r="C29" s="11" t="s">
        <v>382</v>
      </c>
      <c r="D29" s="11" t="s">
        <v>337</v>
      </c>
      <c r="E29" s="2" t="s">
        <v>447</v>
      </c>
      <c r="F29" s="15" t="str">
        <f t="shared" si="0"/>
        <v>SYSWINETS_SRC_CSTPER</v>
      </c>
      <c r="G29" s="13">
        <v>0</v>
      </c>
      <c r="H29" s="13" t="s">
        <v>353</v>
      </c>
    </row>
    <row r="30" spans="1:8" x14ac:dyDescent="0.3">
      <c r="A30" s="11" t="s">
        <v>352</v>
      </c>
      <c r="B30" s="11" t="s">
        <v>355</v>
      </c>
      <c r="C30" s="11" t="s">
        <v>383</v>
      </c>
      <c r="D30" s="11" t="s">
        <v>337</v>
      </c>
      <c r="E30" s="2" t="s">
        <v>447</v>
      </c>
      <c r="F30" s="15" t="str">
        <f t="shared" si="0"/>
        <v>SYSWINETS_SRC_CSTREL</v>
      </c>
      <c r="G30" s="13">
        <v>0</v>
      </c>
      <c r="H30" s="13" t="s">
        <v>353</v>
      </c>
    </row>
    <row r="31" spans="1:8" x14ac:dyDescent="0.3">
      <c r="A31" s="11" t="s">
        <v>352</v>
      </c>
      <c r="B31" s="11" t="s">
        <v>355</v>
      </c>
      <c r="C31" s="11" t="s">
        <v>384</v>
      </c>
      <c r="D31" s="11" t="s">
        <v>337</v>
      </c>
      <c r="E31" s="2" t="s">
        <v>447</v>
      </c>
      <c r="F31" s="15" t="str">
        <f t="shared" si="0"/>
        <v>SYSWINETS_SRC_CSTZLS</v>
      </c>
      <c r="G31" s="13">
        <v>0</v>
      </c>
      <c r="H31" s="13" t="s">
        <v>353</v>
      </c>
    </row>
    <row r="32" spans="1:8" x14ac:dyDescent="0.3">
      <c r="A32" s="11" t="s">
        <v>352</v>
      </c>
      <c r="B32" s="11" t="s">
        <v>355</v>
      </c>
      <c r="C32" s="11" t="s">
        <v>385</v>
      </c>
      <c r="D32" s="11" t="s">
        <v>337</v>
      </c>
      <c r="E32" s="2" t="s">
        <v>447</v>
      </c>
      <c r="F32" s="15" t="str">
        <f t="shared" si="0"/>
        <v>SYSWINETS_SRC_CTTPRITERMS</v>
      </c>
      <c r="G32" s="13">
        <v>0</v>
      </c>
      <c r="H32" s="13" t="s">
        <v>353</v>
      </c>
    </row>
    <row r="33" spans="1:8" x14ac:dyDescent="0.3">
      <c r="A33" s="11" t="s">
        <v>352</v>
      </c>
      <c r="B33" s="11" t="s">
        <v>355</v>
      </c>
      <c r="C33" s="11" t="s">
        <v>386</v>
      </c>
      <c r="D33" s="11" t="s">
        <v>337</v>
      </c>
      <c r="E33" s="2" t="s">
        <v>447</v>
      </c>
      <c r="F33" s="15" t="str">
        <f t="shared" si="0"/>
        <v>SYSWINETS_SRC_FI_AGGRDIMENSION</v>
      </c>
      <c r="G33" s="13">
        <v>1</v>
      </c>
      <c r="H33" s="13"/>
    </row>
    <row r="34" spans="1:8" x14ac:dyDescent="0.3">
      <c r="A34" s="11" t="s">
        <v>352</v>
      </c>
      <c r="B34" s="11" t="s">
        <v>355</v>
      </c>
      <c r="C34" s="11" t="s">
        <v>387</v>
      </c>
      <c r="D34" s="11" t="s">
        <v>337</v>
      </c>
      <c r="E34" s="2" t="s">
        <v>447</v>
      </c>
      <c r="F34" s="15" t="str">
        <f t="shared" si="0"/>
        <v>SYSWINETS_SRC_FNBANK</v>
      </c>
      <c r="G34" s="13">
        <v>1</v>
      </c>
      <c r="H34" s="13"/>
    </row>
    <row r="35" spans="1:8" x14ac:dyDescent="0.3">
      <c r="A35" s="11" t="s">
        <v>352</v>
      </c>
      <c r="B35" s="11" t="s">
        <v>355</v>
      </c>
      <c r="C35" s="11" t="s">
        <v>388</v>
      </c>
      <c r="D35" s="11" t="s">
        <v>337</v>
      </c>
      <c r="E35" s="2" t="s">
        <v>447</v>
      </c>
      <c r="F35" s="15" t="str">
        <f t="shared" si="0"/>
        <v>SYSWINETS_SRC_FNPAID</v>
      </c>
      <c r="G35" s="13">
        <v>0</v>
      </c>
      <c r="H35" s="13" t="s">
        <v>353</v>
      </c>
    </row>
    <row r="36" spans="1:8" x14ac:dyDescent="0.3">
      <c r="A36" s="11" t="s">
        <v>352</v>
      </c>
      <c r="B36" s="11" t="s">
        <v>355</v>
      </c>
      <c r="C36" s="16" t="s">
        <v>389</v>
      </c>
      <c r="D36" s="11" t="s">
        <v>337</v>
      </c>
      <c r="E36" s="2" t="s">
        <v>447</v>
      </c>
      <c r="F36" s="15" t="str">
        <f t="shared" si="0"/>
        <v>SYSWINETS_SRC_FNPAID_HISTORY</v>
      </c>
      <c r="G36" s="13">
        <v>0</v>
      </c>
      <c r="H36" s="13" t="s">
        <v>353</v>
      </c>
    </row>
    <row r="37" spans="1:8" x14ac:dyDescent="0.3">
      <c r="A37" s="11" t="s">
        <v>352</v>
      </c>
      <c r="B37" s="11" t="s">
        <v>355</v>
      </c>
      <c r="C37" s="16" t="s">
        <v>390</v>
      </c>
      <c r="D37" s="11" t="s">
        <v>337</v>
      </c>
      <c r="E37" s="2" t="s">
        <v>447</v>
      </c>
      <c r="F37" s="15" t="str">
        <f t="shared" si="0"/>
        <v>SYSWINETS_SRC_FNPAIDDET</v>
      </c>
      <c r="G37" s="13">
        <v>0</v>
      </c>
      <c r="H37" s="13" t="s">
        <v>353</v>
      </c>
    </row>
    <row r="38" spans="1:8" x14ac:dyDescent="0.3">
      <c r="A38" s="11" t="s">
        <v>352</v>
      </c>
      <c r="B38" s="11" t="s">
        <v>355</v>
      </c>
      <c r="C38" s="16" t="s">
        <v>391</v>
      </c>
      <c r="D38" s="11" t="s">
        <v>337</v>
      </c>
      <c r="E38" s="2" t="s">
        <v>447</v>
      </c>
      <c r="F38" s="15" t="str">
        <f t="shared" si="0"/>
        <v>SYSWINETS_SRC_FNPAIDDET_HISTORY</v>
      </c>
      <c r="G38" s="13">
        <v>0</v>
      </c>
      <c r="H38" s="13" t="s">
        <v>353</v>
      </c>
    </row>
    <row r="39" spans="1:8" x14ac:dyDescent="0.3">
      <c r="A39" s="11" t="s">
        <v>352</v>
      </c>
      <c r="B39" s="11" t="s">
        <v>355</v>
      </c>
      <c r="C39" s="16" t="s">
        <v>392</v>
      </c>
      <c r="D39" s="11" t="s">
        <v>337</v>
      </c>
      <c r="E39" s="2" t="s">
        <v>447</v>
      </c>
      <c r="F39" s="15" t="str">
        <f t="shared" si="0"/>
        <v>SYSWINETS_SRC_FNPAIDEVT</v>
      </c>
      <c r="G39" s="13">
        <v>0</v>
      </c>
      <c r="H39" s="13" t="s">
        <v>353</v>
      </c>
    </row>
    <row r="40" spans="1:8" x14ac:dyDescent="0.3">
      <c r="A40" s="11" t="s">
        <v>352</v>
      </c>
      <c r="B40" s="11" t="s">
        <v>355</v>
      </c>
      <c r="C40" s="16" t="s">
        <v>393</v>
      </c>
      <c r="D40" s="11" t="s">
        <v>337</v>
      </c>
      <c r="E40" s="2" t="s">
        <v>447</v>
      </c>
      <c r="F40" s="15" t="str">
        <f t="shared" si="0"/>
        <v>SYSWINETS_SRC_FNREV</v>
      </c>
      <c r="G40" s="13">
        <v>0</v>
      </c>
      <c r="H40" s="13" t="s">
        <v>353</v>
      </c>
    </row>
    <row r="41" spans="1:8" x14ac:dyDescent="0.3">
      <c r="A41" s="11" t="s">
        <v>352</v>
      </c>
      <c r="B41" s="11" t="s">
        <v>355</v>
      </c>
      <c r="C41" s="16" t="s">
        <v>394</v>
      </c>
      <c r="D41" s="11" t="s">
        <v>337</v>
      </c>
      <c r="E41" s="2" t="s">
        <v>447</v>
      </c>
      <c r="F41" s="15" t="str">
        <f t="shared" si="0"/>
        <v>SYSWINETS_SRC_FORMULATYPE</v>
      </c>
      <c r="G41" s="13">
        <v>1</v>
      </c>
      <c r="H41" s="13"/>
    </row>
    <row r="42" spans="1:8" x14ac:dyDescent="0.3">
      <c r="A42" s="11" t="s">
        <v>352</v>
      </c>
      <c r="B42" s="11" t="s">
        <v>355</v>
      </c>
      <c r="C42" s="16" t="s">
        <v>395</v>
      </c>
      <c r="D42" s="11" t="s">
        <v>337</v>
      </c>
      <c r="E42" s="2" t="s">
        <v>447</v>
      </c>
      <c r="F42" s="15" t="str">
        <f t="shared" si="0"/>
        <v>SYSWINETS_SRC_FORMULAVARIABLE</v>
      </c>
      <c r="G42" s="13">
        <v>1</v>
      </c>
      <c r="H42" s="13"/>
    </row>
    <row r="43" spans="1:8" x14ac:dyDescent="0.3">
      <c r="A43" s="11" t="s">
        <v>352</v>
      </c>
      <c r="B43" s="11" t="s">
        <v>355</v>
      </c>
      <c r="C43" s="16" t="s">
        <v>396</v>
      </c>
      <c r="D43" s="11" t="s">
        <v>337</v>
      </c>
      <c r="E43" s="2" t="s">
        <v>447</v>
      </c>
      <c r="F43" s="15" t="str">
        <f t="shared" si="0"/>
        <v>SYSWINETS_SRC_HOUSE</v>
      </c>
      <c r="G43" s="13">
        <v>0</v>
      </c>
      <c r="H43" s="13" t="s">
        <v>353</v>
      </c>
    </row>
    <row r="44" spans="1:8" x14ac:dyDescent="0.3">
      <c r="A44" s="11" t="s">
        <v>352</v>
      </c>
      <c r="B44" s="11" t="s">
        <v>355</v>
      </c>
      <c r="C44" s="16" t="s">
        <v>397</v>
      </c>
      <c r="D44" s="11" t="s">
        <v>337</v>
      </c>
      <c r="E44" s="2" t="s">
        <v>447</v>
      </c>
      <c r="F44" s="15" t="str">
        <f t="shared" si="0"/>
        <v>SYSWINETS_SRC_HOUSELAY</v>
      </c>
      <c r="G44" s="13">
        <v>1</v>
      </c>
      <c r="H44" s="13"/>
    </row>
    <row r="45" spans="1:8" x14ac:dyDescent="0.3">
      <c r="A45" s="11" t="s">
        <v>352</v>
      </c>
      <c r="B45" s="11" t="s">
        <v>355</v>
      </c>
      <c r="C45" s="16" t="s">
        <v>398</v>
      </c>
      <c r="D45" s="11" t="s">
        <v>337</v>
      </c>
      <c r="E45" s="2" t="s">
        <v>447</v>
      </c>
      <c r="F45" s="15" t="str">
        <f t="shared" si="0"/>
        <v>SYSWINETS_SRC_IPITEM</v>
      </c>
      <c r="G45" s="13">
        <v>1</v>
      </c>
      <c r="H45" s="13"/>
    </row>
    <row r="46" spans="1:8" x14ac:dyDescent="0.3">
      <c r="A46" s="11" t="s">
        <v>352</v>
      </c>
      <c r="B46" s="11" t="s">
        <v>355</v>
      </c>
      <c r="C46" s="16" t="s">
        <v>399</v>
      </c>
      <c r="D46" s="11" t="s">
        <v>337</v>
      </c>
      <c r="E46" s="2" t="s">
        <v>447</v>
      </c>
      <c r="F46" s="15" t="str">
        <f t="shared" si="0"/>
        <v>SYSWINETS_SRC_IPITEMDETAILS</v>
      </c>
      <c r="G46" s="13">
        <v>1</v>
      </c>
      <c r="H46" s="13"/>
    </row>
    <row r="47" spans="1:8" x14ac:dyDescent="0.3">
      <c r="A47" s="11" t="s">
        <v>352</v>
      </c>
      <c r="B47" s="11" t="s">
        <v>355</v>
      </c>
      <c r="C47" s="16" t="s">
        <v>400</v>
      </c>
      <c r="D47" s="11" t="s">
        <v>337</v>
      </c>
      <c r="E47" s="2" t="s">
        <v>447</v>
      </c>
      <c r="F47" s="15" t="str">
        <f t="shared" si="0"/>
        <v>SYSWINETS_SRC_MEET</v>
      </c>
      <c r="G47" s="13">
        <v>0</v>
      </c>
      <c r="H47" s="13" t="s">
        <v>353</v>
      </c>
    </row>
    <row r="48" spans="1:8" x14ac:dyDescent="0.3">
      <c r="A48" s="11" t="s">
        <v>352</v>
      </c>
      <c r="B48" s="11" t="s">
        <v>355</v>
      </c>
      <c r="C48" s="16" t="s">
        <v>401</v>
      </c>
      <c r="D48" s="11" t="s">
        <v>337</v>
      </c>
      <c r="E48" s="2" t="s">
        <v>447</v>
      </c>
      <c r="F48" s="15" t="str">
        <f t="shared" si="0"/>
        <v>SYSWINETS_SRC_OP_OPDATA</v>
      </c>
      <c r="G48" s="13">
        <v>1</v>
      </c>
      <c r="H48" s="13"/>
    </row>
    <row r="49" spans="1:8" x14ac:dyDescent="0.3">
      <c r="A49" s="11" t="s">
        <v>352</v>
      </c>
      <c r="B49" s="11" t="s">
        <v>355</v>
      </c>
      <c r="C49" s="16" t="s">
        <v>402</v>
      </c>
      <c r="D49" s="11" t="s">
        <v>337</v>
      </c>
      <c r="E49" s="2" t="s">
        <v>447</v>
      </c>
      <c r="F49" s="15" t="str">
        <f t="shared" si="0"/>
        <v>SYSWINETS_SRC_PAYTYPE</v>
      </c>
      <c r="G49" s="13">
        <v>1</v>
      </c>
      <c r="H49" s="13"/>
    </row>
    <row r="50" spans="1:8" x14ac:dyDescent="0.3">
      <c r="A50" s="11" t="s">
        <v>352</v>
      </c>
      <c r="B50" s="11" t="s">
        <v>355</v>
      </c>
      <c r="C50" s="16" t="s">
        <v>403</v>
      </c>
      <c r="D50" s="11" t="s">
        <v>337</v>
      </c>
      <c r="E50" s="2" t="s">
        <v>447</v>
      </c>
      <c r="F50" s="15" t="str">
        <f t="shared" si="0"/>
        <v>SYSWINETS_SRC_PDETAIL</v>
      </c>
      <c r="G50" s="13">
        <v>0</v>
      </c>
      <c r="H50" s="13" t="s">
        <v>353</v>
      </c>
    </row>
    <row r="51" spans="1:8" x14ac:dyDescent="0.3">
      <c r="A51" s="11" t="s">
        <v>352</v>
      </c>
      <c r="B51" s="11" t="s">
        <v>355</v>
      </c>
      <c r="C51" s="16" t="s">
        <v>404</v>
      </c>
      <c r="D51" s="11" t="s">
        <v>337</v>
      </c>
      <c r="E51" s="2" t="s">
        <v>447</v>
      </c>
      <c r="F51" s="15" t="str">
        <f t="shared" si="0"/>
        <v>SYSWINETS_SRC_POCKET</v>
      </c>
      <c r="G51" s="13">
        <v>0</v>
      </c>
      <c r="H51" s="13" t="s">
        <v>353</v>
      </c>
    </row>
    <row r="52" spans="1:8" x14ac:dyDescent="0.3">
      <c r="A52" s="11" t="s">
        <v>352</v>
      </c>
      <c r="B52" s="11" t="s">
        <v>355</v>
      </c>
      <c r="C52" s="16" t="s">
        <v>405</v>
      </c>
      <c r="D52" s="11" t="s">
        <v>337</v>
      </c>
      <c r="E52" s="2" t="s">
        <v>447</v>
      </c>
      <c r="F52" s="15" t="str">
        <f t="shared" si="0"/>
        <v>SYSWINETS_SRC_POCKETDET</v>
      </c>
      <c r="G52" s="13">
        <v>0</v>
      </c>
      <c r="H52" s="13" t="s">
        <v>353</v>
      </c>
    </row>
    <row r="53" spans="1:8" x14ac:dyDescent="0.3">
      <c r="A53" s="11" t="s">
        <v>352</v>
      </c>
      <c r="B53" s="11" t="s">
        <v>355</v>
      </c>
      <c r="C53" s="16" t="s">
        <v>406</v>
      </c>
      <c r="D53" s="11" t="s">
        <v>337</v>
      </c>
      <c r="E53" s="2" t="s">
        <v>447</v>
      </c>
      <c r="F53" s="15" t="str">
        <f t="shared" si="0"/>
        <v>SYSWINETS_SRC_RCR</v>
      </c>
      <c r="G53" s="13">
        <v>0</v>
      </c>
      <c r="H53" s="13" t="s">
        <v>353</v>
      </c>
    </row>
    <row r="54" spans="1:8" x14ac:dyDescent="0.3">
      <c r="A54" s="11" t="s">
        <v>352</v>
      </c>
      <c r="B54" s="11" t="s">
        <v>355</v>
      </c>
      <c r="C54" s="16" t="s">
        <v>407</v>
      </c>
      <c r="D54" s="11" t="s">
        <v>337</v>
      </c>
      <c r="E54" s="2" t="s">
        <v>447</v>
      </c>
      <c r="F54" s="15" t="str">
        <f t="shared" si="0"/>
        <v>SYSWINETS_SRC_RULEDEFINE</v>
      </c>
      <c r="G54" s="13">
        <v>1</v>
      </c>
      <c r="H54" s="13"/>
    </row>
    <row r="55" spans="1:8" x14ac:dyDescent="0.3">
      <c r="A55" s="11" t="s">
        <v>352</v>
      </c>
      <c r="B55" s="11" t="s">
        <v>355</v>
      </c>
      <c r="C55" s="11" t="s">
        <v>408</v>
      </c>
      <c r="D55" s="11" t="s">
        <v>337</v>
      </c>
      <c r="E55" s="2" t="s">
        <v>447</v>
      </c>
      <c r="F55" s="15" t="str">
        <f t="shared" si="0"/>
        <v>SYSWINETS_SRC_TPAGREEMENT</v>
      </c>
      <c r="G55" s="13">
        <v>0</v>
      </c>
      <c r="H55" s="13" t="s">
        <v>353</v>
      </c>
    </row>
    <row r="56" spans="1:8" x14ac:dyDescent="0.3">
      <c r="A56" s="11" t="s">
        <v>352</v>
      </c>
      <c r="B56" s="11" t="s">
        <v>355</v>
      </c>
      <c r="C56" s="11" t="s">
        <v>409</v>
      </c>
      <c r="D56" s="11" t="s">
        <v>337</v>
      </c>
      <c r="E56" s="2" t="s">
        <v>447</v>
      </c>
      <c r="F56" s="15" t="str">
        <f t="shared" si="0"/>
        <v>SYSWINETS_SRC_TPIPITEM</v>
      </c>
      <c r="G56" s="13">
        <v>1</v>
      </c>
      <c r="H56" s="13"/>
    </row>
    <row r="57" spans="1:8" x14ac:dyDescent="0.3">
      <c r="A57" s="11" t="s">
        <v>352</v>
      </c>
      <c r="B57" s="11" t="s">
        <v>355</v>
      </c>
      <c r="C57" s="11" t="s">
        <v>410</v>
      </c>
      <c r="D57" s="11" t="s">
        <v>337</v>
      </c>
      <c r="E57" s="2" t="s">
        <v>447</v>
      </c>
      <c r="F57" s="15" t="str">
        <f t="shared" si="0"/>
        <v>SYSWINETS_SRC_TPROGRAM</v>
      </c>
      <c r="G57" s="13">
        <v>1</v>
      </c>
      <c r="H57" s="13"/>
    </row>
    <row r="58" spans="1:8" x14ac:dyDescent="0.3">
      <c r="A58" s="11" t="s">
        <v>352</v>
      </c>
      <c r="B58" s="11" t="s">
        <v>355</v>
      </c>
      <c r="C58" s="11" t="s">
        <v>411</v>
      </c>
      <c r="D58" s="11" t="s">
        <v>337</v>
      </c>
      <c r="E58" s="2" t="s">
        <v>447</v>
      </c>
      <c r="F58" s="15" t="str">
        <f t="shared" si="0"/>
        <v>SYSWINETS_SRC_TRADING</v>
      </c>
      <c r="G58" s="13">
        <v>1</v>
      </c>
      <c r="H58" s="13"/>
    </row>
    <row r="59" spans="1:8" x14ac:dyDescent="0.3">
      <c r="A59" s="11" t="s">
        <v>352</v>
      </c>
      <c r="B59" s="11" t="s">
        <v>355</v>
      </c>
      <c r="C59" s="11" t="s">
        <v>412</v>
      </c>
      <c r="D59" s="11" t="s">
        <v>337</v>
      </c>
      <c r="E59" s="2" t="s">
        <v>447</v>
      </c>
      <c r="F59" s="15" t="str">
        <f t="shared" si="0"/>
        <v>SYSWINETS_SRC_TRADINGTYPE</v>
      </c>
      <c r="G59" s="13">
        <v>1</v>
      </c>
      <c r="H59" s="13"/>
    </row>
    <row r="60" spans="1:8" x14ac:dyDescent="0.3">
      <c r="A60" s="11" t="s">
        <v>352</v>
      </c>
      <c r="B60" s="11" t="s">
        <v>355</v>
      </c>
      <c r="C60" s="11" t="s">
        <v>413</v>
      </c>
      <c r="D60" s="11" t="s">
        <v>337</v>
      </c>
      <c r="E60" s="2" t="s">
        <v>447</v>
      </c>
      <c r="F60" s="15" t="str">
        <f t="shared" si="0"/>
        <v>SYSWINETS_SRC_USES</v>
      </c>
      <c r="G60" s="13">
        <v>1</v>
      </c>
      <c r="H60" s="13"/>
    </row>
    <row r="61" spans="1:8" x14ac:dyDescent="0.15">
      <c r="H61" s="13"/>
    </row>
    <row r="62" spans="1:8" x14ac:dyDescent="0.15">
      <c r="H62" s="13"/>
    </row>
    <row r="63" spans="1:8" x14ac:dyDescent="0.15">
      <c r="H63" s="13"/>
    </row>
    <row r="64" spans="1:8" x14ac:dyDescent="0.15">
      <c r="H64" s="13"/>
    </row>
    <row r="65" spans="8:8" x14ac:dyDescent="0.15">
      <c r="H65" s="13"/>
    </row>
    <row r="66" spans="8:8" x14ac:dyDescent="0.15">
      <c r="H66" s="13"/>
    </row>
    <row r="67" spans="8:8" x14ac:dyDescent="0.15">
      <c r="H67" s="13"/>
    </row>
    <row r="68" spans="8:8" x14ac:dyDescent="0.15">
      <c r="H68" s="13"/>
    </row>
    <row r="69" spans="8:8" x14ac:dyDescent="0.15">
      <c r="H69" s="13"/>
    </row>
    <row r="70" spans="8:8" x14ac:dyDescent="0.15">
      <c r="H70" s="13"/>
    </row>
    <row r="71" spans="8:8" x14ac:dyDescent="0.15">
      <c r="H71" s="13"/>
    </row>
    <row r="72" spans="8:8" x14ac:dyDescent="0.15">
      <c r="H72" s="13"/>
    </row>
    <row r="73" spans="8:8" x14ac:dyDescent="0.15">
      <c r="H73" s="13"/>
    </row>
    <row r="74" spans="8:8" x14ac:dyDescent="0.15">
      <c r="H74" s="13"/>
    </row>
    <row r="75" spans="8:8" x14ac:dyDescent="0.15">
      <c r="H75" s="13"/>
    </row>
    <row r="76" spans="8:8" x14ac:dyDescent="0.15">
      <c r="H76" s="13"/>
    </row>
    <row r="77" spans="8:8" x14ac:dyDescent="0.15">
      <c r="H77" s="13"/>
    </row>
    <row r="78" spans="8:8" x14ac:dyDescent="0.15">
      <c r="H78" s="13"/>
    </row>
    <row r="79" spans="8:8" x14ac:dyDescent="0.15">
      <c r="H79" s="13"/>
    </row>
    <row r="80" spans="8:8" x14ac:dyDescent="0.15">
      <c r="H80" s="13"/>
    </row>
    <row r="81" spans="8:8" x14ac:dyDescent="0.15">
      <c r="H81" s="13"/>
    </row>
    <row r="82" spans="8:8" x14ac:dyDescent="0.15">
      <c r="H82" s="13"/>
    </row>
    <row r="83" spans="8:8" x14ac:dyDescent="0.15">
      <c r="H83" s="13"/>
    </row>
    <row r="84" spans="8:8" x14ac:dyDescent="0.15">
      <c r="H84" s="13"/>
    </row>
    <row r="85" spans="8:8" x14ac:dyDescent="0.15">
      <c r="H85" s="13"/>
    </row>
    <row r="86" spans="8:8" x14ac:dyDescent="0.15">
      <c r="H86" s="13"/>
    </row>
    <row r="87" spans="8:8" x14ac:dyDescent="0.15">
      <c r="H87" s="13"/>
    </row>
    <row r="88" spans="8:8" x14ac:dyDescent="0.15">
      <c r="H88" s="13"/>
    </row>
    <row r="89" spans="8:8" x14ac:dyDescent="0.15">
      <c r="H89" s="13"/>
    </row>
    <row r="90" spans="8:8" x14ac:dyDescent="0.15">
      <c r="H90" s="13"/>
    </row>
    <row r="91" spans="8:8" x14ac:dyDescent="0.15">
      <c r="H91" s="13"/>
    </row>
    <row r="92" spans="8:8" x14ac:dyDescent="0.15">
      <c r="H92" s="13"/>
    </row>
    <row r="93" spans="8:8" x14ac:dyDescent="0.15">
      <c r="H93" s="13"/>
    </row>
    <row r="94" spans="8:8" x14ac:dyDescent="0.15">
      <c r="H94" s="13"/>
    </row>
    <row r="95" spans="8:8" x14ac:dyDescent="0.15">
      <c r="H95" s="13"/>
    </row>
    <row r="96" spans="8:8" x14ac:dyDescent="0.15">
      <c r="H96" s="13"/>
    </row>
    <row r="97" spans="8:8" x14ac:dyDescent="0.15">
      <c r="H97" s="13"/>
    </row>
    <row r="98" spans="8:8" x14ac:dyDescent="0.15">
      <c r="H98" s="13"/>
    </row>
    <row r="99" spans="8:8" x14ac:dyDescent="0.15">
      <c r="H99" s="13"/>
    </row>
    <row r="100" spans="8:8" x14ac:dyDescent="0.15">
      <c r="H100" s="13"/>
    </row>
    <row r="101" spans="8:8" x14ac:dyDescent="0.15">
      <c r="H101" s="13"/>
    </row>
    <row r="102" spans="8:8" x14ac:dyDescent="0.15">
      <c r="H102" s="13"/>
    </row>
    <row r="103" spans="8:8" x14ac:dyDescent="0.15">
      <c r="H103" s="13"/>
    </row>
    <row r="104" spans="8:8" x14ac:dyDescent="0.15">
      <c r="H104" s="13"/>
    </row>
    <row r="105" spans="8:8" x14ac:dyDescent="0.15">
      <c r="H105" s="13"/>
    </row>
    <row r="106" spans="8:8" x14ac:dyDescent="0.15">
      <c r="H106" s="13"/>
    </row>
    <row r="107" spans="8:8" x14ac:dyDescent="0.15">
      <c r="H107" s="13"/>
    </row>
    <row r="108" spans="8:8" x14ac:dyDescent="0.15">
      <c r="H108" s="13"/>
    </row>
    <row r="109" spans="8:8" x14ac:dyDescent="0.15">
      <c r="H109" s="13"/>
    </row>
    <row r="110" spans="8:8" x14ac:dyDescent="0.15">
      <c r="H110" s="13"/>
    </row>
    <row r="111" spans="8:8" x14ac:dyDescent="0.15">
      <c r="H111" s="13"/>
    </row>
    <row r="112" spans="8:8" x14ac:dyDescent="0.15">
      <c r="H112" s="13"/>
    </row>
    <row r="113" spans="8:8" x14ac:dyDescent="0.15">
      <c r="H113" s="13"/>
    </row>
    <row r="114" spans="8:8" x14ac:dyDescent="0.15">
      <c r="H114" s="13"/>
    </row>
    <row r="115" spans="8:8" x14ac:dyDescent="0.15">
      <c r="H115" s="13"/>
    </row>
    <row r="116" spans="8:8" x14ac:dyDescent="0.15">
      <c r="H116" s="13"/>
    </row>
    <row r="117" spans="8:8" x14ac:dyDescent="0.15">
      <c r="H117" s="13"/>
    </row>
    <row r="118" spans="8:8" x14ac:dyDescent="0.15">
      <c r="H118" s="13"/>
    </row>
    <row r="119" spans="8:8" x14ac:dyDescent="0.15">
      <c r="H119" s="13"/>
    </row>
    <row r="120" spans="8:8" x14ac:dyDescent="0.15">
      <c r="H120" s="13"/>
    </row>
    <row r="121" spans="8:8" x14ac:dyDescent="0.15">
      <c r="H121" s="13"/>
    </row>
    <row r="122" spans="8:8" x14ac:dyDescent="0.15">
      <c r="H122" s="13"/>
    </row>
    <row r="123" spans="8:8" x14ac:dyDescent="0.15">
      <c r="H123" s="13"/>
    </row>
    <row r="124" spans="8:8" x14ac:dyDescent="0.15">
      <c r="H124" s="13"/>
    </row>
    <row r="125" spans="8:8" x14ac:dyDescent="0.15">
      <c r="H125" s="13"/>
    </row>
    <row r="126" spans="8:8" x14ac:dyDescent="0.15">
      <c r="H126" s="13"/>
    </row>
    <row r="127" spans="8:8" x14ac:dyDescent="0.15">
      <c r="H127" s="13"/>
    </row>
    <row r="128" spans="8:8" x14ac:dyDescent="0.15">
      <c r="H128" s="13"/>
    </row>
    <row r="129" spans="8:8" x14ac:dyDescent="0.15">
      <c r="H129" s="13"/>
    </row>
    <row r="130" spans="8:8" x14ac:dyDescent="0.15">
      <c r="H130" s="13"/>
    </row>
    <row r="131" spans="8:8" x14ac:dyDescent="0.15">
      <c r="H131" s="13"/>
    </row>
    <row r="132" spans="8:8" x14ac:dyDescent="0.15">
      <c r="H132" s="13"/>
    </row>
    <row r="133" spans="8:8" x14ac:dyDescent="0.15">
      <c r="H133" s="13"/>
    </row>
    <row r="134" spans="8:8" x14ac:dyDescent="0.15">
      <c r="H134" s="13"/>
    </row>
    <row r="135" spans="8:8" x14ac:dyDescent="0.15">
      <c r="H135" s="13"/>
    </row>
    <row r="136" spans="8:8" x14ac:dyDescent="0.15">
      <c r="H136" s="13"/>
    </row>
    <row r="137" spans="8:8" x14ac:dyDescent="0.15">
      <c r="H137" s="13"/>
    </row>
    <row r="138" spans="8:8" x14ac:dyDescent="0.15">
      <c r="H138" s="13"/>
    </row>
    <row r="139" spans="8:8" x14ac:dyDescent="0.15">
      <c r="H139" s="13"/>
    </row>
    <row r="140" spans="8:8" x14ac:dyDescent="0.15">
      <c r="H140" s="13"/>
    </row>
    <row r="141" spans="8:8" x14ac:dyDescent="0.15">
      <c r="H141" s="13"/>
    </row>
    <row r="142" spans="8:8" x14ac:dyDescent="0.15">
      <c r="H142" s="13"/>
    </row>
    <row r="143" spans="8:8" x14ac:dyDescent="0.15">
      <c r="H143" s="13"/>
    </row>
    <row r="144" spans="8:8" x14ac:dyDescent="0.15">
      <c r="H144" s="13"/>
    </row>
    <row r="145" spans="8:8" x14ac:dyDescent="0.15">
      <c r="H145" s="13"/>
    </row>
    <row r="146" spans="8:8" x14ac:dyDescent="0.15">
      <c r="H146" s="13"/>
    </row>
    <row r="147" spans="8:8" x14ac:dyDescent="0.15">
      <c r="H147" s="13"/>
    </row>
    <row r="148" spans="8:8" x14ac:dyDescent="0.15">
      <c r="H148" s="13"/>
    </row>
    <row r="149" spans="8:8" x14ac:dyDescent="0.15">
      <c r="H149" s="13"/>
    </row>
    <row r="150" spans="8:8" x14ac:dyDescent="0.15">
      <c r="H150" s="13"/>
    </row>
    <row r="151" spans="8:8" x14ac:dyDescent="0.15">
      <c r="H151" s="13"/>
    </row>
    <row r="152" spans="8:8" x14ac:dyDescent="0.15">
      <c r="H152" s="13"/>
    </row>
    <row r="153" spans="8:8" x14ac:dyDescent="0.15">
      <c r="H153" s="13"/>
    </row>
    <row r="154" spans="8:8" x14ac:dyDescent="0.15">
      <c r="H154" s="13"/>
    </row>
    <row r="155" spans="8:8" x14ac:dyDescent="0.15">
      <c r="H155" s="13"/>
    </row>
    <row r="156" spans="8:8" x14ac:dyDescent="0.15">
      <c r="H156" s="13"/>
    </row>
    <row r="157" spans="8:8" x14ac:dyDescent="0.15">
      <c r="H157" s="13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13"/>
    </row>
    <row r="163" spans="8:8" x14ac:dyDescent="0.15">
      <c r="H163" s="13"/>
    </row>
    <row r="164" spans="8:8" x14ac:dyDescent="0.15">
      <c r="H164" s="13"/>
    </row>
    <row r="165" spans="8:8" x14ac:dyDescent="0.15">
      <c r="H165" s="13"/>
    </row>
    <row r="166" spans="8:8" x14ac:dyDescent="0.15">
      <c r="H166" s="13"/>
    </row>
    <row r="167" spans="8:8" x14ac:dyDescent="0.15">
      <c r="H167" s="13"/>
    </row>
    <row r="168" spans="8:8" x14ac:dyDescent="0.15">
      <c r="H168" s="13"/>
    </row>
    <row r="169" spans="8:8" x14ac:dyDescent="0.15">
      <c r="H169" s="13"/>
    </row>
    <row r="170" spans="8:8" x14ac:dyDescent="0.15">
      <c r="H170" s="13"/>
    </row>
    <row r="171" spans="8:8" x14ac:dyDescent="0.15">
      <c r="H171" s="13"/>
    </row>
    <row r="172" spans="8:8" x14ac:dyDescent="0.15">
      <c r="H172" s="13"/>
    </row>
    <row r="173" spans="8:8" x14ac:dyDescent="0.15">
      <c r="H173" s="13"/>
    </row>
    <row r="174" spans="8:8" x14ac:dyDescent="0.15">
      <c r="H174" s="13"/>
    </row>
    <row r="175" spans="8:8" x14ac:dyDescent="0.15">
      <c r="H175" s="13"/>
    </row>
    <row r="176" spans="8:8" x14ac:dyDescent="0.15">
      <c r="H176" s="13"/>
    </row>
    <row r="177" spans="8:8" x14ac:dyDescent="0.15">
      <c r="H177" s="13"/>
    </row>
    <row r="178" spans="8:8" x14ac:dyDescent="0.15">
      <c r="H178" s="13"/>
    </row>
    <row r="179" spans="8:8" x14ac:dyDescent="0.15">
      <c r="H179" s="13"/>
    </row>
    <row r="180" spans="8:8" x14ac:dyDescent="0.15">
      <c r="H180" s="13"/>
    </row>
    <row r="181" spans="8:8" x14ac:dyDescent="0.15">
      <c r="H181" s="13"/>
    </row>
    <row r="182" spans="8:8" x14ac:dyDescent="0.15">
      <c r="H182" s="13"/>
    </row>
    <row r="183" spans="8:8" x14ac:dyDescent="0.15">
      <c r="H183" s="13"/>
    </row>
    <row r="184" spans="8:8" x14ac:dyDescent="0.15">
      <c r="H184" s="13"/>
    </row>
    <row r="185" spans="8:8" x14ac:dyDescent="0.15">
      <c r="H185" s="13"/>
    </row>
    <row r="186" spans="8:8" x14ac:dyDescent="0.15">
      <c r="H186" s="13"/>
    </row>
    <row r="187" spans="8:8" x14ac:dyDescent="0.15">
      <c r="H187" s="13"/>
    </row>
    <row r="188" spans="8:8" x14ac:dyDescent="0.15">
      <c r="H188" s="13"/>
    </row>
    <row r="189" spans="8:8" x14ac:dyDescent="0.15">
      <c r="H189" s="13"/>
    </row>
    <row r="190" spans="8:8" x14ac:dyDescent="0.15">
      <c r="H190" s="13"/>
    </row>
    <row r="191" spans="8:8" x14ac:dyDescent="0.15">
      <c r="H191" s="13"/>
    </row>
    <row r="192" spans="8:8" x14ac:dyDescent="0.15">
      <c r="H192" s="13"/>
    </row>
    <row r="193" spans="8:8" x14ac:dyDescent="0.15">
      <c r="H193" s="13"/>
    </row>
    <row r="194" spans="8:8" x14ac:dyDescent="0.15">
      <c r="H194" s="13"/>
    </row>
    <row r="195" spans="8:8" x14ac:dyDescent="0.15">
      <c r="H195" s="13"/>
    </row>
    <row r="196" spans="8:8" x14ac:dyDescent="0.15">
      <c r="H196" s="13"/>
    </row>
    <row r="197" spans="8:8" x14ac:dyDescent="0.15">
      <c r="H197" s="13"/>
    </row>
    <row r="198" spans="8:8" x14ac:dyDescent="0.15">
      <c r="H198" s="13"/>
    </row>
    <row r="199" spans="8:8" x14ac:dyDescent="0.15">
      <c r="H199" s="13"/>
    </row>
    <row r="200" spans="8:8" x14ac:dyDescent="0.15">
      <c r="H200" s="13"/>
    </row>
    <row r="201" spans="8:8" x14ac:dyDescent="0.15">
      <c r="H201" s="13"/>
    </row>
    <row r="202" spans="8:8" x14ac:dyDescent="0.15">
      <c r="H202" s="13"/>
    </row>
    <row r="203" spans="8:8" x14ac:dyDescent="0.15">
      <c r="H203" s="13"/>
    </row>
    <row r="204" spans="8:8" x14ac:dyDescent="0.15">
      <c r="H204" s="13"/>
    </row>
    <row r="205" spans="8:8" x14ac:dyDescent="0.15">
      <c r="H205" s="13"/>
    </row>
    <row r="206" spans="8:8" x14ac:dyDescent="0.15">
      <c r="H206" s="13"/>
    </row>
    <row r="207" spans="8:8" x14ac:dyDescent="0.15">
      <c r="H207" s="13"/>
    </row>
    <row r="208" spans="8:8" x14ac:dyDescent="0.15">
      <c r="H208" s="13"/>
    </row>
    <row r="209" spans="8:8" x14ac:dyDescent="0.15">
      <c r="H209" s="13"/>
    </row>
    <row r="210" spans="8:8" x14ac:dyDescent="0.15">
      <c r="H210" s="13"/>
    </row>
    <row r="211" spans="8:8" x14ac:dyDescent="0.15">
      <c r="H211" s="13"/>
    </row>
    <row r="212" spans="8:8" x14ac:dyDescent="0.15">
      <c r="H212" s="13"/>
    </row>
    <row r="213" spans="8:8" x14ac:dyDescent="0.15">
      <c r="H213" s="13"/>
    </row>
    <row r="214" spans="8:8" x14ac:dyDescent="0.15">
      <c r="H214" s="13"/>
    </row>
    <row r="215" spans="8:8" x14ac:dyDescent="0.15">
      <c r="H215" s="13"/>
    </row>
    <row r="216" spans="8:8" x14ac:dyDescent="0.15">
      <c r="H216" s="13"/>
    </row>
    <row r="217" spans="8:8" x14ac:dyDescent="0.15">
      <c r="H217" s="13"/>
    </row>
    <row r="218" spans="8:8" x14ac:dyDescent="0.15">
      <c r="H218" s="13"/>
    </row>
    <row r="219" spans="8:8" x14ac:dyDescent="0.15">
      <c r="H219" s="13"/>
    </row>
    <row r="220" spans="8:8" x14ac:dyDescent="0.15">
      <c r="H220" s="13"/>
    </row>
    <row r="221" spans="8:8" x14ac:dyDescent="0.15">
      <c r="H221" s="13"/>
    </row>
    <row r="222" spans="8:8" x14ac:dyDescent="0.15">
      <c r="H222" s="13"/>
    </row>
    <row r="223" spans="8:8" x14ac:dyDescent="0.15">
      <c r="H223" s="13"/>
    </row>
    <row r="224" spans="8:8" x14ac:dyDescent="0.15">
      <c r="H224" s="13"/>
    </row>
    <row r="225" spans="8:8" x14ac:dyDescent="0.15">
      <c r="H225" s="13"/>
    </row>
    <row r="226" spans="8:8" x14ac:dyDescent="0.15">
      <c r="H226" s="13"/>
    </row>
    <row r="227" spans="8:8" x14ac:dyDescent="0.15">
      <c r="H227" s="13"/>
    </row>
    <row r="228" spans="8:8" x14ac:dyDescent="0.15">
      <c r="H228" s="13"/>
    </row>
    <row r="229" spans="8:8" x14ac:dyDescent="0.15">
      <c r="H229" s="13"/>
    </row>
    <row r="230" spans="8:8" x14ac:dyDescent="0.15">
      <c r="H230" s="13"/>
    </row>
    <row r="231" spans="8:8" x14ac:dyDescent="0.15">
      <c r="H231" s="13"/>
    </row>
    <row r="232" spans="8:8" x14ac:dyDescent="0.15">
      <c r="H232" s="13"/>
    </row>
    <row r="233" spans="8:8" x14ac:dyDescent="0.15">
      <c r="H233" s="13"/>
    </row>
    <row r="234" spans="8:8" x14ac:dyDescent="0.15">
      <c r="H234" s="13"/>
    </row>
    <row r="235" spans="8:8" x14ac:dyDescent="0.15">
      <c r="H235" s="13"/>
    </row>
    <row r="236" spans="8:8" x14ac:dyDescent="0.15">
      <c r="H236" s="13"/>
    </row>
    <row r="237" spans="8:8" x14ac:dyDescent="0.15">
      <c r="H237" s="13"/>
    </row>
    <row r="238" spans="8:8" x14ac:dyDescent="0.15">
      <c r="H238" s="13"/>
    </row>
    <row r="239" spans="8:8" x14ac:dyDescent="0.15">
      <c r="H239" s="13"/>
    </row>
    <row r="240" spans="8:8" x14ac:dyDescent="0.15">
      <c r="H240" s="13"/>
    </row>
    <row r="241" spans="8:8" x14ac:dyDescent="0.15">
      <c r="H241" s="13"/>
    </row>
    <row r="242" spans="8:8" x14ac:dyDescent="0.15">
      <c r="H242" s="13"/>
    </row>
    <row r="243" spans="8:8" x14ac:dyDescent="0.15">
      <c r="H243" s="13"/>
    </row>
    <row r="244" spans="8:8" x14ac:dyDescent="0.15">
      <c r="H244" s="13"/>
    </row>
    <row r="245" spans="8:8" x14ac:dyDescent="0.15">
      <c r="H245" s="13"/>
    </row>
    <row r="246" spans="8:8" x14ac:dyDescent="0.15">
      <c r="H246" s="13"/>
    </row>
    <row r="247" spans="8:8" x14ac:dyDescent="0.15">
      <c r="H247" s="13"/>
    </row>
    <row r="248" spans="8:8" x14ac:dyDescent="0.15">
      <c r="H248" s="13"/>
    </row>
    <row r="249" spans="8:8" x14ac:dyDescent="0.15">
      <c r="H249" s="13"/>
    </row>
    <row r="250" spans="8:8" x14ac:dyDescent="0.15">
      <c r="H250" s="13"/>
    </row>
    <row r="251" spans="8:8" x14ac:dyDescent="0.15">
      <c r="H251" s="13"/>
    </row>
    <row r="252" spans="8:8" x14ac:dyDescent="0.15">
      <c r="H252" s="13"/>
    </row>
    <row r="253" spans="8:8" x14ac:dyDescent="0.15">
      <c r="H253" s="13"/>
    </row>
    <row r="254" spans="8:8" x14ac:dyDescent="0.15">
      <c r="H254" s="13"/>
    </row>
    <row r="255" spans="8:8" x14ac:dyDescent="0.15">
      <c r="H255" s="13"/>
    </row>
    <row r="256" spans="8:8" x14ac:dyDescent="0.15">
      <c r="H256" s="13"/>
    </row>
    <row r="257" spans="8:8" x14ac:dyDescent="0.15">
      <c r="H257" s="13"/>
    </row>
    <row r="258" spans="8:8" x14ac:dyDescent="0.15">
      <c r="H258" s="13"/>
    </row>
    <row r="259" spans="8:8" x14ac:dyDescent="0.15">
      <c r="H259" s="13"/>
    </row>
    <row r="260" spans="8:8" x14ac:dyDescent="0.15">
      <c r="H260" s="13"/>
    </row>
    <row r="261" spans="8:8" x14ac:dyDescent="0.15">
      <c r="H261" s="13"/>
    </row>
    <row r="262" spans="8:8" x14ac:dyDescent="0.15">
      <c r="H262" s="13"/>
    </row>
    <row r="263" spans="8:8" x14ac:dyDescent="0.15">
      <c r="H263" s="13"/>
    </row>
    <row r="264" spans="8:8" x14ac:dyDescent="0.15">
      <c r="H264" s="13"/>
    </row>
    <row r="265" spans="8:8" x14ac:dyDescent="0.15">
      <c r="H265" s="13"/>
    </row>
    <row r="266" spans="8:8" x14ac:dyDescent="0.15">
      <c r="H266" s="13"/>
    </row>
    <row r="267" spans="8:8" x14ac:dyDescent="0.15">
      <c r="H267" s="13"/>
    </row>
    <row r="268" spans="8:8" x14ac:dyDescent="0.15">
      <c r="H268" s="13"/>
    </row>
    <row r="269" spans="8:8" x14ac:dyDescent="0.15">
      <c r="H269" s="13"/>
    </row>
    <row r="270" spans="8:8" x14ac:dyDescent="0.15">
      <c r="H270" s="13"/>
    </row>
    <row r="271" spans="8:8" x14ac:dyDescent="0.15">
      <c r="H271" s="13"/>
    </row>
    <row r="272" spans="8:8" x14ac:dyDescent="0.15">
      <c r="H272" s="13"/>
    </row>
    <row r="273" spans="8:8" x14ac:dyDescent="0.15">
      <c r="H273" s="13"/>
    </row>
    <row r="274" spans="8:8" x14ac:dyDescent="0.15">
      <c r="H274" s="13"/>
    </row>
    <row r="275" spans="8:8" x14ac:dyDescent="0.15">
      <c r="H275" s="13"/>
    </row>
    <row r="276" spans="8:8" x14ac:dyDescent="0.15">
      <c r="H276" s="13"/>
    </row>
    <row r="277" spans="8:8" x14ac:dyDescent="0.15">
      <c r="H277" s="13"/>
    </row>
    <row r="278" spans="8:8" x14ac:dyDescent="0.15">
      <c r="H278" s="13"/>
    </row>
    <row r="279" spans="8:8" x14ac:dyDescent="0.15">
      <c r="H279" s="13"/>
    </row>
    <row r="280" spans="8:8" x14ac:dyDescent="0.15">
      <c r="H280" s="13"/>
    </row>
    <row r="281" spans="8:8" x14ac:dyDescent="0.15">
      <c r="H281" s="13"/>
    </row>
    <row r="282" spans="8:8" x14ac:dyDescent="0.15">
      <c r="H282" s="13"/>
    </row>
    <row r="283" spans="8:8" x14ac:dyDescent="0.15">
      <c r="H283" s="13"/>
    </row>
    <row r="284" spans="8:8" x14ac:dyDescent="0.15">
      <c r="H284" s="13"/>
    </row>
    <row r="285" spans="8:8" x14ac:dyDescent="0.15">
      <c r="H285" s="13"/>
    </row>
    <row r="286" spans="8:8" x14ac:dyDescent="0.15">
      <c r="H286" s="13"/>
    </row>
    <row r="287" spans="8:8" x14ac:dyDescent="0.15">
      <c r="H287" s="13"/>
    </row>
    <row r="288" spans="8:8" x14ac:dyDescent="0.15">
      <c r="H288" s="13"/>
    </row>
    <row r="289" spans="8:8" x14ac:dyDescent="0.15">
      <c r="H289" s="13"/>
    </row>
    <row r="290" spans="8:8" x14ac:dyDescent="0.15">
      <c r="H290" s="13"/>
    </row>
    <row r="291" spans="8:8" x14ac:dyDescent="0.15">
      <c r="H291" s="13"/>
    </row>
    <row r="292" spans="8:8" x14ac:dyDescent="0.15">
      <c r="H292" s="13"/>
    </row>
    <row r="293" spans="8:8" x14ac:dyDescent="0.15">
      <c r="H293" s="13"/>
    </row>
    <row r="294" spans="8:8" x14ac:dyDescent="0.15">
      <c r="H294" s="13"/>
    </row>
    <row r="295" spans="8:8" x14ac:dyDescent="0.15">
      <c r="H295" s="13"/>
    </row>
    <row r="296" spans="8:8" x14ac:dyDescent="0.15">
      <c r="H296" s="13"/>
    </row>
    <row r="297" spans="8:8" x14ac:dyDescent="0.15">
      <c r="H297" s="13"/>
    </row>
    <row r="298" spans="8:8" x14ac:dyDescent="0.15">
      <c r="H298" s="13"/>
    </row>
    <row r="299" spans="8:8" x14ac:dyDescent="0.15">
      <c r="H299" s="13"/>
    </row>
    <row r="300" spans="8:8" x14ac:dyDescent="0.15">
      <c r="H300" s="13"/>
    </row>
    <row r="301" spans="8:8" x14ac:dyDescent="0.15">
      <c r="H301" s="13"/>
    </row>
    <row r="302" spans="8:8" x14ac:dyDescent="0.15">
      <c r="H302" s="13"/>
    </row>
    <row r="303" spans="8:8" x14ac:dyDescent="0.15">
      <c r="H303" s="13"/>
    </row>
    <row r="304" spans="8:8" x14ac:dyDescent="0.15">
      <c r="H304" s="13"/>
    </row>
    <row r="305" spans="8:8" x14ac:dyDescent="0.15">
      <c r="H305" s="13"/>
    </row>
    <row r="306" spans="8:8" x14ac:dyDescent="0.15">
      <c r="H306" s="13"/>
    </row>
    <row r="307" spans="8:8" x14ac:dyDescent="0.15">
      <c r="H307" s="13"/>
    </row>
    <row r="308" spans="8:8" x14ac:dyDescent="0.15">
      <c r="H308" s="13"/>
    </row>
    <row r="309" spans="8:8" x14ac:dyDescent="0.15">
      <c r="H309" s="13"/>
    </row>
    <row r="310" spans="8:8" x14ac:dyDescent="0.15">
      <c r="H310" s="13"/>
    </row>
    <row r="311" spans="8:8" x14ac:dyDescent="0.15">
      <c r="H311" s="13"/>
    </row>
    <row r="312" spans="8:8" x14ac:dyDescent="0.15">
      <c r="H312" s="13"/>
    </row>
    <row r="313" spans="8:8" x14ac:dyDescent="0.15">
      <c r="H313" s="13"/>
    </row>
    <row r="314" spans="8:8" x14ac:dyDescent="0.15">
      <c r="H314" s="13"/>
    </row>
    <row r="315" spans="8:8" x14ac:dyDescent="0.15">
      <c r="H315" s="13"/>
    </row>
    <row r="316" spans="8:8" x14ac:dyDescent="0.15">
      <c r="H316" s="13"/>
    </row>
    <row r="317" spans="8:8" x14ac:dyDescent="0.15">
      <c r="H317" s="13"/>
    </row>
    <row r="318" spans="8:8" x14ac:dyDescent="0.15">
      <c r="H318" s="13"/>
    </row>
    <row r="319" spans="8:8" x14ac:dyDescent="0.15">
      <c r="H319" s="13"/>
    </row>
    <row r="320" spans="8:8" x14ac:dyDescent="0.15">
      <c r="H320" s="13"/>
    </row>
    <row r="321" spans="8:8" x14ac:dyDescent="0.15">
      <c r="H321" s="13"/>
    </row>
    <row r="322" spans="8:8" x14ac:dyDescent="0.15">
      <c r="H322" s="13"/>
    </row>
    <row r="323" spans="8:8" x14ac:dyDescent="0.15">
      <c r="H323" s="13"/>
    </row>
    <row r="324" spans="8:8" x14ac:dyDescent="0.15">
      <c r="H324" s="13"/>
    </row>
    <row r="325" spans="8:8" x14ac:dyDescent="0.15">
      <c r="H325" s="13"/>
    </row>
    <row r="326" spans="8:8" x14ac:dyDescent="0.15">
      <c r="H326" s="13"/>
    </row>
    <row r="327" spans="8:8" x14ac:dyDescent="0.15">
      <c r="H327" s="13"/>
    </row>
    <row r="328" spans="8:8" x14ac:dyDescent="0.15">
      <c r="H328" s="13"/>
    </row>
    <row r="329" spans="8:8" x14ac:dyDescent="0.15">
      <c r="H329" s="13"/>
    </row>
    <row r="330" spans="8:8" x14ac:dyDescent="0.15">
      <c r="H330" s="13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C19" sqref="C19"/>
    </sheetView>
  </sheetViews>
  <sheetFormatPr defaultColWidth="9" defaultRowHeight="16.5" x14ac:dyDescent="0.15"/>
  <cols>
    <col min="1" max="2" width="14.75" style="11" customWidth="1"/>
    <col min="3" max="3" width="29.875" style="11" customWidth="1"/>
    <col min="4" max="4" width="11.25" style="11" customWidth="1"/>
    <col min="5" max="5" width="20.125" style="11" customWidth="1"/>
    <col min="6" max="6" width="48.25" style="11" customWidth="1"/>
    <col min="7" max="7" width="14" style="13" customWidth="1"/>
    <col min="8" max="8" width="69.75" style="11" customWidth="1"/>
    <col min="9" max="9" width="37.625" style="14" customWidth="1"/>
    <col min="10" max="16384" width="9" style="11"/>
  </cols>
  <sheetData>
    <row r="1" spans="1:9" x14ac:dyDescent="0.15">
      <c r="A1" s="8" t="s">
        <v>0</v>
      </c>
      <c r="B1" s="8"/>
      <c r="C1" s="8" t="s">
        <v>333</v>
      </c>
      <c r="D1" s="8" t="s">
        <v>1</v>
      </c>
      <c r="E1" s="8"/>
      <c r="F1" s="8" t="s">
        <v>334</v>
      </c>
      <c r="G1" s="9" t="s">
        <v>3</v>
      </c>
      <c r="H1" s="8" t="s">
        <v>2</v>
      </c>
      <c r="I1" s="10" t="s">
        <v>335</v>
      </c>
    </row>
    <row r="2" spans="1:9" x14ac:dyDescent="0.3">
      <c r="A2" s="11" t="s">
        <v>336</v>
      </c>
      <c r="B2" s="11" t="s">
        <v>414</v>
      </c>
      <c r="C2" s="12" t="s">
        <v>449</v>
      </c>
      <c r="D2" s="11" t="s">
        <v>337</v>
      </c>
      <c r="E2" s="2" t="s">
        <v>446</v>
      </c>
      <c r="F2" s="12" t="str">
        <f>CONCATENATE(B2,"_SRC_",C2)</f>
        <v>qmjjr_broker_SRC_banner</v>
      </c>
      <c r="G2" s="13">
        <v>0</v>
      </c>
      <c r="H2" s="11" t="s">
        <v>338</v>
      </c>
    </row>
    <row r="3" spans="1:9" x14ac:dyDescent="0.3">
      <c r="A3" s="11" t="s">
        <v>336</v>
      </c>
      <c r="B3" s="11" t="s">
        <v>414</v>
      </c>
      <c r="C3" s="12" t="s">
        <v>450</v>
      </c>
      <c r="D3" s="11" t="s">
        <v>337</v>
      </c>
      <c r="E3" s="2" t="s">
        <v>446</v>
      </c>
      <c r="F3" s="12" t="str">
        <f t="shared" ref="F3:F29" si="0">CONCATENATE(B3,"_SRC_",C3)</f>
        <v>qmjjr_broker_SRC_broker</v>
      </c>
      <c r="G3" s="13">
        <v>0</v>
      </c>
      <c r="H3" s="11" t="s">
        <v>338</v>
      </c>
    </row>
    <row r="4" spans="1:9" x14ac:dyDescent="0.3">
      <c r="A4" s="11" t="s">
        <v>336</v>
      </c>
      <c r="B4" s="11" t="s">
        <v>414</v>
      </c>
      <c r="C4" s="12" t="s">
        <v>451</v>
      </c>
      <c r="D4" s="11" t="s">
        <v>337</v>
      </c>
      <c r="E4" s="2" t="s">
        <v>446</v>
      </c>
      <c r="F4" s="12" t="str">
        <f t="shared" si="0"/>
        <v>qmjjr_broker_SRC_broker_address</v>
      </c>
      <c r="G4" s="13">
        <v>0</v>
      </c>
      <c r="H4" s="11" t="s">
        <v>338</v>
      </c>
    </row>
    <row r="5" spans="1:9" x14ac:dyDescent="0.3">
      <c r="A5" s="11" t="s">
        <v>336</v>
      </c>
      <c r="B5" s="11" t="s">
        <v>414</v>
      </c>
      <c r="C5" s="12" t="s">
        <v>452</v>
      </c>
      <c r="D5" s="11" t="s">
        <v>337</v>
      </c>
      <c r="E5" s="2" t="s">
        <v>446</v>
      </c>
      <c r="F5" s="12" t="str">
        <f t="shared" si="0"/>
        <v>qmjjr_broker_SRC_broker_approve</v>
      </c>
      <c r="G5" s="13">
        <v>0</v>
      </c>
      <c r="H5" s="11" t="s">
        <v>339</v>
      </c>
    </row>
    <row r="6" spans="1:9" x14ac:dyDescent="0.3">
      <c r="A6" s="11" t="s">
        <v>336</v>
      </c>
      <c r="B6" s="11" t="s">
        <v>414</v>
      </c>
      <c r="C6" s="12" t="s">
        <v>453</v>
      </c>
      <c r="D6" s="11" t="s">
        <v>337</v>
      </c>
      <c r="E6" s="2" t="s">
        <v>446</v>
      </c>
      <c r="F6" s="12" t="str">
        <f t="shared" si="0"/>
        <v>qmjjr_broker_SRC_broker_client_history</v>
      </c>
      <c r="G6" s="13">
        <v>0</v>
      </c>
      <c r="H6" s="11" t="s">
        <v>338</v>
      </c>
    </row>
    <row r="7" spans="1:9" x14ac:dyDescent="0.3">
      <c r="A7" s="11" t="s">
        <v>336</v>
      </c>
      <c r="B7" s="11" t="s">
        <v>414</v>
      </c>
      <c r="C7" s="12" t="s">
        <v>454</v>
      </c>
      <c r="D7" s="11" t="s">
        <v>337</v>
      </c>
      <c r="E7" s="2" t="s">
        <v>446</v>
      </c>
      <c r="F7" s="12" t="str">
        <f t="shared" si="0"/>
        <v>qmjjr_broker_SRC_broker_collect</v>
      </c>
      <c r="G7" s="13">
        <v>0</v>
      </c>
      <c r="H7" s="11" t="s">
        <v>338</v>
      </c>
    </row>
    <row r="8" spans="1:9" x14ac:dyDescent="0.3">
      <c r="A8" s="11" t="s">
        <v>336</v>
      </c>
      <c r="B8" s="11" t="s">
        <v>414</v>
      </c>
      <c r="C8" s="12" t="s">
        <v>455</v>
      </c>
      <c r="D8" s="11" t="s">
        <v>337</v>
      </c>
      <c r="E8" s="2" t="s">
        <v>446</v>
      </c>
      <c r="F8" s="12" t="str">
        <f t="shared" si="0"/>
        <v>qmjjr_broker_SRC_broker_tag</v>
      </c>
      <c r="G8" s="13">
        <v>0</v>
      </c>
      <c r="H8" s="11" t="s">
        <v>338</v>
      </c>
    </row>
    <row r="9" spans="1:9" x14ac:dyDescent="0.3">
      <c r="A9" s="11" t="s">
        <v>336</v>
      </c>
      <c r="B9" s="11" t="s">
        <v>414</v>
      </c>
      <c r="C9" s="12" t="s">
        <v>456</v>
      </c>
      <c r="D9" s="11" t="s">
        <v>337</v>
      </c>
      <c r="E9" s="2" t="s">
        <v>446</v>
      </c>
      <c r="F9" s="12" t="str">
        <f t="shared" si="0"/>
        <v>qmjjr_broker_SRC_building</v>
      </c>
      <c r="G9" s="13">
        <v>1</v>
      </c>
    </row>
    <row r="10" spans="1:9" x14ac:dyDescent="0.3">
      <c r="A10" s="11" t="s">
        <v>336</v>
      </c>
      <c r="B10" s="11" t="s">
        <v>414</v>
      </c>
      <c r="C10" s="12" t="s">
        <v>457</v>
      </c>
      <c r="D10" s="11" t="s">
        <v>337</v>
      </c>
      <c r="E10" s="2" t="s">
        <v>446</v>
      </c>
      <c r="F10" s="12" t="str">
        <f t="shared" si="0"/>
        <v>qmjjr_broker_SRC_building_housetype</v>
      </c>
      <c r="G10" s="13">
        <v>1</v>
      </c>
    </row>
    <row r="11" spans="1:9" x14ac:dyDescent="0.3">
      <c r="A11" s="11" t="s">
        <v>336</v>
      </c>
      <c r="B11" s="11" t="s">
        <v>414</v>
      </c>
      <c r="C11" s="12" t="s">
        <v>458</v>
      </c>
      <c r="D11" s="11" t="s">
        <v>337</v>
      </c>
      <c r="E11" s="2" t="s">
        <v>446</v>
      </c>
      <c r="F11" s="12" t="str">
        <f t="shared" si="0"/>
        <v>qmjjr_broker_SRC_building_item</v>
      </c>
      <c r="G11" s="13">
        <v>1</v>
      </c>
    </row>
    <row r="12" spans="1:9" x14ac:dyDescent="0.3">
      <c r="A12" s="11" t="s">
        <v>336</v>
      </c>
      <c r="B12" s="11" t="s">
        <v>414</v>
      </c>
      <c r="C12" s="12" t="s">
        <v>459</v>
      </c>
      <c r="D12" s="11" t="s">
        <v>337</v>
      </c>
      <c r="E12" s="2" t="s">
        <v>446</v>
      </c>
      <c r="F12" s="12" t="str">
        <f t="shared" si="0"/>
        <v>qmjjr_broker_SRC_client</v>
      </c>
      <c r="G12" s="13">
        <v>1</v>
      </c>
    </row>
    <row r="13" spans="1:9" x14ac:dyDescent="0.3">
      <c r="A13" s="11" t="s">
        <v>336</v>
      </c>
      <c r="B13" s="11" t="s">
        <v>414</v>
      </c>
      <c r="C13" s="12" t="s">
        <v>460</v>
      </c>
      <c r="D13" s="11" t="s">
        <v>337</v>
      </c>
      <c r="E13" s="2" t="s">
        <v>446</v>
      </c>
      <c r="F13" s="12" t="str">
        <f t="shared" si="0"/>
        <v>qmjjr_broker_SRC_client_baseinfo</v>
      </c>
      <c r="G13" s="13">
        <v>1</v>
      </c>
      <c r="H13" s="13"/>
    </row>
    <row r="14" spans="1:9" x14ac:dyDescent="0.3">
      <c r="A14" s="11" t="s">
        <v>336</v>
      </c>
      <c r="B14" s="11" t="s">
        <v>414</v>
      </c>
      <c r="C14" s="12" t="s">
        <v>461</v>
      </c>
      <c r="D14" s="11" t="s">
        <v>337</v>
      </c>
      <c r="E14" s="2" t="s">
        <v>446</v>
      </c>
      <c r="F14" s="12" t="str">
        <f t="shared" si="0"/>
        <v>qmjjr_broker_SRC_client_building_filing</v>
      </c>
      <c r="G14" s="13">
        <v>0</v>
      </c>
      <c r="H14" s="13" t="s">
        <v>338</v>
      </c>
    </row>
    <row r="15" spans="1:9" x14ac:dyDescent="0.3">
      <c r="A15" s="11" t="s">
        <v>336</v>
      </c>
      <c r="B15" s="11" t="s">
        <v>414</v>
      </c>
      <c r="C15" s="12" t="s">
        <v>462</v>
      </c>
      <c r="D15" s="11" t="s">
        <v>337</v>
      </c>
      <c r="E15" s="2" t="s">
        <v>446</v>
      </c>
      <c r="F15" s="12" t="str">
        <f t="shared" si="0"/>
        <v>qmjjr_broker_SRC_client_building_relation</v>
      </c>
      <c r="G15" s="13">
        <v>0</v>
      </c>
      <c r="H15" s="13" t="s">
        <v>340</v>
      </c>
    </row>
    <row r="16" spans="1:9" x14ac:dyDescent="0.3">
      <c r="A16" s="11" t="s">
        <v>336</v>
      </c>
      <c r="B16" s="11" t="s">
        <v>414</v>
      </c>
      <c r="C16" s="12" t="s">
        <v>463</v>
      </c>
      <c r="D16" s="11" t="s">
        <v>337</v>
      </c>
      <c r="E16" s="2" t="s">
        <v>446</v>
      </c>
      <c r="F16" s="12" t="str">
        <f t="shared" si="0"/>
        <v>qmjjr_broker_SRC_client_building_sale</v>
      </c>
      <c r="G16" s="13">
        <v>0</v>
      </c>
      <c r="H16" s="13" t="s">
        <v>338</v>
      </c>
    </row>
    <row r="17" spans="1:8" x14ac:dyDescent="0.3">
      <c r="A17" s="11" t="s">
        <v>336</v>
      </c>
      <c r="B17" s="11" t="s">
        <v>414</v>
      </c>
      <c r="C17" s="12" t="s">
        <v>464</v>
      </c>
      <c r="D17" s="11" t="s">
        <v>337</v>
      </c>
      <c r="E17" s="2" t="s">
        <v>446</v>
      </c>
      <c r="F17" s="12" t="str">
        <f t="shared" si="0"/>
        <v>qmjjr_broker_SRC_client_building_visited</v>
      </c>
      <c r="G17" s="13">
        <v>0</v>
      </c>
      <c r="H17" s="13" t="s">
        <v>338</v>
      </c>
    </row>
    <row r="18" spans="1:8" ht="18.95" customHeight="1" x14ac:dyDescent="0.3">
      <c r="A18" s="11" t="s">
        <v>336</v>
      </c>
      <c r="B18" s="11" t="s">
        <v>414</v>
      </c>
      <c r="C18" s="12" t="s">
        <v>465</v>
      </c>
      <c r="D18" s="11" t="s">
        <v>337</v>
      </c>
      <c r="E18" s="2" t="s">
        <v>446</v>
      </c>
      <c r="F18" s="12" t="str">
        <f t="shared" si="0"/>
        <v>qmjjr_broker_SRC_hot</v>
      </c>
      <c r="G18" s="13">
        <v>0</v>
      </c>
      <c r="H18" s="13" t="s">
        <v>338</v>
      </c>
    </row>
    <row r="19" spans="1:8" x14ac:dyDescent="0.3">
      <c r="A19" s="11" t="s">
        <v>336</v>
      </c>
      <c r="B19" s="11" t="s">
        <v>414</v>
      </c>
      <c r="C19" s="12" t="s">
        <v>466</v>
      </c>
      <c r="D19" s="11" t="s">
        <v>337</v>
      </c>
      <c r="E19" s="2" t="s">
        <v>446</v>
      </c>
      <c r="F19" s="12" t="str">
        <f t="shared" si="0"/>
        <v>qmjjr_broker_SRC_log_user_login_history</v>
      </c>
      <c r="G19" s="13">
        <v>0</v>
      </c>
      <c r="H19" s="13" t="s">
        <v>341</v>
      </c>
    </row>
    <row r="20" spans="1:8" x14ac:dyDescent="0.3">
      <c r="A20" s="11" t="s">
        <v>336</v>
      </c>
      <c r="B20" s="11" t="s">
        <v>414</v>
      </c>
      <c r="C20" s="12" t="s">
        <v>467</v>
      </c>
      <c r="D20" s="11" t="s">
        <v>337</v>
      </c>
      <c r="E20" s="2" t="s">
        <v>446</v>
      </c>
      <c r="F20" s="12" t="str">
        <f t="shared" si="0"/>
        <v>qmjjr_broker_SRC_msg</v>
      </c>
      <c r="G20" s="13">
        <v>0</v>
      </c>
      <c r="H20" s="13" t="s">
        <v>338</v>
      </c>
    </row>
    <row r="21" spans="1:8" x14ac:dyDescent="0.3">
      <c r="A21" s="11" t="s">
        <v>336</v>
      </c>
      <c r="B21" s="11" t="s">
        <v>414</v>
      </c>
      <c r="C21" s="12" t="s">
        <v>468</v>
      </c>
      <c r="D21" s="11" t="s">
        <v>337</v>
      </c>
      <c r="E21" s="2" t="s">
        <v>446</v>
      </c>
      <c r="F21" s="12" t="str">
        <f t="shared" si="0"/>
        <v>qmjjr_broker_SRC_operation_log</v>
      </c>
      <c r="G21" s="13">
        <v>0</v>
      </c>
      <c r="H21" s="13" t="s">
        <v>342</v>
      </c>
    </row>
    <row r="22" spans="1:8" x14ac:dyDescent="0.3">
      <c r="A22" s="11" t="s">
        <v>336</v>
      </c>
      <c r="B22" s="11" t="s">
        <v>414</v>
      </c>
      <c r="C22" s="12" t="s">
        <v>469</v>
      </c>
      <c r="D22" s="11" t="s">
        <v>337</v>
      </c>
      <c r="E22" s="2" t="s">
        <v>446</v>
      </c>
      <c r="F22" s="12" t="str">
        <f t="shared" si="0"/>
        <v>qmjjr_broker_SRC_phone_userid_mapping</v>
      </c>
      <c r="G22" s="13">
        <v>1</v>
      </c>
      <c r="H22" s="13"/>
    </row>
    <row r="23" spans="1:8" x14ac:dyDescent="0.3">
      <c r="A23" s="11" t="s">
        <v>336</v>
      </c>
      <c r="B23" s="11" t="s">
        <v>414</v>
      </c>
      <c r="C23" s="12" t="s">
        <v>470</v>
      </c>
      <c r="D23" s="11" t="s">
        <v>337</v>
      </c>
      <c r="E23" s="2" t="s">
        <v>446</v>
      </c>
      <c r="F23" s="12" t="str">
        <f t="shared" si="0"/>
        <v>qmjjr_broker_SRC_sys_attach</v>
      </c>
      <c r="G23" s="13">
        <v>1</v>
      </c>
      <c r="H23" s="13"/>
    </row>
    <row r="24" spans="1:8" x14ac:dyDescent="0.3">
      <c r="A24" s="11" t="s">
        <v>336</v>
      </c>
      <c r="B24" s="11" t="s">
        <v>414</v>
      </c>
      <c r="C24" s="12" t="s">
        <v>471</v>
      </c>
      <c r="D24" s="11" t="s">
        <v>337</v>
      </c>
      <c r="E24" s="2" t="s">
        <v>446</v>
      </c>
      <c r="F24" s="12" t="str">
        <f t="shared" si="0"/>
        <v>qmjjr_broker_SRC_sys_city</v>
      </c>
      <c r="G24" s="13">
        <v>1</v>
      </c>
      <c r="H24" s="13"/>
    </row>
    <row r="25" spans="1:8" x14ac:dyDescent="0.3">
      <c r="A25" s="11" t="s">
        <v>336</v>
      </c>
      <c r="B25" s="11" t="s">
        <v>414</v>
      </c>
      <c r="C25" s="12" t="s">
        <v>472</v>
      </c>
      <c r="D25" s="11" t="s">
        <v>337</v>
      </c>
      <c r="E25" s="2" t="s">
        <v>446</v>
      </c>
      <c r="F25" s="12" t="str">
        <f t="shared" si="0"/>
        <v>qmjjr_broker_SRC_sys_district</v>
      </c>
      <c r="G25" s="13">
        <v>1</v>
      </c>
      <c r="H25" s="13"/>
    </row>
    <row r="26" spans="1:8" x14ac:dyDescent="0.3">
      <c r="A26" s="11" t="s">
        <v>336</v>
      </c>
      <c r="B26" s="11" t="s">
        <v>414</v>
      </c>
      <c r="C26" s="12" t="s">
        <v>473</v>
      </c>
      <c r="D26" s="11" t="s">
        <v>337</v>
      </c>
      <c r="E26" s="2" t="s">
        <v>446</v>
      </c>
      <c r="F26" s="12" t="str">
        <f t="shared" si="0"/>
        <v>qmjjr_broker_SRC_sys_province</v>
      </c>
      <c r="G26" s="13">
        <v>1</v>
      </c>
      <c r="H26" s="13"/>
    </row>
    <row r="27" spans="1:8" x14ac:dyDescent="0.3">
      <c r="A27" s="11" t="s">
        <v>336</v>
      </c>
      <c r="B27" s="11" t="s">
        <v>414</v>
      </c>
      <c r="C27" s="12" t="s">
        <v>444</v>
      </c>
      <c r="D27" s="11" t="s">
        <v>337</v>
      </c>
      <c r="E27" s="2" t="s">
        <v>446</v>
      </c>
      <c r="F27" s="12" t="str">
        <f t="shared" si="0"/>
        <v>qmjjr_broker_SRC_sys_user</v>
      </c>
      <c r="G27" s="13">
        <v>0</v>
      </c>
      <c r="H27" s="13" t="s">
        <v>338</v>
      </c>
    </row>
    <row r="28" spans="1:8" x14ac:dyDescent="0.3">
      <c r="A28" s="11" t="s">
        <v>336</v>
      </c>
      <c r="B28" s="11" t="s">
        <v>414</v>
      </c>
      <c r="C28" s="12" t="s">
        <v>474</v>
      </c>
      <c r="D28" s="11" t="s">
        <v>337</v>
      </c>
      <c r="E28" s="2" t="s">
        <v>446</v>
      </c>
      <c r="F28" s="12" t="str">
        <f t="shared" si="0"/>
        <v>qmjjr_broker_SRC_t_user</v>
      </c>
      <c r="G28" s="13">
        <v>0</v>
      </c>
      <c r="H28" s="13" t="s">
        <v>343</v>
      </c>
    </row>
    <row r="29" spans="1:8" x14ac:dyDescent="0.3">
      <c r="A29" s="11" t="s">
        <v>336</v>
      </c>
      <c r="B29" s="11" t="s">
        <v>414</v>
      </c>
      <c r="C29" s="12" t="s">
        <v>475</v>
      </c>
      <c r="D29" s="11" t="s">
        <v>337</v>
      </c>
      <c r="E29" s="2" t="s">
        <v>446</v>
      </c>
      <c r="F29" s="12" t="str">
        <f t="shared" si="0"/>
        <v>qmjjr_broker_SRC_ver_code</v>
      </c>
      <c r="G29" s="13">
        <v>0</v>
      </c>
      <c r="H29" s="13" t="s">
        <v>343</v>
      </c>
    </row>
  </sheetData>
  <autoFilter ref="A1:I29" xr:uid="{00000000-0009-0000-0000-000000000000}"/>
  <phoneticPr fontId="3" type="noConversion"/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5447-AD65-4DBD-A7D1-BAD14C28FB68}">
  <dimension ref="A1:A50"/>
  <sheetViews>
    <sheetView topLeftCell="A19" workbookViewId="0">
      <selection sqref="A1:A50"/>
    </sheetView>
  </sheetViews>
  <sheetFormatPr defaultRowHeight="16.5" x14ac:dyDescent="0.15"/>
  <cols>
    <col min="1" max="1" width="67.5" style="2" customWidth="1"/>
  </cols>
  <sheetData>
    <row r="1" spans="1:1" x14ac:dyDescent="0.15">
      <c r="A1" s="2" t="s">
        <v>316</v>
      </c>
    </row>
    <row r="2" spans="1:1" x14ac:dyDescent="0.15">
      <c r="A2" s="2" t="s">
        <v>269</v>
      </c>
    </row>
    <row r="3" spans="1:1" x14ac:dyDescent="0.15">
      <c r="A3" s="2" t="s">
        <v>270</v>
      </c>
    </row>
    <row r="4" spans="1:1" x14ac:dyDescent="0.15">
      <c r="A4" s="2" t="s">
        <v>271</v>
      </c>
    </row>
    <row r="5" spans="1:1" x14ac:dyDescent="0.15">
      <c r="A5" s="2" t="s">
        <v>272</v>
      </c>
    </row>
    <row r="6" spans="1:1" x14ac:dyDescent="0.15">
      <c r="A6" s="2" t="s">
        <v>273</v>
      </c>
    </row>
    <row r="7" spans="1:1" x14ac:dyDescent="0.15">
      <c r="A7" s="2" t="s">
        <v>274</v>
      </c>
    </row>
    <row r="8" spans="1:1" x14ac:dyDescent="0.15">
      <c r="A8" s="2" t="s">
        <v>275</v>
      </c>
    </row>
    <row r="9" spans="1:1" x14ac:dyDescent="0.15">
      <c r="A9" s="2" t="s">
        <v>276</v>
      </c>
    </row>
    <row r="10" spans="1:1" x14ac:dyDescent="0.15">
      <c r="A10" s="2" t="s">
        <v>317</v>
      </c>
    </row>
    <row r="11" spans="1:1" x14ac:dyDescent="0.15">
      <c r="A11" s="2" t="s">
        <v>318</v>
      </c>
    </row>
    <row r="12" spans="1:1" x14ac:dyDescent="0.15">
      <c r="A12" s="2" t="s">
        <v>319</v>
      </c>
    </row>
    <row r="13" spans="1:1" x14ac:dyDescent="0.15">
      <c r="A13" s="2" t="s">
        <v>277</v>
      </c>
    </row>
    <row r="14" spans="1:1" x14ac:dyDescent="0.15">
      <c r="A14" s="2" t="s">
        <v>278</v>
      </c>
    </row>
    <row r="15" spans="1:1" x14ac:dyDescent="0.15">
      <c r="A15" s="2" t="s">
        <v>279</v>
      </c>
    </row>
    <row r="16" spans="1:1" x14ac:dyDescent="0.15">
      <c r="A16" s="2" t="s">
        <v>280</v>
      </c>
    </row>
    <row r="17" spans="1:1" x14ac:dyDescent="0.15">
      <c r="A17" s="2" t="s">
        <v>281</v>
      </c>
    </row>
    <row r="18" spans="1:1" x14ac:dyDescent="0.15">
      <c r="A18" s="2" t="s">
        <v>282</v>
      </c>
    </row>
    <row r="19" spans="1:1" x14ac:dyDescent="0.15">
      <c r="A19" s="2" t="s">
        <v>283</v>
      </c>
    </row>
    <row r="20" spans="1:1" x14ac:dyDescent="0.15">
      <c r="A20" s="2" t="s">
        <v>284</v>
      </c>
    </row>
    <row r="21" spans="1:1" x14ac:dyDescent="0.15">
      <c r="A21" s="2" t="s">
        <v>285</v>
      </c>
    </row>
    <row r="22" spans="1:1" x14ac:dyDescent="0.15">
      <c r="A22" s="2" t="s">
        <v>286</v>
      </c>
    </row>
    <row r="23" spans="1:1" x14ac:dyDescent="0.15">
      <c r="A23" s="2" t="s">
        <v>287</v>
      </c>
    </row>
    <row r="24" spans="1:1" x14ac:dyDescent="0.15">
      <c r="A24" s="2" t="s">
        <v>288</v>
      </c>
    </row>
    <row r="25" spans="1:1" x14ac:dyDescent="0.15">
      <c r="A25" s="2" t="s">
        <v>289</v>
      </c>
    </row>
    <row r="26" spans="1:1" x14ac:dyDescent="0.15">
      <c r="A26" s="2" t="s">
        <v>290</v>
      </c>
    </row>
    <row r="27" spans="1:1" x14ac:dyDescent="0.15">
      <c r="A27" s="2" t="s">
        <v>291</v>
      </c>
    </row>
    <row r="28" spans="1:1" x14ac:dyDescent="0.15">
      <c r="A28" s="2" t="s">
        <v>292</v>
      </c>
    </row>
    <row r="29" spans="1:1" x14ac:dyDescent="0.15">
      <c r="A29" s="2" t="s">
        <v>293</v>
      </c>
    </row>
    <row r="30" spans="1:1" x14ac:dyDescent="0.15">
      <c r="A30" s="2" t="s">
        <v>294</v>
      </c>
    </row>
    <row r="31" spans="1:1" x14ac:dyDescent="0.15">
      <c r="A31" s="2" t="s">
        <v>295</v>
      </c>
    </row>
    <row r="32" spans="1:1" x14ac:dyDescent="0.15">
      <c r="A32" s="2" t="s">
        <v>296</v>
      </c>
    </row>
    <row r="33" spans="1:1" x14ac:dyDescent="0.15">
      <c r="A33" s="2" t="s">
        <v>297</v>
      </c>
    </row>
    <row r="34" spans="1:1" x14ac:dyDescent="0.15">
      <c r="A34" s="2" t="s">
        <v>298</v>
      </c>
    </row>
    <row r="35" spans="1:1" x14ac:dyDescent="0.15">
      <c r="A35" s="2" t="s">
        <v>299</v>
      </c>
    </row>
    <row r="36" spans="1:1" x14ac:dyDescent="0.15">
      <c r="A36" s="2" t="s">
        <v>300</v>
      </c>
    </row>
    <row r="37" spans="1:1" x14ac:dyDescent="0.15">
      <c r="A37" s="2" t="s">
        <v>301</v>
      </c>
    </row>
    <row r="38" spans="1:1" x14ac:dyDescent="0.15">
      <c r="A38" s="2" t="s">
        <v>302</v>
      </c>
    </row>
    <row r="39" spans="1:1" x14ac:dyDescent="0.15">
      <c r="A39" s="2" t="s">
        <v>303</v>
      </c>
    </row>
    <row r="40" spans="1:1" x14ac:dyDescent="0.15">
      <c r="A40" s="2" t="s">
        <v>304</v>
      </c>
    </row>
    <row r="41" spans="1:1" x14ac:dyDescent="0.15">
      <c r="A41" s="2" t="s">
        <v>305</v>
      </c>
    </row>
    <row r="42" spans="1:1" x14ac:dyDescent="0.15">
      <c r="A42" s="2" t="s">
        <v>306</v>
      </c>
    </row>
    <row r="43" spans="1:1" x14ac:dyDescent="0.15">
      <c r="A43" s="2" t="s">
        <v>307</v>
      </c>
    </row>
    <row r="44" spans="1:1" x14ac:dyDescent="0.15">
      <c r="A44" s="2" t="s">
        <v>308</v>
      </c>
    </row>
    <row r="45" spans="1:1" x14ac:dyDescent="0.15">
      <c r="A45" s="2" t="s">
        <v>309</v>
      </c>
    </row>
    <row r="46" spans="1:1" x14ac:dyDescent="0.15">
      <c r="A46" s="2" t="s">
        <v>310</v>
      </c>
    </row>
    <row r="47" spans="1:1" x14ac:dyDescent="0.15">
      <c r="A47" s="2" t="s">
        <v>311</v>
      </c>
    </row>
    <row r="48" spans="1:1" x14ac:dyDescent="0.15">
      <c r="A48" s="2" t="s">
        <v>312</v>
      </c>
    </row>
    <row r="49" spans="1:1" x14ac:dyDescent="0.15">
      <c r="A49" s="2" t="s">
        <v>313</v>
      </c>
    </row>
    <row r="50" spans="1:1" x14ac:dyDescent="0.15">
      <c r="A50" s="2" t="s">
        <v>314</v>
      </c>
    </row>
  </sheetData>
  <sortState ref="A1:A50">
    <sortCondition ref="A1"/>
  </sortState>
  <phoneticPr fontId="3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217-D08C-4E6D-B5A2-0BD17E0091BC}">
  <dimension ref="A1:C50"/>
  <sheetViews>
    <sheetView topLeftCell="A16" workbookViewId="0">
      <selection activeCell="B30" sqref="B30"/>
    </sheetView>
  </sheetViews>
  <sheetFormatPr defaultRowHeight="13.5" x14ac:dyDescent="0.15"/>
  <cols>
    <col min="1" max="1" width="36.625" customWidth="1"/>
    <col min="2" max="2" width="36.5" customWidth="1"/>
    <col min="3" max="3" width="41.5" customWidth="1"/>
  </cols>
  <sheetData>
    <row r="1" spans="1:3" x14ac:dyDescent="0.15">
      <c r="A1" t="s">
        <v>54</v>
      </c>
      <c r="B1" t="s">
        <v>55</v>
      </c>
      <c r="C1" t="s">
        <v>4</v>
      </c>
    </row>
    <row r="2" spans="1:3" x14ac:dyDescent="0.15">
      <c r="A2" t="s">
        <v>56</v>
      </c>
      <c r="B2" t="s">
        <v>55</v>
      </c>
      <c r="C2" t="s">
        <v>5</v>
      </c>
    </row>
    <row r="3" spans="1:3" x14ac:dyDescent="0.15">
      <c r="A3" t="s">
        <v>57</v>
      </c>
      <c r="B3" t="s">
        <v>55</v>
      </c>
      <c r="C3" t="s">
        <v>6</v>
      </c>
    </row>
    <row r="4" spans="1:3" x14ac:dyDescent="0.15">
      <c r="A4" t="s">
        <v>58</v>
      </c>
      <c r="B4" t="s">
        <v>55</v>
      </c>
      <c r="C4" t="s">
        <v>7</v>
      </c>
    </row>
    <row r="5" spans="1:3" x14ac:dyDescent="0.15">
      <c r="A5" t="s">
        <v>59</v>
      </c>
      <c r="B5" t="s">
        <v>55</v>
      </c>
      <c r="C5" t="s">
        <v>8</v>
      </c>
    </row>
    <row r="6" spans="1:3" x14ac:dyDescent="0.15">
      <c r="A6" t="s">
        <v>60</v>
      </c>
      <c r="B6" t="s">
        <v>55</v>
      </c>
      <c r="C6" t="s">
        <v>9</v>
      </c>
    </row>
    <row r="7" spans="1:3" x14ac:dyDescent="0.15">
      <c r="A7" t="s">
        <v>61</v>
      </c>
      <c r="B7" t="s">
        <v>55</v>
      </c>
      <c r="C7" t="s">
        <v>10</v>
      </c>
    </row>
    <row r="8" spans="1:3" x14ac:dyDescent="0.15">
      <c r="A8" t="s">
        <v>62</v>
      </c>
      <c r="B8" t="s">
        <v>55</v>
      </c>
      <c r="C8" t="s">
        <v>11</v>
      </c>
    </row>
    <row r="9" spans="1:3" x14ac:dyDescent="0.15">
      <c r="A9" t="s">
        <v>63</v>
      </c>
      <c r="B9" t="s">
        <v>55</v>
      </c>
      <c r="C9" t="s">
        <v>12</v>
      </c>
    </row>
    <row r="10" spans="1:3" x14ac:dyDescent="0.15">
      <c r="A10" t="s">
        <v>64</v>
      </c>
      <c r="B10" t="s">
        <v>55</v>
      </c>
      <c r="C10" t="s">
        <v>13</v>
      </c>
    </row>
    <row r="11" spans="1:3" x14ac:dyDescent="0.15">
      <c r="A11" t="s">
        <v>65</v>
      </c>
      <c r="B11" t="s">
        <v>55</v>
      </c>
      <c r="C11" t="s">
        <v>14</v>
      </c>
    </row>
    <row r="12" spans="1:3" x14ac:dyDescent="0.15">
      <c r="A12" t="s">
        <v>66</v>
      </c>
      <c r="B12" t="s">
        <v>55</v>
      </c>
      <c r="C12" t="s">
        <v>15</v>
      </c>
    </row>
    <row r="13" spans="1:3" x14ac:dyDescent="0.15">
      <c r="A13" t="s">
        <v>67</v>
      </c>
      <c r="B13" t="s">
        <v>55</v>
      </c>
      <c r="C13" t="s">
        <v>16</v>
      </c>
    </row>
    <row r="14" spans="1:3" x14ac:dyDescent="0.15">
      <c r="A14" t="s">
        <v>68</v>
      </c>
      <c r="B14" t="s">
        <v>55</v>
      </c>
      <c r="C14" t="s">
        <v>17</v>
      </c>
    </row>
    <row r="15" spans="1:3" x14ac:dyDescent="0.15">
      <c r="A15" t="s">
        <v>69</v>
      </c>
      <c r="B15" t="s">
        <v>55</v>
      </c>
      <c r="C15" t="s">
        <v>18</v>
      </c>
    </row>
    <row r="16" spans="1:3" x14ac:dyDescent="0.15">
      <c r="A16" t="s">
        <v>70</v>
      </c>
      <c r="B16" t="s">
        <v>55</v>
      </c>
      <c r="C16" t="s">
        <v>19</v>
      </c>
    </row>
    <row r="17" spans="1:3" x14ac:dyDescent="0.15">
      <c r="A17" t="s">
        <v>71</v>
      </c>
      <c r="B17" t="s">
        <v>55</v>
      </c>
      <c r="C17" t="s">
        <v>20</v>
      </c>
    </row>
    <row r="18" spans="1:3" x14ac:dyDescent="0.15">
      <c r="A18" t="s">
        <v>72</v>
      </c>
      <c r="B18" t="s">
        <v>55</v>
      </c>
      <c r="C18" t="s">
        <v>21</v>
      </c>
    </row>
    <row r="19" spans="1:3" x14ac:dyDescent="0.15">
      <c r="A19" t="s">
        <v>73</v>
      </c>
      <c r="B19" t="s">
        <v>55</v>
      </c>
      <c r="C19" t="s">
        <v>22</v>
      </c>
    </row>
    <row r="20" spans="1:3" x14ac:dyDescent="0.15">
      <c r="A20" t="s">
        <v>74</v>
      </c>
      <c r="B20" t="s">
        <v>55</v>
      </c>
      <c r="C20" t="s">
        <v>23</v>
      </c>
    </row>
    <row r="21" spans="1:3" x14ac:dyDescent="0.15">
      <c r="A21" t="s">
        <v>75</v>
      </c>
      <c r="B21" t="s">
        <v>55</v>
      </c>
      <c r="C21" t="s">
        <v>24</v>
      </c>
    </row>
    <row r="22" spans="1:3" x14ac:dyDescent="0.15">
      <c r="A22" t="s">
        <v>76</v>
      </c>
      <c r="B22" t="s">
        <v>55</v>
      </c>
      <c r="C22" t="s">
        <v>25</v>
      </c>
    </row>
    <row r="23" spans="1:3" x14ac:dyDescent="0.15">
      <c r="A23" t="s">
        <v>77</v>
      </c>
      <c r="B23" t="s">
        <v>55</v>
      </c>
      <c r="C23" t="s">
        <v>26</v>
      </c>
    </row>
    <row r="24" spans="1:3" x14ac:dyDescent="0.15">
      <c r="A24" t="s">
        <v>78</v>
      </c>
      <c r="B24" t="s">
        <v>55</v>
      </c>
      <c r="C24" t="s">
        <v>27</v>
      </c>
    </row>
    <row r="25" spans="1:3" x14ac:dyDescent="0.15">
      <c r="A25" t="s">
        <v>79</v>
      </c>
      <c r="B25" t="s">
        <v>55</v>
      </c>
      <c r="C25" t="s">
        <v>28</v>
      </c>
    </row>
    <row r="26" spans="1:3" x14ac:dyDescent="0.15">
      <c r="A26" t="s">
        <v>80</v>
      </c>
      <c r="B26" t="s">
        <v>55</v>
      </c>
      <c r="C26" t="s">
        <v>29</v>
      </c>
    </row>
    <row r="27" spans="1:3" x14ac:dyDescent="0.15">
      <c r="A27" t="s">
        <v>81</v>
      </c>
      <c r="B27" t="s">
        <v>55</v>
      </c>
      <c r="C27" t="s">
        <v>30</v>
      </c>
    </row>
    <row r="28" spans="1:3" x14ac:dyDescent="0.15">
      <c r="A28" t="s">
        <v>82</v>
      </c>
      <c r="B28" t="s">
        <v>55</v>
      </c>
      <c r="C28" t="s">
        <v>31</v>
      </c>
    </row>
    <row r="29" spans="1:3" x14ac:dyDescent="0.15">
      <c r="A29" t="s">
        <v>83</v>
      </c>
      <c r="B29" t="s">
        <v>55</v>
      </c>
      <c r="C29" t="s">
        <v>32</v>
      </c>
    </row>
    <row r="30" spans="1:3" x14ac:dyDescent="0.15">
      <c r="A30" t="s">
        <v>84</v>
      </c>
      <c r="B30" t="s">
        <v>55</v>
      </c>
      <c r="C30" t="s">
        <v>33</v>
      </c>
    </row>
    <row r="31" spans="1:3" x14ac:dyDescent="0.15">
      <c r="A31" t="s">
        <v>85</v>
      </c>
      <c r="B31" t="s">
        <v>55</v>
      </c>
      <c r="C31" t="s">
        <v>34</v>
      </c>
    </row>
    <row r="32" spans="1:3" x14ac:dyDescent="0.15">
      <c r="A32" t="s">
        <v>86</v>
      </c>
      <c r="B32" t="s">
        <v>55</v>
      </c>
      <c r="C32" t="s">
        <v>35</v>
      </c>
    </row>
    <row r="33" spans="1:3" x14ac:dyDescent="0.15">
      <c r="A33" t="s">
        <v>87</v>
      </c>
      <c r="B33" t="s">
        <v>55</v>
      </c>
      <c r="C33" t="s">
        <v>36</v>
      </c>
    </row>
    <row r="34" spans="1:3" x14ac:dyDescent="0.15">
      <c r="A34" t="s">
        <v>88</v>
      </c>
      <c r="B34" t="s">
        <v>55</v>
      </c>
      <c r="C34" t="s">
        <v>37</v>
      </c>
    </row>
    <row r="35" spans="1:3" x14ac:dyDescent="0.15">
      <c r="A35" t="s">
        <v>89</v>
      </c>
      <c r="B35" t="s">
        <v>55</v>
      </c>
      <c r="C35" t="s">
        <v>38</v>
      </c>
    </row>
    <row r="36" spans="1:3" x14ac:dyDescent="0.15">
      <c r="A36" t="s">
        <v>90</v>
      </c>
      <c r="B36" t="s">
        <v>55</v>
      </c>
      <c r="C36" t="s">
        <v>39</v>
      </c>
    </row>
    <row r="37" spans="1:3" x14ac:dyDescent="0.15">
      <c r="A37" t="s">
        <v>91</v>
      </c>
      <c r="B37" t="s">
        <v>55</v>
      </c>
      <c r="C37" t="s">
        <v>40</v>
      </c>
    </row>
    <row r="38" spans="1:3" x14ac:dyDescent="0.15">
      <c r="A38" t="s">
        <v>92</v>
      </c>
      <c r="B38" t="s">
        <v>55</v>
      </c>
      <c r="C38" t="s">
        <v>41</v>
      </c>
    </row>
    <row r="39" spans="1:3" x14ac:dyDescent="0.15">
      <c r="A39" t="s">
        <v>93</v>
      </c>
      <c r="B39" t="s">
        <v>55</v>
      </c>
      <c r="C39" t="s">
        <v>42</v>
      </c>
    </row>
    <row r="40" spans="1:3" x14ac:dyDescent="0.15">
      <c r="A40" t="s">
        <v>94</v>
      </c>
      <c r="B40" t="s">
        <v>55</v>
      </c>
      <c r="C40" t="s">
        <v>43</v>
      </c>
    </row>
    <row r="41" spans="1:3" x14ac:dyDescent="0.15">
      <c r="A41" t="s">
        <v>95</v>
      </c>
      <c r="B41" t="s">
        <v>55</v>
      </c>
      <c r="C41" t="s">
        <v>44</v>
      </c>
    </row>
    <row r="42" spans="1:3" x14ac:dyDescent="0.15">
      <c r="A42" t="s">
        <v>96</v>
      </c>
      <c r="B42" t="s">
        <v>55</v>
      </c>
      <c r="C42" t="s">
        <v>45</v>
      </c>
    </row>
    <row r="43" spans="1:3" x14ac:dyDescent="0.15">
      <c r="A43" t="s">
        <v>97</v>
      </c>
      <c r="B43" t="s">
        <v>55</v>
      </c>
      <c r="C43" t="s">
        <v>46</v>
      </c>
    </row>
    <row r="44" spans="1:3" x14ac:dyDescent="0.15">
      <c r="A44" t="s">
        <v>98</v>
      </c>
      <c r="B44" t="s">
        <v>55</v>
      </c>
      <c r="C44" t="s">
        <v>47</v>
      </c>
    </row>
    <row r="45" spans="1:3" x14ac:dyDescent="0.15">
      <c r="A45" t="s">
        <v>99</v>
      </c>
      <c r="B45" t="s">
        <v>55</v>
      </c>
      <c r="C45" t="s">
        <v>48</v>
      </c>
    </row>
    <row r="46" spans="1:3" x14ac:dyDescent="0.15">
      <c r="A46" t="s">
        <v>100</v>
      </c>
      <c r="B46" t="s">
        <v>55</v>
      </c>
      <c r="C46" t="s">
        <v>49</v>
      </c>
    </row>
    <row r="47" spans="1:3" x14ac:dyDescent="0.15">
      <c r="A47" t="s">
        <v>101</v>
      </c>
      <c r="B47" t="s">
        <v>55</v>
      </c>
      <c r="C47" t="s">
        <v>50</v>
      </c>
    </row>
    <row r="48" spans="1:3" x14ac:dyDescent="0.15">
      <c r="A48" t="s">
        <v>102</v>
      </c>
      <c r="B48" t="s">
        <v>55</v>
      </c>
      <c r="C48" s="7" t="s">
        <v>51</v>
      </c>
    </row>
    <row r="49" spans="1:3" x14ac:dyDescent="0.15">
      <c r="A49" t="s">
        <v>103</v>
      </c>
      <c r="B49" t="s">
        <v>55</v>
      </c>
      <c r="C49" s="7" t="s">
        <v>52</v>
      </c>
    </row>
    <row r="50" spans="1:3" x14ac:dyDescent="0.15">
      <c r="A50" t="s">
        <v>104</v>
      </c>
      <c r="B50" t="s">
        <v>55</v>
      </c>
      <c r="C50" s="7" t="s">
        <v>53</v>
      </c>
    </row>
  </sheetData>
  <phoneticPr fontId="3" type="noConversion"/>
  <conditionalFormatting sqref="C1:C48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B25F-F0D8-45A9-AF72-D3B6C1D4A733}">
  <dimension ref="A1:B55"/>
  <sheetViews>
    <sheetView workbookViewId="0">
      <selection activeCell="A70" sqref="A70"/>
    </sheetView>
  </sheetViews>
  <sheetFormatPr defaultRowHeight="13.5" x14ac:dyDescent="0.15"/>
  <cols>
    <col min="1" max="1" width="34.875" customWidth="1"/>
  </cols>
  <sheetData>
    <row r="1" spans="1:2" x14ac:dyDescent="0.15">
      <c r="A1" t="s">
        <v>105</v>
      </c>
      <c r="B1">
        <v>0</v>
      </c>
    </row>
    <row r="2" spans="1:2" x14ac:dyDescent="0.15">
      <c r="A2" t="s">
        <v>106</v>
      </c>
      <c r="B2">
        <v>1</v>
      </c>
    </row>
    <row r="3" spans="1:2" x14ac:dyDescent="0.15">
      <c r="A3" t="s">
        <v>107</v>
      </c>
      <c r="B3">
        <v>0</v>
      </c>
    </row>
    <row r="4" spans="1:2" x14ac:dyDescent="0.15">
      <c r="A4" t="s">
        <v>108</v>
      </c>
      <c r="B4">
        <v>0</v>
      </c>
    </row>
    <row r="5" spans="1:2" x14ac:dyDescent="0.15">
      <c r="A5" t="s">
        <v>109</v>
      </c>
      <c r="B5">
        <v>1</v>
      </c>
    </row>
    <row r="6" spans="1:2" x14ac:dyDescent="0.15">
      <c r="A6" t="s">
        <v>110</v>
      </c>
      <c r="B6">
        <v>1</v>
      </c>
    </row>
    <row r="7" spans="1:2" x14ac:dyDescent="0.15">
      <c r="A7" t="s">
        <v>111</v>
      </c>
      <c r="B7">
        <v>1</v>
      </c>
    </row>
    <row r="8" spans="1:2" x14ac:dyDescent="0.15">
      <c r="A8" t="s">
        <v>112</v>
      </c>
      <c r="B8">
        <v>0</v>
      </c>
    </row>
    <row r="9" spans="1:2" x14ac:dyDescent="0.15">
      <c r="A9" t="s">
        <v>113</v>
      </c>
      <c r="B9">
        <v>0</v>
      </c>
    </row>
    <row r="10" spans="1:2" x14ac:dyDescent="0.15">
      <c r="A10" t="s">
        <v>114</v>
      </c>
      <c r="B10">
        <v>0</v>
      </c>
    </row>
    <row r="11" spans="1:2" x14ac:dyDescent="0.15">
      <c r="A11" t="s">
        <v>115</v>
      </c>
      <c r="B11">
        <v>0</v>
      </c>
    </row>
    <row r="12" spans="1:2" x14ac:dyDescent="0.15">
      <c r="A12" t="s">
        <v>116</v>
      </c>
      <c r="B12">
        <v>0</v>
      </c>
    </row>
    <row r="13" spans="1:2" x14ac:dyDescent="0.15">
      <c r="A13" t="s">
        <v>117</v>
      </c>
      <c r="B13">
        <v>0</v>
      </c>
    </row>
    <row r="14" spans="1:2" x14ac:dyDescent="0.15">
      <c r="A14" t="s">
        <v>118</v>
      </c>
      <c r="B14">
        <v>1</v>
      </c>
    </row>
    <row r="15" spans="1:2" x14ac:dyDescent="0.15">
      <c r="A15" t="s">
        <v>119</v>
      </c>
      <c r="B15">
        <v>1</v>
      </c>
    </row>
    <row r="16" spans="1:2" x14ac:dyDescent="0.15">
      <c r="A16" t="s">
        <v>120</v>
      </c>
      <c r="B16">
        <v>1</v>
      </c>
    </row>
    <row r="17" spans="1:2" x14ac:dyDescent="0.15">
      <c r="A17" t="s">
        <v>121</v>
      </c>
      <c r="B17">
        <v>0</v>
      </c>
    </row>
    <row r="18" spans="1:2" x14ac:dyDescent="0.15">
      <c r="A18" t="s">
        <v>122</v>
      </c>
      <c r="B18">
        <v>1</v>
      </c>
    </row>
    <row r="19" spans="1:2" x14ac:dyDescent="0.15">
      <c r="A19" t="s">
        <v>123</v>
      </c>
      <c r="B19">
        <v>1</v>
      </c>
    </row>
    <row r="20" spans="1:2" x14ac:dyDescent="0.15">
      <c r="A20" t="s">
        <v>124</v>
      </c>
      <c r="B20">
        <v>1</v>
      </c>
    </row>
    <row r="21" spans="1:2" x14ac:dyDescent="0.15">
      <c r="A21" t="s">
        <v>125</v>
      </c>
      <c r="B21">
        <v>0</v>
      </c>
    </row>
    <row r="22" spans="1:2" x14ac:dyDescent="0.15">
      <c r="A22" t="s">
        <v>126</v>
      </c>
      <c r="B22">
        <v>1</v>
      </c>
    </row>
    <row r="23" spans="1:2" x14ac:dyDescent="0.15">
      <c r="A23" t="s">
        <v>127</v>
      </c>
      <c r="B23">
        <v>1</v>
      </c>
    </row>
    <row r="24" spans="1:2" x14ac:dyDescent="0.15">
      <c r="A24" t="s">
        <v>128</v>
      </c>
      <c r="B24">
        <v>0</v>
      </c>
    </row>
    <row r="25" spans="1:2" x14ac:dyDescent="0.15">
      <c r="A25" t="s">
        <v>129</v>
      </c>
      <c r="B25">
        <v>0</v>
      </c>
    </row>
    <row r="26" spans="1:2" x14ac:dyDescent="0.15">
      <c r="A26" t="s">
        <v>130</v>
      </c>
      <c r="B26">
        <v>1</v>
      </c>
    </row>
    <row r="27" spans="1:2" x14ac:dyDescent="0.15">
      <c r="A27" t="s">
        <v>131</v>
      </c>
      <c r="B27">
        <v>0</v>
      </c>
    </row>
    <row r="28" spans="1:2" x14ac:dyDescent="0.15">
      <c r="A28" t="s">
        <v>132</v>
      </c>
      <c r="B28">
        <v>0</v>
      </c>
    </row>
    <row r="29" spans="1:2" x14ac:dyDescent="0.15">
      <c r="A29" t="s">
        <v>133</v>
      </c>
      <c r="B29">
        <v>0</v>
      </c>
    </row>
    <row r="30" spans="1:2" x14ac:dyDescent="0.15">
      <c r="A30" t="s">
        <v>134</v>
      </c>
      <c r="B30">
        <v>1</v>
      </c>
    </row>
    <row r="31" spans="1:2" x14ac:dyDescent="0.15">
      <c r="A31" t="s">
        <v>135</v>
      </c>
      <c r="B31">
        <v>1</v>
      </c>
    </row>
    <row r="32" spans="1:2" x14ac:dyDescent="0.15">
      <c r="A32" t="s">
        <v>136</v>
      </c>
      <c r="B32">
        <v>1</v>
      </c>
    </row>
    <row r="33" spans="1:2" x14ac:dyDescent="0.15">
      <c r="A33" t="s">
        <v>137</v>
      </c>
      <c r="B33">
        <v>1</v>
      </c>
    </row>
    <row r="34" spans="1:2" x14ac:dyDescent="0.15">
      <c r="A34" t="s">
        <v>138</v>
      </c>
      <c r="B34">
        <v>1</v>
      </c>
    </row>
    <row r="35" spans="1:2" x14ac:dyDescent="0.15">
      <c r="A35" t="s">
        <v>139</v>
      </c>
      <c r="B35">
        <v>0</v>
      </c>
    </row>
    <row r="36" spans="1:2" x14ac:dyDescent="0.15">
      <c r="A36" t="s">
        <v>140</v>
      </c>
      <c r="B36">
        <v>1</v>
      </c>
    </row>
    <row r="37" spans="1:2" x14ac:dyDescent="0.15">
      <c r="A37" t="s">
        <v>141</v>
      </c>
      <c r="B37">
        <v>0</v>
      </c>
    </row>
    <row r="38" spans="1:2" x14ac:dyDescent="0.15">
      <c r="A38" t="s">
        <v>142</v>
      </c>
      <c r="B38">
        <v>1</v>
      </c>
    </row>
    <row r="39" spans="1:2" x14ac:dyDescent="0.15">
      <c r="A39" t="s">
        <v>143</v>
      </c>
      <c r="B39">
        <v>1</v>
      </c>
    </row>
    <row r="40" spans="1:2" x14ac:dyDescent="0.15">
      <c r="A40" t="s">
        <v>144</v>
      </c>
      <c r="B40">
        <v>1</v>
      </c>
    </row>
    <row r="41" spans="1:2" x14ac:dyDescent="0.15">
      <c r="A41" t="s">
        <v>145</v>
      </c>
      <c r="B41">
        <v>0</v>
      </c>
    </row>
    <row r="42" spans="1:2" x14ac:dyDescent="0.15">
      <c r="A42" t="s">
        <v>146</v>
      </c>
      <c r="B42">
        <v>1</v>
      </c>
    </row>
    <row r="43" spans="1:2" x14ac:dyDescent="0.15">
      <c r="A43" t="s">
        <v>147</v>
      </c>
      <c r="B43">
        <v>1</v>
      </c>
    </row>
    <row r="44" spans="1:2" x14ac:dyDescent="0.15">
      <c r="A44" t="s">
        <v>148</v>
      </c>
      <c r="B44">
        <v>0</v>
      </c>
    </row>
    <row r="45" spans="1:2" x14ac:dyDescent="0.15">
      <c r="A45" t="s">
        <v>149</v>
      </c>
      <c r="B45">
        <v>1</v>
      </c>
    </row>
    <row r="46" spans="1:2" x14ac:dyDescent="0.15">
      <c r="A46" t="s">
        <v>150</v>
      </c>
      <c r="B46">
        <v>1</v>
      </c>
    </row>
    <row r="47" spans="1:2" x14ac:dyDescent="0.15">
      <c r="A47" t="s">
        <v>151</v>
      </c>
      <c r="B47">
        <v>0</v>
      </c>
    </row>
    <row r="48" spans="1:2" x14ac:dyDescent="0.15">
      <c r="A48" t="s">
        <v>152</v>
      </c>
      <c r="B48">
        <v>0</v>
      </c>
    </row>
    <row r="49" spans="1:2" x14ac:dyDescent="0.15">
      <c r="A49" t="s">
        <v>153</v>
      </c>
      <c r="B49">
        <v>0</v>
      </c>
    </row>
    <row r="50" spans="1:2" x14ac:dyDescent="0.15">
      <c r="A50" t="s">
        <v>154</v>
      </c>
      <c r="B50">
        <v>0</v>
      </c>
    </row>
    <row r="51" spans="1:2" x14ac:dyDescent="0.15">
      <c r="A51" t="s">
        <v>155</v>
      </c>
      <c r="B51">
        <v>1</v>
      </c>
    </row>
    <row r="52" spans="1:2" x14ac:dyDescent="0.15">
      <c r="A52" t="s">
        <v>156</v>
      </c>
      <c r="B52">
        <v>1</v>
      </c>
    </row>
    <row r="53" spans="1:2" x14ac:dyDescent="0.15">
      <c r="A53" t="s">
        <v>157</v>
      </c>
      <c r="B53">
        <v>0</v>
      </c>
    </row>
    <row r="54" spans="1:2" x14ac:dyDescent="0.15">
      <c r="A54" t="s">
        <v>158</v>
      </c>
      <c r="B54">
        <v>0</v>
      </c>
    </row>
    <row r="55" spans="1:2" x14ac:dyDescent="0.15">
      <c r="A55" t="s">
        <v>159</v>
      </c>
      <c r="B55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0C69-11D4-4E58-9DB2-7473E2D3CA1C}">
  <dimension ref="A1:C29"/>
  <sheetViews>
    <sheetView workbookViewId="0">
      <selection activeCell="C40" sqref="C40"/>
    </sheetView>
  </sheetViews>
  <sheetFormatPr defaultRowHeight="13.5" x14ac:dyDescent="0.15"/>
  <cols>
    <col min="1" max="1" width="33.625" customWidth="1"/>
  </cols>
  <sheetData>
    <row r="1" spans="1:3" x14ac:dyDescent="0.15">
      <c r="A1" t="s">
        <v>106</v>
      </c>
      <c r="B1">
        <v>30</v>
      </c>
      <c r="C1" t="s">
        <v>160</v>
      </c>
    </row>
    <row r="2" spans="1:3" x14ac:dyDescent="0.15">
      <c r="A2" t="s">
        <v>109</v>
      </c>
      <c r="B2">
        <v>30</v>
      </c>
      <c r="C2" t="s">
        <v>161</v>
      </c>
    </row>
    <row r="3" spans="1:3" x14ac:dyDescent="0.15">
      <c r="A3" t="s">
        <v>110</v>
      </c>
      <c r="B3">
        <v>30</v>
      </c>
      <c r="C3" t="s">
        <v>162</v>
      </c>
    </row>
    <row r="4" spans="1:3" x14ac:dyDescent="0.15">
      <c r="A4" t="s">
        <v>111</v>
      </c>
      <c r="B4">
        <v>30</v>
      </c>
      <c r="C4" t="s">
        <v>163</v>
      </c>
    </row>
    <row r="5" spans="1:3" x14ac:dyDescent="0.15">
      <c r="A5" t="s">
        <v>118</v>
      </c>
      <c r="B5">
        <v>30</v>
      </c>
      <c r="C5" t="s">
        <v>164</v>
      </c>
    </row>
    <row r="6" spans="1:3" x14ac:dyDescent="0.15">
      <c r="A6" t="s">
        <v>119</v>
      </c>
      <c r="B6">
        <v>30</v>
      </c>
      <c r="C6" t="s">
        <v>165</v>
      </c>
    </row>
    <row r="7" spans="1:3" x14ac:dyDescent="0.15">
      <c r="A7" t="s">
        <v>120</v>
      </c>
      <c r="B7">
        <v>30</v>
      </c>
      <c r="C7" t="s">
        <v>166</v>
      </c>
    </row>
    <row r="8" spans="1:3" x14ac:dyDescent="0.15">
      <c r="A8" t="s">
        <v>122</v>
      </c>
      <c r="B8">
        <v>30</v>
      </c>
      <c r="C8" t="s">
        <v>167</v>
      </c>
    </row>
    <row r="9" spans="1:3" x14ac:dyDescent="0.15">
      <c r="A9" t="s">
        <v>123</v>
      </c>
      <c r="B9">
        <v>30</v>
      </c>
      <c r="C9" t="s">
        <v>168</v>
      </c>
    </row>
    <row r="10" spans="1:3" x14ac:dyDescent="0.15">
      <c r="A10" t="s">
        <v>124</v>
      </c>
      <c r="B10">
        <v>30</v>
      </c>
      <c r="C10" t="s">
        <v>169</v>
      </c>
    </row>
    <row r="11" spans="1:3" x14ac:dyDescent="0.15">
      <c r="A11" t="s">
        <v>126</v>
      </c>
      <c r="B11">
        <v>30</v>
      </c>
      <c r="C11" t="s">
        <v>170</v>
      </c>
    </row>
    <row r="12" spans="1:3" x14ac:dyDescent="0.15">
      <c r="A12" t="s">
        <v>127</v>
      </c>
      <c r="B12">
        <v>30</v>
      </c>
      <c r="C12" t="s">
        <v>171</v>
      </c>
    </row>
    <row r="13" spans="1:3" x14ac:dyDescent="0.15">
      <c r="A13" t="s">
        <v>130</v>
      </c>
      <c r="B13">
        <v>30</v>
      </c>
      <c r="C13" t="s">
        <v>172</v>
      </c>
    </row>
    <row r="14" spans="1:3" x14ac:dyDescent="0.15">
      <c r="A14" t="s">
        <v>134</v>
      </c>
      <c r="B14">
        <v>30</v>
      </c>
      <c r="C14" t="s">
        <v>173</v>
      </c>
    </row>
    <row r="15" spans="1:3" x14ac:dyDescent="0.15">
      <c r="A15" t="s">
        <v>135</v>
      </c>
      <c r="B15">
        <v>30</v>
      </c>
      <c r="C15" t="s">
        <v>174</v>
      </c>
    </row>
    <row r="16" spans="1:3" x14ac:dyDescent="0.15">
      <c r="A16" t="s">
        <v>136</v>
      </c>
      <c r="B16">
        <v>30</v>
      </c>
      <c r="C16" t="s">
        <v>175</v>
      </c>
    </row>
    <row r="17" spans="1:3" x14ac:dyDescent="0.15">
      <c r="A17" t="s">
        <v>137</v>
      </c>
      <c r="B17">
        <v>30</v>
      </c>
      <c r="C17" t="s">
        <v>176</v>
      </c>
    </row>
    <row r="18" spans="1:3" x14ac:dyDescent="0.15">
      <c r="A18" t="s">
        <v>138</v>
      </c>
      <c r="B18">
        <v>30</v>
      </c>
      <c r="C18" t="s">
        <v>177</v>
      </c>
    </row>
    <row r="19" spans="1:3" x14ac:dyDescent="0.15">
      <c r="A19" t="s">
        <v>140</v>
      </c>
      <c r="B19">
        <v>30</v>
      </c>
      <c r="C19" t="s">
        <v>178</v>
      </c>
    </row>
    <row r="20" spans="1:3" x14ac:dyDescent="0.15">
      <c r="A20" t="s">
        <v>142</v>
      </c>
      <c r="B20">
        <v>30</v>
      </c>
      <c r="C20" t="s">
        <v>179</v>
      </c>
    </row>
    <row r="21" spans="1:3" x14ac:dyDescent="0.15">
      <c r="A21" t="s">
        <v>143</v>
      </c>
      <c r="B21">
        <v>30</v>
      </c>
      <c r="C21" t="s">
        <v>180</v>
      </c>
    </row>
    <row r="22" spans="1:3" x14ac:dyDescent="0.15">
      <c r="A22" t="s">
        <v>144</v>
      </c>
      <c r="B22">
        <v>30</v>
      </c>
      <c r="C22" t="s">
        <v>181</v>
      </c>
    </row>
    <row r="23" spans="1:3" x14ac:dyDescent="0.15">
      <c r="A23" t="s">
        <v>146</v>
      </c>
      <c r="B23">
        <v>30</v>
      </c>
      <c r="C23" t="s">
        <v>182</v>
      </c>
    </row>
    <row r="24" spans="1:3" x14ac:dyDescent="0.15">
      <c r="A24" t="s">
        <v>147</v>
      </c>
      <c r="B24">
        <v>30</v>
      </c>
      <c r="C24" t="s">
        <v>183</v>
      </c>
    </row>
    <row r="25" spans="1:3" x14ac:dyDescent="0.15">
      <c r="A25" t="s">
        <v>149</v>
      </c>
      <c r="B25">
        <v>30</v>
      </c>
      <c r="C25" t="s">
        <v>184</v>
      </c>
    </row>
    <row r="26" spans="1:3" x14ac:dyDescent="0.15">
      <c r="A26" t="s">
        <v>150</v>
      </c>
      <c r="B26">
        <v>30</v>
      </c>
      <c r="C26" t="s">
        <v>185</v>
      </c>
    </row>
    <row r="27" spans="1:3" x14ac:dyDescent="0.15">
      <c r="A27" t="s">
        <v>155</v>
      </c>
      <c r="B27">
        <v>30</v>
      </c>
      <c r="C27" t="s">
        <v>186</v>
      </c>
    </row>
    <row r="28" spans="1:3" x14ac:dyDescent="0.15">
      <c r="A28" t="s">
        <v>156</v>
      </c>
      <c r="B28">
        <v>30</v>
      </c>
      <c r="C28" t="s">
        <v>187</v>
      </c>
    </row>
    <row r="29" spans="1:3" x14ac:dyDescent="0.15">
      <c r="A29" t="s">
        <v>159</v>
      </c>
      <c r="B29">
        <v>30</v>
      </c>
      <c r="C29" t="s">
        <v>188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load_cfg_test</vt:lpstr>
      <vt:lpstr>load_cfg_my</vt:lpstr>
      <vt:lpstr>load_cfg_ydac</vt:lpstr>
      <vt:lpstr>load_cfg_sy</vt:lpstr>
      <vt:lpstr>load_cfg_jjr</vt:lpstr>
      <vt:lpstr>erqi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2019-05-17T07:51:55Z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