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lg" sheetId="2" r:id="rId5"/>
  </sheets>
  <definedNames/>
  <calcPr/>
  <extLst>
    <ext uri="GoogleSheetsCustomDataVersion2">
      <go:sheetsCustomData xmlns:go="http://customooxmlschemas.google.com/" r:id="rId6" roundtripDataChecksum="VoNgDfoQH0ctKrD0IFouZOtKrRfWMAJ+YQqCzAj9LZQ="/>
    </ext>
  </extLst>
</workbook>
</file>

<file path=xl/sharedStrings.xml><?xml version="1.0" encoding="utf-8"?>
<sst xmlns="http://schemas.openxmlformats.org/spreadsheetml/2006/main" count="34" uniqueCount="20">
  <si>
    <t>параноидальность</t>
  </si>
  <si>
    <t>эпилептоидность</t>
  </si>
  <si>
    <t>гипертимность</t>
  </si>
  <si>
    <t>истероидность</t>
  </si>
  <si>
    <t>шизоидность</t>
  </si>
  <si>
    <t>психоастения</t>
  </si>
  <si>
    <t>сезитивность</t>
  </si>
  <si>
    <t>гипотимность</t>
  </si>
  <si>
    <t>коформность</t>
  </si>
  <si>
    <t>неустойчивость</t>
  </si>
  <si>
    <t>астения</t>
  </si>
  <si>
    <t>лабильность</t>
  </si>
  <si>
    <t>циклоидность</t>
  </si>
  <si>
    <t>group</t>
  </si>
  <si>
    <t>id</t>
  </si>
  <si>
    <t>"схожесть"</t>
  </si>
  <si>
    <t>корреляция</t>
  </si>
  <si>
    <t>целевая личность</t>
  </si>
  <si>
    <t>личности для подбора</t>
  </si>
  <si>
    <t>bias: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</si>
</sst>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theme="1"/>
      <name val="Calibri"/>
      <scheme val="minor"/>
    </font>
    <font>
      <sz val="11.0"/>
      <color theme="1"/>
      <name val="等线"/>
    </font>
    <font>
      <sz val="11.0"/>
      <color theme="1"/>
      <name val="Calibri"/>
    </font>
    <font>
      <sz val="11.0"/>
      <color theme="1"/>
      <name val="Arial"/>
    </font>
    <font>
      <sz val="9.0"/>
      <color rgb="FF1F1F1F"/>
      <name val="&quot;Google Sans&quot;"/>
    </font>
    <font>
      <color theme="1"/>
      <name val="Calibri"/>
      <scheme val="minor"/>
    </font>
    <font>
      <sz val="9.0"/>
      <color rgb="FF7E3794"/>
      <name val="&quot;Google Sans Mono&quot;"/>
    </font>
    <font>
      <sz val="11.0"/>
      <color rgb="FF21212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3" fontId="4" numFmtId="0" xfId="0" applyAlignment="1" applyFill="1" applyFont="1">
      <alignment horizontal="center" vertical="center"/>
    </xf>
    <xf borderId="4" fillId="0" fontId="3" numFmtId="1" xfId="0" applyAlignment="1" applyBorder="1" applyFont="1" applyNumberFormat="1">
      <alignment horizontal="center" vertical="center"/>
    </xf>
    <xf borderId="5" fillId="0" fontId="3" numFmtId="1" xfId="0" applyAlignment="1" applyBorder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readingOrder="0" vertical="center"/>
    </xf>
    <xf borderId="0" fillId="3" fontId="5" numFmtId="2" xfId="0" applyAlignment="1" applyFont="1" applyNumberFormat="1">
      <alignment horizontal="left" readingOrder="0" vertical="center"/>
    </xf>
    <xf borderId="0" fillId="3" fontId="3" numFmtId="0" xfId="0" applyAlignment="1" applyFont="1">
      <alignment horizontal="center" vertical="center"/>
    </xf>
    <xf borderId="0" fillId="4" fontId="5" numFmtId="0" xfId="0" applyAlignment="1" applyFill="1" applyFont="1">
      <alignment readingOrder="0" vertical="center"/>
    </xf>
    <xf borderId="0" fillId="5" fontId="5" numFmtId="0" xfId="0" applyAlignment="1" applyFill="1" applyFont="1">
      <alignment readingOrder="0" vertical="center"/>
    </xf>
    <xf borderId="0" fillId="5" fontId="3" numFmtId="0" xfId="0" applyAlignment="1" applyFont="1">
      <alignment horizontal="center" vertical="center"/>
    </xf>
    <xf borderId="0" fillId="0" fontId="5" numFmtId="164" xfId="0" applyAlignment="1" applyFont="1" applyNumberFormat="1">
      <alignment vertical="center"/>
    </xf>
    <xf borderId="0" fillId="0" fontId="5" numFmtId="2" xfId="0" applyAlignment="1" applyFont="1" applyNumberFormat="1">
      <alignment horizontal="left" vertical="center"/>
    </xf>
    <xf borderId="0" fillId="0" fontId="5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3" fontId="6" numFmtId="164" xfId="0" applyAlignment="1" applyFont="1" applyNumberFormat="1">
      <alignment horizontal="left" vertical="center"/>
    </xf>
    <xf borderId="0" fillId="0" fontId="5" numFmtId="0" xfId="0" applyAlignment="1" applyFont="1">
      <alignment vertical="center"/>
    </xf>
    <xf borderId="4" fillId="0" fontId="3" numFmtId="0" xfId="0" applyAlignment="1" applyBorder="1" applyFont="1">
      <alignment horizontal="center" vertical="center"/>
    </xf>
    <xf borderId="0" fillId="0" fontId="5" numFmtId="0" xfId="0" applyAlignment="1" applyFont="1">
      <alignment horizontal="right" readingOrder="0" vertical="center"/>
    </xf>
    <xf borderId="0" fillId="3" fontId="7" numFmtId="0" xfId="0" applyAlignment="1" applyFont="1">
      <alignment readingOrder="0" vertical="center"/>
    </xf>
    <xf borderId="0" fillId="3" fontId="6" numFmtId="164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3" width="18.0"/>
    <col customWidth="1" min="4" max="4" width="16.86"/>
    <col customWidth="1" min="5" max="6" width="16.71"/>
    <col customWidth="1" min="7" max="7" width="15.57"/>
    <col customWidth="1" min="8" max="8" width="13.71"/>
    <col customWidth="1" min="9" max="9" width="16.71"/>
    <col customWidth="1" min="10" max="10" width="15.14"/>
    <col customWidth="1" min="11" max="11" width="15.29"/>
    <col customWidth="1" min="12" max="12" width="16.86"/>
    <col customWidth="1" min="13" max="13" width="16.43"/>
    <col customWidth="1" min="14" max="25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4">
        <v>10.0</v>
      </c>
      <c r="B2" s="5">
        <v>3.0</v>
      </c>
      <c r="C2" s="5">
        <v>3.0</v>
      </c>
      <c r="D2" s="5">
        <v>3.0</v>
      </c>
      <c r="E2" s="5">
        <v>0.0</v>
      </c>
      <c r="F2" s="5">
        <v>1.0</v>
      </c>
      <c r="G2" s="5">
        <v>-10.0</v>
      </c>
      <c r="H2" s="5">
        <v>-13.0</v>
      </c>
      <c r="I2" s="5">
        <v>3.0</v>
      </c>
      <c r="J2" s="5">
        <v>6.0</v>
      </c>
      <c r="K2" s="5">
        <v>-6.0</v>
      </c>
      <c r="L2" s="5">
        <v>-3.0</v>
      </c>
      <c r="M2" s="5">
        <v>-3.0</v>
      </c>
      <c r="N2" s="6">
        <v>1.0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4.25" customHeight="1">
      <c r="A3" s="8">
        <v>-1.0</v>
      </c>
      <c r="B3" s="9">
        <v>2.0</v>
      </c>
      <c r="C3" s="9">
        <v>7.0</v>
      </c>
      <c r="D3" s="9">
        <v>0.0</v>
      </c>
      <c r="E3" s="9">
        <v>1.0</v>
      </c>
      <c r="F3" s="9">
        <v>9.0</v>
      </c>
      <c r="G3" s="9">
        <v>2.0</v>
      </c>
      <c r="H3" s="9">
        <v>1.0</v>
      </c>
      <c r="I3" s="9">
        <v>1.0</v>
      </c>
      <c r="J3" s="9">
        <v>-6.0</v>
      </c>
      <c r="K3" s="9">
        <v>-12.0</v>
      </c>
      <c r="L3" s="9">
        <v>2.0</v>
      </c>
      <c r="M3" s="9">
        <v>3.0</v>
      </c>
      <c r="N3" s="10">
        <v>1.0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4.25" customHeight="1">
      <c r="A4" s="8">
        <v>4.0</v>
      </c>
      <c r="B4" s="9">
        <v>6.0</v>
      </c>
      <c r="C4" s="9">
        <v>2.0</v>
      </c>
      <c r="D4" s="9">
        <v>1.0</v>
      </c>
      <c r="E4" s="9">
        <v>0.0</v>
      </c>
      <c r="F4" s="9">
        <v>1.0</v>
      </c>
      <c r="G4" s="9">
        <v>-12.0</v>
      </c>
      <c r="H4" s="9">
        <v>10.0</v>
      </c>
      <c r="I4" s="9">
        <v>-7.0</v>
      </c>
      <c r="J4" s="9">
        <v>-2.0</v>
      </c>
      <c r="K4" s="9">
        <v>-4.0</v>
      </c>
      <c r="L4" s="9">
        <v>0.0</v>
      </c>
      <c r="M4" s="9">
        <v>-3.0</v>
      </c>
      <c r="N4" s="11">
        <v>69.0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4.25" customHeight="1">
      <c r="A5" s="8">
        <v>-4.0</v>
      </c>
      <c r="B5" s="9">
        <v>2.0</v>
      </c>
      <c r="C5" s="9">
        <v>4.0</v>
      </c>
      <c r="D5" s="9">
        <v>5.0</v>
      </c>
      <c r="E5" s="9">
        <v>0.0</v>
      </c>
      <c r="F5" s="9">
        <v>7.0</v>
      </c>
      <c r="G5" s="9">
        <v>2.0</v>
      </c>
      <c r="H5" s="9">
        <v>-8.0</v>
      </c>
      <c r="I5" s="9">
        <v>-5.0</v>
      </c>
      <c r="J5" s="9">
        <v>0.0</v>
      </c>
      <c r="K5" s="9">
        <v>-8.0</v>
      </c>
      <c r="L5" s="9">
        <v>0.0</v>
      </c>
      <c r="M5" s="9">
        <v>1.0</v>
      </c>
      <c r="N5" s="12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4.25" customHeight="1">
      <c r="A6" s="8">
        <v>3.0</v>
      </c>
      <c r="B6" s="9">
        <v>-1.0</v>
      </c>
      <c r="C6" s="9">
        <v>-2.0</v>
      </c>
      <c r="D6" s="9">
        <v>-7.0</v>
      </c>
      <c r="E6" s="9">
        <v>5.0</v>
      </c>
      <c r="F6" s="9">
        <v>2.0</v>
      </c>
      <c r="G6" s="9">
        <v>-3.0</v>
      </c>
      <c r="H6" s="9">
        <v>-4.0</v>
      </c>
      <c r="I6" s="9">
        <v>0.0</v>
      </c>
      <c r="J6" s="9">
        <v>3.0</v>
      </c>
      <c r="K6" s="9">
        <v>-1.0</v>
      </c>
      <c r="L6" s="9">
        <v>-2.0</v>
      </c>
      <c r="M6" s="9">
        <v>3.0</v>
      </c>
      <c r="N6" s="10">
        <v>1.0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4.25" customHeight="1">
      <c r="A7" s="8">
        <v>5.0</v>
      </c>
      <c r="B7" s="9">
        <v>-4.0</v>
      </c>
      <c r="C7" s="9">
        <v>6.0</v>
      </c>
      <c r="D7" s="9">
        <v>-5.0</v>
      </c>
      <c r="E7" s="9">
        <v>-1.0</v>
      </c>
      <c r="F7" s="9">
        <v>-4.0</v>
      </c>
      <c r="G7" s="9">
        <v>-9.0</v>
      </c>
      <c r="H7" s="9">
        <v>-11.0</v>
      </c>
      <c r="I7" s="9">
        <v>-3.0</v>
      </c>
      <c r="J7" s="9">
        <v>-9.0</v>
      </c>
      <c r="K7" s="9">
        <v>-6.0</v>
      </c>
      <c r="L7" s="9">
        <v>-1.0</v>
      </c>
      <c r="M7" s="9">
        <v>-3.0</v>
      </c>
      <c r="N7" s="12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4.25" customHeight="1">
      <c r="A8" s="8">
        <v>5.0</v>
      </c>
      <c r="B8" s="9">
        <v>9.0</v>
      </c>
      <c r="C8" s="9">
        <v>2.0</v>
      </c>
      <c r="D8" s="9">
        <v>-3.0</v>
      </c>
      <c r="E8" s="9">
        <v>2.0</v>
      </c>
      <c r="F8" s="9">
        <v>-3.0</v>
      </c>
      <c r="G8" s="9">
        <v>-7.0</v>
      </c>
      <c r="H8" s="9">
        <v>-8.0</v>
      </c>
      <c r="I8" s="9">
        <v>-1.0</v>
      </c>
      <c r="J8" s="9">
        <v>-3.0</v>
      </c>
      <c r="K8" s="9">
        <v>-10.0</v>
      </c>
      <c r="L8" s="9">
        <v>-5.0</v>
      </c>
      <c r="M8" s="9">
        <v>9.0</v>
      </c>
      <c r="N8" s="11">
        <v>69.0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4.25" customHeight="1">
      <c r="A9" s="8">
        <v>5.0</v>
      </c>
      <c r="B9" s="9">
        <v>9.0</v>
      </c>
      <c r="C9" s="9">
        <v>-3.0</v>
      </c>
      <c r="D9" s="9">
        <v>-4.0</v>
      </c>
      <c r="E9" s="9">
        <v>2.0</v>
      </c>
      <c r="F9" s="9">
        <v>9.0</v>
      </c>
      <c r="G9" s="9">
        <v>1.0</v>
      </c>
      <c r="H9" s="9">
        <v>3.0</v>
      </c>
      <c r="I9" s="9">
        <v>1.0</v>
      </c>
      <c r="J9" s="9">
        <v>-5.0</v>
      </c>
      <c r="K9" s="9">
        <v>-4.0</v>
      </c>
      <c r="L9" s="9">
        <v>5.0</v>
      </c>
      <c r="M9" s="9">
        <v>8.0</v>
      </c>
      <c r="N9" s="11">
        <v>2.0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4.25" customHeight="1">
      <c r="A10" s="8">
        <v>5.0</v>
      </c>
      <c r="B10" s="9">
        <v>0.0</v>
      </c>
      <c r="C10" s="9">
        <v>-6.0</v>
      </c>
      <c r="D10" s="9">
        <v>-1.0</v>
      </c>
      <c r="E10" s="9">
        <v>2.0</v>
      </c>
      <c r="F10" s="9">
        <v>7.0</v>
      </c>
      <c r="G10" s="9">
        <v>-5.0</v>
      </c>
      <c r="H10" s="9">
        <v>-7.0</v>
      </c>
      <c r="I10" s="9">
        <v>0.0</v>
      </c>
      <c r="J10" s="9">
        <v>-6.0</v>
      </c>
      <c r="K10" s="9">
        <v>-4.0</v>
      </c>
      <c r="L10" s="9">
        <v>-1.0</v>
      </c>
      <c r="M10" s="9">
        <v>6.0</v>
      </c>
      <c r="N10" s="11">
        <v>3.0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4.25" customHeight="1">
      <c r="A11" s="8">
        <v>6.0</v>
      </c>
      <c r="B11" s="9">
        <v>3.0</v>
      </c>
      <c r="C11" s="9">
        <v>1.0</v>
      </c>
      <c r="D11" s="9">
        <v>-3.0</v>
      </c>
      <c r="E11" s="9">
        <v>0.0</v>
      </c>
      <c r="F11" s="9">
        <v>1.0</v>
      </c>
      <c r="G11" s="9">
        <v>-1.0</v>
      </c>
      <c r="H11" s="9">
        <v>-9.0</v>
      </c>
      <c r="I11" s="9">
        <v>0.0</v>
      </c>
      <c r="J11" s="9">
        <v>0.0</v>
      </c>
      <c r="K11" s="9">
        <v>-5.0</v>
      </c>
      <c r="L11" s="9">
        <v>-4.0</v>
      </c>
      <c r="M11" s="9">
        <v>0.0</v>
      </c>
      <c r="N11" s="11">
        <v>3.0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4.25" customHeight="1">
      <c r="A12" s="8">
        <v>2.0</v>
      </c>
      <c r="B12" s="9">
        <v>-6.0</v>
      </c>
      <c r="C12" s="9">
        <v>7.0</v>
      </c>
      <c r="D12" s="9">
        <v>9.0</v>
      </c>
      <c r="E12" s="9">
        <v>4.0</v>
      </c>
      <c r="F12" s="9">
        <v>-2.0</v>
      </c>
      <c r="G12" s="9">
        <v>-4.0</v>
      </c>
      <c r="H12" s="9">
        <v>-5.0</v>
      </c>
      <c r="I12" s="9">
        <v>2.0</v>
      </c>
      <c r="J12" s="9">
        <v>2.0</v>
      </c>
      <c r="K12" s="9">
        <v>-7.0</v>
      </c>
      <c r="L12" s="9">
        <v>2.0</v>
      </c>
      <c r="M12" s="9">
        <v>5.0</v>
      </c>
      <c r="N12" s="12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4.25" customHeight="1">
      <c r="A13" s="8">
        <v>4.0</v>
      </c>
      <c r="B13" s="9">
        <v>4.0</v>
      </c>
      <c r="C13" s="9">
        <v>-12.0</v>
      </c>
      <c r="D13" s="9">
        <v>-6.0</v>
      </c>
      <c r="E13" s="9">
        <v>-6.0</v>
      </c>
      <c r="F13" s="9">
        <v>-14.0</v>
      </c>
      <c r="G13" s="9">
        <v>-16.0</v>
      </c>
      <c r="H13" s="9">
        <v>-7.0</v>
      </c>
      <c r="I13" s="9">
        <v>-4.0</v>
      </c>
      <c r="J13" s="9">
        <v>1.0</v>
      </c>
      <c r="K13" s="9">
        <v>1.0</v>
      </c>
      <c r="L13" s="9">
        <v>2.0</v>
      </c>
      <c r="M13" s="9">
        <v>5.0</v>
      </c>
      <c r="N13" s="12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4.25" customHeight="1">
      <c r="A14" s="8">
        <v>6.0</v>
      </c>
      <c r="B14" s="9">
        <v>4.0</v>
      </c>
      <c r="C14" s="9">
        <v>-2.0</v>
      </c>
      <c r="D14" s="9">
        <v>3.0</v>
      </c>
      <c r="E14" s="9">
        <v>4.0</v>
      </c>
      <c r="F14" s="9">
        <v>7.0</v>
      </c>
      <c r="G14" s="9">
        <v>-1.0</v>
      </c>
      <c r="H14" s="9">
        <v>-4.0</v>
      </c>
      <c r="I14" s="9">
        <v>-2.0</v>
      </c>
      <c r="J14" s="9">
        <v>-7.0</v>
      </c>
      <c r="K14" s="9">
        <v>2.0</v>
      </c>
      <c r="L14" s="9">
        <v>-3.0</v>
      </c>
      <c r="M14" s="9">
        <v>1.0</v>
      </c>
      <c r="N14" s="11">
        <v>7355608.0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4.25" customHeight="1">
      <c r="A15" s="8">
        <v>0.0</v>
      </c>
      <c r="B15" s="9">
        <v>6.0</v>
      </c>
      <c r="C15" s="9">
        <v>-9.0</v>
      </c>
      <c r="D15" s="9">
        <v>4.0</v>
      </c>
      <c r="E15" s="9">
        <v>3.0</v>
      </c>
      <c r="F15" s="9">
        <v>8.0</v>
      </c>
      <c r="G15" s="9">
        <v>9.0</v>
      </c>
      <c r="H15" s="9">
        <v>6.0</v>
      </c>
      <c r="I15" s="9">
        <v>3.0</v>
      </c>
      <c r="J15" s="9">
        <v>-2.0</v>
      </c>
      <c r="K15" s="9">
        <v>-4.0</v>
      </c>
      <c r="L15" s="9">
        <v>3.0</v>
      </c>
      <c r="M15" s="9">
        <v>1.0</v>
      </c>
      <c r="N15" s="12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4.25" customHeight="1">
      <c r="A16" s="8">
        <v>8.0</v>
      </c>
      <c r="B16" s="9">
        <v>1.0</v>
      </c>
      <c r="C16" s="9">
        <v>-2.0</v>
      </c>
      <c r="D16" s="9">
        <v>2.0</v>
      </c>
      <c r="E16" s="9">
        <v>1.0</v>
      </c>
      <c r="F16" s="9">
        <v>0.0</v>
      </c>
      <c r="G16" s="9">
        <v>6.0</v>
      </c>
      <c r="H16" s="9">
        <v>-8.0</v>
      </c>
      <c r="I16" s="9">
        <v>6.0</v>
      </c>
      <c r="J16" s="9">
        <v>2.0</v>
      </c>
      <c r="K16" s="9">
        <v>-6.0</v>
      </c>
      <c r="L16" s="9">
        <v>-4.0</v>
      </c>
      <c r="M16" s="9">
        <v>-3.0</v>
      </c>
      <c r="N16" s="12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4.25" customHeight="1">
      <c r="A17" s="8">
        <v>9.0</v>
      </c>
      <c r="B17" s="9">
        <v>0.0</v>
      </c>
      <c r="C17" s="9">
        <v>-2.0</v>
      </c>
      <c r="D17" s="9">
        <v>4.0</v>
      </c>
      <c r="E17" s="9">
        <v>-4.0</v>
      </c>
      <c r="F17" s="9">
        <v>10.0</v>
      </c>
      <c r="G17" s="9">
        <v>-2.0</v>
      </c>
      <c r="H17" s="9">
        <v>-2.0</v>
      </c>
      <c r="I17" s="9">
        <v>0.0</v>
      </c>
      <c r="J17" s="9">
        <v>-2.0</v>
      </c>
      <c r="K17" s="9">
        <v>-6.0</v>
      </c>
      <c r="L17" s="9">
        <v>4.0</v>
      </c>
      <c r="M17" s="9">
        <v>-1.0</v>
      </c>
      <c r="N17" s="13">
        <v>7355608.0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4.25" customHeight="1">
      <c r="A18" s="8">
        <v>-3.0</v>
      </c>
      <c r="B18" s="9">
        <v>-12.0</v>
      </c>
      <c r="C18" s="9">
        <v>4.0</v>
      </c>
      <c r="D18" s="9">
        <v>2.0</v>
      </c>
      <c r="E18" s="9">
        <v>-5.0</v>
      </c>
      <c r="F18" s="9">
        <v>-6.0</v>
      </c>
      <c r="G18" s="9">
        <v>-16.0</v>
      </c>
      <c r="H18" s="9">
        <v>-16.0</v>
      </c>
      <c r="I18" s="9">
        <v>-10.0</v>
      </c>
      <c r="J18" s="9">
        <v>-8.0</v>
      </c>
      <c r="K18" s="9">
        <v>-12.0</v>
      </c>
      <c r="L18" s="9">
        <v>-5.0</v>
      </c>
      <c r="M18" s="9">
        <v>-10.0</v>
      </c>
      <c r="N18" s="1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4.25" customHeight="1">
      <c r="A19" s="8">
        <v>6.0</v>
      </c>
      <c r="B19" s="9">
        <v>4.0</v>
      </c>
      <c r="C19" s="9">
        <v>-1.0</v>
      </c>
      <c r="D19" s="9">
        <v>1.0</v>
      </c>
      <c r="E19" s="9">
        <v>11.0</v>
      </c>
      <c r="F19" s="9">
        <v>0.0</v>
      </c>
      <c r="G19" s="9">
        <v>-3.0</v>
      </c>
      <c r="H19" s="9">
        <v>-2.0</v>
      </c>
      <c r="I19" s="9">
        <v>-5.0</v>
      </c>
      <c r="J19" s="9">
        <v>-4.0</v>
      </c>
      <c r="K19" s="9">
        <v>-3.0</v>
      </c>
      <c r="L19" s="9">
        <v>4.0</v>
      </c>
      <c r="M19" s="9">
        <v>2.0</v>
      </c>
      <c r="N19" s="12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4.25" customHeight="1">
      <c r="A20" s="8">
        <v>6.0</v>
      </c>
      <c r="B20" s="9">
        <v>6.0</v>
      </c>
      <c r="C20" s="9">
        <v>-1.0</v>
      </c>
      <c r="D20" s="9">
        <v>4.0</v>
      </c>
      <c r="E20" s="9">
        <v>1.0</v>
      </c>
      <c r="F20" s="9">
        <v>-2.0</v>
      </c>
      <c r="G20" s="9">
        <v>-6.0</v>
      </c>
      <c r="H20" s="9">
        <v>-5.0</v>
      </c>
      <c r="I20" s="9">
        <v>2.0</v>
      </c>
      <c r="J20" s="9">
        <v>4.0</v>
      </c>
      <c r="K20" s="9">
        <v>-7.0</v>
      </c>
      <c r="L20" s="9">
        <v>-1.0</v>
      </c>
      <c r="M20" s="9">
        <v>5.0</v>
      </c>
      <c r="N20" s="10">
        <v>1.0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4.25" customHeight="1">
      <c r="A21" s="14">
        <v>5.0</v>
      </c>
      <c r="B21" s="15">
        <v>2.0</v>
      </c>
      <c r="C21" s="15">
        <v>1.0</v>
      </c>
      <c r="D21" s="15">
        <v>1.0</v>
      </c>
      <c r="E21" s="15">
        <v>-4.0</v>
      </c>
      <c r="F21" s="15">
        <v>-7.0</v>
      </c>
      <c r="G21" s="15">
        <v>-16.0</v>
      </c>
      <c r="H21" s="15">
        <v>-14.0</v>
      </c>
      <c r="I21" s="15">
        <v>-6.0</v>
      </c>
      <c r="J21" s="15">
        <v>-6.0</v>
      </c>
      <c r="K21" s="15">
        <v>-12.0</v>
      </c>
      <c r="L21" s="15">
        <v>4.0</v>
      </c>
      <c r="M21" s="15">
        <v>4.0</v>
      </c>
      <c r="N21" s="16">
        <v>7355608.0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4.25" customHeight="1">
      <c r="A22" s="17">
        <v>-1.0</v>
      </c>
      <c r="B22" s="17">
        <v>-3.0</v>
      </c>
      <c r="C22" s="17">
        <v>-12.0</v>
      </c>
      <c r="D22" s="17">
        <v>-4.0</v>
      </c>
      <c r="E22" s="17">
        <v>-5.0</v>
      </c>
      <c r="F22" s="17">
        <v>2.0</v>
      </c>
      <c r="G22" s="17">
        <v>8.0</v>
      </c>
      <c r="H22" s="17">
        <v>6.0</v>
      </c>
      <c r="I22" s="17">
        <v>9.0</v>
      </c>
      <c r="J22" s="17">
        <v>-9.0</v>
      </c>
      <c r="K22" s="17">
        <v>-9.0</v>
      </c>
      <c r="L22" s="17">
        <v>4.0</v>
      </c>
      <c r="M22" s="17">
        <v>7.0</v>
      </c>
      <c r="N22" s="1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4.2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4.2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4.2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8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4.2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8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8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8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8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8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8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8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8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12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12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2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2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2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2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2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2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2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2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2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2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2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2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2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2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2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2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2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12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12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2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2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2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2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2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2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2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2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2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2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2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2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2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2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2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2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2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2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2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2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2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2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2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2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2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2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2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2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2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2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2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12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2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2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12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12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2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2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12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2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2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2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2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2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2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2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2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2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2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2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2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2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2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2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2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2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2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2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2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2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2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2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2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2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2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2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2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2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2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2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2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2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2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2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2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2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2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2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2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2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2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2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2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2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2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2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2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2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2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2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2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2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2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2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2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2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2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2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2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2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2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2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2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2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2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2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2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2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2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2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2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2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2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2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2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2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2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2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2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2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2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2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2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2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2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2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2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2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2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2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2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2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2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2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2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2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2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2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2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2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2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2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2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2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2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2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2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2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2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2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2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2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2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2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2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2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2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2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2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2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2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2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2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2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2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2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2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2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2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2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2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2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12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12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12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12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12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12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12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12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12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12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12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1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12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1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1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12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1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12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1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1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1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1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1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1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12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12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1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12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1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12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1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1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1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1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12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12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12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12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12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12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12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1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1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12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12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1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12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12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12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1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12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12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1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12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12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1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12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12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12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1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12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12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12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12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12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12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1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12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12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1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1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12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1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1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12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1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1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12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12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1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1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12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12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12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12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12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12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1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1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12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1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1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12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12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12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12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1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1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12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12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1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12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12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1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1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12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12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12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12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12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12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12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12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12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12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1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12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12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1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12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12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12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12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12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12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12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12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12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12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1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12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12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12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12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1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12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12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12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1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1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1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1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12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12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12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12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12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12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12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12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12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12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12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12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1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12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12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1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1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12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12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1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12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12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1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1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12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12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1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12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12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1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1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12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12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12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1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1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1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12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12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12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12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12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12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12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1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1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12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12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12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12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12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12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12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12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12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12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12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12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1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12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1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1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12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12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1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1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12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1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12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1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1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12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12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1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12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12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12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12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12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12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12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12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12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12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12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12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1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12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12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12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12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12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1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12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1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1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1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1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12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12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12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12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12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12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12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12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12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12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12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12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12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12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12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1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1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12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1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1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1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12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1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12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1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1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12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1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12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1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1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12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12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12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12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12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1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12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12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12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12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1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1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1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1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12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12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1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1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1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12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1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1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1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1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12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1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1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12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1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1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12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1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12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12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12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12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12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1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1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12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12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12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12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12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12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12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12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12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12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1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12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12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12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12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12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12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1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1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12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12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12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12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12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12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12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12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12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1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1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12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12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12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12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12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1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1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1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1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1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12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12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12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12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12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12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12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12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12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12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1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1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12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1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1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12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12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12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1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1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1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1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1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1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1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12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12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12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12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12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1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1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1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1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1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12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12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12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1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12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1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1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12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12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12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12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12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12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12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12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1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12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12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12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12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1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1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1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12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12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1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12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12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12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12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12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12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1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1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12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12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12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12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1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1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1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1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1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1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12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12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12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12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12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1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12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12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12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12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12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1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1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12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12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12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12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12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12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1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1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1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12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12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1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12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12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12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12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12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12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12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12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12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1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12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12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12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12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12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1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12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12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12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1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12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1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12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1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1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12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12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12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12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12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12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12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12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12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12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12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12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12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12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12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12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12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12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12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1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12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12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1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12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1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12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12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12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12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12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1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12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12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12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12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1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12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12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12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1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1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12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1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1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1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1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12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12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12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12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12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12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12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12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12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12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12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12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12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12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12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12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12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12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12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12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12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12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12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12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12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12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12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12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12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12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12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12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12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12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12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1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12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12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1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1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12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1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1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1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12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1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1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12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1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1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1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1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1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1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12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1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12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12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1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1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1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12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1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12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1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1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12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12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12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12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1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12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12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12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12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1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1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1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1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12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12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1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1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1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1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12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12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1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12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12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12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1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1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12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12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1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12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12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12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12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12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12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12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12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12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12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12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12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12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12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12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12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12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12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12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12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12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12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12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12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12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12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12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12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12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12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12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12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12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12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12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12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12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12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12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12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12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12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12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12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12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12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12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12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12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12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12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12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12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12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12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12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12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12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12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12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12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12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12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12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12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12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12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12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12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12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12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12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12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12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12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12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12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12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12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12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12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12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12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12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12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12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12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1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12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12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12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12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12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12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12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12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12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12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12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12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12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12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12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12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12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12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12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12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12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12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12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12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12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12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12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12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12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1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2.29"/>
    <col customWidth="1" min="3" max="15" width="10.14"/>
    <col customWidth="1" min="16" max="16" width="9.0"/>
    <col customWidth="1" min="17" max="17" width="18.71"/>
    <col customWidth="1" min="18" max="32" width="12.29"/>
  </cols>
  <sheetData>
    <row r="1">
      <c r="A1" s="20"/>
      <c r="B1" s="2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13</v>
      </c>
      <c r="Q1" s="22" t="s">
        <v>15</v>
      </c>
      <c r="R1" s="23" t="s">
        <v>16</v>
      </c>
      <c r="S1" s="24"/>
      <c r="T1" s="25">
        <v>0.425842298469138</v>
      </c>
      <c r="U1" s="25">
        <v>-0.691320277732913</v>
      </c>
      <c r="V1" s="25">
        <v>-0.276605716767436</v>
      </c>
      <c r="W1" s="25">
        <v>0.0102401854812987</v>
      </c>
      <c r="X1" s="25">
        <v>0.306796987746749</v>
      </c>
      <c r="Y1" s="25">
        <v>0.486456234994568</v>
      </c>
      <c r="Z1" s="25">
        <v>0.143554327931314</v>
      </c>
      <c r="AA1" s="25">
        <v>-0.127341109071942</v>
      </c>
      <c r="AB1" s="25">
        <v>-0.962290850235146</v>
      </c>
      <c r="AC1" s="25">
        <v>-0.222102620278428</v>
      </c>
      <c r="AD1" s="25">
        <v>0.146544083560267</v>
      </c>
      <c r="AE1" s="25">
        <v>-0.563448981180077</v>
      </c>
      <c r="AF1" s="25">
        <v>0.32042588618179</v>
      </c>
    </row>
    <row r="2">
      <c r="A2" s="26" t="s">
        <v>17</v>
      </c>
      <c r="B2" s="27"/>
      <c r="C2" s="8">
        <v>6.0</v>
      </c>
      <c r="D2" s="9">
        <v>3.0</v>
      </c>
      <c r="E2" s="9">
        <v>1.0</v>
      </c>
      <c r="F2" s="9">
        <v>-3.0</v>
      </c>
      <c r="G2" s="9">
        <v>0.0</v>
      </c>
      <c r="H2" s="9">
        <v>1.0</v>
      </c>
      <c r="I2" s="9">
        <v>-1.0</v>
      </c>
      <c r="J2" s="9">
        <v>-9.0</v>
      </c>
      <c r="K2" s="9">
        <v>0.0</v>
      </c>
      <c r="L2" s="9">
        <v>0.0</v>
      </c>
      <c r="M2" s="9">
        <v>-5.0</v>
      </c>
      <c r="N2" s="9">
        <v>-4.0</v>
      </c>
      <c r="O2" s="9">
        <v>0.0</v>
      </c>
      <c r="P2" s="6">
        <v>1.0</v>
      </c>
      <c r="Q2" s="28"/>
      <c r="R2" s="29"/>
    </row>
    <row r="3">
      <c r="A3" s="30" t="s">
        <v>18</v>
      </c>
      <c r="B3" s="31"/>
      <c r="C3" s="8">
        <v>9.0</v>
      </c>
      <c r="D3" s="9">
        <v>0.0</v>
      </c>
      <c r="E3" s="9">
        <v>-2.0</v>
      </c>
      <c r="F3" s="9">
        <v>4.0</v>
      </c>
      <c r="G3" s="9">
        <v>-4.0</v>
      </c>
      <c r="H3" s="9">
        <v>10.0</v>
      </c>
      <c r="I3" s="9">
        <v>-2.0</v>
      </c>
      <c r="J3" s="9">
        <v>-2.0</v>
      </c>
      <c r="K3" s="9">
        <v>0.0</v>
      </c>
      <c r="L3" s="9">
        <v>-2.0</v>
      </c>
      <c r="M3" s="9">
        <v>-6.0</v>
      </c>
      <c r="N3" s="9">
        <v>4.0</v>
      </c>
      <c r="O3" s="9">
        <v>-1.0</v>
      </c>
      <c r="P3" s="10">
        <v>1.0</v>
      </c>
      <c r="Q3" s="32">
        <f t="shared" ref="Q3:Q22" si="2">1/(1 + EXP(-SUM(T3:AF3)-$B$5))</f>
        <v>0.008956218822</v>
      </c>
      <c r="R3" s="29">
        <f t="shared" ref="R3:R22" si="3">CORREL($C$2:$O$2,C3:O3 )</f>
        <v>0.4186078797</v>
      </c>
      <c r="S3" s="33">
        <f t="shared" ref="S3:S22" si="4">(R3+1)/2</f>
        <v>0.7093039398</v>
      </c>
      <c r="T3" s="34">
        <f t="shared" ref="T3:AF3" si="1">(C3-C$2)^2 * T$1</f>
        <v>3.832580686</v>
      </c>
      <c r="U3" s="34">
        <f t="shared" si="1"/>
        <v>-6.2218825</v>
      </c>
      <c r="V3" s="34">
        <f t="shared" si="1"/>
        <v>-2.489451451</v>
      </c>
      <c r="W3" s="34">
        <f t="shared" si="1"/>
        <v>0.5017690886</v>
      </c>
      <c r="X3" s="34">
        <f t="shared" si="1"/>
        <v>4.908751804</v>
      </c>
      <c r="Y3" s="34">
        <f t="shared" si="1"/>
        <v>39.40295503</v>
      </c>
      <c r="Z3" s="34">
        <f t="shared" si="1"/>
        <v>0.1435543279</v>
      </c>
      <c r="AA3" s="34">
        <f t="shared" si="1"/>
        <v>-6.239714345</v>
      </c>
      <c r="AB3" s="34">
        <f t="shared" si="1"/>
        <v>0</v>
      </c>
      <c r="AC3" s="34">
        <f t="shared" si="1"/>
        <v>-0.8884104811</v>
      </c>
      <c r="AD3" s="34">
        <f t="shared" si="1"/>
        <v>0.1465440836</v>
      </c>
      <c r="AE3" s="34">
        <f t="shared" si="1"/>
        <v>-36.0607348</v>
      </c>
      <c r="AF3" s="34">
        <f t="shared" si="1"/>
        <v>0.3204258862</v>
      </c>
    </row>
    <row r="4">
      <c r="B4" s="31"/>
      <c r="C4" s="8">
        <v>4.0</v>
      </c>
      <c r="D4" s="9">
        <v>6.0</v>
      </c>
      <c r="E4" s="9">
        <v>2.0</v>
      </c>
      <c r="F4" s="9">
        <v>1.0</v>
      </c>
      <c r="G4" s="9">
        <v>0.0</v>
      </c>
      <c r="H4" s="9">
        <v>1.0</v>
      </c>
      <c r="I4" s="9">
        <v>-12.0</v>
      </c>
      <c r="J4" s="9">
        <v>10.0</v>
      </c>
      <c r="K4" s="9">
        <v>-7.0</v>
      </c>
      <c r="L4" s="9">
        <v>-2.0</v>
      </c>
      <c r="M4" s="9">
        <v>-4.0</v>
      </c>
      <c r="N4" s="9">
        <v>0.0</v>
      </c>
      <c r="O4" s="9">
        <v>-3.0</v>
      </c>
      <c r="P4" s="11">
        <v>69.0</v>
      </c>
      <c r="Q4" s="32">
        <f t="shared" si="2"/>
        <v>0</v>
      </c>
      <c r="R4" s="29">
        <f t="shared" si="3"/>
        <v>-0.07646078713</v>
      </c>
      <c r="S4" s="33">
        <f t="shared" si="4"/>
        <v>0.4617696064</v>
      </c>
      <c r="T4" s="34">
        <f t="shared" ref="T4:AF4" si="5">(C4-C$2)^2 * T$1</f>
        <v>1.703369194</v>
      </c>
      <c r="U4" s="34">
        <f t="shared" si="5"/>
        <v>-6.2218825</v>
      </c>
      <c r="V4" s="34">
        <f t="shared" si="5"/>
        <v>-0.2766057168</v>
      </c>
      <c r="W4" s="34">
        <f t="shared" si="5"/>
        <v>0.1638429677</v>
      </c>
      <c r="X4" s="34">
        <f t="shared" si="5"/>
        <v>0</v>
      </c>
      <c r="Y4" s="34">
        <f t="shared" si="5"/>
        <v>0</v>
      </c>
      <c r="Z4" s="34">
        <f t="shared" si="5"/>
        <v>17.37007368</v>
      </c>
      <c r="AA4" s="34">
        <f t="shared" si="5"/>
        <v>-45.97014037</v>
      </c>
      <c r="AB4" s="34">
        <f t="shared" si="5"/>
        <v>-47.15225166</v>
      </c>
      <c r="AC4" s="34">
        <f t="shared" si="5"/>
        <v>-0.8884104811</v>
      </c>
      <c r="AD4" s="34">
        <f t="shared" si="5"/>
        <v>0.1465440836</v>
      </c>
      <c r="AE4" s="34">
        <f t="shared" si="5"/>
        <v>-9.015183699</v>
      </c>
      <c r="AF4" s="34">
        <f t="shared" si="5"/>
        <v>2.883832976</v>
      </c>
    </row>
    <row r="5">
      <c r="A5" s="35" t="s">
        <v>19</v>
      </c>
      <c r="B5" s="36">
        <v>-2.06279792</v>
      </c>
      <c r="C5" s="8">
        <v>-4.0</v>
      </c>
      <c r="D5" s="9">
        <v>2.0</v>
      </c>
      <c r="E5" s="9">
        <v>4.0</v>
      </c>
      <c r="F5" s="9">
        <v>5.0</v>
      </c>
      <c r="G5" s="9">
        <v>0.0</v>
      </c>
      <c r="H5" s="9">
        <v>7.0</v>
      </c>
      <c r="I5" s="9">
        <v>2.0</v>
      </c>
      <c r="J5" s="9">
        <v>-8.0</v>
      </c>
      <c r="K5" s="9">
        <v>-5.0</v>
      </c>
      <c r="L5" s="9">
        <v>0.0</v>
      </c>
      <c r="M5" s="9">
        <v>-8.0</v>
      </c>
      <c r="N5" s="9">
        <v>0.0</v>
      </c>
      <c r="O5" s="9">
        <v>1.0</v>
      </c>
      <c r="P5" s="12"/>
      <c r="Q5" s="32">
        <f t="shared" si="2"/>
        <v>1</v>
      </c>
      <c r="R5" s="29">
        <f t="shared" si="3"/>
        <v>0.3976952343</v>
      </c>
      <c r="S5" s="33">
        <f t="shared" si="4"/>
        <v>0.6988476171</v>
      </c>
      <c r="T5" s="34">
        <f t="shared" ref="T5:AF5" si="6">(C5-C$2)^2 * T$1</f>
        <v>42.58422985</v>
      </c>
      <c r="U5" s="34">
        <f t="shared" si="6"/>
        <v>-0.6913202777</v>
      </c>
      <c r="V5" s="34">
        <f t="shared" si="6"/>
        <v>-2.489451451</v>
      </c>
      <c r="W5" s="34">
        <f t="shared" si="6"/>
        <v>0.6553718708</v>
      </c>
      <c r="X5" s="34">
        <f t="shared" si="6"/>
        <v>0</v>
      </c>
      <c r="Y5" s="34">
        <f t="shared" si="6"/>
        <v>17.51242446</v>
      </c>
      <c r="Z5" s="34">
        <f t="shared" si="6"/>
        <v>1.291988951</v>
      </c>
      <c r="AA5" s="34">
        <f t="shared" si="6"/>
        <v>-0.1273411091</v>
      </c>
      <c r="AB5" s="34">
        <f t="shared" si="6"/>
        <v>-24.05727126</v>
      </c>
      <c r="AC5" s="34">
        <f t="shared" si="6"/>
        <v>0</v>
      </c>
      <c r="AD5" s="34">
        <f t="shared" si="6"/>
        <v>1.318896752</v>
      </c>
      <c r="AE5" s="34">
        <f t="shared" si="6"/>
        <v>-9.015183699</v>
      </c>
      <c r="AF5" s="34">
        <f t="shared" si="6"/>
        <v>0.3204258862</v>
      </c>
    </row>
    <row r="6">
      <c r="C6" s="8">
        <v>3.0</v>
      </c>
      <c r="D6" s="9">
        <v>-1.0</v>
      </c>
      <c r="E6" s="9">
        <v>-2.0</v>
      </c>
      <c r="F6" s="9">
        <v>-7.0</v>
      </c>
      <c r="G6" s="9">
        <v>5.0</v>
      </c>
      <c r="H6" s="9">
        <v>2.0</v>
      </c>
      <c r="I6" s="9">
        <v>-3.0</v>
      </c>
      <c r="J6" s="9">
        <v>-4.0</v>
      </c>
      <c r="K6" s="9">
        <v>0.0</v>
      </c>
      <c r="L6" s="9">
        <v>3.0</v>
      </c>
      <c r="M6" s="9">
        <v>-1.0</v>
      </c>
      <c r="N6" s="9">
        <v>-2.0</v>
      </c>
      <c r="O6" s="9">
        <v>3.0</v>
      </c>
      <c r="P6" s="10">
        <v>1.0</v>
      </c>
      <c r="Q6" s="32">
        <f t="shared" si="2"/>
        <v>0.006095678662</v>
      </c>
      <c r="R6" s="29">
        <f t="shared" si="3"/>
        <v>0.5514062248</v>
      </c>
      <c r="S6" s="33">
        <f t="shared" si="4"/>
        <v>0.7757031124</v>
      </c>
      <c r="T6" s="34">
        <f t="shared" ref="T6:AF6" si="7">(C6-C$2)^2 * T$1</f>
        <v>3.832580686</v>
      </c>
      <c r="U6" s="34">
        <f t="shared" si="7"/>
        <v>-11.06112444</v>
      </c>
      <c r="V6" s="34">
        <f t="shared" si="7"/>
        <v>-2.489451451</v>
      </c>
      <c r="W6" s="34">
        <f t="shared" si="7"/>
        <v>0.1638429677</v>
      </c>
      <c r="X6" s="34">
        <f t="shared" si="7"/>
        <v>7.669924694</v>
      </c>
      <c r="Y6" s="34">
        <f t="shared" si="7"/>
        <v>0.486456235</v>
      </c>
      <c r="Z6" s="34">
        <f t="shared" si="7"/>
        <v>0.5742173117</v>
      </c>
      <c r="AA6" s="34">
        <f t="shared" si="7"/>
        <v>-3.183527727</v>
      </c>
      <c r="AB6" s="34">
        <f t="shared" si="7"/>
        <v>0</v>
      </c>
      <c r="AC6" s="34">
        <f t="shared" si="7"/>
        <v>-1.998923583</v>
      </c>
      <c r="AD6" s="34">
        <f t="shared" si="7"/>
        <v>2.344705337</v>
      </c>
      <c r="AE6" s="34">
        <f t="shared" si="7"/>
        <v>-2.253795925</v>
      </c>
      <c r="AF6" s="34">
        <f t="shared" si="7"/>
        <v>2.883832976</v>
      </c>
    </row>
    <row r="7">
      <c r="C7" s="8">
        <v>5.0</v>
      </c>
      <c r="D7" s="9">
        <v>-4.0</v>
      </c>
      <c r="E7" s="9">
        <v>6.0</v>
      </c>
      <c r="F7" s="9">
        <v>-5.0</v>
      </c>
      <c r="G7" s="9">
        <v>-1.0</v>
      </c>
      <c r="H7" s="9">
        <v>-4.0</v>
      </c>
      <c r="I7" s="9">
        <v>-9.0</v>
      </c>
      <c r="J7" s="9">
        <v>-11.0</v>
      </c>
      <c r="K7" s="9">
        <v>-3.0</v>
      </c>
      <c r="L7" s="9">
        <v>-9.0</v>
      </c>
      <c r="M7" s="9">
        <v>-6.0</v>
      </c>
      <c r="N7" s="9">
        <v>-1.0</v>
      </c>
      <c r="O7" s="9">
        <v>-3.0</v>
      </c>
      <c r="P7" s="12"/>
      <c r="Q7" s="32">
        <f t="shared" si="2"/>
        <v>0</v>
      </c>
      <c r="R7" s="29">
        <f t="shared" si="3"/>
        <v>0.6144600479</v>
      </c>
      <c r="S7" s="33">
        <f t="shared" si="4"/>
        <v>0.8072300239</v>
      </c>
      <c r="T7" s="34">
        <f t="shared" ref="T7:AF7" si="8">(C7-C$2)^2 * T$1</f>
        <v>0.4258422985</v>
      </c>
      <c r="U7" s="34">
        <f t="shared" si="8"/>
        <v>-33.87469361</v>
      </c>
      <c r="V7" s="34">
        <f t="shared" si="8"/>
        <v>-6.915142919</v>
      </c>
      <c r="W7" s="34">
        <f t="shared" si="8"/>
        <v>0.04096074193</v>
      </c>
      <c r="X7" s="34">
        <f t="shared" si="8"/>
        <v>0.3067969877</v>
      </c>
      <c r="Y7" s="34">
        <f t="shared" si="8"/>
        <v>12.16140587</v>
      </c>
      <c r="Z7" s="34">
        <f t="shared" si="8"/>
        <v>9.187476988</v>
      </c>
      <c r="AA7" s="34">
        <f t="shared" si="8"/>
        <v>-0.5093644363</v>
      </c>
      <c r="AB7" s="34">
        <f t="shared" si="8"/>
        <v>-8.660617652</v>
      </c>
      <c r="AC7" s="34">
        <f t="shared" si="8"/>
        <v>-17.99031224</v>
      </c>
      <c r="AD7" s="34">
        <f t="shared" si="8"/>
        <v>0.1465440836</v>
      </c>
      <c r="AE7" s="34">
        <f t="shared" si="8"/>
        <v>-5.071040831</v>
      </c>
      <c r="AF7" s="34">
        <f t="shared" si="8"/>
        <v>2.883832976</v>
      </c>
    </row>
    <row r="8">
      <c r="B8" s="35"/>
      <c r="C8" s="8">
        <v>5.0</v>
      </c>
      <c r="D8" s="9">
        <v>9.0</v>
      </c>
      <c r="E8" s="9">
        <v>2.0</v>
      </c>
      <c r="F8" s="9">
        <v>-3.0</v>
      </c>
      <c r="G8" s="9">
        <v>2.0</v>
      </c>
      <c r="H8" s="9">
        <v>-3.0</v>
      </c>
      <c r="I8" s="9">
        <v>-7.0</v>
      </c>
      <c r="J8" s="9">
        <v>-8.0</v>
      </c>
      <c r="K8" s="9">
        <v>-1.0</v>
      </c>
      <c r="L8" s="9">
        <v>-3.0</v>
      </c>
      <c r="M8" s="9">
        <v>-10.0</v>
      </c>
      <c r="N8" s="9">
        <v>-5.0</v>
      </c>
      <c r="O8" s="9">
        <v>9.0</v>
      </c>
      <c r="P8" s="11">
        <v>69.0</v>
      </c>
      <c r="Q8" s="32">
        <f t="shared" si="2"/>
        <v>0.9999983967</v>
      </c>
      <c r="R8" s="29">
        <f t="shared" si="3"/>
        <v>0.7362510938</v>
      </c>
      <c r="S8" s="33">
        <f t="shared" si="4"/>
        <v>0.8681255469</v>
      </c>
      <c r="T8" s="34">
        <f t="shared" ref="T8:AF8" si="9">(C8-C$2)^2 * T$1</f>
        <v>0.4258422985</v>
      </c>
      <c r="U8" s="34">
        <f t="shared" si="9"/>
        <v>-24.88753</v>
      </c>
      <c r="V8" s="34">
        <f t="shared" si="9"/>
        <v>-0.2766057168</v>
      </c>
      <c r="W8" s="34">
        <f t="shared" si="9"/>
        <v>0</v>
      </c>
      <c r="X8" s="34">
        <f t="shared" si="9"/>
        <v>1.227187951</v>
      </c>
      <c r="Y8" s="34">
        <f t="shared" si="9"/>
        <v>7.78329976</v>
      </c>
      <c r="Z8" s="34">
        <f t="shared" si="9"/>
        <v>5.167955806</v>
      </c>
      <c r="AA8" s="34">
        <f t="shared" si="9"/>
        <v>-0.1273411091</v>
      </c>
      <c r="AB8" s="34">
        <f t="shared" si="9"/>
        <v>-0.9622908502</v>
      </c>
      <c r="AC8" s="34">
        <f t="shared" si="9"/>
        <v>-1.998923583</v>
      </c>
      <c r="AD8" s="34">
        <f t="shared" si="9"/>
        <v>3.663602089</v>
      </c>
      <c r="AE8" s="34">
        <f t="shared" si="9"/>
        <v>-0.5634489812</v>
      </c>
      <c r="AF8" s="34">
        <f t="shared" si="9"/>
        <v>25.95449678</v>
      </c>
    </row>
    <row r="9">
      <c r="B9" s="35"/>
      <c r="C9" s="8">
        <v>5.0</v>
      </c>
      <c r="D9" s="9">
        <v>9.0</v>
      </c>
      <c r="E9" s="9">
        <v>-3.0</v>
      </c>
      <c r="F9" s="9">
        <v>-4.0</v>
      </c>
      <c r="G9" s="9">
        <v>2.0</v>
      </c>
      <c r="H9" s="9">
        <v>9.0</v>
      </c>
      <c r="I9" s="9">
        <v>1.0</v>
      </c>
      <c r="J9" s="9">
        <v>3.0</v>
      </c>
      <c r="K9" s="9">
        <v>1.0</v>
      </c>
      <c r="L9" s="9">
        <v>-5.0</v>
      </c>
      <c r="M9" s="9">
        <v>-4.0</v>
      </c>
      <c r="N9" s="9">
        <v>5.0</v>
      </c>
      <c r="O9" s="9">
        <v>8.0</v>
      </c>
      <c r="P9" s="11">
        <v>2.0</v>
      </c>
      <c r="Q9" s="32">
        <f t="shared" si="2"/>
        <v>0</v>
      </c>
      <c r="R9" s="29">
        <f t="shared" si="3"/>
        <v>0.3090890868</v>
      </c>
      <c r="S9" s="33">
        <f t="shared" si="4"/>
        <v>0.6545445434</v>
      </c>
      <c r="T9" s="34">
        <f t="shared" ref="T9:AF9" si="10">(C9-C$2)^2 * T$1</f>
        <v>0.4258422985</v>
      </c>
      <c r="U9" s="34">
        <f t="shared" si="10"/>
        <v>-24.88753</v>
      </c>
      <c r="V9" s="34">
        <f t="shared" si="10"/>
        <v>-4.425691468</v>
      </c>
      <c r="W9" s="34">
        <f t="shared" si="10"/>
        <v>0.01024018548</v>
      </c>
      <c r="X9" s="34">
        <f t="shared" si="10"/>
        <v>1.227187951</v>
      </c>
      <c r="Y9" s="34">
        <f t="shared" si="10"/>
        <v>31.13319904</v>
      </c>
      <c r="Z9" s="34">
        <f t="shared" si="10"/>
        <v>0.5742173117</v>
      </c>
      <c r="AA9" s="34">
        <f t="shared" si="10"/>
        <v>-18.33711971</v>
      </c>
      <c r="AB9" s="34">
        <f t="shared" si="10"/>
        <v>-0.9622908502</v>
      </c>
      <c r="AC9" s="34">
        <f t="shared" si="10"/>
        <v>-5.552565507</v>
      </c>
      <c r="AD9" s="34">
        <f t="shared" si="10"/>
        <v>0.1465440836</v>
      </c>
      <c r="AE9" s="34">
        <f t="shared" si="10"/>
        <v>-45.63936748</v>
      </c>
      <c r="AF9" s="34">
        <f t="shared" si="10"/>
        <v>20.50725672</v>
      </c>
    </row>
    <row r="10">
      <c r="C10" s="8">
        <v>5.0</v>
      </c>
      <c r="D10" s="9">
        <v>0.0</v>
      </c>
      <c r="E10" s="9">
        <v>-6.0</v>
      </c>
      <c r="F10" s="9">
        <v>-1.0</v>
      </c>
      <c r="G10" s="9">
        <v>2.0</v>
      </c>
      <c r="H10" s="9">
        <v>7.0</v>
      </c>
      <c r="I10" s="9">
        <v>-5.0</v>
      </c>
      <c r="J10" s="9">
        <v>-7.0</v>
      </c>
      <c r="K10" s="9">
        <v>0.0</v>
      </c>
      <c r="L10" s="9">
        <v>-6.0</v>
      </c>
      <c r="M10" s="9">
        <v>-4.0</v>
      </c>
      <c r="N10" s="9">
        <v>-1.0</v>
      </c>
      <c r="O10" s="9">
        <v>6.0</v>
      </c>
      <c r="P10" s="11">
        <v>3.0</v>
      </c>
      <c r="Q10" s="32">
        <f t="shared" si="2"/>
        <v>0.0971500699</v>
      </c>
      <c r="R10" s="29">
        <f t="shared" si="3"/>
        <v>0.5488071004</v>
      </c>
      <c r="S10" s="33">
        <f t="shared" si="4"/>
        <v>0.7744035502</v>
      </c>
      <c r="T10" s="34">
        <f t="shared" ref="T10:AF10" si="11">(C10-C$2)^2 * T$1</f>
        <v>0.4258422985</v>
      </c>
      <c r="U10" s="34">
        <f t="shared" si="11"/>
        <v>-6.2218825</v>
      </c>
      <c r="V10" s="34">
        <f t="shared" si="11"/>
        <v>-13.55368012</v>
      </c>
      <c r="W10" s="34">
        <f t="shared" si="11"/>
        <v>0.04096074193</v>
      </c>
      <c r="X10" s="34">
        <f t="shared" si="11"/>
        <v>1.227187951</v>
      </c>
      <c r="Y10" s="34">
        <f t="shared" si="11"/>
        <v>17.51242446</v>
      </c>
      <c r="Z10" s="34">
        <f t="shared" si="11"/>
        <v>2.296869247</v>
      </c>
      <c r="AA10" s="34">
        <f t="shared" si="11"/>
        <v>-0.5093644363</v>
      </c>
      <c r="AB10" s="34">
        <f t="shared" si="11"/>
        <v>0</v>
      </c>
      <c r="AC10" s="34">
        <f t="shared" si="11"/>
        <v>-7.99569433</v>
      </c>
      <c r="AD10" s="34">
        <f t="shared" si="11"/>
        <v>0.1465440836</v>
      </c>
      <c r="AE10" s="34">
        <f t="shared" si="11"/>
        <v>-5.071040831</v>
      </c>
      <c r="AF10" s="34">
        <f t="shared" si="11"/>
        <v>11.5353319</v>
      </c>
    </row>
    <row r="11">
      <c r="C11" s="8">
        <v>6.0</v>
      </c>
      <c r="D11" s="9">
        <v>3.0</v>
      </c>
      <c r="E11" s="9">
        <v>1.0</v>
      </c>
      <c r="F11" s="9">
        <v>-3.0</v>
      </c>
      <c r="G11" s="9">
        <v>0.0</v>
      </c>
      <c r="H11" s="9">
        <v>1.0</v>
      </c>
      <c r="I11" s="9">
        <v>-1.0</v>
      </c>
      <c r="J11" s="9">
        <v>-9.0</v>
      </c>
      <c r="K11" s="9">
        <v>0.0</v>
      </c>
      <c r="L11" s="9">
        <v>0.0</v>
      </c>
      <c r="M11" s="9">
        <v>-5.0</v>
      </c>
      <c r="N11" s="9">
        <v>-4.0</v>
      </c>
      <c r="O11" s="9">
        <v>0.0</v>
      </c>
      <c r="P11" s="11">
        <v>3.0</v>
      </c>
      <c r="Q11" s="32">
        <f t="shared" si="2"/>
        <v>0.1127655961</v>
      </c>
      <c r="R11" s="29">
        <f t="shared" si="3"/>
        <v>1</v>
      </c>
      <c r="S11" s="33">
        <f t="shared" si="4"/>
        <v>1</v>
      </c>
      <c r="T11" s="34">
        <f t="shared" ref="T11:AF11" si="12">(C11-C$2)^2 * T$1</f>
        <v>0</v>
      </c>
      <c r="U11" s="34">
        <f t="shared" si="12"/>
        <v>0</v>
      </c>
      <c r="V11" s="34">
        <f t="shared" si="12"/>
        <v>0</v>
      </c>
      <c r="W11" s="34">
        <f t="shared" si="12"/>
        <v>0</v>
      </c>
      <c r="X11" s="34">
        <f t="shared" si="12"/>
        <v>0</v>
      </c>
      <c r="Y11" s="34">
        <f t="shared" si="12"/>
        <v>0</v>
      </c>
      <c r="Z11" s="34">
        <f t="shared" si="12"/>
        <v>0</v>
      </c>
      <c r="AA11" s="34">
        <f t="shared" si="12"/>
        <v>0</v>
      </c>
      <c r="AB11" s="34">
        <f t="shared" si="12"/>
        <v>0</v>
      </c>
      <c r="AC11" s="34">
        <f t="shared" si="12"/>
        <v>0</v>
      </c>
      <c r="AD11" s="34">
        <f t="shared" si="12"/>
        <v>0</v>
      </c>
      <c r="AE11" s="34">
        <f t="shared" si="12"/>
        <v>0</v>
      </c>
      <c r="AF11" s="34">
        <f t="shared" si="12"/>
        <v>0</v>
      </c>
    </row>
    <row r="12">
      <c r="C12" s="8">
        <v>2.0</v>
      </c>
      <c r="D12" s="9">
        <v>-6.0</v>
      </c>
      <c r="E12" s="9">
        <v>7.0</v>
      </c>
      <c r="F12" s="9">
        <v>9.0</v>
      </c>
      <c r="G12" s="9">
        <v>4.0</v>
      </c>
      <c r="H12" s="9">
        <v>-2.0</v>
      </c>
      <c r="I12" s="9">
        <v>-4.0</v>
      </c>
      <c r="J12" s="9">
        <v>-5.0</v>
      </c>
      <c r="K12" s="9">
        <v>2.0</v>
      </c>
      <c r="L12" s="9">
        <v>2.0</v>
      </c>
      <c r="M12" s="9">
        <v>-7.0</v>
      </c>
      <c r="N12" s="9">
        <v>2.0</v>
      </c>
      <c r="O12" s="9">
        <v>5.0</v>
      </c>
      <c r="P12" s="12"/>
      <c r="Q12" s="32">
        <f t="shared" si="2"/>
        <v>0</v>
      </c>
      <c r="R12" s="29">
        <f t="shared" si="3"/>
        <v>0.2421836725</v>
      </c>
      <c r="S12" s="33">
        <f t="shared" si="4"/>
        <v>0.6210918363</v>
      </c>
      <c r="T12" s="34">
        <f t="shared" ref="T12:AF12" si="13">(C12-C$2)^2 * T$1</f>
        <v>6.813476776</v>
      </c>
      <c r="U12" s="34">
        <f t="shared" si="13"/>
        <v>-55.9969425</v>
      </c>
      <c r="V12" s="34">
        <f t="shared" si="13"/>
        <v>-9.957805804</v>
      </c>
      <c r="W12" s="34">
        <f t="shared" si="13"/>
        <v>1.474586709</v>
      </c>
      <c r="X12" s="34">
        <f t="shared" si="13"/>
        <v>4.908751804</v>
      </c>
      <c r="Y12" s="34">
        <f t="shared" si="13"/>
        <v>4.378106115</v>
      </c>
      <c r="Z12" s="34">
        <f t="shared" si="13"/>
        <v>1.291988951</v>
      </c>
      <c r="AA12" s="34">
        <f t="shared" si="13"/>
        <v>-2.037457745</v>
      </c>
      <c r="AB12" s="34">
        <f t="shared" si="13"/>
        <v>-3.849163401</v>
      </c>
      <c r="AC12" s="34">
        <f t="shared" si="13"/>
        <v>-0.8884104811</v>
      </c>
      <c r="AD12" s="34">
        <f t="shared" si="13"/>
        <v>0.5861763342</v>
      </c>
      <c r="AE12" s="34">
        <f t="shared" si="13"/>
        <v>-20.28416332</v>
      </c>
      <c r="AF12" s="34">
        <f t="shared" si="13"/>
        <v>8.010647155</v>
      </c>
    </row>
    <row r="13">
      <c r="C13" s="8">
        <v>4.0</v>
      </c>
      <c r="D13" s="9">
        <v>4.0</v>
      </c>
      <c r="E13" s="9">
        <v>-12.0</v>
      </c>
      <c r="F13" s="9">
        <v>-6.0</v>
      </c>
      <c r="G13" s="9">
        <v>-6.0</v>
      </c>
      <c r="H13" s="9">
        <v>-14.0</v>
      </c>
      <c r="I13" s="9">
        <v>-16.0</v>
      </c>
      <c r="J13" s="9">
        <v>-7.0</v>
      </c>
      <c r="K13" s="9">
        <v>-4.0</v>
      </c>
      <c r="L13" s="9">
        <v>1.0</v>
      </c>
      <c r="M13" s="9">
        <v>1.0</v>
      </c>
      <c r="N13" s="9">
        <v>2.0</v>
      </c>
      <c r="O13" s="9">
        <v>5.0</v>
      </c>
      <c r="P13" s="12"/>
      <c r="Q13" s="32">
        <f t="shared" si="2"/>
        <v>1</v>
      </c>
      <c r="R13" s="29">
        <f t="shared" si="3"/>
        <v>0.1647482027</v>
      </c>
      <c r="S13" s="33">
        <f t="shared" si="4"/>
        <v>0.5823741014</v>
      </c>
      <c r="T13" s="34">
        <f t="shared" ref="T13:AF13" si="14">(C13-C$2)^2 * T$1</f>
        <v>1.703369194</v>
      </c>
      <c r="U13" s="34">
        <f t="shared" si="14"/>
        <v>-0.6913202777</v>
      </c>
      <c r="V13" s="34">
        <f t="shared" si="14"/>
        <v>-46.74636613</v>
      </c>
      <c r="W13" s="34">
        <f t="shared" si="14"/>
        <v>0.09216166933</v>
      </c>
      <c r="X13" s="34">
        <f t="shared" si="14"/>
        <v>11.04469156</v>
      </c>
      <c r="Y13" s="34">
        <f t="shared" si="14"/>
        <v>109.4526529</v>
      </c>
      <c r="Z13" s="34">
        <f t="shared" si="14"/>
        <v>32.29972378</v>
      </c>
      <c r="AA13" s="34">
        <f t="shared" si="14"/>
        <v>-0.5093644363</v>
      </c>
      <c r="AB13" s="34">
        <f t="shared" si="14"/>
        <v>-15.3966536</v>
      </c>
      <c r="AC13" s="34">
        <f t="shared" si="14"/>
        <v>-0.2221026203</v>
      </c>
      <c r="AD13" s="34">
        <f t="shared" si="14"/>
        <v>5.275587008</v>
      </c>
      <c r="AE13" s="34">
        <f t="shared" si="14"/>
        <v>-20.28416332</v>
      </c>
      <c r="AF13" s="34">
        <f t="shared" si="14"/>
        <v>8.010647155</v>
      </c>
    </row>
    <row r="14">
      <c r="C14" s="8">
        <v>6.0</v>
      </c>
      <c r="D14" s="9">
        <v>4.0</v>
      </c>
      <c r="E14" s="9">
        <v>-2.0</v>
      </c>
      <c r="F14" s="9">
        <v>3.0</v>
      </c>
      <c r="G14" s="9">
        <v>4.0</v>
      </c>
      <c r="H14" s="9">
        <v>7.0</v>
      </c>
      <c r="I14" s="9">
        <v>-1.0</v>
      </c>
      <c r="J14" s="9">
        <v>-4.0</v>
      </c>
      <c r="K14" s="9">
        <v>-2.0</v>
      </c>
      <c r="L14" s="9">
        <v>-7.0</v>
      </c>
      <c r="M14" s="9">
        <v>2.0</v>
      </c>
      <c r="N14" s="9">
        <v>-3.0</v>
      </c>
      <c r="O14" s="9">
        <v>1.0</v>
      </c>
      <c r="P14" s="11">
        <v>7355608.0</v>
      </c>
      <c r="Q14" s="32">
        <f t="shared" si="2"/>
        <v>0.9985976055</v>
      </c>
      <c r="R14" s="29">
        <f t="shared" si="3"/>
        <v>0.4765882993</v>
      </c>
      <c r="S14" s="33">
        <f t="shared" si="4"/>
        <v>0.7382941496</v>
      </c>
      <c r="T14" s="34">
        <f t="shared" ref="T14:AF14" si="15">(C14-C$2)^2 * T$1</f>
        <v>0</v>
      </c>
      <c r="U14" s="34">
        <f t="shared" si="15"/>
        <v>-0.6913202777</v>
      </c>
      <c r="V14" s="34">
        <f t="shared" si="15"/>
        <v>-2.489451451</v>
      </c>
      <c r="W14" s="34">
        <f t="shared" si="15"/>
        <v>0.3686466773</v>
      </c>
      <c r="X14" s="34">
        <f t="shared" si="15"/>
        <v>4.908751804</v>
      </c>
      <c r="Y14" s="34">
        <f t="shared" si="15"/>
        <v>17.51242446</v>
      </c>
      <c r="Z14" s="34">
        <f t="shared" si="15"/>
        <v>0</v>
      </c>
      <c r="AA14" s="34">
        <f t="shared" si="15"/>
        <v>-3.183527727</v>
      </c>
      <c r="AB14" s="34">
        <f t="shared" si="15"/>
        <v>-3.849163401</v>
      </c>
      <c r="AC14" s="34">
        <f t="shared" si="15"/>
        <v>-10.88302839</v>
      </c>
      <c r="AD14" s="34">
        <f t="shared" si="15"/>
        <v>7.180660094</v>
      </c>
      <c r="AE14" s="34">
        <f t="shared" si="15"/>
        <v>-0.5634489812</v>
      </c>
      <c r="AF14" s="34">
        <f t="shared" si="15"/>
        <v>0.3204258862</v>
      </c>
    </row>
    <row r="15">
      <c r="C15" s="8">
        <v>0.0</v>
      </c>
      <c r="D15" s="9">
        <v>6.0</v>
      </c>
      <c r="E15" s="9">
        <v>-9.0</v>
      </c>
      <c r="F15" s="9">
        <v>4.0</v>
      </c>
      <c r="G15" s="9">
        <v>3.0</v>
      </c>
      <c r="H15" s="9">
        <v>8.0</v>
      </c>
      <c r="I15" s="9">
        <v>9.0</v>
      </c>
      <c r="J15" s="9">
        <v>6.0</v>
      </c>
      <c r="K15" s="9">
        <v>3.0</v>
      </c>
      <c r="L15" s="9">
        <v>-2.0</v>
      </c>
      <c r="M15" s="9">
        <v>-4.0</v>
      </c>
      <c r="N15" s="9">
        <v>3.0</v>
      </c>
      <c r="O15" s="9">
        <v>1.0</v>
      </c>
      <c r="P15" s="12"/>
      <c r="Q15" s="32">
        <f t="shared" si="2"/>
        <v>0</v>
      </c>
      <c r="R15" s="29">
        <f t="shared" si="3"/>
        <v>-0.1162705046</v>
      </c>
      <c r="S15" s="33">
        <f t="shared" si="4"/>
        <v>0.4418647477</v>
      </c>
      <c r="T15" s="34">
        <f t="shared" ref="T15:AF15" si="16">(C15-C$2)^2 * T$1</f>
        <v>15.33032274</v>
      </c>
      <c r="U15" s="34">
        <f t="shared" si="16"/>
        <v>-6.2218825</v>
      </c>
      <c r="V15" s="34">
        <f t="shared" si="16"/>
        <v>-27.66057168</v>
      </c>
      <c r="W15" s="34">
        <f t="shared" si="16"/>
        <v>0.5017690886</v>
      </c>
      <c r="X15" s="34">
        <f t="shared" si="16"/>
        <v>2.76117289</v>
      </c>
      <c r="Y15" s="34">
        <f t="shared" si="16"/>
        <v>23.83635551</v>
      </c>
      <c r="Z15" s="34">
        <f t="shared" si="16"/>
        <v>14.35543279</v>
      </c>
      <c r="AA15" s="34">
        <f t="shared" si="16"/>
        <v>-28.65174954</v>
      </c>
      <c r="AB15" s="34">
        <f t="shared" si="16"/>
        <v>-8.660617652</v>
      </c>
      <c r="AC15" s="34">
        <f t="shared" si="16"/>
        <v>-0.8884104811</v>
      </c>
      <c r="AD15" s="34">
        <f t="shared" si="16"/>
        <v>0.1465440836</v>
      </c>
      <c r="AE15" s="34">
        <f t="shared" si="16"/>
        <v>-27.60900008</v>
      </c>
      <c r="AF15" s="34">
        <f t="shared" si="16"/>
        <v>0.3204258862</v>
      </c>
    </row>
    <row r="16">
      <c r="C16" s="8">
        <v>8.0</v>
      </c>
      <c r="D16" s="9">
        <v>1.0</v>
      </c>
      <c r="E16" s="9">
        <v>-2.0</v>
      </c>
      <c r="F16" s="9">
        <v>2.0</v>
      </c>
      <c r="G16" s="9">
        <v>1.0</v>
      </c>
      <c r="H16" s="9">
        <v>0.0</v>
      </c>
      <c r="I16" s="9">
        <v>6.0</v>
      </c>
      <c r="J16" s="9">
        <v>-8.0</v>
      </c>
      <c r="K16" s="9">
        <v>6.0</v>
      </c>
      <c r="L16" s="9">
        <v>2.0</v>
      </c>
      <c r="M16" s="9">
        <v>-6.0</v>
      </c>
      <c r="N16" s="9">
        <v>-4.0</v>
      </c>
      <c r="O16" s="9">
        <v>-3.0</v>
      </c>
      <c r="P16" s="12"/>
      <c r="Q16" s="32">
        <f t="shared" si="2"/>
        <v>0</v>
      </c>
      <c r="R16" s="29">
        <f t="shared" si="3"/>
        <v>0.7301910893</v>
      </c>
      <c r="S16" s="33">
        <f t="shared" si="4"/>
        <v>0.8650955446</v>
      </c>
      <c r="T16" s="34">
        <f t="shared" ref="T16:AF16" si="17">(C16-C$2)^2 * T$1</f>
        <v>1.703369194</v>
      </c>
      <c r="U16" s="34">
        <f t="shared" si="17"/>
        <v>-2.765281111</v>
      </c>
      <c r="V16" s="34">
        <f t="shared" si="17"/>
        <v>-2.489451451</v>
      </c>
      <c r="W16" s="34">
        <f t="shared" si="17"/>
        <v>0.256004637</v>
      </c>
      <c r="X16" s="34">
        <f t="shared" si="17"/>
        <v>0.3067969877</v>
      </c>
      <c r="Y16" s="34">
        <f t="shared" si="17"/>
        <v>0.486456235</v>
      </c>
      <c r="Z16" s="34">
        <f t="shared" si="17"/>
        <v>7.034162069</v>
      </c>
      <c r="AA16" s="34">
        <f t="shared" si="17"/>
        <v>-0.1273411091</v>
      </c>
      <c r="AB16" s="34">
        <f t="shared" si="17"/>
        <v>-34.64247061</v>
      </c>
      <c r="AC16" s="34">
        <f t="shared" si="17"/>
        <v>-0.8884104811</v>
      </c>
      <c r="AD16" s="34">
        <f t="shared" si="17"/>
        <v>0.1465440836</v>
      </c>
      <c r="AE16" s="34">
        <f t="shared" si="17"/>
        <v>0</v>
      </c>
      <c r="AF16" s="34">
        <f t="shared" si="17"/>
        <v>2.883832976</v>
      </c>
    </row>
    <row r="17">
      <c r="C17" s="8">
        <v>9.0</v>
      </c>
      <c r="D17" s="9">
        <v>0.0</v>
      </c>
      <c r="E17" s="9">
        <v>-2.0</v>
      </c>
      <c r="F17" s="9">
        <v>4.0</v>
      </c>
      <c r="G17" s="9">
        <v>-4.0</v>
      </c>
      <c r="H17" s="9">
        <v>10.0</v>
      </c>
      <c r="I17" s="9">
        <v>-2.0</v>
      </c>
      <c r="J17" s="9">
        <v>-2.0</v>
      </c>
      <c r="K17" s="9">
        <v>0.0</v>
      </c>
      <c r="L17" s="9">
        <v>-2.0</v>
      </c>
      <c r="M17" s="9">
        <v>-6.0</v>
      </c>
      <c r="N17" s="9">
        <v>4.0</v>
      </c>
      <c r="O17" s="9">
        <v>-1.0</v>
      </c>
      <c r="P17" s="13">
        <v>7355608.0</v>
      </c>
      <c r="Q17" s="32">
        <f t="shared" si="2"/>
        <v>0.008956218822</v>
      </c>
      <c r="R17" s="29">
        <f t="shared" si="3"/>
        <v>0.4186078797</v>
      </c>
      <c r="S17" s="33">
        <f t="shared" si="4"/>
        <v>0.7093039398</v>
      </c>
      <c r="T17" s="34">
        <f t="shared" ref="T17:AF17" si="18">(C17-C$2)^2 * T$1</f>
        <v>3.832580686</v>
      </c>
      <c r="U17" s="34">
        <f t="shared" si="18"/>
        <v>-6.2218825</v>
      </c>
      <c r="V17" s="34">
        <f t="shared" si="18"/>
        <v>-2.489451451</v>
      </c>
      <c r="W17" s="34">
        <f t="shared" si="18"/>
        <v>0.5017690886</v>
      </c>
      <c r="X17" s="34">
        <f t="shared" si="18"/>
        <v>4.908751804</v>
      </c>
      <c r="Y17" s="34">
        <f t="shared" si="18"/>
        <v>39.40295503</v>
      </c>
      <c r="Z17" s="34">
        <f t="shared" si="18"/>
        <v>0.1435543279</v>
      </c>
      <c r="AA17" s="34">
        <f t="shared" si="18"/>
        <v>-6.239714345</v>
      </c>
      <c r="AB17" s="34">
        <f t="shared" si="18"/>
        <v>0</v>
      </c>
      <c r="AC17" s="34">
        <f t="shared" si="18"/>
        <v>-0.8884104811</v>
      </c>
      <c r="AD17" s="34">
        <f t="shared" si="18"/>
        <v>0.1465440836</v>
      </c>
      <c r="AE17" s="34">
        <f t="shared" si="18"/>
        <v>-36.0607348</v>
      </c>
      <c r="AF17" s="34">
        <f t="shared" si="18"/>
        <v>0.3204258862</v>
      </c>
    </row>
    <row r="18">
      <c r="C18" s="8">
        <v>-3.0</v>
      </c>
      <c r="D18" s="9">
        <v>-12.0</v>
      </c>
      <c r="E18" s="9">
        <v>4.0</v>
      </c>
      <c r="F18" s="9">
        <v>2.0</v>
      </c>
      <c r="G18" s="9">
        <v>-5.0</v>
      </c>
      <c r="H18" s="9">
        <v>-6.0</v>
      </c>
      <c r="I18" s="9">
        <v>-16.0</v>
      </c>
      <c r="J18" s="9">
        <v>-16.0</v>
      </c>
      <c r="K18" s="9">
        <v>-10.0</v>
      </c>
      <c r="L18" s="9">
        <v>-8.0</v>
      </c>
      <c r="M18" s="9">
        <v>-12.0</v>
      </c>
      <c r="N18" s="9">
        <v>-5.0</v>
      </c>
      <c r="O18" s="9">
        <v>-10.0</v>
      </c>
      <c r="P18" s="12"/>
      <c r="Q18" s="32">
        <f t="shared" si="2"/>
        <v>0</v>
      </c>
      <c r="R18" s="29">
        <f t="shared" si="3"/>
        <v>0.3451248406</v>
      </c>
      <c r="S18" s="33">
        <f t="shared" si="4"/>
        <v>0.6725624203</v>
      </c>
      <c r="T18" s="34">
        <f t="shared" ref="T18:AF18" si="19">(C18-C$2)^2 * T$1</f>
        <v>34.49322618</v>
      </c>
      <c r="U18" s="34">
        <f t="shared" si="19"/>
        <v>-155.5470625</v>
      </c>
      <c r="V18" s="34">
        <f t="shared" si="19"/>
        <v>-2.489451451</v>
      </c>
      <c r="W18" s="34">
        <f t="shared" si="19"/>
        <v>0.256004637</v>
      </c>
      <c r="X18" s="34">
        <f t="shared" si="19"/>
        <v>7.669924694</v>
      </c>
      <c r="Y18" s="34">
        <f t="shared" si="19"/>
        <v>23.83635551</v>
      </c>
      <c r="Z18" s="34">
        <f t="shared" si="19"/>
        <v>32.29972378</v>
      </c>
      <c r="AA18" s="34">
        <f t="shared" si="19"/>
        <v>-6.239714345</v>
      </c>
      <c r="AB18" s="34">
        <f t="shared" si="19"/>
        <v>-96.22908502</v>
      </c>
      <c r="AC18" s="34">
        <f t="shared" si="19"/>
        <v>-14.2145677</v>
      </c>
      <c r="AD18" s="34">
        <f t="shared" si="19"/>
        <v>7.180660094</v>
      </c>
      <c r="AE18" s="34">
        <f t="shared" si="19"/>
        <v>-0.5634489812</v>
      </c>
      <c r="AF18" s="34">
        <f t="shared" si="19"/>
        <v>32.04258862</v>
      </c>
    </row>
    <row r="19">
      <c r="C19" s="8">
        <v>6.0</v>
      </c>
      <c r="D19" s="9">
        <v>4.0</v>
      </c>
      <c r="E19" s="9">
        <v>-1.0</v>
      </c>
      <c r="F19" s="9">
        <v>1.0</v>
      </c>
      <c r="G19" s="9">
        <v>11.0</v>
      </c>
      <c r="H19" s="9">
        <v>0.0</v>
      </c>
      <c r="I19" s="9">
        <v>-3.0</v>
      </c>
      <c r="J19" s="9">
        <v>-2.0</v>
      </c>
      <c r="K19" s="9">
        <v>-5.0</v>
      </c>
      <c r="L19" s="9">
        <v>-4.0</v>
      </c>
      <c r="M19" s="9">
        <v>-3.0</v>
      </c>
      <c r="N19" s="9">
        <v>4.0</v>
      </c>
      <c r="O19" s="9">
        <v>2.0</v>
      </c>
      <c r="P19" s="12"/>
      <c r="Q19" s="32">
        <f t="shared" si="2"/>
        <v>0</v>
      </c>
      <c r="R19" s="29">
        <f t="shared" si="3"/>
        <v>0.3515923155</v>
      </c>
      <c r="S19" s="33">
        <f t="shared" si="4"/>
        <v>0.6757961577</v>
      </c>
      <c r="T19" s="34">
        <f t="shared" ref="T19:AF19" si="20">(C19-C$2)^2 * T$1</f>
        <v>0</v>
      </c>
      <c r="U19" s="34">
        <f t="shared" si="20"/>
        <v>-0.6913202777</v>
      </c>
      <c r="V19" s="34">
        <f t="shared" si="20"/>
        <v>-1.106422867</v>
      </c>
      <c r="W19" s="34">
        <f t="shared" si="20"/>
        <v>0.1638429677</v>
      </c>
      <c r="X19" s="34">
        <f t="shared" si="20"/>
        <v>37.12243552</v>
      </c>
      <c r="Y19" s="34">
        <f t="shared" si="20"/>
        <v>0.486456235</v>
      </c>
      <c r="Z19" s="34">
        <f t="shared" si="20"/>
        <v>0.5742173117</v>
      </c>
      <c r="AA19" s="34">
        <f t="shared" si="20"/>
        <v>-6.239714345</v>
      </c>
      <c r="AB19" s="34">
        <f t="shared" si="20"/>
        <v>-24.05727126</v>
      </c>
      <c r="AC19" s="34">
        <f t="shared" si="20"/>
        <v>-3.553641924</v>
      </c>
      <c r="AD19" s="34">
        <f t="shared" si="20"/>
        <v>0.5861763342</v>
      </c>
      <c r="AE19" s="34">
        <f t="shared" si="20"/>
        <v>-36.0607348</v>
      </c>
      <c r="AF19" s="34">
        <f t="shared" si="20"/>
        <v>1.281703545</v>
      </c>
    </row>
    <row r="20">
      <c r="C20" s="8">
        <v>6.0</v>
      </c>
      <c r="D20" s="9">
        <v>6.0</v>
      </c>
      <c r="E20" s="9">
        <v>-1.0</v>
      </c>
      <c r="F20" s="9">
        <v>4.0</v>
      </c>
      <c r="G20" s="9">
        <v>1.0</v>
      </c>
      <c r="H20" s="9">
        <v>-2.0</v>
      </c>
      <c r="I20" s="9">
        <v>-6.0</v>
      </c>
      <c r="J20" s="9">
        <v>-5.0</v>
      </c>
      <c r="K20" s="9">
        <v>2.0</v>
      </c>
      <c r="L20" s="9">
        <v>4.0</v>
      </c>
      <c r="M20" s="9">
        <v>-7.0</v>
      </c>
      <c r="N20" s="9">
        <v>-1.0</v>
      </c>
      <c r="O20" s="9">
        <v>5.0</v>
      </c>
      <c r="P20" s="10">
        <v>1.0</v>
      </c>
      <c r="Q20" s="32">
        <f t="shared" si="2"/>
        <v>0.001456802703</v>
      </c>
      <c r="R20" s="29">
        <f t="shared" si="3"/>
        <v>0.6545935125</v>
      </c>
      <c r="S20" s="33">
        <f t="shared" si="4"/>
        <v>0.8272967563</v>
      </c>
      <c r="T20" s="34">
        <f t="shared" ref="T20:AF20" si="21">(C20-C$2)^2 * T$1</f>
        <v>0</v>
      </c>
      <c r="U20" s="34">
        <f t="shared" si="21"/>
        <v>-6.2218825</v>
      </c>
      <c r="V20" s="34">
        <f t="shared" si="21"/>
        <v>-1.106422867</v>
      </c>
      <c r="W20" s="34">
        <f t="shared" si="21"/>
        <v>0.5017690886</v>
      </c>
      <c r="X20" s="34">
        <f t="shared" si="21"/>
        <v>0.3067969877</v>
      </c>
      <c r="Y20" s="34">
        <f t="shared" si="21"/>
        <v>4.378106115</v>
      </c>
      <c r="Z20" s="34">
        <f t="shared" si="21"/>
        <v>3.588858198</v>
      </c>
      <c r="AA20" s="34">
        <f t="shared" si="21"/>
        <v>-2.037457745</v>
      </c>
      <c r="AB20" s="34">
        <f t="shared" si="21"/>
        <v>-3.849163401</v>
      </c>
      <c r="AC20" s="34">
        <f t="shared" si="21"/>
        <v>-3.553641924</v>
      </c>
      <c r="AD20" s="34">
        <f t="shared" si="21"/>
        <v>0.5861763342</v>
      </c>
      <c r="AE20" s="34">
        <f t="shared" si="21"/>
        <v>-5.071040831</v>
      </c>
      <c r="AF20" s="34">
        <f t="shared" si="21"/>
        <v>8.010647155</v>
      </c>
    </row>
    <row r="21">
      <c r="C21" s="14">
        <v>5.0</v>
      </c>
      <c r="D21" s="15">
        <v>2.0</v>
      </c>
      <c r="E21" s="15">
        <v>1.0</v>
      </c>
      <c r="F21" s="15">
        <v>1.0</v>
      </c>
      <c r="G21" s="15">
        <v>-4.0</v>
      </c>
      <c r="H21" s="15">
        <v>-7.0</v>
      </c>
      <c r="I21" s="15">
        <v>-16.0</v>
      </c>
      <c r="J21" s="15">
        <v>-14.0</v>
      </c>
      <c r="K21" s="15">
        <v>-6.0</v>
      </c>
      <c r="L21" s="15">
        <v>-6.0</v>
      </c>
      <c r="M21" s="15">
        <v>-12.0</v>
      </c>
      <c r="N21" s="15">
        <v>4.0</v>
      </c>
      <c r="O21" s="15">
        <v>4.0</v>
      </c>
      <c r="P21" s="16">
        <v>7355608.0</v>
      </c>
      <c r="Q21" s="32">
        <f t="shared" si="2"/>
        <v>0.03236706286</v>
      </c>
      <c r="R21" s="29">
        <f t="shared" si="3"/>
        <v>0.5319895134</v>
      </c>
      <c r="S21" s="33">
        <f t="shared" si="4"/>
        <v>0.7659947567</v>
      </c>
      <c r="T21" s="34">
        <f t="shared" ref="T21:AF21" si="22">(C21-C$2)^2 * T$1</f>
        <v>0.4258422985</v>
      </c>
      <c r="U21" s="34">
        <f t="shared" si="22"/>
        <v>-0.6913202777</v>
      </c>
      <c r="V21" s="34">
        <f t="shared" si="22"/>
        <v>0</v>
      </c>
      <c r="W21" s="34">
        <f t="shared" si="22"/>
        <v>0.1638429677</v>
      </c>
      <c r="X21" s="34">
        <f t="shared" si="22"/>
        <v>4.908751804</v>
      </c>
      <c r="Y21" s="34">
        <f t="shared" si="22"/>
        <v>31.13319904</v>
      </c>
      <c r="Z21" s="34">
        <f t="shared" si="22"/>
        <v>32.29972378</v>
      </c>
      <c r="AA21" s="34">
        <f t="shared" si="22"/>
        <v>-3.183527727</v>
      </c>
      <c r="AB21" s="34">
        <f t="shared" si="22"/>
        <v>-34.64247061</v>
      </c>
      <c r="AC21" s="34">
        <f t="shared" si="22"/>
        <v>-7.99569433</v>
      </c>
      <c r="AD21" s="34">
        <f t="shared" si="22"/>
        <v>7.180660094</v>
      </c>
      <c r="AE21" s="34">
        <f t="shared" si="22"/>
        <v>-36.0607348</v>
      </c>
      <c r="AF21" s="34">
        <f t="shared" si="22"/>
        <v>5.126814179</v>
      </c>
    </row>
    <row r="22">
      <c r="C22" s="17">
        <v>-1.0</v>
      </c>
      <c r="D22" s="17">
        <v>-3.0</v>
      </c>
      <c r="E22" s="17">
        <v>-12.0</v>
      </c>
      <c r="F22" s="17">
        <v>-4.0</v>
      </c>
      <c r="G22" s="17">
        <v>-5.0</v>
      </c>
      <c r="H22" s="17">
        <v>2.0</v>
      </c>
      <c r="I22" s="17">
        <v>8.0</v>
      </c>
      <c r="J22" s="17">
        <v>6.0</v>
      </c>
      <c r="K22" s="17">
        <v>9.0</v>
      </c>
      <c r="L22" s="17">
        <v>-9.0</v>
      </c>
      <c r="M22" s="17">
        <v>-9.0</v>
      </c>
      <c r="N22" s="17">
        <v>4.0</v>
      </c>
      <c r="O22" s="17">
        <v>7.0</v>
      </c>
      <c r="P22" s="18"/>
      <c r="Q22" s="32">
        <f t="shared" si="2"/>
        <v>0</v>
      </c>
      <c r="R22" s="29">
        <f t="shared" si="3"/>
        <v>-0.1622884453</v>
      </c>
      <c r="S22" s="33">
        <f t="shared" si="4"/>
        <v>0.4188557773</v>
      </c>
      <c r="T22" s="34">
        <f t="shared" ref="T22:AF22" si="23">(C22-C$2)^2 * T$1</f>
        <v>20.86627262</v>
      </c>
      <c r="U22" s="34">
        <f t="shared" si="23"/>
        <v>-24.88753</v>
      </c>
      <c r="V22" s="34">
        <f t="shared" si="23"/>
        <v>-46.74636613</v>
      </c>
      <c r="W22" s="34">
        <f t="shared" si="23"/>
        <v>0.01024018548</v>
      </c>
      <c r="X22" s="34">
        <f t="shared" si="23"/>
        <v>7.669924694</v>
      </c>
      <c r="Y22" s="34">
        <f t="shared" si="23"/>
        <v>0.486456235</v>
      </c>
      <c r="Z22" s="34">
        <f t="shared" si="23"/>
        <v>11.62790056</v>
      </c>
      <c r="AA22" s="34">
        <f t="shared" si="23"/>
        <v>-28.65174954</v>
      </c>
      <c r="AB22" s="34">
        <f t="shared" si="23"/>
        <v>-77.94555887</v>
      </c>
      <c r="AC22" s="34">
        <f t="shared" si="23"/>
        <v>-17.99031224</v>
      </c>
      <c r="AD22" s="34">
        <f t="shared" si="23"/>
        <v>2.344705337</v>
      </c>
      <c r="AE22" s="34">
        <f t="shared" si="23"/>
        <v>-36.0607348</v>
      </c>
      <c r="AF22" s="34">
        <f t="shared" si="23"/>
        <v>15.70086842</v>
      </c>
    </row>
    <row r="23">
      <c r="P23" s="18"/>
      <c r="Q23" s="37"/>
      <c r="R23" s="29"/>
    </row>
    <row r="24">
      <c r="P24" s="18"/>
      <c r="Q24" s="37"/>
      <c r="R24" s="29"/>
    </row>
    <row r="25">
      <c r="P25" s="18"/>
      <c r="Q25" s="28"/>
      <c r="R25" s="29"/>
    </row>
    <row r="26">
      <c r="P26" s="18"/>
      <c r="Q26" s="28"/>
      <c r="R26" s="29"/>
    </row>
    <row r="27">
      <c r="P27" s="18"/>
      <c r="Q27" s="28"/>
      <c r="R27" s="29"/>
    </row>
    <row r="28">
      <c r="P28" s="18"/>
      <c r="Q28" s="28"/>
      <c r="R28" s="29"/>
    </row>
    <row r="29">
      <c r="P29" s="18"/>
      <c r="Q29" s="28"/>
      <c r="R29" s="29"/>
    </row>
    <row r="30">
      <c r="P30" s="18"/>
      <c r="Q30" s="28"/>
      <c r="R30" s="29"/>
    </row>
    <row r="31">
      <c r="P31" s="18"/>
      <c r="Q31" s="28"/>
      <c r="R31" s="29"/>
    </row>
    <row r="32">
      <c r="P32" s="18"/>
      <c r="Q32" s="28"/>
      <c r="R32" s="29"/>
    </row>
    <row r="33">
      <c r="P33" s="18"/>
      <c r="Q33" s="28"/>
      <c r="R33" s="29"/>
    </row>
    <row r="34">
      <c r="P34" s="18"/>
      <c r="Q34" s="28"/>
      <c r="R34" s="29"/>
    </row>
    <row r="35">
      <c r="P35" s="12"/>
      <c r="Q35" s="28"/>
      <c r="R35" s="29"/>
    </row>
    <row r="36">
      <c r="P36" s="12"/>
      <c r="Q36" s="28"/>
      <c r="R36" s="29"/>
    </row>
    <row r="37">
      <c r="P37" s="12"/>
      <c r="Q37" s="28"/>
      <c r="R37" s="29"/>
    </row>
    <row r="38">
      <c r="P38" s="12"/>
      <c r="Q38" s="28"/>
      <c r="R38" s="29"/>
    </row>
    <row r="39">
      <c r="P39" s="12"/>
      <c r="Q39" s="28"/>
      <c r="R39" s="29"/>
    </row>
    <row r="40">
      <c r="P40" s="12"/>
      <c r="Q40" s="28"/>
      <c r="R40" s="29"/>
    </row>
    <row r="41">
      <c r="P41" s="12"/>
      <c r="Q41" s="28"/>
      <c r="R41" s="29"/>
    </row>
    <row r="42">
      <c r="P42" s="12"/>
      <c r="Q42" s="28"/>
      <c r="R42" s="29"/>
    </row>
    <row r="43">
      <c r="P43" s="12"/>
      <c r="Q43" s="28"/>
      <c r="R43" s="29"/>
    </row>
    <row r="44">
      <c r="P44" s="12"/>
      <c r="Q44" s="28"/>
      <c r="R44" s="29"/>
    </row>
    <row r="45">
      <c r="P45" s="12"/>
      <c r="Q45" s="28"/>
      <c r="R45" s="29"/>
    </row>
    <row r="46">
      <c r="P46" s="12"/>
      <c r="Q46" s="28"/>
      <c r="R46" s="29"/>
    </row>
    <row r="47">
      <c r="P47" s="12"/>
      <c r="Q47" s="28"/>
      <c r="R47" s="29"/>
    </row>
    <row r="48">
      <c r="P48" s="12"/>
      <c r="Q48" s="28"/>
      <c r="R48" s="29"/>
    </row>
    <row r="49">
      <c r="P49" s="12"/>
      <c r="Q49" s="28"/>
      <c r="R49" s="29"/>
    </row>
    <row r="50">
      <c r="P50" s="12"/>
      <c r="Q50" s="28"/>
      <c r="R50" s="29"/>
    </row>
    <row r="51">
      <c r="P51" s="12"/>
      <c r="Q51" s="28"/>
      <c r="R51" s="29"/>
    </row>
    <row r="52">
      <c r="P52" s="12"/>
      <c r="Q52" s="28"/>
      <c r="R52" s="29"/>
    </row>
    <row r="53">
      <c r="P53" s="12"/>
      <c r="Q53" s="28"/>
      <c r="R53" s="29"/>
    </row>
    <row r="54">
      <c r="P54" s="12"/>
      <c r="Q54" s="28"/>
      <c r="R54" s="29"/>
    </row>
    <row r="55">
      <c r="P55" s="12"/>
      <c r="Q55" s="28"/>
      <c r="R55" s="29"/>
    </row>
    <row r="56">
      <c r="P56" s="12"/>
      <c r="Q56" s="28"/>
      <c r="R56" s="29"/>
    </row>
    <row r="57">
      <c r="P57" s="12"/>
      <c r="Q57" s="28"/>
      <c r="R57" s="29"/>
    </row>
    <row r="58">
      <c r="P58" s="12"/>
      <c r="Q58" s="28"/>
      <c r="R58" s="29"/>
    </row>
    <row r="59">
      <c r="P59" s="12"/>
      <c r="Q59" s="28"/>
      <c r="R59" s="29"/>
    </row>
    <row r="60">
      <c r="P60" s="12"/>
      <c r="Q60" s="28"/>
      <c r="R60" s="29"/>
    </row>
    <row r="61">
      <c r="P61" s="12"/>
      <c r="Q61" s="28"/>
      <c r="R61" s="29"/>
    </row>
    <row r="62">
      <c r="P62" s="12"/>
      <c r="Q62" s="28"/>
      <c r="R62" s="29"/>
    </row>
    <row r="63">
      <c r="P63" s="12"/>
      <c r="Q63" s="28"/>
      <c r="R63" s="29"/>
    </row>
    <row r="64">
      <c r="P64" s="12"/>
      <c r="Q64" s="28"/>
      <c r="R64" s="29"/>
    </row>
    <row r="65">
      <c r="P65" s="12"/>
      <c r="Q65" s="28"/>
      <c r="R65" s="29"/>
    </row>
    <row r="66">
      <c r="P66" s="12"/>
      <c r="Q66" s="28"/>
      <c r="R66" s="29"/>
    </row>
    <row r="67">
      <c r="P67" s="12"/>
      <c r="Q67" s="28"/>
      <c r="R67" s="29"/>
    </row>
    <row r="68">
      <c r="P68" s="12"/>
      <c r="Q68" s="28"/>
      <c r="R68" s="29"/>
    </row>
    <row r="69">
      <c r="P69" s="12"/>
      <c r="Q69" s="28"/>
      <c r="R69" s="29"/>
    </row>
    <row r="70">
      <c r="P70" s="12"/>
      <c r="Q70" s="28"/>
      <c r="R70" s="29"/>
    </row>
    <row r="71">
      <c r="P71" s="12"/>
      <c r="Q71" s="28"/>
      <c r="R71" s="29"/>
    </row>
    <row r="72">
      <c r="P72" s="12"/>
      <c r="Q72" s="28"/>
      <c r="R72" s="29"/>
    </row>
    <row r="73">
      <c r="P73" s="12"/>
      <c r="Q73" s="28"/>
      <c r="R73" s="29"/>
    </row>
    <row r="74">
      <c r="P74" s="12"/>
      <c r="Q74" s="28"/>
      <c r="R74" s="29"/>
    </row>
    <row r="75">
      <c r="P75" s="12"/>
      <c r="Q75" s="28"/>
      <c r="R75" s="29"/>
    </row>
    <row r="76">
      <c r="P76" s="12"/>
      <c r="Q76" s="28"/>
      <c r="R76" s="29"/>
    </row>
    <row r="77">
      <c r="P77" s="12"/>
      <c r="Q77" s="28"/>
      <c r="R77" s="29"/>
    </row>
    <row r="78">
      <c r="P78" s="12"/>
      <c r="Q78" s="28"/>
      <c r="R78" s="29"/>
    </row>
    <row r="79">
      <c r="P79" s="12"/>
      <c r="Q79" s="28"/>
      <c r="R79" s="29"/>
    </row>
    <row r="80">
      <c r="P80" s="12"/>
      <c r="Q80" s="28"/>
      <c r="R80" s="29"/>
    </row>
    <row r="81">
      <c r="P81" s="12"/>
      <c r="Q81" s="28"/>
      <c r="R81" s="29"/>
    </row>
    <row r="82">
      <c r="P82" s="12"/>
      <c r="Q82" s="28"/>
      <c r="R82" s="29"/>
    </row>
    <row r="83">
      <c r="P83" s="12"/>
      <c r="Q83" s="28"/>
      <c r="R83" s="29"/>
    </row>
    <row r="84">
      <c r="P84" s="12"/>
      <c r="Q84" s="28"/>
      <c r="R84" s="29"/>
    </row>
    <row r="85">
      <c r="P85" s="12"/>
      <c r="Q85" s="28"/>
      <c r="R85" s="29"/>
    </row>
    <row r="86">
      <c r="P86" s="12"/>
      <c r="Q86" s="28"/>
      <c r="R86" s="29"/>
    </row>
    <row r="87">
      <c r="P87" s="12"/>
      <c r="Q87" s="28"/>
      <c r="R87" s="29"/>
    </row>
    <row r="88">
      <c r="P88" s="12"/>
      <c r="Q88" s="28"/>
      <c r="R88" s="29"/>
    </row>
    <row r="89">
      <c r="P89" s="12"/>
      <c r="Q89" s="28"/>
      <c r="R89" s="29"/>
    </row>
    <row r="90">
      <c r="P90" s="12"/>
      <c r="Q90" s="28"/>
      <c r="R90" s="29"/>
    </row>
    <row r="91">
      <c r="P91" s="12"/>
      <c r="Q91" s="28"/>
      <c r="R91" s="29"/>
    </row>
    <row r="92">
      <c r="P92" s="12"/>
      <c r="Q92" s="28"/>
      <c r="R92" s="29"/>
    </row>
    <row r="93">
      <c r="P93" s="12"/>
      <c r="Q93" s="28"/>
      <c r="R93" s="29"/>
    </row>
    <row r="94">
      <c r="P94" s="12"/>
      <c r="Q94" s="28"/>
      <c r="R94" s="29"/>
    </row>
    <row r="95">
      <c r="P95" s="12"/>
      <c r="Q95" s="28"/>
      <c r="R95" s="29"/>
    </row>
    <row r="96">
      <c r="P96" s="12"/>
      <c r="Q96" s="28"/>
      <c r="R96" s="29"/>
    </row>
    <row r="97">
      <c r="P97" s="12"/>
      <c r="Q97" s="28"/>
      <c r="R97" s="29"/>
    </row>
    <row r="98">
      <c r="P98" s="12"/>
      <c r="Q98" s="28"/>
      <c r="R98" s="29"/>
    </row>
    <row r="99">
      <c r="P99" s="12"/>
      <c r="Q99" s="28"/>
      <c r="R99" s="29"/>
    </row>
    <row r="100">
      <c r="P100" s="12"/>
      <c r="Q100" s="28"/>
      <c r="R100" s="29"/>
    </row>
    <row r="101">
      <c r="P101" s="12"/>
      <c r="Q101" s="28"/>
      <c r="R101" s="29"/>
    </row>
    <row r="102">
      <c r="P102" s="12"/>
      <c r="Q102" s="28"/>
      <c r="R102" s="29"/>
    </row>
    <row r="103">
      <c r="P103" s="12"/>
      <c r="Q103" s="28"/>
      <c r="R103" s="29"/>
    </row>
    <row r="104">
      <c r="P104" s="12"/>
      <c r="Q104" s="28"/>
      <c r="R104" s="29"/>
    </row>
    <row r="105">
      <c r="P105" s="12"/>
      <c r="Q105" s="28"/>
      <c r="R105" s="29"/>
    </row>
    <row r="106">
      <c r="P106" s="12"/>
      <c r="Q106" s="28"/>
      <c r="R106" s="29"/>
    </row>
    <row r="107">
      <c r="P107" s="12"/>
      <c r="Q107" s="28"/>
      <c r="R107" s="29"/>
    </row>
    <row r="108">
      <c r="P108" s="12"/>
      <c r="Q108" s="28"/>
      <c r="R108" s="29"/>
    </row>
    <row r="109">
      <c r="P109" s="12"/>
      <c r="Q109" s="28"/>
      <c r="R109" s="29"/>
    </row>
    <row r="110">
      <c r="P110" s="12"/>
      <c r="Q110" s="28"/>
      <c r="R110" s="29"/>
    </row>
    <row r="111">
      <c r="P111" s="12"/>
      <c r="Q111" s="28"/>
      <c r="R111" s="29"/>
    </row>
    <row r="112">
      <c r="P112" s="12"/>
      <c r="Q112" s="28"/>
      <c r="R112" s="29"/>
    </row>
    <row r="113">
      <c r="P113" s="12"/>
      <c r="Q113" s="28"/>
      <c r="R113" s="29"/>
    </row>
    <row r="114">
      <c r="P114" s="12"/>
      <c r="Q114" s="28"/>
      <c r="R114" s="29"/>
    </row>
    <row r="115">
      <c r="P115" s="12"/>
      <c r="Q115" s="28"/>
      <c r="R115" s="29"/>
    </row>
    <row r="116">
      <c r="P116" s="12"/>
      <c r="Q116" s="28"/>
      <c r="R116" s="29"/>
    </row>
    <row r="117">
      <c r="P117" s="12"/>
      <c r="Q117" s="28"/>
      <c r="R117" s="29"/>
    </row>
    <row r="118">
      <c r="P118" s="12"/>
      <c r="Q118" s="28"/>
      <c r="R118" s="29"/>
    </row>
    <row r="119">
      <c r="P119" s="12"/>
      <c r="Q119" s="28"/>
      <c r="R119" s="29"/>
    </row>
    <row r="120">
      <c r="P120" s="12"/>
      <c r="Q120" s="28"/>
      <c r="R120" s="29"/>
    </row>
    <row r="121">
      <c r="P121" s="12"/>
      <c r="Q121" s="28"/>
      <c r="R121" s="29"/>
    </row>
    <row r="122">
      <c r="P122" s="12"/>
      <c r="Q122" s="28"/>
      <c r="R122" s="29"/>
    </row>
    <row r="123">
      <c r="P123" s="12"/>
      <c r="Q123" s="28"/>
      <c r="R123" s="29"/>
    </row>
    <row r="124">
      <c r="P124" s="12"/>
      <c r="Q124" s="28"/>
      <c r="R124" s="29"/>
    </row>
    <row r="125">
      <c r="P125" s="12"/>
      <c r="Q125" s="28"/>
      <c r="R125" s="29"/>
    </row>
    <row r="126">
      <c r="P126" s="12"/>
      <c r="Q126" s="28"/>
      <c r="R126" s="29"/>
    </row>
    <row r="127">
      <c r="P127" s="12"/>
      <c r="Q127" s="28"/>
      <c r="R127" s="29"/>
    </row>
    <row r="128">
      <c r="P128" s="12"/>
      <c r="Q128" s="28"/>
      <c r="R128" s="29"/>
    </row>
    <row r="129">
      <c r="P129" s="12"/>
      <c r="Q129" s="28"/>
      <c r="R129" s="29"/>
    </row>
    <row r="130">
      <c r="P130" s="12"/>
      <c r="Q130" s="28"/>
      <c r="R130" s="29"/>
    </row>
    <row r="131">
      <c r="P131" s="12"/>
      <c r="Q131" s="28"/>
      <c r="R131" s="29"/>
    </row>
    <row r="132">
      <c r="P132" s="12"/>
      <c r="Q132" s="28"/>
      <c r="R132" s="29"/>
    </row>
    <row r="133">
      <c r="P133" s="12"/>
      <c r="Q133" s="28"/>
      <c r="R133" s="29"/>
    </row>
    <row r="134">
      <c r="P134" s="12"/>
      <c r="Q134" s="28"/>
      <c r="R134" s="29"/>
    </row>
    <row r="135">
      <c r="P135" s="12"/>
      <c r="Q135" s="28"/>
      <c r="R135" s="29"/>
    </row>
    <row r="136">
      <c r="P136" s="12"/>
      <c r="Q136" s="28"/>
      <c r="R136" s="29"/>
    </row>
    <row r="137">
      <c r="P137" s="12"/>
      <c r="Q137" s="28"/>
      <c r="R137" s="29"/>
    </row>
    <row r="138">
      <c r="P138" s="12"/>
      <c r="Q138" s="28"/>
      <c r="R138" s="29"/>
    </row>
    <row r="139">
      <c r="P139" s="12"/>
      <c r="Q139" s="28"/>
      <c r="R139" s="29"/>
    </row>
    <row r="140">
      <c r="P140" s="12"/>
      <c r="Q140" s="28"/>
      <c r="R140" s="29"/>
    </row>
    <row r="141">
      <c r="P141" s="12"/>
      <c r="Q141" s="28"/>
      <c r="R141" s="29"/>
    </row>
    <row r="142">
      <c r="P142" s="12"/>
      <c r="Q142" s="28"/>
      <c r="R142" s="29"/>
    </row>
    <row r="143">
      <c r="P143" s="12"/>
      <c r="Q143" s="28"/>
      <c r="R143" s="29"/>
    </row>
    <row r="144">
      <c r="P144" s="12"/>
      <c r="Q144" s="28"/>
      <c r="R144" s="29"/>
    </row>
    <row r="145">
      <c r="P145" s="12"/>
      <c r="Q145" s="28"/>
      <c r="R145" s="29"/>
    </row>
    <row r="146">
      <c r="P146" s="12"/>
      <c r="Q146" s="28"/>
      <c r="R146" s="29"/>
    </row>
    <row r="147">
      <c r="P147" s="12"/>
      <c r="Q147" s="28"/>
      <c r="R147" s="29"/>
    </row>
    <row r="148">
      <c r="P148" s="12"/>
      <c r="Q148" s="28"/>
      <c r="R148" s="29"/>
    </row>
    <row r="149">
      <c r="P149" s="12"/>
      <c r="Q149" s="28"/>
      <c r="R149" s="29"/>
    </row>
    <row r="150">
      <c r="P150" s="12"/>
      <c r="Q150" s="28"/>
      <c r="R150" s="29"/>
    </row>
    <row r="151">
      <c r="P151" s="12"/>
      <c r="Q151" s="28"/>
      <c r="R151" s="29"/>
    </row>
    <row r="152">
      <c r="P152" s="12"/>
      <c r="Q152" s="28"/>
      <c r="R152" s="29"/>
    </row>
    <row r="153">
      <c r="P153" s="12"/>
      <c r="Q153" s="28"/>
      <c r="R153" s="29"/>
    </row>
    <row r="154">
      <c r="P154" s="12"/>
      <c r="Q154" s="28"/>
      <c r="R154" s="29"/>
    </row>
    <row r="155">
      <c r="P155" s="12"/>
      <c r="Q155" s="28"/>
      <c r="R155" s="29"/>
    </row>
    <row r="156">
      <c r="P156" s="12"/>
      <c r="Q156" s="28"/>
      <c r="R156" s="29"/>
    </row>
    <row r="157">
      <c r="P157" s="12"/>
      <c r="Q157" s="28"/>
      <c r="R157" s="29"/>
    </row>
    <row r="158">
      <c r="P158" s="12"/>
      <c r="Q158" s="28"/>
      <c r="R158" s="29"/>
    </row>
    <row r="159">
      <c r="P159" s="12"/>
      <c r="Q159" s="28"/>
      <c r="R159" s="29"/>
    </row>
    <row r="160">
      <c r="P160" s="12"/>
      <c r="Q160" s="28"/>
      <c r="R160" s="29"/>
    </row>
    <row r="161">
      <c r="P161" s="12"/>
      <c r="Q161" s="28"/>
      <c r="R161" s="29"/>
    </row>
    <row r="162">
      <c r="P162" s="12"/>
      <c r="Q162" s="28"/>
      <c r="R162" s="29"/>
    </row>
    <row r="163">
      <c r="P163" s="12"/>
      <c r="Q163" s="28"/>
      <c r="R163" s="29"/>
    </row>
    <row r="164">
      <c r="P164" s="12"/>
      <c r="Q164" s="28"/>
      <c r="R164" s="29"/>
    </row>
    <row r="165">
      <c r="P165" s="12"/>
      <c r="Q165" s="28"/>
      <c r="R165" s="29"/>
    </row>
    <row r="166">
      <c r="P166" s="12"/>
      <c r="Q166" s="28"/>
      <c r="R166" s="29"/>
    </row>
    <row r="167">
      <c r="P167" s="12"/>
      <c r="Q167" s="28"/>
      <c r="R167" s="29"/>
    </row>
    <row r="168">
      <c r="P168" s="12"/>
      <c r="Q168" s="28"/>
      <c r="R168" s="29"/>
    </row>
    <row r="169">
      <c r="P169" s="12"/>
      <c r="Q169" s="28"/>
      <c r="R169" s="29"/>
    </row>
    <row r="170">
      <c r="P170" s="12"/>
      <c r="Q170" s="28"/>
      <c r="R170" s="29"/>
    </row>
    <row r="171">
      <c r="P171" s="12"/>
      <c r="Q171" s="28"/>
      <c r="R171" s="29"/>
    </row>
    <row r="172">
      <c r="P172" s="12"/>
      <c r="Q172" s="28"/>
      <c r="R172" s="29"/>
    </row>
    <row r="173">
      <c r="P173" s="12"/>
      <c r="Q173" s="28"/>
      <c r="R173" s="29"/>
    </row>
    <row r="174">
      <c r="P174" s="12"/>
      <c r="Q174" s="28"/>
      <c r="R174" s="29"/>
    </row>
    <row r="175">
      <c r="P175" s="12"/>
      <c r="Q175" s="28"/>
      <c r="R175" s="29"/>
    </row>
    <row r="176">
      <c r="P176" s="12"/>
      <c r="Q176" s="28"/>
      <c r="R176" s="29"/>
    </row>
    <row r="177">
      <c r="P177" s="12"/>
      <c r="Q177" s="28"/>
      <c r="R177" s="29"/>
    </row>
    <row r="178">
      <c r="P178" s="12"/>
      <c r="Q178" s="28"/>
      <c r="R178" s="29"/>
    </row>
    <row r="179">
      <c r="P179" s="12"/>
      <c r="Q179" s="28"/>
      <c r="R179" s="29"/>
    </row>
    <row r="180">
      <c r="P180" s="12"/>
      <c r="Q180" s="28"/>
      <c r="R180" s="29"/>
    </row>
    <row r="181">
      <c r="P181" s="12"/>
      <c r="Q181" s="28"/>
      <c r="R181" s="29"/>
    </row>
    <row r="182">
      <c r="P182" s="12"/>
      <c r="Q182" s="28"/>
      <c r="R182" s="29"/>
    </row>
    <row r="183">
      <c r="P183" s="12"/>
      <c r="Q183" s="28"/>
      <c r="R183" s="29"/>
    </row>
    <row r="184">
      <c r="P184" s="12"/>
      <c r="Q184" s="28"/>
      <c r="R184" s="29"/>
    </row>
    <row r="185">
      <c r="P185" s="12"/>
      <c r="Q185" s="28"/>
      <c r="R185" s="29"/>
    </row>
    <row r="186">
      <c r="P186" s="12"/>
      <c r="Q186" s="28"/>
      <c r="R186" s="29"/>
    </row>
    <row r="187">
      <c r="P187" s="12"/>
      <c r="Q187" s="28"/>
      <c r="R187" s="29"/>
    </row>
    <row r="188">
      <c r="P188" s="12"/>
      <c r="Q188" s="28"/>
      <c r="R188" s="29"/>
    </row>
    <row r="189">
      <c r="P189" s="12"/>
      <c r="Q189" s="28"/>
      <c r="R189" s="29"/>
    </row>
    <row r="190">
      <c r="P190" s="12"/>
      <c r="Q190" s="28"/>
      <c r="R190" s="29"/>
    </row>
    <row r="191">
      <c r="P191" s="12"/>
      <c r="Q191" s="28"/>
      <c r="R191" s="29"/>
    </row>
    <row r="192">
      <c r="P192" s="12"/>
      <c r="Q192" s="28"/>
      <c r="R192" s="29"/>
    </row>
    <row r="193">
      <c r="P193" s="12"/>
      <c r="Q193" s="28"/>
      <c r="R193" s="29"/>
    </row>
    <row r="194">
      <c r="P194" s="12"/>
      <c r="Q194" s="28"/>
      <c r="R194" s="29"/>
    </row>
    <row r="195">
      <c r="P195" s="12"/>
      <c r="Q195" s="28"/>
      <c r="R195" s="29"/>
    </row>
    <row r="196">
      <c r="P196" s="12"/>
      <c r="Q196" s="28"/>
      <c r="R196" s="29"/>
    </row>
    <row r="197">
      <c r="P197" s="12"/>
      <c r="Q197" s="28"/>
      <c r="R197" s="29"/>
    </row>
    <row r="198">
      <c r="P198" s="12"/>
      <c r="Q198" s="28"/>
      <c r="R198" s="29"/>
    </row>
    <row r="199">
      <c r="P199" s="12"/>
      <c r="Q199" s="28"/>
      <c r="R199" s="29"/>
    </row>
    <row r="200">
      <c r="P200" s="12"/>
      <c r="Q200" s="28"/>
      <c r="R200" s="29"/>
    </row>
    <row r="201">
      <c r="P201" s="12"/>
      <c r="Q201" s="28"/>
      <c r="R201" s="29"/>
    </row>
    <row r="202">
      <c r="P202" s="12"/>
      <c r="Q202" s="28"/>
      <c r="R202" s="29"/>
    </row>
    <row r="203">
      <c r="P203" s="12"/>
      <c r="Q203" s="28"/>
      <c r="R203" s="29"/>
    </row>
    <row r="204">
      <c r="P204" s="12"/>
      <c r="Q204" s="28"/>
      <c r="R204" s="29"/>
    </row>
    <row r="205">
      <c r="P205" s="12"/>
      <c r="Q205" s="28"/>
      <c r="R205" s="29"/>
    </row>
    <row r="206">
      <c r="P206" s="12"/>
      <c r="Q206" s="28"/>
      <c r="R206" s="29"/>
    </row>
    <row r="207">
      <c r="P207" s="12"/>
      <c r="Q207" s="28"/>
      <c r="R207" s="29"/>
    </row>
    <row r="208">
      <c r="P208" s="12"/>
      <c r="Q208" s="28"/>
      <c r="R208" s="29"/>
    </row>
    <row r="209">
      <c r="P209" s="12"/>
      <c r="Q209" s="28"/>
      <c r="R209" s="29"/>
    </row>
    <row r="210">
      <c r="P210" s="12"/>
      <c r="Q210" s="28"/>
      <c r="R210" s="29"/>
    </row>
    <row r="211">
      <c r="P211" s="12"/>
      <c r="Q211" s="28"/>
      <c r="R211" s="29"/>
    </row>
    <row r="212">
      <c r="P212" s="12"/>
      <c r="Q212" s="28"/>
      <c r="R212" s="29"/>
    </row>
    <row r="213">
      <c r="P213" s="12"/>
      <c r="Q213" s="28"/>
      <c r="R213" s="29"/>
    </row>
    <row r="214">
      <c r="P214" s="12"/>
      <c r="Q214" s="28"/>
      <c r="R214" s="29"/>
    </row>
    <row r="215">
      <c r="P215" s="12"/>
      <c r="Q215" s="28"/>
      <c r="R215" s="29"/>
    </row>
    <row r="216">
      <c r="P216" s="12"/>
      <c r="Q216" s="28"/>
      <c r="R216" s="29"/>
    </row>
    <row r="217">
      <c r="P217" s="12"/>
      <c r="Q217" s="28"/>
      <c r="R217" s="29"/>
    </row>
    <row r="218">
      <c r="P218" s="12"/>
      <c r="Q218" s="28"/>
      <c r="R218" s="29"/>
    </row>
    <row r="219">
      <c r="P219" s="12"/>
      <c r="Q219" s="28"/>
      <c r="R219" s="29"/>
    </row>
    <row r="220">
      <c r="P220" s="12"/>
      <c r="Q220" s="28"/>
      <c r="R220" s="29"/>
    </row>
    <row r="221">
      <c r="P221" s="12"/>
      <c r="Q221" s="28"/>
      <c r="R221" s="29"/>
    </row>
    <row r="222">
      <c r="P222" s="12"/>
      <c r="Q222" s="28"/>
      <c r="R222" s="29"/>
    </row>
    <row r="223">
      <c r="P223" s="12"/>
      <c r="Q223" s="28"/>
      <c r="R223" s="29"/>
    </row>
    <row r="224">
      <c r="P224" s="12"/>
      <c r="Q224" s="28"/>
      <c r="R224" s="29"/>
    </row>
    <row r="225">
      <c r="P225" s="12"/>
      <c r="Q225" s="28"/>
      <c r="R225" s="29"/>
    </row>
    <row r="226">
      <c r="P226" s="12"/>
      <c r="Q226" s="28"/>
      <c r="R226" s="29"/>
    </row>
    <row r="227">
      <c r="P227" s="12"/>
      <c r="Q227" s="28"/>
      <c r="R227" s="29"/>
    </row>
    <row r="228">
      <c r="P228" s="12"/>
      <c r="Q228" s="28"/>
      <c r="R228" s="29"/>
    </row>
    <row r="229">
      <c r="P229" s="12"/>
      <c r="Q229" s="28"/>
      <c r="R229" s="29"/>
    </row>
    <row r="230">
      <c r="P230" s="12"/>
      <c r="Q230" s="28"/>
      <c r="R230" s="29"/>
    </row>
    <row r="231">
      <c r="P231" s="12"/>
      <c r="Q231" s="28"/>
      <c r="R231" s="29"/>
    </row>
    <row r="232">
      <c r="P232" s="12"/>
      <c r="Q232" s="28"/>
      <c r="R232" s="29"/>
    </row>
    <row r="233">
      <c r="P233" s="12"/>
      <c r="Q233" s="28"/>
      <c r="R233" s="29"/>
    </row>
    <row r="234">
      <c r="P234" s="12"/>
      <c r="Q234" s="28"/>
      <c r="R234" s="29"/>
    </row>
    <row r="235">
      <c r="P235" s="12"/>
      <c r="Q235" s="28"/>
      <c r="R235" s="29"/>
    </row>
    <row r="236">
      <c r="P236" s="12"/>
      <c r="Q236" s="28"/>
      <c r="R236" s="29"/>
    </row>
    <row r="237">
      <c r="P237" s="12"/>
      <c r="Q237" s="28"/>
      <c r="R237" s="29"/>
    </row>
    <row r="238">
      <c r="P238" s="12"/>
      <c r="Q238" s="28"/>
      <c r="R238" s="29"/>
    </row>
    <row r="239">
      <c r="P239" s="12"/>
      <c r="Q239" s="28"/>
      <c r="R239" s="29"/>
    </row>
    <row r="240">
      <c r="P240" s="12"/>
      <c r="Q240" s="28"/>
      <c r="R240" s="29"/>
    </row>
    <row r="241">
      <c r="P241" s="12"/>
      <c r="Q241" s="28"/>
      <c r="R241" s="29"/>
    </row>
    <row r="242">
      <c r="P242" s="12"/>
      <c r="Q242" s="28"/>
      <c r="R242" s="29"/>
    </row>
    <row r="243">
      <c r="P243" s="12"/>
      <c r="Q243" s="28"/>
      <c r="R243" s="29"/>
    </row>
    <row r="244">
      <c r="P244" s="12"/>
      <c r="Q244" s="28"/>
      <c r="R244" s="29"/>
    </row>
    <row r="245">
      <c r="P245" s="12"/>
      <c r="Q245" s="28"/>
      <c r="R245" s="29"/>
    </row>
    <row r="246">
      <c r="P246" s="12"/>
      <c r="Q246" s="28"/>
      <c r="R246" s="29"/>
    </row>
    <row r="247">
      <c r="P247" s="12"/>
      <c r="Q247" s="28"/>
      <c r="R247" s="29"/>
    </row>
    <row r="248">
      <c r="P248" s="12"/>
      <c r="Q248" s="28"/>
      <c r="R248" s="29"/>
    </row>
    <row r="249">
      <c r="P249" s="12"/>
      <c r="Q249" s="28"/>
      <c r="R249" s="29"/>
    </row>
    <row r="250">
      <c r="P250" s="12"/>
      <c r="Q250" s="28"/>
      <c r="R250" s="29"/>
    </row>
    <row r="251">
      <c r="P251" s="12"/>
      <c r="Q251" s="28"/>
      <c r="R251" s="29"/>
    </row>
    <row r="252">
      <c r="P252" s="12"/>
      <c r="Q252" s="28"/>
      <c r="R252" s="29"/>
    </row>
    <row r="253">
      <c r="P253" s="12"/>
      <c r="Q253" s="28"/>
      <c r="R253" s="29"/>
    </row>
    <row r="254">
      <c r="P254" s="12"/>
      <c r="Q254" s="28"/>
      <c r="R254" s="29"/>
    </row>
    <row r="255">
      <c r="P255" s="12"/>
      <c r="Q255" s="28"/>
      <c r="R255" s="29"/>
    </row>
    <row r="256">
      <c r="P256" s="12"/>
      <c r="Q256" s="28"/>
      <c r="R256" s="29"/>
    </row>
    <row r="257">
      <c r="P257" s="12"/>
      <c r="Q257" s="28"/>
      <c r="R257" s="29"/>
    </row>
    <row r="258">
      <c r="P258" s="12"/>
      <c r="Q258" s="28"/>
      <c r="R258" s="29"/>
    </row>
    <row r="259">
      <c r="P259" s="12"/>
      <c r="Q259" s="28"/>
      <c r="R259" s="29"/>
    </row>
    <row r="260">
      <c r="P260" s="12"/>
      <c r="Q260" s="28"/>
      <c r="R260" s="29"/>
    </row>
    <row r="261">
      <c r="P261" s="12"/>
      <c r="Q261" s="28"/>
      <c r="R261" s="29"/>
    </row>
    <row r="262">
      <c r="P262" s="12"/>
      <c r="Q262" s="28"/>
      <c r="R262" s="29"/>
    </row>
    <row r="263">
      <c r="P263" s="12"/>
      <c r="Q263" s="28"/>
      <c r="R263" s="29"/>
    </row>
    <row r="264">
      <c r="P264" s="12"/>
      <c r="Q264" s="28"/>
      <c r="R264" s="29"/>
    </row>
    <row r="265">
      <c r="P265" s="12"/>
      <c r="Q265" s="28"/>
      <c r="R265" s="29"/>
    </row>
    <row r="266">
      <c r="P266" s="12"/>
      <c r="Q266" s="28"/>
      <c r="R266" s="29"/>
    </row>
    <row r="267">
      <c r="P267" s="12"/>
      <c r="Q267" s="28"/>
      <c r="R267" s="29"/>
    </row>
    <row r="268">
      <c r="P268" s="12"/>
      <c r="Q268" s="28"/>
      <c r="R268" s="29"/>
    </row>
    <row r="269">
      <c r="P269" s="12"/>
      <c r="Q269" s="28"/>
      <c r="R269" s="29"/>
    </row>
    <row r="270">
      <c r="P270" s="12"/>
      <c r="Q270" s="28"/>
      <c r="R270" s="29"/>
    </row>
    <row r="271">
      <c r="P271" s="12"/>
      <c r="Q271" s="28"/>
      <c r="R271" s="29"/>
    </row>
    <row r="272">
      <c r="P272" s="12"/>
      <c r="Q272" s="28"/>
      <c r="R272" s="29"/>
    </row>
    <row r="273">
      <c r="P273" s="12"/>
      <c r="Q273" s="28"/>
      <c r="R273" s="29"/>
    </row>
    <row r="274">
      <c r="P274" s="12"/>
      <c r="Q274" s="28"/>
      <c r="R274" s="29"/>
    </row>
    <row r="275">
      <c r="P275" s="12"/>
      <c r="Q275" s="28"/>
      <c r="R275" s="29"/>
    </row>
    <row r="276">
      <c r="P276" s="12"/>
      <c r="Q276" s="28"/>
      <c r="R276" s="29"/>
    </row>
    <row r="277">
      <c r="P277" s="12"/>
      <c r="Q277" s="28"/>
      <c r="R277" s="29"/>
    </row>
    <row r="278">
      <c r="P278" s="12"/>
      <c r="Q278" s="28"/>
      <c r="R278" s="29"/>
    </row>
    <row r="279">
      <c r="P279" s="12"/>
      <c r="Q279" s="28"/>
      <c r="R279" s="29"/>
    </row>
    <row r="280">
      <c r="P280" s="12"/>
      <c r="Q280" s="28"/>
      <c r="R280" s="29"/>
    </row>
    <row r="281">
      <c r="P281" s="12"/>
      <c r="Q281" s="28"/>
      <c r="R281" s="29"/>
    </row>
    <row r="282">
      <c r="P282" s="12"/>
      <c r="Q282" s="28"/>
      <c r="R282" s="29"/>
    </row>
    <row r="283">
      <c r="P283" s="12"/>
      <c r="Q283" s="28"/>
      <c r="R283" s="29"/>
    </row>
    <row r="284">
      <c r="P284" s="12"/>
      <c r="Q284" s="28"/>
      <c r="R284" s="29"/>
    </row>
    <row r="285">
      <c r="P285" s="12"/>
      <c r="Q285" s="28"/>
      <c r="R285" s="29"/>
    </row>
    <row r="286">
      <c r="P286" s="12"/>
      <c r="Q286" s="28"/>
      <c r="R286" s="29"/>
    </row>
    <row r="287">
      <c r="P287" s="12"/>
      <c r="Q287" s="28"/>
      <c r="R287" s="29"/>
    </row>
    <row r="288">
      <c r="P288" s="12"/>
      <c r="Q288" s="28"/>
      <c r="R288" s="29"/>
    </row>
    <row r="289">
      <c r="P289" s="12"/>
      <c r="Q289" s="28"/>
      <c r="R289" s="29"/>
    </row>
    <row r="290">
      <c r="P290" s="12"/>
      <c r="Q290" s="28"/>
      <c r="R290" s="29"/>
    </row>
    <row r="291">
      <c r="P291" s="12"/>
      <c r="Q291" s="28"/>
      <c r="R291" s="29"/>
    </row>
    <row r="292">
      <c r="P292" s="12"/>
      <c r="Q292" s="28"/>
      <c r="R292" s="29"/>
    </row>
    <row r="293">
      <c r="P293" s="12"/>
      <c r="Q293" s="28"/>
      <c r="R293" s="29"/>
    </row>
    <row r="294">
      <c r="P294" s="12"/>
      <c r="Q294" s="28"/>
      <c r="R294" s="29"/>
    </row>
    <row r="295">
      <c r="P295" s="12"/>
      <c r="Q295" s="28"/>
      <c r="R295" s="29"/>
    </row>
    <row r="296">
      <c r="P296" s="12"/>
      <c r="Q296" s="28"/>
      <c r="R296" s="29"/>
    </row>
    <row r="297">
      <c r="P297" s="12"/>
      <c r="Q297" s="28"/>
      <c r="R297" s="29"/>
    </row>
    <row r="298">
      <c r="P298" s="12"/>
      <c r="Q298" s="28"/>
      <c r="R298" s="29"/>
    </row>
    <row r="299">
      <c r="P299" s="12"/>
      <c r="Q299" s="28"/>
      <c r="R299" s="29"/>
    </row>
    <row r="300">
      <c r="P300" s="12"/>
      <c r="Q300" s="28"/>
      <c r="R300" s="29"/>
    </row>
    <row r="301">
      <c r="P301" s="12"/>
      <c r="Q301" s="28"/>
      <c r="R301" s="29"/>
    </row>
    <row r="302">
      <c r="P302" s="12"/>
      <c r="Q302" s="28"/>
      <c r="R302" s="29"/>
    </row>
    <row r="303">
      <c r="P303" s="12"/>
      <c r="Q303" s="28"/>
      <c r="R303" s="29"/>
    </row>
    <row r="304">
      <c r="P304" s="12"/>
      <c r="Q304" s="28"/>
      <c r="R304" s="29"/>
    </row>
    <row r="305">
      <c r="P305" s="12"/>
      <c r="Q305" s="28"/>
      <c r="R305" s="29"/>
    </row>
    <row r="306">
      <c r="P306" s="12"/>
      <c r="Q306" s="28"/>
      <c r="R306" s="29"/>
    </row>
    <row r="307">
      <c r="P307" s="12"/>
      <c r="Q307" s="28"/>
      <c r="R307" s="29"/>
    </row>
    <row r="308">
      <c r="P308" s="12"/>
      <c r="Q308" s="28"/>
      <c r="R308" s="29"/>
    </row>
    <row r="309">
      <c r="P309" s="12"/>
      <c r="Q309" s="28"/>
      <c r="R309" s="29"/>
    </row>
    <row r="310">
      <c r="P310" s="12"/>
      <c r="Q310" s="28"/>
      <c r="R310" s="29"/>
    </row>
    <row r="311">
      <c r="P311" s="12"/>
      <c r="Q311" s="28"/>
      <c r="R311" s="29"/>
    </row>
    <row r="312">
      <c r="P312" s="12"/>
      <c r="Q312" s="28"/>
      <c r="R312" s="29"/>
    </row>
    <row r="313">
      <c r="P313" s="12"/>
      <c r="Q313" s="28"/>
      <c r="R313" s="29"/>
    </row>
    <row r="314">
      <c r="P314" s="12"/>
      <c r="Q314" s="28"/>
      <c r="R314" s="29"/>
    </row>
    <row r="315">
      <c r="P315" s="12"/>
      <c r="Q315" s="28"/>
      <c r="R315" s="29"/>
    </row>
    <row r="316">
      <c r="P316" s="12"/>
      <c r="Q316" s="28"/>
      <c r="R316" s="29"/>
    </row>
    <row r="317">
      <c r="P317" s="12"/>
      <c r="Q317" s="28"/>
      <c r="R317" s="29"/>
    </row>
    <row r="318">
      <c r="P318" s="12"/>
      <c r="Q318" s="28"/>
      <c r="R318" s="29"/>
    </row>
    <row r="319">
      <c r="P319" s="12"/>
      <c r="Q319" s="28"/>
      <c r="R319" s="29"/>
    </row>
    <row r="320">
      <c r="P320" s="12"/>
      <c r="Q320" s="28"/>
      <c r="R320" s="29"/>
    </row>
    <row r="321">
      <c r="P321" s="12"/>
      <c r="Q321" s="28"/>
      <c r="R321" s="29"/>
    </row>
    <row r="322">
      <c r="P322" s="12"/>
      <c r="Q322" s="28"/>
      <c r="R322" s="29"/>
    </row>
    <row r="323">
      <c r="P323" s="12"/>
      <c r="Q323" s="28"/>
      <c r="R323" s="29"/>
    </row>
    <row r="324">
      <c r="P324" s="12"/>
      <c r="Q324" s="28"/>
      <c r="R324" s="29"/>
    </row>
    <row r="325">
      <c r="P325" s="12"/>
      <c r="Q325" s="28"/>
      <c r="R325" s="29"/>
    </row>
    <row r="326">
      <c r="P326" s="12"/>
      <c r="Q326" s="28"/>
      <c r="R326" s="29"/>
    </row>
    <row r="327">
      <c r="P327" s="12"/>
      <c r="Q327" s="28"/>
      <c r="R327" s="29"/>
    </row>
    <row r="328">
      <c r="P328" s="12"/>
      <c r="Q328" s="28"/>
      <c r="R328" s="29"/>
    </row>
    <row r="329">
      <c r="P329" s="12"/>
      <c r="Q329" s="28"/>
      <c r="R329" s="29"/>
    </row>
    <row r="330">
      <c r="P330" s="12"/>
      <c r="Q330" s="28"/>
      <c r="R330" s="29"/>
    </row>
    <row r="331">
      <c r="P331" s="12"/>
      <c r="Q331" s="28"/>
      <c r="R331" s="29"/>
    </row>
    <row r="332">
      <c r="P332" s="12"/>
      <c r="Q332" s="28"/>
      <c r="R332" s="29"/>
    </row>
    <row r="333">
      <c r="P333" s="12"/>
      <c r="Q333" s="28"/>
      <c r="R333" s="29"/>
    </row>
    <row r="334">
      <c r="P334" s="12"/>
      <c r="Q334" s="28"/>
      <c r="R334" s="29"/>
    </row>
    <row r="335">
      <c r="P335" s="12"/>
      <c r="Q335" s="28"/>
      <c r="R335" s="29"/>
    </row>
    <row r="336">
      <c r="P336" s="12"/>
      <c r="Q336" s="28"/>
      <c r="R336" s="29"/>
    </row>
    <row r="337">
      <c r="P337" s="12"/>
      <c r="Q337" s="28"/>
      <c r="R337" s="29"/>
    </row>
    <row r="338">
      <c r="P338" s="12"/>
      <c r="Q338" s="28"/>
      <c r="R338" s="29"/>
    </row>
    <row r="339">
      <c r="P339" s="12"/>
      <c r="Q339" s="28"/>
      <c r="R339" s="29"/>
    </row>
    <row r="340">
      <c r="P340" s="12"/>
      <c r="Q340" s="28"/>
      <c r="R340" s="29"/>
    </row>
    <row r="341">
      <c r="P341" s="12"/>
      <c r="Q341" s="28"/>
      <c r="R341" s="29"/>
    </row>
    <row r="342">
      <c r="P342" s="12"/>
      <c r="Q342" s="28"/>
      <c r="R342" s="29"/>
    </row>
    <row r="343">
      <c r="P343" s="12"/>
      <c r="Q343" s="28"/>
      <c r="R343" s="29"/>
    </row>
    <row r="344">
      <c r="P344" s="12"/>
      <c r="Q344" s="28"/>
      <c r="R344" s="29"/>
    </row>
    <row r="345">
      <c r="P345" s="12"/>
      <c r="Q345" s="28"/>
      <c r="R345" s="29"/>
    </row>
    <row r="346">
      <c r="P346" s="12"/>
      <c r="Q346" s="28"/>
      <c r="R346" s="29"/>
    </row>
    <row r="347">
      <c r="P347" s="12"/>
      <c r="Q347" s="28"/>
      <c r="R347" s="29"/>
    </row>
    <row r="348">
      <c r="P348" s="12"/>
      <c r="Q348" s="28"/>
      <c r="R348" s="29"/>
    </row>
    <row r="349">
      <c r="P349" s="12"/>
      <c r="Q349" s="28"/>
      <c r="R349" s="29"/>
    </row>
    <row r="350">
      <c r="P350" s="12"/>
      <c r="Q350" s="28"/>
      <c r="R350" s="29"/>
    </row>
    <row r="351">
      <c r="P351" s="12"/>
      <c r="Q351" s="28"/>
      <c r="R351" s="29"/>
    </row>
    <row r="352">
      <c r="P352" s="12"/>
      <c r="Q352" s="28"/>
      <c r="R352" s="29"/>
    </row>
    <row r="353">
      <c r="P353" s="12"/>
      <c r="Q353" s="28"/>
      <c r="R353" s="29"/>
    </row>
    <row r="354">
      <c r="P354" s="12"/>
      <c r="Q354" s="28"/>
      <c r="R354" s="29"/>
    </row>
    <row r="355">
      <c r="P355" s="12"/>
      <c r="Q355" s="28"/>
      <c r="R355" s="29"/>
    </row>
    <row r="356">
      <c r="P356" s="12"/>
      <c r="Q356" s="28"/>
      <c r="R356" s="29"/>
    </row>
    <row r="357">
      <c r="P357" s="12"/>
      <c r="Q357" s="28"/>
      <c r="R357" s="29"/>
    </row>
    <row r="358">
      <c r="P358" s="12"/>
      <c r="Q358" s="28"/>
      <c r="R358" s="29"/>
    </row>
    <row r="359">
      <c r="P359" s="12"/>
      <c r="Q359" s="28"/>
      <c r="R359" s="29"/>
    </row>
    <row r="360">
      <c r="P360" s="12"/>
      <c r="Q360" s="28"/>
      <c r="R360" s="29"/>
    </row>
    <row r="361">
      <c r="P361" s="12"/>
      <c r="Q361" s="28"/>
      <c r="R361" s="29"/>
    </row>
    <row r="362">
      <c r="P362" s="12"/>
      <c r="Q362" s="28"/>
      <c r="R362" s="29"/>
    </row>
    <row r="363">
      <c r="P363" s="12"/>
      <c r="Q363" s="28"/>
      <c r="R363" s="29"/>
    </row>
    <row r="364">
      <c r="P364" s="12"/>
      <c r="Q364" s="28"/>
      <c r="R364" s="29"/>
    </row>
    <row r="365">
      <c r="P365" s="12"/>
      <c r="Q365" s="28"/>
      <c r="R365" s="29"/>
    </row>
    <row r="366">
      <c r="P366" s="12"/>
      <c r="Q366" s="28"/>
      <c r="R366" s="29"/>
    </row>
    <row r="367">
      <c r="P367" s="12"/>
      <c r="Q367" s="28"/>
      <c r="R367" s="29"/>
    </row>
    <row r="368">
      <c r="P368" s="12"/>
      <c r="Q368" s="28"/>
      <c r="R368" s="29"/>
    </row>
    <row r="369">
      <c r="P369" s="12"/>
      <c r="Q369" s="28"/>
      <c r="R369" s="29"/>
    </row>
    <row r="370">
      <c r="P370" s="12"/>
      <c r="Q370" s="28"/>
      <c r="R370" s="29"/>
    </row>
    <row r="371">
      <c r="P371" s="12"/>
      <c r="Q371" s="28"/>
      <c r="R371" s="29"/>
    </row>
    <row r="372">
      <c r="P372" s="12"/>
      <c r="Q372" s="28"/>
      <c r="R372" s="29"/>
    </row>
    <row r="373">
      <c r="P373" s="12"/>
      <c r="Q373" s="28"/>
      <c r="R373" s="29"/>
    </row>
    <row r="374">
      <c r="P374" s="12"/>
      <c r="Q374" s="28"/>
      <c r="R374" s="29"/>
    </row>
    <row r="375">
      <c r="P375" s="12"/>
      <c r="Q375" s="28"/>
      <c r="R375" s="29"/>
    </row>
    <row r="376">
      <c r="P376" s="12"/>
      <c r="Q376" s="28"/>
      <c r="R376" s="29"/>
    </row>
    <row r="377">
      <c r="P377" s="12"/>
      <c r="Q377" s="28"/>
      <c r="R377" s="29"/>
    </row>
    <row r="378">
      <c r="P378" s="12"/>
      <c r="Q378" s="28"/>
      <c r="R378" s="29"/>
    </row>
    <row r="379">
      <c r="P379" s="12"/>
      <c r="Q379" s="28"/>
      <c r="R379" s="29"/>
    </row>
    <row r="380">
      <c r="P380" s="12"/>
      <c r="Q380" s="28"/>
      <c r="R380" s="29"/>
    </row>
    <row r="381">
      <c r="P381" s="12"/>
      <c r="Q381" s="28"/>
      <c r="R381" s="29"/>
    </row>
    <row r="382">
      <c r="P382" s="12"/>
      <c r="Q382" s="28"/>
      <c r="R382" s="29"/>
    </row>
    <row r="383">
      <c r="P383" s="12"/>
      <c r="Q383" s="28"/>
      <c r="R383" s="29"/>
    </row>
    <row r="384">
      <c r="P384" s="12"/>
      <c r="Q384" s="28"/>
      <c r="R384" s="29"/>
    </row>
    <row r="385">
      <c r="P385" s="12"/>
      <c r="Q385" s="28"/>
      <c r="R385" s="29"/>
    </row>
    <row r="386">
      <c r="P386" s="12"/>
      <c r="Q386" s="28"/>
      <c r="R386" s="29"/>
    </row>
    <row r="387">
      <c r="P387" s="12"/>
      <c r="Q387" s="28"/>
      <c r="R387" s="29"/>
    </row>
    <row r="388">
      <c r="P388" s="12"/>
      <c r="Q388" s="28"/>
      <c r="R388" s="29"/>
    </row>
    <row r="389">
      <c r="P389" s="12"/>
      <c r="Q389" s="28"/>
      <c r="R389" s="29"/>
    </row>
    <row r="390">
      <c r="P390" s="12"/>
      <c r="Q390" s="28"/>
      <c r="R390" s="29"/>
    </row>
    <row r="391">
      <c r="P391" s="12"/>
      <c r="Q391" s="28"/>
      <c r="R391" s="29"/>
    </row>
    <row r="392">
      <c r="P392" s="12"/>
      <c r="Q392" s="28"/>
      <c r="R392" s="29"/>
    </row>
    <row r="393">
      <c r="P393" s="12"/>
      <c r="Q393" s="28"/>
      <c r="R393" s="29"/>
    </row>
    <row r="394">
      <c r="P394" s="12"/>
      <c r="Q394" s="28"/>
      <c r="R394" s="29"/>
    </row>
    <row r="395">
      <c r="P395" s="12"/>
      <c r="Q395" s="28"/>
      <c r="R395" s="29"/>
    </row>
    <row r="396">
      <c r="P396" s="12"/>
      <c r="Q396" s="28"/>
      <c r="R396" s="29"/>
    </row>
    <row r="397">
      <c r="P397" s="12"/>
      <c r="Q397" s="28"/>
      <c r="R397" s="29"/>
    </row>
    <row r="398">
      <c r="P398" s="12"/>
      <c r="Q398" s="28"/>
      <c r="R398" s="29"/>
    </row>
    <row r="399">
      <c r="P399" s="12"/>
      <c r="Q399" s="28"/>
      <c r="R399" s="29"/>
    </row>
    <row r="400">
      <c r="P400" s="12"/>
      <c r="Q400" s="28"/>
      <c r="R400" s="29"/>
    </row>
    <row r="401">
      <c r="P401" s="12"/>
      <c r="Q401" s="28"/>
      <c r="R401" s="29"/>
    </row>
    <row r="402">
      <c r="P402" s="12"/>
      <c r="Q402" s="28"/>
      <c r="R402" s="29"/>
    </row>
    <row r="403">
      <c r="P403" s="12"/>
      <c r="Q403" s="28"/>
      <c r="R403" s="29"/>
    </row>
    <row r="404">
      <c r="P404" s="12"/>
      <c r="Q404" s="28"/>
      <c r="R404" s="29"/>
    </row>
    <row r="405">
      <c r="P405" s="12"/>
      <c r="Q405" s="28"/>
      <c r="R405" s="29"/>
    </row>
    <row r="406">
      <c r="P406" s="12"/>
      <c r="Q406" s="28"/>
      <c r="R406" s="29"/>
    </row>
    <row r="407">
      <c r="P407" s="12"/>
      <c r="Q407" s="28"/>
      <c r="R407" s="29"/>
    </row>
    <row r="408">
      <c r="P408" s="12"/>
      <c r="Q408" s="28"/>
      <c r="R408" s="29"/>
    </row>
    <row r="409">
      <c r="P409" s="12"/>
      <c r="Q409" s="28"/>
      <c r="R409" s="29"/>
    </row>
    <row r="410">
      <c r="P410" s="12"/>
      <c r="Q410" s="28"/>
      <c r="R410" s="29"/>
    </row>
    <row r="411">
      <c r="P411" s="12"/>
      <c r="Q411" s="28"/>
      <c r="R411" s="29"/>
    </row>
    <row r="412">
      <c r="P412" s="12"/>
      <c r="Q412" s="28"/>
      <c r="R412" s="29"/>
    </row>
    <row r="413">
      <c r="P413" s="12"/>
      <c r="Q413" s="28"/>
      <c r="R413" s="29"/>
    </row>
    <row r="414">
      <c r="P414" s="12"/>
      <c r="Q414" s="28"/>
      <c r="R414" s="29"/>
    </row>
    <row r="415">
      <c r="P415" s="12"/>
      <c r="Q415" s="28"/>
      <c r="R415" s="29"/>
    </row>
    <row r="416">
      <c r="P416" s="12"/>
      <c r="Q416" s="28"/>
      <c r="R416" s="29"/>
    </row>
    <row r="417">
      <c r="P417" s="12"/>
      <c r="Q417" s="28"/>
      <c r="R417" s="29"/>
    </row>
    <row r="418">
      <c r="P418" s="12"/>
      <c r="Q418" s="28"/>
      <c r="R418" s="29"/>
    </row>
    <row r="419">
      <c r="P419" s="12"/>
      <c r="Q419" s="28"/>
      <c r="R419" s="29"/>
    </row>
    <row r="420">
      <c r="P420" s="12"/>
      <c r="Q420" s="28"/>
      <c r="R420" s="29"/>
    </row>
    <row r="421">
      <c r="P421" s="12"/>
      <c r="Q421" s="28"/>
      <c r="R421" s="29"/>
    </row>
    <row r="422">
      <c r="P422" s="12"/>
      <c r="Q422" s="28"/>
      <c r="R422" s="29"/>
    </row>
    <row r="423">
      <c r="P423" s="12"/>
      <c r="Q423" s="28"/>
      <c r="R423" s="29"/>
    </row>
    <row r="424">
      <c r="P424" s="12"/>
      <c r="Q424" s="28"/>
      <c r="R424" s="29"/>
    </row>
    <row r="425">
      <c r="P425" s="12"/>
      <c r="Q425" s="28"/>
      <c r="R425" s="29"/>
    </row>
    <row r="426">
      <c r="P426" s="12"/>
      <c r="Q426" s="28"/>
      <c r="R426" s="29"/>
    </row>
    <row r="427">
      <c r="P427" s="12"/>
      <c r="Q427" s="28"/>
      <c r="R427" s="29"/>
    </row>
    <row r="428">
      <c r="P428" s="12"/>
      <c r="Q428" s="28"/>
      <c r="R428" s="29"/>
    </row>
    <row r="429">
      <c r="P429" s="12"/>
      <c r="Q429" s="28"/>
      <c r="R429" s="29"/>
    </row>
    <row r="430">
      <c r="P430" s="12"/>
      <c r="Q430" s="28"/>
      <c r="R430" s="29"/>
    </row>
    <row r="431">
      <c r="P431" s="12"/>
      <c r="Q431" s="28"/>
      <c r="R431" s="29"/>
    </row>
    <row r="432">
      <c r="P432" s="12"/>
      <c r="Q432" s="28"/>
      <c r="R432" s="29"/>
    </row>
    <row r="433">
      <c r="P433" s="12"/>
      <c r="Q433" s="28"/>
      <c r="R433" s="29"/>
    </row>
    <row r="434">
      <c r="P434" s="12"/>
      <c r="Q434" s="28"/>
      <c r="R434" s="29"/>
    </row>
    <row r="435">
      <c r="P435" s="12"/>
      <c r="Q435" s="28"/>
      <c r="R435" s="29"/>
    </row>
    <row r="436">
      <c r="P436" s="12"/>
      <c r="Q436" s="28"/>
      <c r="R436" s="29"/>
    </row>
    <row r="437">
      <c r="P437" s="12"/>
      <c r="Q437" s="28"/>
      <c r="R437" s="29"/>
    </row>
    <row r="438">
      <c r="P438" s="12"/>
      <c r="Q438" s="28"/>
      <c r="R438" s="29"/>
    </row>
    <row r="439">
      <c r="P439" s="12"/>
      <c r="Q439" s="28"/>
      <c r="R439" s="29"/>
    </row>
    <row r="440">
      <c r="P440" s="12"/>
      <c r="Q440" s="28"/>
      <c r="R440" s="29"/>
    </row>
    <row r="441">
      <c r="P441" s="12"/>
      <c r="Q441" s="28"/>
      <c r="R441" s="29"/>
    </row>
    <row r="442">
      <c r="P442" s="12"/>
      <c r="Q442" s="28"/>
      <c r="R442" s="29"/>
    </row>
    <row r="443">
      <c r="P443" s="12"/>
      <c r="Q443" s="28"/>
      <c r="R443" s="29"/>
    </row>
    <row r="444">
      <c r="P444" s="12"/>
      <c r="Q444" s="28"/>
      <c r="R444" s="29"/>
    </row>
    <row r="445">
      <c r="P445" s="12"/>
      <c r="Q445" s="28"/>
      <c r="R445" s="29"/>
    </row>
    <row r="446">
      <c r="P446" s="12"/>
      <c r="Q446" s="28"/>
      <c r="R446" s="29"/>
    </row>
    <row r="447">
      <c r="P447" s="12"/>
      <c r="Q447" s="28"/>
      <c r="R447" s="29"/>
    </row>
    <row r="448">
      <c r="P448" s="12"/>
      <c r="Q448" s="28"/>
      <c r="R448" s="29"/>
    </row>
    <row r="449">
      <c r="P449" s="12"/>
      <c r="Q449" s="28"/>
      <c r="R449" s="29"/>
    </row>
    <row r="450">
      <c r="P450" s="12"/>
      <c r="Q450" s="28"/>
      <c r="R450" s="29"/>
    </row>
    <row r="451">
      <c r="P451" s="12"/>
      <c r="Q451" s="28"/>
      <c r="R451" s="29"/>
    </row>
    <row r="452">
      <c r="P452" s="12"/>
      <c r="Q452" s="28"/>
      <c r="R452" s="29"/>
    </row>
    <row r="453">
      <c r="P453" s="12"/>
      <c r="Q453" s="28"/>
      <c r="R453" s="29"/>
    </row>
    <row r="454">
      <c r="P454" s="12"/>
      <c r="Q454" s="28"/>
      <c r="R454" s="29"/>
    </row>
    <row r="455">
      <c r="P455" s="12"/>
      <c r="Q455" s="28"/>
      <c r="R455" s="29"/>
    </row>
    <row r="456">
      <c r="P456" s="12"/>
      <c r="Q456" s="28"/>
      <c r="R456" s="29"/>
    </row>
    <row r="457">
      <c r="P457" s="12"/>
      <c r="Q457" s="28"/>
      <c r="R457" s="29"/>
    </row>
    <row r="458">
      <c r="P458" s="12"/>
      <c r="Q458" s="28"/>
      <c r="R458" s="29"/>
    </row>
    <row r="459">
      <c r="P459" s="12"/>
      <c r="Q459" s="28"/>
      <c r="R459" s="29"/>
    </row>
    <row r="460">
      <c r="P460" s="12"/>
      <c r="Q460" s="28"/>
      <c r="R460" s="29"/>
    </row>
    <row r="461">
      <c r="P461" s="12"/>
      <c r="Q461" s="28"/>
      <c r="R461" s="29"/>
    </row>
    <row r="462">
      <c r="P462" s="12"/>
      <c r="Q462" s="28"/>
      <c r="R462" s="29"/>
    </row>
    <row r="463">
      <c r="P463" s="12"/>
      <c r="Q463" s="28"/>
      <c r="R463" s="29"/>
    </row>
    <row r="464">
      <c r="P464" s="12"/>
      <c r="Q464" s="28"/>
      <c r="R464" s="29"/>
    </row>
    <row r="465">
      <c r="P465" s="12"/>
      <c r="Q465" s="28"/>
      <c r="R465" s="29"/>
    </row>
    <row r="466">
      <c r="P466" s="12"/>
      <c r="Q466" s="28"/>
      <c r="R466" s="29"/>
    </row>
    <row r="467">
      <c r="P467" s="12"/>
      <c r="Q467" s="28"/>
      <c r="R467" s="29"/>
    </row>
    <row r="468">
      <c r="P468" s="12"/>
      <c r="Q468" s="28"/>
      <c r="R468" s="29"/>
    </row>
    <row r="469">
      <c r="P469" s="12"/>
      <c r="Q469" s="28"/>
      <c r="R469" s="29"/>
    </row>
    <row r="470">
      <c r="P470" s="12"/>
      <c r="Q470" s="28"/>
      <c r="R470" s="29"/>
    </row>
    <row r="471">
      <c r="P471" s="12"/>
      <c r="Q471" s="28"/>
      <c r="R471" s="29"/>
    </row>
    <row r="472">
      <c r="P472" s="12"/>
      <c r="Q472" s="28"/>
      <c r="R472" s="29"/>
    </row>
    <row r="473">
      <c r="P473" s="12"/>
      <c r="Q473" s="28"/>
      <c r="R473" s="29"/>
    </row>
    <row r="474">
      <c r="P474" s="12"/>
      <c r="Q474" s="28"/>
      <c r="R474" s="29"/>
    </row>
    <row r="475">
      <c r="P475" s="12"/>
      <c r="Q475" s="28"/>
      <c r="R475" s="29"/>
    </row>
    <row r="476">
      <c r="P476" s="12"/>
      <c r="Q476" s="28"/>
      <c r="R476" s="29"/>
    </row>
    <row r="477">
      <c r="P477" s="12"/>
      <c r="Q477" s="28"/>
      <c r="R477" s="29"/>
    </row>
    <row r="478">
      <c r="P478" s="12"/>
      <c r="Q478" s="28"/>
      <c r="R478" s="29"/>
    </row>
    <row r="479">
      <c r="P479" s="12"/>
      <c r="Q479" s="28"/>
      <c r="R479" s="29"/>
    </row>
    <row r="480">
      <c r="P480" s="12"/>
      <c r="Q480" s="28"/>
      <c r="R480" s="29"/>
    </row>
    <row r="481">
      <c r="P481" s="12"/>
      <c r="Q481" s="28"/>
      <c r="R481" s="29"/>
    </row>
    <row r="482">
      <c r="P482" s="12"/>
      <c r="Q482" s="28"/>
      <c r="R482" s="29"/>
    </row>
    <row r="483">
      <c r="P483" s="12"/>
      <c r="Q483" s="28"/>
      <c r="R483" s="29"/>
    </row>
    <row r="484">
      <c r="P484" s="12"/>
      <c r="Q484" s="28"/>
      <c r="R484" s="29"/>
    </row>
    <row r="485">
      <c r="P485" s="12"/>
      <c r="Q485" s="28"/>
      <c r="R485" s="29"/>
    </row>
    <row r="486">
      <c r="P486" s="12"/>
      <c r="Q486" s="28"/>
      <c r="R486" s="29"/>
    </row>
    <row r="487">
      <c r="P487" s="12"/>
      <c r="Q487" s="28"/>
      <c r="R487" s="29"/>
    </row>
    <row r="488">
      <c r="P488" s="12"/>
      <c r="Q488" s="28"/>
      <c r="R488" s="29"/>
    </row>
    <row r="489">
      <c r="P489" s="12"/>
      <c r="Q489" s="28"/>
      <c r="R489" s="29"/>
    </row>
    <row r="490">
      <c r="P490" s="12"/>
      <c r="Q490" s="28"/>
      <c r="R490" s="29"/>
    </row>
    <row r="491">
      <c r="P491" s="12"/>
      <c r="Q491" s="28"/>
      <c r="R491" s="29"/>
    </row>
    <row r="492">
      <c r="P492" s="12"/>
      <c r="Q492" s="28"/>
      <c r="R492" s="29"/>
    </row>
    <row r="493">
      <c r="P493" s="12"/>
      <c r="Q493" s="28"/>
      <c r="R493" s="29"/>
    </row>
    <row r="494">
      <c r="P494" s="12"/>
      <c r="Q494" s="28"/>
      <c r="R494" s="29"/>
    </row>
    <row r="495">
      <c r="P495" s="12"/>
      <c r="Q495" s="28"/>
      <c r="R495" s="29"/>
    </row>
    <row r="496">
      <c r="P496" s="12"/>
      <c r="Q496" s="28"/>
      <c r="R496" s="29"/>
    </row>
    <row r="497">
      <c r="P497" s="12"/>
      <c r="Q497" s="28"/>
      <c r="R497" s="29"/>
    </row>
    <row r="498">
      <c r="P498" s="12"/>
      <c r="Q498" s="28"/>
      <c r="R498" s="29"/>
    </row>
    <row r="499">
      <c r="P499" s="12"/>
      <c r="Q499" s="28"/>
      <c r="R499" s="29"/>
    </row>
    <row r="500">
      <c r="P500" s="12"/>
      <c r="Q500" s="28"/>
      <c r="R500" s="29"/>
    </row>
    <row r="501">
      <c r="P501" s="12"/>
      <c r="Q501" s="28"/>
      <c r="R501" s="29"/>
    </row>
    <row r="502">
      <c r="P502" s="12"/>
      <c r="Q502" s="28"/>
      <c r="R502" s="29"/>
    </row>
    <row r="503">
      <c r="P503" s="12"/>
      <c r="Q503" s="28"/>
      <c r="R503" s="29"/>
    </row>
    <row r="504">
      <c r="P504" s="12"/>
      <c r="Q504" s="28"/>
      <c r="R504" s="29"/>
    </row>
    <row r="505">
      <c r="P505" s="12"/>
      <c r="Q505" s="28"/>
      <c r="R505" s="29"/>
    </row>
    <row r="506">
      <c r="P506" s="12"/>
      <c r="Q506" s="28"/>
      <c r="R506" s="29"/>
    </row>
    <row r="507">
      <c r="P507" s="12"/>
      <c r="Q507" s="28"/>
      <c r="R507" s="29"/>
    </row>
    <row r="508">
      <c r="P508" s="12"/>
      <c r="Q508" s="28"/>
      <c r="R508" s="29"/>
    </row>
    <row r="509">
      <c r="P509" s="12"/>
      <c r="Q509" s="28"/>
      <c r="R509" s="29"/>
    </row>
    <row r="510">
      <c r="P510" s="12"/>
      <c r="Q510" s="28"/>
      <c r="R510" s="29"/>
    </row>
    <row r="511">
      <c r="P511" s="12"/>
      <c r="Q511" s="28"/>
      <c r="R511" s="29"/>
    </row>
    <row r="512">
      <c r="P512" s="12"/>
      <c r="Q512" s="28"/>
      <c r="R512" s="29"/>
    </row>
    <row r="513">
      <c r="P513" s="12"/>
      <c r="Q513" s="28"/>
      <c r="R513" s="29"/>
    </row>
    <row r="514">
      <c r="P514" s="12"/>
      <c r="Q514" s="28"/>
      <c r="R514" s="29"/>
    </row>
    <row r="515">
      <c r="P515" s="12"/>
      <c r="Q515" s="28"/>
      <c r="R515" s="29"/>
    </row>
    <row r="516">
      <c r="P516" s="12"/>
      <c r="Q516" s="28"/>
      <c r="R516" s="29"/>
    </row>
    <row r="517">
      <c r="P517" s="12"/>
      <c r="Q517" s="28"/>
      <c r="R517" s="29"/>
    </row>
    <row r="518">
      <c r="P518" s="12"/>
      <c r="Q518" s="28"/>
      <c r="R518" s="29"/>
    </row>
    <row r="519">
      <c r="P519" s="12"/>
      <c r="Q519" s="28"/>
      <c r="R519" s="29"/>
    </row>
    <row r="520">
      <c r="P520" s="12"/>
      <c r="Q520" s="28"/>
      <c r="R520" s="29"/>
    </row>
    <row r="521">
      <c r="P521" s="12"/>
      <c r="Q521" s="28"/>
      <c r="R521" s="29"/>
    </row>
    <row r="522">
      <c r="P522" s="12"/>
      <c r="Q522" s="28"/>
      <c r="R522" s="29"/>
    </row>
    <row r="523">
      <c r="P523" s="12"/>
      <c r="Q523" s="28"/>
      <c r="R523" s="29"/>
    </row>
    <row r="524">
      <c r="P524" s="12"/>
      <c r="Q524" s="28"/>
      <c r="R524" s="29"/>
    </row>
    <row r="525">
      <c r="P525" s="12"/>
      <c r="Q525" s="28"/>
      <c r="R525" s="29"/>
    </row>
    <row r="526">
      <c r="P526" s="12"/>
      <c r="Q526" s="28"/>
      <c r="R526" s="29"/>
    </row>
    <row r="527">
      <c r="P527" s="12"/>
      <c r="Q527" s="28"/>
      <c r="R527" s="29"/>
    </row>
    <row r="528">
      <c r="P528" s="12"/>
      <c r="Q528" s="28"/>
      <c r="R528" s="29"/>
    </row>
    <row r="529">
      <c r="P529" s="12"/>
      <c r="Q529" s="28"/>
      <c r="R529" s="29"/>
    </row>
    <row r="530">
      <c r="P530" s="12"/>
      <c r="Q530" s="28"/>
      <c r="R530" s="29"/>
    </row>
    <row r="531">
      <c r="P531" s="12"/>
      <c r="Q531" s="28"/>
      <c r="R531" s="29"/>
    </row>
    <row r="532">
      <c r="P532" s="12"/>
      <c r="Q532" s="28"/>
      <c r="R532" s="29"/>
    </row>
    <row r="533">
      <c r="P533" s="12"/>
      <c r="Q533" s="28"/>
      <c r="R533" s="29"/>
    </row>
    <row r="534">
      <c r="P534" s="12"/>
      <c r="Q534" s="28"/>
      <c r="R534" s="29"/>
    </row>
    <row r="535">
      <c r="P535" s="12"/>
      <c r="Q535" s="28"/>
      <c r="R535" s="29"/>
    </row>
    <row r="536">
      <c r="P536" s="12"/>
      <c r="Q536" s="28"/>
      <c r="R536" s="29"/>
    </row>
    <row r="537">
      <c r="P537" s="12"/>
      <c r="Q537" s="28"/>
      <c r="R537" s="29"/>
    </row>
    <row r="538">
      <c r="P538" s="12"/>
      <c r="Q538" s="28"/>
      <c r="R538" s="29"/>
    </row>
    <row r="539">
      <c r="P539" s="12"/>
      <c r="Q539" s="28"/>
      <c r="R539" s="29"/>
    </row>
    <row r="540">
      <c r="P540" s="12"/>
      <c r="Q540" s="28"/>
      <c r="R540" s="29"/>
    </row>
    <row r="541">
      <c r="P541" s="12"/>
      <c r="Q541" s="28"/>
      <c r="R541" s="29"/>
    </row>
    <row r="542">
      <c r="P542" s="12"/>
      <c r="Q542" s="28"/>
      <c r="R542" s="29"/>
    </row>
    <row r="543">
      <c r="P543" s="12"/>
      <c r="Q543" s="28"/>
      <c r="R543" s="29"/>
    </row>
    <row r="544">
      <c r="P544" s="12"/>
      <c r="Q544" s="28"/>
      <c r="R544" s="29"/>
    </row>
    <row r="545">
      <c r="P545" s="12"/>
      <c r="Q545" s="28"/>
      <c r="R545" s="29"/>
    </row>
    <row r="546">
      <c r="P546" s="12"/>
      <c r="Q546" s="28"/>
      <c r="R546" s="29"/>
    </row>
    <row r="547">
      <c r="P547" s="12"/>
      <c r="Q547" s="28"/>
      <c r="R547" s="29"/>
    </row>
    <row r="548">
      <c r="P548" s="12"/>
      <c r="Q548" s="28"/>
      <c r="R548" s="29"/>
    </row>
    <row r="549">
      <c r="P549" s="12"/>
      <c r="Q549" s="28"/>
      <c r="R549" s="29"/>
    </row>
    <row r="550">
      <c r="P550" s="12"/>
      <c r="Q550" s="28"/>
      <c r="R550" s="29"/>
    </row>
    <row r="551">
      <c r="P551" s="12"/>
      <c r="Q551" s="28"/>
      <c r="R551" s="29"/>
    </row>
    <row r="552">
      <c r="P552" s="12"/>
      <c r="Q552" s="28"/>
      <c r="R552" s="29"/>
    </row>
    <row r="553">
      <c r="P553" s="12"/>
      <c r="Q553" s="28"/>
      <c r="R553" s="29"/>
    </row>
    <row r="554">
      <c r="P554" s="12"/>
      <c r="Q554" s="28"/>
      <c r="R554" s="29"/>
    </row>
    <row r="555">
      <c r="P555" s="12"/>
      <c r="Q555" s="28"/>
      <c r="R555" s="29"/>
    </row>
    <row r="556">
      <c r="P556" s="12"/>
      <c r="Q556" s="28"/>
      <c r="R556" s="29"/>
    </row>
    <row r="557">
      <c r="P557" s="12"/>
      <c r="Q557" s="28"/>
      <c r="R557" s="29"/>
    </row>
    <row r="558">
      <c r="P558" s="12"/>
      <c r="Q558" s="28"/>
      <c r="R558" s="29"/>
    </row>
    <row r="559">
      <c r="P559" s="12"/>
      <c r="Q559" s="28"/>
      <c r="R559" s="29"/>
    </row>
    <row r="560">
      <c r="P560" s="12"/>
      <c r="Q560" s="28"/>
      <c r="R560" s="29"/>
    </row>
    <row r="561">
      <c r="P561" s="12"/>
      <c r="Q561" s="28"/>
      <c r="R561" s="29"/>
    </row>
    <row r="562">
      <c r="P562" s="12"/>
      <c r="Q562" s="28"/>
      <c r="R562" s="29"/>
    </row>
    <row r="563">
      <c r="P563" s="12"/>
      <c r="Q563" s="28"/>
      <c r="R563" s="29"/>
    </row>
    <row r="564">
      <c r="P564" s="12"/>
      <c r="Q564" s="28"/>
      <c r="R564" s="29"/>
    </row>
    <row r="565">
      <c r="P565" s="12"/>
      <c r="Q565" s="28"/>
      <c r="R565" s="29"/>
    </row>
    <row r="566">
      <c r="P566" s="12"/>
      <c r="Q566" s="28"/>
      <c r="R566" s="29"/>
    </row>
    <row r="567">
      <c r="P567" s="12"/>
      <c r="Q567" s="28"/>
      <c r="R567" s="29"/>
    </row>
    <row r="568">
      <c r="P568" s="12"/>
      <c r="Q568" s="28"/>
      <c r="R568" s="29"/>
    </row>
    <row r="569">
      <c r="P569" s="12"/>
      <c r="Q569" s="28"/>
      <c r="R569" s="29"/>
    </row>
    <row r="570">
      <c r="P570" s="12"/>
      <c r="Q570" s="28"/>
      <c r="R570" s="29"/>
    </row>
    <row r="571">
      <c r="P571" s="12"/>
      <c r="Q571" s="28"/>
      <c r="R571" s="29"/>
    </row>
    <row r="572">
      <c r="P572" s="12"/>
      <c r="Q572" s="28"/>
      <c r="R572" s="29"/>
    </row>
    <row r="573">
      <c r="P573" s="12"/>
      <c r="Q573" s="28"/>
      <c r="R573" s="29"/>
    </row>
    <row r="574">
      <c r="P574" s="12"/>
      <c r="Q574" s="28"/>
      <c r="R574" s="29"/>
    </row>
    <row r="575">
      <c r="P575" s="12"/>
      <c r="Q575" s="28"/>
      <c r="R575" s="29"/>
    </row>
    <row r="576">
      <c r="P576" s="12"/>
      <c r="Q576" s="28"/>
      <c r="R576" s="29"/>
    </row>
    <row r="577">
      <c r="P577" s="12"/>
      <c r="Q577" s="28"/>
      <c r="R577" s="29"/>
    </row>
    <row r="578">
      <c r="P578" s="12"/>
      <c r="Q578" s="28"/>
      <c r="R578" s="29"/>
    </row>
    <row r="579">
      <c r="P579" s="12"/>
      <c r="Q579" s="28"/>
      <c r="R579" s="29"/>
    </row>
    <row r="580">
      <c r="P580" s="12"/>
      <c r="Q580" s="28"/>
      <c r="R580" s="29"/>
    </row>
    <row r="581">
      <c r="P581" s="12"/>
      <c r="Q581" s="28"/>
      <c r="R581" s="29"/>
    </row>
    <row r="582">
      <c r="P582" s="12"/>
      <c r="Q582" s="28"/>
      <c r="R582" s="29"/>
    </row>
    <row r="583">
      <c r="P583" s="12"/>
      <c r="Q583" s="28"/>
      <c r="R583" s="29"/>
    </row>
    <row r="584">
      <c r="P584" s="12"/>
      <c r="Q584" s="28"/>
      <c r="R584" s="29"/>
    </row>
    <row r="585">
      <c r="P585" s="12"/>
      <c r="Q585" s="28"/>
      <c r="R585" s="29"/>
    </row>
    <row r="586">
      <c r="P586" s="12"/>
      <c r="Q586" s="28"/>
      <c r="R586" s="29"/>
    </row>
    <row r="587">
      <c r="P587" s="12"/>
      <c r="Q587" s="28"/>
      <c r="R587" s="29"/>
    </row>
    <row r="588">
      <c r="P588" s="12"/>
      <c r="Q588" s="28"/>
      <c r="R588" s="29"/>
    </row>
    <row r="589">
      <c r="P589" s="12"/>
      <c r="Q589" s="28"/>
      <c r="R589" s="29"/>
    </row>
    <row r="590">
      <c r="P590" s="12"/>
      <c r="Q590" s="28"/>
      <c r="R590" s="29"/>
    </row>
    <row r="591">
      <c r="P591" s="12"/>
      <c r="Q591" s="28"/>
      <c r="R591" s="29"/>
    </row>
    <row r="592">
      <c r="P592" s="12"/>
      <c r="Q592" s="28"/>
      <c r="R592" s="29"/>
    </row>
    <row r="593">
      <c r="P593" s="12"/>
      <c r="Q593" s="28"/>
      <c r="R593" s="29"/>
    </row>
    <row r="594">
      <c r="P594" s="12"/>
      <c r="Q594" s="28"/>
      <c r="R594" s="29"/>
    </row>
    <row r="595">
      <c r="P595" s="12"/>
      <c r="Q595" s="28"/>
      <c r="R595" s="29"/>
    </row>
    <row r="596">
      <c r="P596" s="12"/>
      <c r="Q596" s="28"/>
      <c r="R596" s="29"/>
    </row>
    <row r="597">
      <c r="P597" s="12"/>
      <c r="Q597" s="28"/>
      <c r="R597" s="29"/>
    </row>
    <row r="598">
      <c r="P598" s="12"/>
      <c r="Q598" s="28"/>
      <c r="R598" s="29"/>
    </row>
    <row r="599">
      <c r="P599" s="12"/>
      <c r="Q599" s="28"/>
      <c r="R599" s="29"/>
    </row>
    <row r="600">
      <c r="P600" s="12"/>
      <c r="Q600" s="28"/>
      <c r="R600" s="29"/>
    </row>
    <row r="601">
      <c r="P601" s="12"/>
      <c r="Q601" s="28"/>
      <c r="R601" s="29"/>
    </row>
    <row r="602">
      <c r="P602" s="12"/>
      <c r="Q602" s="28"/>
      <c r="R602" s="29"/>
    </row>
    <row r="603">
      <c r="P603" s="12"/>
      <c r="Q603" s="28"/>
      <c r="R603" s="29"/>
    </row>
    <row r="604">
      <c r="P604" s="12"/>
      <c r="Q604" s="28"/>
      <c r="R604" s="29"/>
    </row>
    <row r="605">
      <c r="P605" s="12"/>
      <c r="Q605" s="28"/>
      <c r="R605" s="29"/>
    </row>
    <row r="606">
      <c r="P606" s="12"/>
      <c r="Q606" s="28"/>
      <c r="R606" s="29"/>
    </row>
    <row r="607">
      <c r="P607" s="12"/>
      <c r="Q607" s="28"/>
      <c r="R607" s="29"/>
    </row>
    <row r="608">
      <c r="P608" s="12"/>
      <c r="Q608" s="28"/>
      <c r="R608" s="29"/>
    </row>
    <row r="609">
      <c r="P609" s="12"/>
      <c r="Q609" s="28"/>
      <c r="R609" s="29"/>
    </row>
    <row r="610">
      <c r="P610" s="12"/>
      <c r="Q610" s="28"/>
      <c r="R610" s="29"/>
    </row>
    <row r="611">
      <c r="P611" s="12"/>
      <c r="Q611" s="28"/>
      <c r="R611" s="29"/>
    </row>
    <row r="612">
      <c r="P612" s="12"/>
      <c r="Q612" s="28"/>
      <c r="R612" s="29"/>
    </row>
    <row r="613">
      <c r="P613" s="12"/>
      <c r="Q613" s="28"/>
      <c r="R613" s="29"/>
    </row>
    <row r="614">
      <c r="P614" s="12"/>
      <c r="Q614" s="28"/>
      <c r="R614" s="29"/>
    </row>
    <row r="615">
      <c r="P615" s="12"/>
      <c r="Q615" s="28"/>
      <c r="R615" s="29"/>
    </row>
    <row r="616">
      <c r="P616" s="12"/>
      <c r="Q616" s="28"/>
      <c r="R616" s="29"/>
    </row>
    <row r="617">
      <c r="P617" s="12"/>
      <c r="Q617" s="28"/>
      <c r="R617" s="29"/>
    </row>
    <row r="618">
      <c r="P618" s="12"/>
      <c r="Q618" s="28"/>
      <c r="R618" s="29"/>
    </row>
    <row r="619">
      <c r="P619" s="12"/>
      <c r="Q619" s="28"/>
      <c r="R619" s="29"/>
    </row>
    <row r="620">
      <c r="P620" s="12"/>
      <c r="Q620" s="28"/>
      <c r="R620" s="29"/>
    </row>
    <row r="621">
      <c r="P621" s="12"/>
      <c r="Q621" s="28"/>
      <c r="R621" s="29"/>
    </row>
    <row r="622">
      <c r="P622" s="12"/>
      <c r="Q622" s="28"/>
      <c r="R622" s="29"/>
    </row>
    <row r="623">
      <c r="P623" s="12"/>
      <c r="Q623" s="28"/>
      <c r="R623" s="29"/>
    </row>
    <row r="624">
      <c r="P624" s="12"/>
      <c r="Q624" s="28"/>
      <c r="R624" s="29"/>
    </row>
    <row r="625">
      <c r="P625" s="12"/>
      <c r="Q625" s="28"/>
      <c r="R625" s="29"/>
    </row>
    <row r="626">
      <c r="P626" s="12"/>
      <c r="Q626" s="28"/>
      <c r="R626" s="29"/>
    </row>
    <row r="627">
      <c r="P627" s="12"/>
      <c r="Q627" s="28"/>
      <c r="R627" s="29"/>
    </row>
    <row r="628">
      <c r="P628" s="12"/>
      <c r="Q628" s="28"/>
      <c r="R628" s="29"/>
    </row>
    <row r="629">
      <c r="P629" s="12"/>
      <c r="Q629" s="28"/>
      <c r="R629" s="29"/>
    </row>
    <row r="630">
      <c r="P630" s="12"/>
      <c r="Q630" s="28"/>
      <c r="R630" s="29"/>
    </row>
    <row r="631">
      <c r="P631" s="12"/>
      <c r="Q631" s="28"/>
      <c r="R631" s="29"/>
    </row>
    <row r="632">
      <c r="P632" s="12"/>
      <c r="Q632" s="28"/>
      <c r="R632" s="29"/>
    </row>
    <row r="633">
      <c r="P633" s="12"/>
      <c r="Q633" s="28"/>
      <c r="R633" s="29"/>
    </row>
    <row r="634">
      <c r="P634" s="12"/>
      <c r="Q634" s="28"/>
      <c r="R634" s="29"/>
    </row>
    <row r="635">
      <c r="P635" s="12"/>
      <c r="Q635" s="28"/>
      <c r="R635" s="29"/>
    </row>
    <row r="636">
      <c r="P636" s="12"/>
      <c r="Q636" s="28"/>
      <c r="R636" s="29"/>
    </row>
    <row r="637">
      <c r="P637" s="12"/>
      <c r="Q637" s="28"/>
      <c r="R637" s="29"/>
    </row>
    <row r="638">
      <c r="P638" s="12"/>
      <c r="Q638" s="28"/>
      <c r="R638" s="29"/>
    </row>
    <row r="639">
      <c r="P639" s="12"/>
      <c r="Q639" s="28"/>
      <c r="R639" s="29"/>
    </row>
    <row r="640">
      <c r="P640" s="12"/>
      <c r="Q640" s="28"/>
      <c r="R640" s="29"/>
    </row>
    <row r="641">
      <c r="P641" s="12"/>
      <c r="Q641" s="28"/>
      <c r="R641" s="29"/>
    </row>
    <row r="642">
      <c r="P642" s="12"/>
      <c r="Q642" s="28"/>
      <c r="R642" s="29"/>
    </row>
    <row r="643">
      <c r="P643" s="12"/>
      <c r="Q643" s="28"/>
      <c r="R643" s="29"/>
    </row>
    <row r="644">
      <c r="P644" s="12"/>
      <c r="Q644" s="28"/>
      <c r="R644" s="29"/>
    </row>
    <row r="645">
      <c r="P645" s="12"/>
      <c r="Q645" s="28"/>
      <c r="R645" s="29"/>
    </row>
    <row r="646">
      <c r="P646" s="12"/>
      <c r="Q646" s="28"/>
      <c r="R646" s="29"/>
    </row>
    <row r="647">
      <c r="P647" s="12"/>
      <c r="Q647" s="28"/>
      <c r="R647" s="29"/>
    </row>
    <row r="648">
      <c r="P648" s="12"/>
      <c r="Q648" s="28"/>
      <c r="R648" s="29"/>
    </row>
    <row r="649">
      <c r="P649" s="12"/>
      <c r="Q649" s="28"/>
      <c r="R649" s="29"/>
    </row>
    <row r="650">
      <c r="P650" s="12"/>
      <c r="Q650" s="28"/>
      <c r="R650" s="29"/>
    </row>
    <row r="651">
      <c r="P651" s="12"/>
      <c r="Q651" s="28"/>
      <c r="R651" s="29"/>
    </row>
    <row r="652">
      <c r="P652" s="12"/>
      <c r="Q652" s="28"/>
      <c r="R652" s="29"/>
    </row>
    <row r="653">
      <c r="P653" s="12"/>
      <c r="Q653" s="28"/>
      <c r="R653" s="29"/>
    </row>
    <row r="654">
      <c r="P654" s="12"/>
      <c r="Q654" s="28"/>
      <c r="R654" s="29"/>
    </row>
    <row r="655">
      <c r="P655" s="12"/>
      <c r="Q655" s="28"/>
      <c r="R655" s="29"/>
    </row>
    <row r="656">
      <c r="P656" s="12"/>
      <c r="Q656" s="28"/>
      <c r="R656" s="29"/>
    </row>
    <row r="657">
      <c r="P657" s="12"/>
      <c r="Q657" s="28"/>
      <c r="R657" s="29"/>
    </row>
    <row r="658">
      <c r="P658" s="12"/>
      <c r="Q658" s="28"/>
      <c r="R658" s="29"/>
    </row>
    <row r="659">
      <c r="P659" s="12"/>
      <c r="Q659" s="28"/>
      <c r="R659" s="29"/>
    </row>
    <row r="660">
      <c r="P660" s="12"/>
      <c r="Q660" s="28"/>
      <c r="R660" s="29"/>
    </row>
    <row r="661">
      <c r="P661" s="12"/>
      <c r="Q661" s="28"/>
      <c r="R661" s="29"/>
    </row>
    <row r="662">
      <c r="P662" s="12"/>
      <c r="Q662" s="28"/>
      <c r="R662" s="29"/>
    </row>
    <row r="663">
      <c r="P663" s="12"/>
      <c r="Q663" s="28"/>
      <c r="R663" s="29"/>
    </row>
    <row r="664">
      <c r="P664" s="12"/>
      <c r="Q664" s="28"/>
      <c r="R664" s="29"/>
    </row>
    <row r="665">
      <c r="P665" s="12"/>
      <c r="Q665" s="28"/>
      <c r="R665" s="29"/>
    </row>
    <row r="666">
      <c r="P666" s="12"/>
      <c r="Q666" s="28"/>
      <c r="R666" s="29"/>
    </row>
    <row r="667">
      <c r="P667" s="12"/>
      <c r="Q667" s="28"/>
      <c r="R667" s="29"/>
    </row>
    <row r="668">
      <c r="P668" s="12"/>
      <c r="Q668" s="28"/>
      <c r="R668" s="29"/>
    </row>
    <row r="669">
      <c r="P669" s="12"/>
      <c r="Q669" s="28"/>
      <c r="R669" s="29"/>
    </row>
    <row r="670">
      <c r="P670" s="12"/>
      <c r="Q670" s="28"/>
      <c r="R670" s="29"/>
    </row>
    <row r="671">
      <c r="P671" s="12"/>
      <c r="Q671" s="28"/>
      <c r="R671" s="29"/>
    </row>
    <row r="672">
      <c r="P672" s="12"/>
      <c r="Q672" s="28"/>
      <c r="R672" s="29"/>
    </row>
    <row r="673">
      <c r="P673" s="12"/>
      <c r="Q673" s="28"/>
      <c r="R673" s="29"/>
    </row>
    <row r="674">
      <c r="P674" s="12"/>
      <c r="Q674" s="28"/>
      <c r="R674" s="29"/>
    </row>
    <row r="675">
      <c r="P675" s="12"/>
      <c r="Q675" s="28"/>
      <c r="R675" s="29"/>
    </row>
    <row r="676">
      <c r="P676" s="12"/>
      <c r="Q676" s="28"/>
      <c r="R676" s="29"/>
    </row>
    <row r="677">
      <c r="P677" s="12"/>
      <c r="Q677" s="28"/>
      <c r="R677" s="29"/>
    </row>
    <row r="678">
      <c r="P678" s="12"/>
      <c r="Q678" s="28"/>
      <c r="R678" s="29"/>
    </row>
    <row r="679">
      <c r="P679" s="12"/>
      <c r="Q679" s="28"/>
      <c r="R679" s="29"/>
    </row>
    <row r="680">
      <c r="P680" s="12"/>
      <c r="Q680" s="28"/>
      <c r="R680" s="29"/>
    </row>
    <row r="681">
      <c r="P681" s="12"/>
      <c r="Q681" s="28"/>
      <c r="R681" s="29"/>
    </row>
    <row r="682">
      <c r="P682" s="12"/>
      <c r="Q682" s="28"/>
      <c r="R682" s="29"/>
    </row>
    <row r="683">
      <c r="P683" s="12"/>
      <c r="Q683" s="28"/>
      <c r="R683" s="29"/>
    </row>
    <row r="684">
      <c r="P684" s="12"/>
      <c r="Q684" s="28"/>
      <c r="R684" s="29"/>
    </row>
    <row r="685">
      <c r="P685" s="12"/>
      <c r="Q685" s="28"/>
      <c r="R685" s="29"/>
    </row>
    <row r="686">
      <c r="P686" s="12"/>
      <c r="Q686" s="28"/>
      <c r="R686" s="29"/>
    </row>
    <row r="687">
      <c r="P687" s="12"/>
      <c r="Q687" s="28"/>
      <c r="R687" s="29"/>
    </row>
    <row r="688">
      <c r="P688" s="12"/>
      <c r="Q688" s="28"/>
      <c r="R688" s="29"/>
    </row>
    <row r="689">
      <c r="P689" s="12"/>
      <c r="Q689" s="28"/>
      <c r="R689" s="29"/>
    </row>
    <row r="690">
      <c r="P690" s="12"/>
      <c r="Q690" s="28"/>
      <c r="R690" s="29"/>
    </row>
    <row r="691">
      <c r="P691" s="12"/>
      <c r="Q691" s="28"/>
      <c r="R691" s="29"/>
    </row>
    <row r="692">
      <c r="P692" s="12"/>
      <c r="Q692" s="28"/>
      <c r="R692" s="29"/>
    </row>
    <row r="693">
      <c r="P693" s="12"/>
      <c r="Q693" s="28"/>
      <c r="R693" s="29"/>
    </row>
    <row r="694">
      <c r="P694" s="12"/>
      <c r="Q694" s="28"/>
      <c r="R694" s="29"/>
    </row>
    <row r="695">
      <c r="P695" s="12"/>
      <c r="Q695" s="28"/>
      <c r="R695" s="29"/>
    </row>
    <row r="696">
      <c r="P696" s="12"/>
      <c r="Q696" s="28"/>
      <c r="R696" s="29"/>
    </row>
    <row r="697">
      <c r="P697" s="12"/>
      <c r="Q697" s="28"/>
      <c r="R697" s="29"/>
    </row>
    <row r="698">
      <c r="P698" s="12"/>
      <c r="Q698" s="28"/>
      <c r="R698" s="29"/>
    </row>
    <row r="699">
      <c r="P699" s="12"/>
      <c r="Q699" s="28"/>
      <c r="R699" s="29"/>
    </row>
    <row r="700">
      <c r="P700" s="12"/>
      <c r="Q700" s="28"/>
      <c r="R700" s="29"/>
    </row>
    <row r="701">
      <c r="P701" s="12"/>
      <c r="Q701" s="28"/>
      <c r="R701" s="29"/>
    </row>
    <row r="702">
      <c r="P702" s="12"/>
      <c r="Q702" s="28"/>
      <c r="R702" s="29"/>
    </row>
    <row r="703">
      <c r="P703" s="12"/>
      <c r="Q703" s="28"/>
      <c r="R703" s="29"/>
    </row>
    <row r="704">
      <c r="P704" s="12"/>
      <c r="Q704" s="28"/>
      <c r="R704" s="29"/>
    </row>
    <row r="705">
      <c r="P705" s="12"/>
      <c r="Q705" s="28"/>
      <c r="R705" s="29"/>
    </row>
    <row r="706">
      <c r="P706" s="12"/>
      <c r="Q706" s="28"/>
      <c r="R706" s="29"/>
    </row>
    <row r="707">
      <c r="P707" s="12"/>
      <c r="Q707" s="28"/>
      <c r="R707" s="29"/>
    </row>
    <row r="708">
      <c r="P708" s="12"/>
      <c r="Q708" s="28"/>
      <c r="R708" s="29"/>
    </row>
    <row r="709">
      <c r="P709" s="12"/>
      <c r="Q709" s="28"/>
      <c r="R709" s="29"/>
    </row>
    <row r="710">
      <c r="P710" s="12"/>
      <c r="Q710" s="28"/>
      <c r="R710" s="29"/>
    </row>
    <row r="711">
      <c r="P711" s="12"/>
      <c r="Q711" s="28"/>
      <c r="R711" s="29"/>
    </row>
    <row r="712">
      <c r="P712" s="12"/>
      <c r="Q712" s="28"/>
      <c r="R712" s="29"/>
    </row>
    <row r="713">
      <c r="P713" s="12"/>
      <c r="Q713" s="28"/>
      <c r="R713" s="29"/>
    </row>
    <row r="714">
      <c r="P714" s="12"/>
      <c r="Q714" s="28"/>
      <c r="R714" s="29"/>
    </row>
    <row r="715">
      <c r="P715" s="12"/>
      <c r="Q715" s="28"/>
      <c r="R715" s="29"/>
    </row>
    <row r="716">
      <c r="P716" s="12"/>
      <c r="Q716" s="28"/>
      <c r="R716" s="29"/>
    </row>
    <row r="717">
      <c r="P717" s="12"/>
      <c r="Q717" s="28"/>
      <c r="R717" s="29"/>
    </row>
    <row r="718">
      <c r="P718" s="12"/>
      <c r="Q718" s="28"/>
      <c r="R718" s="29"/>
    </row>
    <row r="719">
      <c r="P719" s="12"/>
      <c r="Q719" s="28"/>
      <c r="R719" s="29"/>
    </row>
    <row r="720">
      <c r="P720" s="12"/>
      <c r="Q720" s="28"/>
      <c r="R720" s="29"/>
    </row>
    <row r="721">
      <c r="P721" s="12"/>
      <c r="Q721" s="28"/>
      <c r="R721" s="29"/>
    </row>
    <row r="722">
      <c r="P722" s="12"/>
      <c r="Q722" s="28"/>
      <c r="R722" s="29"/>
    </row>
    <row r="723">
      <c r="P723" s="12"/>
      <c r="Q723" s="28"/>
      <c r="R723" s="29"/>
    </row>
    <row r="724">
      <c r="P724" s="12"/>
      <c r="Q724" s="28"/>
      <c r="R724" s="29"/>
    </row>
    <row r="725">
      <c r="P725" s="12"/>
      <c r="Q725" s="28"/>
      <c r="R725" s="29"/>
    </row>
    <row r="726">
      <c r="P726" s="12"/>
      <c r="Q726" s="28"/>
      <c r="R726" s="29"/>
    </row>
    <row r="727">
      <c r="P727" s="12"/>
      <c r="Q727" s="28"/>
      <c r="R727" s="29"/>
    </row>
    <row r="728">
      <c r="P728" s="12"/>
      <c r="Q728" s="28"/>
      <c r="R728" s="29"/>
    </row>
    <row r="729">
      <c r="P729" s="12"/>
      <c r="Q729" s="28"/>
      <c r="R729" s="29"/>
    </row>
    <row r="730">
      <c r="P730" s="12"/>
      <c r="Q730" s="28"/>
      <c r="R730" s="29"/>
    </row>
    <row r="731">
      <c r="P731" s="12"/>
      <c r="Q731" s="28"/>
      <c r="R731" s="29"/>
    </row>
    <row r="732">
      <c r="P732" s="12"/>
      <c r="Q732" s="28"/>
      <c r="R732" s="29"/>
    </row>
    <row r="733">
      <c r="P733" s="12"/>
      <c r="Q733" s="28"/>
      <c r="R733" s="29"/>
    </row>
    <row r="734">
      <c r="P734" s="12"/>
      <c r="Q734" s="28"/>
      <c r="R734" s="29"/>
    </row>
    <row r="735">
      <c r="P735" s="12"/>
      <c r="Q735" s="28"/>
      <c r="R735" s="29"/>
    </row>
    <row r="736">
      <c r="P736" s="12"/>
      <c r="Q736" s="28"/>
      <c r="R736" s="29"/>
    </row>
    <row r="737">
      <c r="P737" s="12"/>
      <c r="Q737" s="28"/>
      <c r="R737" s="29"/>
    </row>
    <row r="738">
      <c r="P738" s="12"/>
      <c r="Q738" s="28"/>
      <c r="R738" s="29"/>
    </row>
    <row r="739">
      <c r="P739" s="12"/>
      <c r="Q739" s="28"/>
      <c r="R739" s="29"/>
    </row>
    <row r="740">
      <c r="P740" s="12"/>
      <c r="Q740" s="28"/>
      <c r="R740" s="29"/>
    </row>
    <row r="741">
      <c r="P741" s="12"/>
      <c r="Q741" s="28"/>
      <c r="R741" s="29"/>
    </row>
    <row r="742">
      <c r="P742" s="12"/>
      <c r="Q742" s="28"/>
      <c r="R742" s="29"/>
    </row>
    <row r="743">
      <c r="P743" s="12"/>
      <c r="Q743" s="28"/>
      <c r="R743" s="29"/>
    </row>
    <row r="744">
      <c r="P744" s="12"/>
      <c r="Q744" s="28"/>
      <c r="R744" s="29"/>
    </row>
    <row r="745">
      <c r="P745" s="12"/>
      <c r="Q745" s="28"/>
      <c r="R745" s="29"/>
    </row>
    <row r="746">
      <c r="P746" s="12"/>
      <c r="Q746" s="28"/>
      <c r="R746" s="29"/>
    </row>
    <row r="747">
      <c r="P747" s="12"/>
      <c r="Q747" s="28"/>
      <c r="R747" s="29"/>
    </row>
    <row r="748">
      <c r="P748" s="12"/>
      <c r="Q748" s="28"/>
      <c r="R748" s="29"/>
    </row>
    <row r="749">
      <c r="P749" s="12"/>
      <c r="Q749" s="28"/>
      <c r="R749" s="29"/>
    </row>
    <row r="750">
      <c r="P750" s="12"/>
      <c r="Q750" s="28"/>
      <c r="R750" s="29"/>
    </row>
    <row r="751">
      <c r="P751" s="12"/>
      <c r="Q751" s="28"/>
      <c r="R751" s="29"/>
    </row>
    <row r="752">
      <c r="P752" s="12"/>
      <c r="Q752" s="28"/>
      <c r="R752" s="29"/>
    </row>
    <row r="753">
      <c r="P753" s="12"/>
      <c r="Q753" s="28"/>
      <c r="R753" s="29"/>
    </row>
    <row r="754">
      <c r="P754" s="12"/>
      <c r="Q754" s="28"/>
      <c r="R754" s="29"/>
    </row>
    <row r="755">
      <c r="P755" s="12"/>
      <c r="Q755" s="28"/>
      <c r="R755" s="29"/>
    </row>
    <row r="756">
      <c r="P756" s="12"/>
      <c r="Q756" s="28"/>
      <c r="R756" s="29"/>
    </row>
    <row r="757">
      <c r="P757" s="12"/>
      <c r="Q757" s="28"/>
      <c r="R757" s="29"/>
    </row>
    <row r="758">
      <c r="P758" s="12"/>
      <c r="Q758" s="28"/>
      <c r="R758" s="29"/>
    </row>
    <row r="759">
      <c r="P759" s="12"/>
      <c r="Q759" s="28"/>
      <c r="R759" s="29"/>
    </row>
    <row r="760">
      <c r="P760" s="12"/>
      <c r="Q760" s="28"/>
      <c r="R760" s="29"/>
    </row>
    <row r="761">
      <c r="P761" s="12"/>
      <c r="Q761" s="28"/>
      <c r="R761" s="29"/>
    </row>
    <row r="762">
      <c r="P762" s="12"/>
      <c r="Q762" s="28"/>
      <c r="R762" s="29"/>
    </row>
    <row r="763">
      <c r="P763" s="12"/>
      <c r="Q763" s="28"/>
      <c r="R763" s="29"/>
    </row>
    <row r="764">
      <c r="P764" s="12"/>
      <c r="Q764" s="28"/>
      <c r="R764" s="29"/>
    </row>
    <row r="765">
      <c r="P765" s="12"/>
      <c r="Q765" s="28"/>
      <c r="R765" s="29"/>
    </row>
    <row r="766">
      <c r="P766" s="12"/>
      <c r="Q766" s="28"/>
      <c r="R766" s="29"/>
    </row>
    <row r="767">
      <c r="P767" s="12"/>
      <c r="Q767" s="28"/>
      <c r="R767" s="29"/>
    </row>
    <row r="768">
      <c r="P768" s="12"/>
      <c r="Q768" s="28"/>
      <c r="R768" s="29"/>
    </row>
    <row r="769">
      <c r="P769" s="12"/>
      <c r="Q769" s="28"/>
      <c r="R769" s="29"/>
    </row>
    <row r="770">
      <c r="P770" s="12"/>
      <c r="Q770" s="28"/>
      <c r="R770" s="29"/>
    </row>
    <row r="771">
      <c r="P771" s="12"/>
      <c r="Q771" s="28"/>
      <c r="R771" s="29"/>
    </row>
    <row r="772">
      <c r="P772" s="12"/>
      <c r="Q772" s="28"/>
      <c r="R772" s="29"/>
    </row>
    <row r="773">
      <c r="P773" s="12"/>
      <c r="Q773" s="28"/>
      <c r="R773" s="29"/>
    </row>
    <row r="774">
      <c r="P774" s="12"/>
      <c r="Q774" s="28"/>
      <c r="R774" s="29"/>
    </row>
    <row r="775">
      <c r="P775" s="12"/>
      <c r="Q775" s="28"/>
      <c r="R775" s="29"/>
    </row>
    <row r="776">
      <c r="P776" s="12"/>
      <c r="Q776" s="28"/>
      <c r="R776" s="29"/>
    </row>
    <row r="777">
      <c r="P777" s="12"/>
      <c r="Q777" s="28"/>
      <c r="R777" s="29"/>
    </row>
    <row r="778">
      <c r="P778" s="12"/>
      <c r="Q778" s="28"/>
      <c r="R778" s="29"/>
    </row>
    <row r="779">
      <c r="P779" s="12"/>
      <c r="Q779" s="28"/>
      <c r="R779" s="29"/>
    </row>
    <row r="780">
      <c r="P780" s="12"/>
      <c r="Q780" s="28"/>
      <c r="R780" s="29"/>
    </row>
    <row r="781">
      <c r="P781" s="12"/>
      <c r="Q781" s="28"/>
      <c r="R781" s="29"/>
    </row>
    <row r="782">
      <c r="P782" s="12"/>
      <c r="Q782" s="28"/>
      <c r="R782" s="29"/>
    </row>
    <row r="783">
      <c r="P783" s="12"/>
      <c r="Q783" s="28"/>
      <c r="R783" s="29"/>
    </row>
    <row r="784">
      <c r="P784" s="12"/>
      <c r="Q784" s="28"/>
      <c r="R784" s="29"/>
    </row>
    <row r="785">
      <c r="P785" s="12"/>
      <c r="Q785" s="28"/>
      <c r="R785" s="29"/>
    </row>
    <row r="786">
      <c r="P786" s="12"/>
      <c r="Q786" s="28"/>
      <c r="R786" s="29"/>
    </row>
    <row r="787">
      <c r="P787" s="12"/>
      <c r="Q787" s="28"/>
      <c r="R787" s="29"/>
    </row>
    <row r="788">
      <c r="P788" s="12"/>
      <c r="Q788" s="28"/>
      <c r="R788" s="29"/>
    </row>
    <row r="789">
      <c r="P789" s="12"/>
      <c r="Q789" s="28"/>
      <c r="R789" s="29"/>
    </row>
    <row r="790">
      <c r="P790" s="12"/>
      <c r="Q790" s="28"/>
      <c r="R790" s="29"/>
    </row>
    <row r="791">
      <c r="P791" s="12"/>
      <c r="Q791" s="28"/>
      <c r="R791" s="29"/>
    </row>
    <row r="792">
      <c r="P792" s="12"/>
      <c r="Q792" s="28"/>
      <c r="R792" s="29"/>
    </row>
    <row r="793">
      <c r="P793" s="12"/>
      <c r="Q793" s="28"/>
      <c r="R793" s="29"/>
    </row>
    <row r="794">
      <c r="P794" s="12"/>
      <c r="Q794" s="28"/>
      <c r="R794" s="29"/>
    </row>
    <row r="795">
      <c r="P795" s="12"/>
      <c r="Q795" s="28"/>
      <c r="R795" s="29"/>
    </row>
    <row r="796">
      <c r="P796" s="12"/>
      <c r="Q796" s="28"/>
      <c r="R796" s="29"/>
    </row>
    <row r="797">
      <c r="P797" s="12"/>
      <c r="Q797" s="28"/>
      <c r="R797" s="29"/>
    </row>
    <row r="798">
      <c r="P798" s="12"/>
      <c r="Q798" s="28"/>
      <c r="R798" s="29"/>
    </row>
    <row r="799">
      <c r="P799" s="12"/>
      <c r="Q799" s="28"/>
      <c r="R799" s="29"/>
    </row>
    <row r="800">
      <c r="P800" s="12"/>
      <c r="Q800" s="28"/>
      <c r="R800" s="29"/>
    </row>
    <row r="801">
      <c r="P801" s="12"/>
      <c r="Q801" s="28"/>
      <c r="R801" s="29"/>
    </row>
    <row r="802">
      <c r="P802" s="12"/>
      <c r="Q802" s="28"/>
      <c r="R802" s="29"/>
    </row>
    <row r="803">
      <c r="P803" s="12"/>
      <c r="Q803" s="28"/>
      <c r="R803" s="29"/>
    </row>
    <row r="804">
      <c r="P804" s="12"/>
      <c r="Q804" s="28"/>
      <c r="R804" s="29"/>
    </row>
    <row r="805">
      <c r="P805" s="12"/>
      <c r="Q805" s="28"/>
      <c r="R805" s="29"/>
    </row>
    <row r="806">
      <c r="P806" s="12"/>
      <c r="Q806" s="28"/>
      <c r="R806" s="29"/>
    </row>
    <row r="807">
      <c r="P807" s="12"/>
      <c r="Q807" s="28"/>
      <c r="R807" s="29"/>
    </row>
    <row r="808">
      <c r="P808" s="12"/>
      <c r="Q808" s="28"/>
      <c r="R808" s="29"/>
    </row>
    <row r="809">
      <c r="P809" s="12"/>
      <c r="Q809" s="28"/>
      <c r="R809" s="29"/>
    </row>
    <row r="810">
      <c r="P810" s="12"/>
      <c r="Q810" s="28"/>
      <c r="R810" s="29"/>
    </row>
    <row r="811">
      <c r="P811" s="12"/>
      <c r="Q811" s="28"/>
      <c r="R811" s="29"/>
    </row>
    <row r="812">
      <c r="P812" s="12"/>
      <c r="Q812" s="28"/>
      <c r="R812" s="29"/>
    </row>
    <row r="813">
      <c r="P813" s="12"/>
      <c r="Q813" s="28"/>
      <c r="R813" s="29"/>
    </row>
    <row r="814">
      <c r="P814" s="12"/>
      <c r="Q814" s="28"/>
      <c r="R814" s="29"/>
    </row>
    <row r="815">
      <c r="P815" s="12"/>
      <c r="Q815" s="28"/>
      <c r="R815" s="29"/>
    </row>
    <row r="816">
      <c r="P816" s="12"/>
      <c r="Q816" s="28"/>
      <c r="R816" s="29"/>
    </row>
    <row r="817">
      <c r="P817" s="12"/>
      <c r="Q817" s="28"/>
      <c r="R817" s="29"/>
    </row>
    <row r="818">
      <c r="P818" s="12"/>
      <c r="Q818" s="28"/>
      <c r="R818" s="29"/>
    </row>
    <row r="819">
      <c r="P819" s="12"/>
      <c r="Q819" s="28"/>
      <c r="R819" s="29"/>
    </row>
    <row r="820">
      <c r="P820" s="12"/>
      <c r="Q820" s="28"/>
      <c r="R820" s="29"/>
    </row>
    <row r="821">
      <c r="P821" s="12"/>
      <c r="Q821" s="28"/>
      <c r="R821" s="29"/>
    </row>
    <row r="822">
      <c r="P822" s="12"/>
      <c r="Q822" s="28"/>
      <c r="R822" s="29"/>
    </row>
    <row r="823">
      <c r="P823" s="12"/>
      <c r="Q823" s="28"/>
      <c r="R823" s="29"/>
    </row>
    <row r="824">
      <c r="P824" s="12"/>
      <c r="Q824" s="28"/>
      <c r="R824" s="29"/>
    </row>
    <row r="825">
      <c r="P825" s="12"/>
      <c r="Q825" s="28"/>
      <c r="R825" s="29"/>
    </row>
    <row r="826">
      <c r="P826" s="12"/>
      <c r="Q826" s="28"/>
      <c r="R826" s="29"/>
    </row>
    <row r="827">
      <c r="P827" s="12"/>
      <c r="Q827" s="28"/>
      <c r="R827" s="29"/>
    </row>
    <row r="828">
      <c r="P828" s="12"/>
      <c r="Q828" s="28"/>
      <c r="R828" s="29"/>
    </row>
    <row r="829">
      <c r="P829" s="12"/>
      <c r="Q829" s="28"/>
      <c r="R829" s="29"/>
    </row>
    <row r="830">
      <c r="P830" s="12"/>
      <c r="Q830" s="28"/>
      <c r="R830" s="29"/>
    </row>
    <row r="831">
      <c r="P831" s="12"/>
      <c r="Q831" s="28"/>
      <c r="R831" s="29"/>
    </row>
    <row r="832">
      <c r="P832" s="12"/>
      <c r="Q832" s="28"/>
      <c r="R832" s="29"/>
    </row>
    <row r="833">
      <c r="P833" s="12"/>
      <c r="Q833" s="28"/>
      <c r="R833" s="29"/>
    </row>
    <row r="834">
      <c r="P834" s="12"/>
      <c r="Q834" s="28"/>
      <c r="R834" s="29"/>
    </row>
    <row r="835">
      <c r="P835" s="12"/>
      <c r="Q835" s="28"/>
      <c r="R835" s="29"/>
    </row>
    <row r="836">
      <c r="P836" s="12"/>
      <c r="Q836" s="28"/>
      <c r="R836" s="29"/>
    </row>
    <row r="837">
      <c r="P837" s="12"/>
      <c r="Q837" s="28"/>
      <c r="R837" s="29"/>
    </row>
    <row r="838">
      <c r="P838" s="12"/>
      <c r="Q838" s="28"/>
      <c r="R838" s="29"/>
    </row>
    <row r="839">
      <c r="P839" s="12"/>
      <c r="Q839" s="28"/>
      <c r="R839" s="29"/>
    </row>
    <row r="840">
      <c r="P840" s="12"/>
      <c r="Q840" s="28"/>
      <c r="R840" s="29"/>
    </row>
    <row r="841">
      <c r="P841" s="12"/>
      <c r="Q841" s="28"/>
      <c r="R841" s="29"/>
    </row>
    <row r="842">
      <c r="P842" s="12"/>
      <c r="Q842" s="28"/>
      <c r="R842" s="29"/>
    </row>
    <row r="843">
      <c r="P843" s="12"/>
      <c r="Q843" s="28"/>
      <c r="R843" s="29"/>
    </row>
    <row r="844">
      <c r="P844" s="12"/>
      <c r="Q844" s="28"/>
      <c r="R844" s="29"/>
    </row>
    <row r="845">
      <c r="P845" s="12"/>
      <c r="Q845" s="28"/>
      <c r="R845" s="29"/>
    </row>
    <row r="846">
      <c r="P846" s="12"/>
      <c r="Q846" s="28"/>
      <c r="R846" s="29"/>
    </row>
    <row r="847">
      <c r="P847" s="12"/>
      <c r="Q847" s="28"/>
      <c r="R847" s="29"/>
    </row>
    <row r="848">
      <c r="P848" s="12"/>
      <c r="Q848" s="28"/>
      <c r="R848" s="29"/>
    </row>
    <row r="849">
      <c r="P849" s="12"/>
      <c r="Q849" s="28"/>
      <c r="R849" s="29"/>
    </row>
    <row r="850">
      <c r="P850" s="12"/>
      <c r="Q850" s="28"/>
      <c r="R850" s="29"/>
    </row>
    <row r="851">
      <c r="P851" s="12"/>
      <c r="Q851" s="28"/>
      <c r="R851" s="29"/>
    </row>
    <row r="852">
      <c r="P852" s="12"/>
      <c r="Q852" s="28"/>
      <c r="R852" s="29"/>
    </row>
    <row r="853">
      <c r="P853" s="12"/>
      <c r="Q853" s="28"/>
      <c r="R853" s="29"/>
    </row>
    <row r="854">
      <c r="P854" s="12"/>
      <c r="Q854" s="28"/>
      <c r="R854" s="29"/>
    </row>
    <row r="855">
      <c r="P855" s="12"/>
      <c r="Q855" s="28"/>
      <c r="R855" s="29"/>
    </row>
    <row r="856">
      <c r="P856" s="12"/>
      <c r="Q856" s="28"/>
      <c r="R856" s="29"/>
    </row>
    <row r="857">
      <c r="P857" s="12"/>
      <c r="Q857" s="28"/>
      <c r="R857" s="29"/>
    </row>
    <row r="858">
      <c r="P858" s="12"/>
      <c r="Q858" s="28"/>
      <c r="R858" s="29"/>
    </row>
    <row r="859">
      <c r="P859" s="12"/>
      <c r="Q859" s="28"/>
      <c r="R859" s="29"/>
    </row>
    <row r="860">
      <c r="P860" s="12"/>
      <c r="Q860" s="28"/>
      <c r="R860" s="29"/>
    </row>
    <row r="861">
      <c r="P861" s="12"/>
      <c r="Q861" s="28"/>
      <c r="R861" s="29"/>
    </row>
    <row r="862">
      <c r="P862" s="12"/>
      <c r="Q862" s="28"/>
      <c r="R862" s="29"/>
    </row>
    <row r="863">
      <c r="P863" s="12"/>
      <c r="Q863" s="28"/>
      <c r="R863" s="29"/>
    </row>
    <row r="864">
      <c r="P864" s="12"/>
      <c r="Q864" s="28"/>
      <c r="R864" s="29"/>
    </row>
    <row r="865">
      <c r="P865" s="12"/>
      <c r="Q865" s="28"/>
      <c r="R865" s="29"/>
    </row>
    <row r="866">
      <c r="P866" s="12"/>
      <c r="Q866" s="28"/>
      <c r="R866" s="29"/>
    </row>
    <row r="867">
      <c r="P867" s="12"/>
      <c r="Q867" s="28"/>
      <c r="R867" s="29"/>
    </row>
    <row r="868">
      <c r="P868" s="12"/>
      <c r="Q868" s="28"/>
      <c r="R868" s="29"/>
    </row>
    <row r="869">
      <c r="P869" s="12"/>
      <c r="Q869" s="28"/>
      <c r="R869" s="29"/>
    </row>
    <row r="870">
      <c r="P870" s="12"/>
      <c r="Q870" s="28"/>
      <c r="R870" s="29"/>
    </row>
    <row r="871">
      <c r="P871" s="12"/>
      <c r="Q871" s="28"/>
      <c r="R871" s="29"/>
    </row>
    <row r="872">
      <c r="P872" s="12"/>
      <c r="Q872" s="28"/>
      <c r="R872" s="29"/>
    </row>
    <row r="873">
      <c r="P873" s="12"/>
      <c r="Q873" s="28"/>
      <c r="R873" s="29"/>
    </row>
    <row r="874">
      <c r="P874" s="12"/>
      <c r="Q874" s="28"/>
      <c r="R874" s="29"/>
    </row>
    <row r="875">
      <c r="P875" s="12"/>
      <c r="Q875" s="28"/>
      <c r="R875" s="29"/>
    </row>
    <row r="876">
      <c r="P876" s="12"/>
      <c r="Q876" s="28"/>
      <c r="R876" s="29"/>
    </row>
    <row r="877">
      <c r="P877" s="12"/>
      <c r="Q877" s="28"/>
      <c r="R877" s="29"/>
    </row>
    <row r="878">
      <c r="P878" s="12"/>
      <c r="Q878" s="28"/>
      <c r="R878" s="29"/>
    </row>
    <row r="879">
      <c r="P879" s="12"/>
      <c r="Q879" s="28"/>
      <c r="R879" s="29"/>
    </row>
    <row r="880">
      <c r="P880" s="12"/>
      <c r="Q880" s="28"/>
      <c r="R880" s="29"/>
    </row>
    <row r="881">
      <c r="P881" s="12"/>
      <c r="Q881" s="28"/>
      <c r="R881" s="29"/>
    </row>
    <row r="882">
      <c r="P882" s="12"/>
      <c r="Q882" s="28"/>
      <c r="R882" s="29"/>
    </row>
    <row r="883">
      <c r="P883" s="12"/>
      <c r="Q883" s="28"/>
      <c r="R883" s="29"/>
    </row>
    <row r="884">
      <c r="P884" s="12"/>
      <c r="Q884" s="28"/>
      <c r="R884" s="29"/>
    </row>
    <row r="885">
      <c r="P885" s="12"/>
      <c r="Q885" s="28"/>
      <c r="R885" s="29"/>
    </row>
    <row r="886">
      <c r="P886" s="12"/>
      <c r="Q886" s="28"/>
      <c r="R886" s="29"/>
    </row>
    <row r="887">
      <c r="P887" s="12"/>
      <c r="Q887" s="28"/>
      <c r="R887" s="29"/>
    </row>
    <row r="888">
      <c r="P888" s="12"/>
      <c r="Q888" s="28"/>
      <c r="R888" s="29"/>
    </row>
    <row r="889">
      <c r="P889" s="12"/>
      <c r="Q889" s="28"/>
      <c r="R889" s="29"/>
    </row>
    <row r="890">
      <c r="P890" s="12"/>
      <c r="Q890" s="28"/>
      <c r="R890" s="29"/>
    </row>
    <row r="891">
      <c r="P891" s="12"/>
      <c r="Q891" s="28"/>
      <c r="R891" s="29"/>
    </row>
    <row r="892">
      <c r="P892" s="12"/>
      <c r="Q892" s="28"/>
      <c r="R892" s="29"/>
    </row>
    <row r="893">
      <c r="P893" s="12"/>
      <c r="Q893" s="28"/>
      <c r="R893" s="29"/>
    </row>
    <row r="894">
      <c r="P894" s="12"/>
      <c r="Q894" s="28"/>
      <c r="R894" s="29"/>
    </row>
    <row r="895">
      <c r="P895" s="12"/>
      <c r="Q895" s="28"/>
      <c r="R895" s="29"/>
    </row>
    <row r="896">
      <c r="P896" s="12"/>
      <c r="Q896" s="28"/>
      <c r="R896" s="29"/>
    </row>
    <row r="897">
      <c r="P897" s="12"/>
      <c r="Q897" s="28"/>
      <c r="R897" s="29"/>
    </row>
    <row r="898">
      <c r="P898" s="12"/>
      <c r="Q898" s="28"/>
      <c r="R898" s="29"/>
    </row>
    <row r="899">
      <c r="P899" s="12"/>
      <c r="Q899" s="28"/>
      <c r="R899" s="29"/>
    </row>
    <row r="900">
      <c r="P900" s="12"/>
      <c r="Q900" s="28"/>
      <c r="R900" s="29"/>
    </row>
    <row r="901">
      <c r="P901" s="12"/>
      <c r="Q901" s="28"/>
      <c r="R901" s="29"/>
    </row>
    <row r="902">
      <c r="P902" s="12"/>
      <c r="Q902" s="28"/>
      <c r="R902" s="29"/>
    </row>
    <row r="903">
      <c r="P903" s="12"/>
      <c r="Q903" s="28"/>
      <c r="R903" s="29"/>
    </row>
    <row r="904">
      <c r="P904" s="12"/>
      <c r="Q904" s="28"/>
      <c r="R904" s="29"/>
    </row>
    <row r="905">
      <c r="P905" s="12"/>
      <c r="Q905" s="28"/>
      <c r="R905" s="29"/>
    </row>
    <row r="906">
      <c r="P906" s="12"/>
      <c r="Q906" s="28"/>
      <c r="R906" s="29"/>
    </row>
    <row r="907">
      <c r="P907" s="12"/>
      <c r="Q907" s="28"/>
      <c r="R907" s="29"/>
    </row>
    <row r="908">
      <c r="P908" s="12"/>
      <c r="Q908" s="28"/>
      <c r="R908" s="29"/>
    </row>
    <row r="909">
      <c r="P909" s="12"/>
      <c r="Q909" s="28"/>
      <c r="R909" s="29"/>
    </row>
    <row r="910">
      <c r="P910" s="12"/>
      <c r="Q910" s="28"/>
      <c r="R910" s="29"/>
    </row>
    <row r="911">
      <c r="P911" s="12"/>
      <c r="Q911" s="28"/>
      <c r="R911" s="29"/>
    </row>
    <row r="912">
      <c r="P912" s="12"/>
      <c r="Q912" s="28"/>
      <c r="R912" s="29"/>
    </row>
    <row r="913">
      <c r="P913" s="12"/>
      <c r="Q913" s="28"/>
      <c r="R913" s="29"/>
    </row>
    <row r="914">
      <c r="P914" s="12"/>
      <c r="Q914" s="28"/>
      <c r="R914" s="29"/>
    </row>
    <row r="915">
      <c r="P915" s="12"/>
      <c r="Q915" s="28"/>
      <c r="R915" s="29"/>
    </row>
    <row r="916">
      <c r="P916" s="12"/>
      <c r="Q916" s="28"/>
      <c r="R916" s="29"/>
    </row>
    <row r="917">
      <c r="P917" s="12"/>
      <c r="Q917" s="28"/>
      <c r="R917" s="29"/>
    </row>
    <row r="918">
      <c r="P918" s="12"/>
      <c r="Q918" s="28"/>
      <c r="R918" s="29"/>
    </row>
    <row r="919">
      <c r="P919" s="12"/>
      <c r="Q919" s="28"/>
      <c r="R919" s="29"/>
    </row>
    <row r="920">
      <c r="P920" s="12"/>
      <c r="Q920" s="28"/>
      <c r="R920" s="29"/>
    </row>
    <row r="921">
      <c r="P921" s="12"/>
      <c r="Q921" s="28"/>
      <c r="R921" s="29"/>
    </row>
    <row r="922">
      <c r="P922" s="12"/>
      <c r="Q922" s="28"/>
      <c r="R922" s="29"/>
    </row>
    <row r="923">
      <c r="P923" s="12"/>
      <c r="Q923" s="28"/>
      <c r="R923" s="29"/>
    </row>
    <row r="924">
      <c r="P924" s="12"/>
      <c r="Q924" s="28"/>
      <c r="R924" s="29"/>
    </row>
    <row r="925">
      <c r="P925" s="12"/>
      <c r="Q925" s="28"/>
      <c r="R925" s="29"/>
    </row>
    <row r="926">
      <c r="P926" s="12"/>
      <c r="Q926" s="28"/>
      <c r="R926" s="29"/>
    </row>
    <row r="927">
      <c r="P927" s="12"/>
      <c r="Q927" s="28"/>
      <c r="R927" s="29"/>
    </row>
    <row r="928">
      <c r="P928" s="12"/>
      <c r="Q928" s="28"/>
      <c r="R928" s="29"/>
    </row>
    <row r="929">
      <c r="P929" s="12"/>
      <c r="Q929" s="28"/>
      <c r="R929" s="29"/>
    </row>
    <row r="930">
      <c r="P930" s="12"/>
      <c r="Q930" s="28"/>
      <c r="R930" s="29"/>
    </row>
    <row r="931">
      <c r="P931" s="12"/>
      <c r="Q931" s="28"/>
      <c r="R931" s="29"/>
    </row>
    <row r="932">
      <c r="P932" s="12"/>
      <c r="Q932" s="28"/>
      <c r="R932" s="29"/>
    </row>
    <row r="933">
      <c r="P933" s="12"/>
      <c r="Q933" s="28"/>
      <c r="R933" s="29"/>
    </row>
    <row r="934">
      <c r="P934" s="12"/>
      <c r="Q934" s="28"/>
      <c r="R934" s="29"/>
    </row>
    <row r="935">
      <c r="P935" s="12"/>
      <c r="Q935" s="28"/>
      <c r="R935" s="29"/>
    </row>
    <row r="936">
      <c r="P936" s="12"/>
      <c r="Q936" s="28"/>
      <c r="R936" s="29"/>
    </row>
    <row r="937">
      <c r="P937" s="12"/>
      <c r="Q937" s="28"/>
      <c r="R937" s="29"/>
    </row>
    <row r="938">
      <c r="P938" s="12"/>
      <c r="Q938" s="28"/>
      <c r="R938" s="29"/>
    </row>
    <row r="939">
      <c r="P939" s="12"/>
      <c r="Q939" s="28"/>
      <c r="R939" s="29"/>
    </row>
    <row r="940">
      <c r="P940" s="12"/>
      <c r="Q940" s="28"/>
      <c r="R940" s="29"/>
    </row>
    <row r="941">
      <c r="P941" s="12"/>
      <c r="Q941" s="28"/>
      <c r="R941" s="29"/>
    </row>
    <row r="942">
      <c r="P942" s="12"/>
      <c r="Q942" s="28"/>
      <c r="R942" s="29"/>
    </row>
    <row r="943">
      <c r="P943" s="12"/>
      <c r="Q943" s="28"/>
      <c r="R943" s="29"/>
    </row>
    <row r="944">
      <c r="P944" s="12"/>
      <c r="Q944" s="28"/>
      <c r="R944" s="29"/>
    </row>
    <row r="945">
      <c r="P945" s="12"/>
      <c r="Q945" s="28"/>
      <c r="R945" s="29"/>
    </row>
    <row r="946">
      <c r="P946" s="12"/>
      <c r="Q946" s="28"/>
      <c r="R946" s="29"/>
    </row>
    <row r="947">
      <c r="P947" s="12"/>
      <c r="Q947" s="28"/>
      <c r="R947" s="29"/>
    </row>
    <row r="948">
      <c r="P948" s="12"/>
      <c r="Q948" s="28"/>
      <c r="R948" s="29"/>
    </row>
    <row r="949">
      <c r="P949" s="12"/>
      <c r="Q949" s="28"/>
      <c r="R949" s="29"/>
    </row>
    <row r="950">
      <c r="P950" s="12"/>
      <c r="Q950" s="28"/>
      <c r="R950" s="29"/>
    </row>
    <row r="951">
      <c r="P951" s="12"/>
      <c r="Q951" s="28"/>
      <c r="R951" s="29"/>
    </row>
    <row r="952">
      <c r="P952" s="12"/>
      <c r="Q952" s="28"/>
      <c r="R952" s="29"/>
    </row>
    <row r="953">
      <c r="P953" s="12"/>
      <c r="Q953" s="28"/>
      <c r="R953" s="29"/>
    </row>
    <row r="954">
      <c r="P954" s="12"/>
      <c r="Q954" s="28"/>
      <c r="R954" s="29"/>
    </row>
    <row r="955">
      <c r="P955" s="12"/>
      <c r="Q955" s="28"/>
      <c r="R955" s="29"/>
    </row>
    <row r="956">
      <c r="P956" s="12"/>
      <c r="Q956" s="28"/>
      <c r="R956" s="29"/>
    </row>
    <row r="957">
      <c r="P957" s="12"/>
      <c r="Q957" s="28"/>
      <c r="R957" s="29"/>
    </row>
    <row r="958">
      <c r="P958" s="12"/>
      <c r="Q958" s="28"/>
      <c r="R958" s="29"/>
    </row>
    <row r="959">
      <c r="P959" s="12"/>
      <c r="Q959" s="28"/>
      <c r="R959" s="29"/>
    </row>
    <row r="960">
      <c r="P960" s="12"/>
      <c r="Q960" s="28"/>
      <c r="R960" s="29"/>
    </row>
    <row r="961">
      <c r="P961" s="12"/>
      <c r="Q961" s="28"/>
      <c r="R961" s="29"/>
    </row>
    <row r="962">
      <c r="P962" s="12"/>
      <c r="Q962" s="28"/>
      <c r="R962" s="29"/>
    </row>
    <row r="963">
      <c r="P963" s="12"/>
      <c r="Q963" s="28"/>
      <c r="R963" s="29"/>
    </row>
    <row r="964">
      <c r="P964" s="12"/>
      <c r="Q964" s="28"/>
      <c r="R964" s="29"/>
    </row>
    <row r="965">
      <c r="P965" s="12"/>
      <c r="Q965" s="28"/>
      <c r="R965" s="29"/>
    </row>
    <row r="966">
      <c r="P966" s="12"/>
      <c r="Q966" s="28"/>
      <c r="R966" s="29"/>
    </row>
    <row r="967">
      <c r="P967" s="12"/>
      <c r="Q967" s="28"/>
      <c r="R967" s="29"/>
    </row>
    <row r="968">
      <c r="P968" s="12"/>
      <c r="Q968" s="28"/>
      <c r="R968" s="29"/>
    </row>
    <row r="969">
      <c r="P969" s="12"/>
      <c r="Q969" s="28"/>
      <c r="R969" s="29"/>
    </row>
    <row r="970">
      <c r="P970" s="12"/>
      <c r="Q970" s="28"/>
      <c r="R970" s="29"/>
    </row>
    <row r="971">
      <c r="P971" s="12"/>
      <c r="Q971" s="28"/>
      <c r="R971" s="29"/>
    </row>
    <row r="972">
      <c r="P972" s="12"/>
      <c r="Q972" s="28"/>
      <c r="R972" s="29"/>
    </row>
    <row r="973">
      <c r="P973" s="12"/>
      <c r="Q973" s="28"/>
      <c r="R973" s="29"/>
    </row>
    <row r="974">
      <c r="P974" s="12"/>
      <c r="Q974" s="28"/>
      <c r="R974" s="29"/>
    </row>
    <row r="975">
      <c r="P975" s="12"/>
      <c r="Q975" s="28"/>
      <c r="R975" s="29"/>
    </row>
    <row r="976">
      <c r="P976" s="12"/>
      <c r="Q976" s="28"/>
      <c r="R976" s="29"/>
    </row>
    <row r="977">
      <c r="P977" s="12"/>
      <c r="Q977" s="28"/>
      <c r="R977" s="29"/>
    </row>
    <row r="978">
      <c r="P978" s="12"/>
      <c r="Q978" s="28"/>
      <c r="R978" s="29"/>
    </row>
    <row r="979">
      <c r="P979" s="12"/>
      <c r="Q979" s="28"/>
      <c r="R979" s="29"/>
    </row>
    <row r="980">
      <c r="P980" s="12"/>
      <c r="Q980" s="28"/>
      <c r="R980" s="29"/>
    </row>
    <row r="981">
      <c r="P981" s="12"/>
      <c r="Q981" s="28"/>
      <c r="R981" s="29"/>
    </row>
    <row r="982">
      <c r="P982" s="12"/>
      <c r="Q982" s="28"/>
      <c r="R982" s="29"/>
    </row>
    <row r="983">
      <c r="P983" s="12"/>
      <c r="Q983" s="28"/>
      <c r="R983" s="29"/>
    </row>
    <row r="984">
      <c r="P984" s="12"/>
      <c r="Q984" s="28"/>
      <c r="R984" s="29"/>
    </row>
    <row r="985">
      <c r="P985" s="12"/>
      <c r="Q985" s="28"/>
      <c r="R985" s="29"/>
    </row>
    <row r="986">
      <c r="P986" s="12"/>
      <c r="Q986" s="28"/>
      <c r="R986" s="29"/>
    </row>
    <row r="987">
      <c r="P987" s="12"/>
      <c r="Q987" s="28"/>
      <c r="R987" s="29"/>
    </row>
    <row r="988">
      <c r="P988" s="12"/>
      <c r="Q988" s="28"/>
      <c r="R988" s="29"/>
    </row>
    <row r="989">
      <c r="P989" s="12"/>
      <c r="Q989" s="28"/>
      <c r="R989" s="29"/>
    </row>
    <row r="990">
      <c r="P990" s="12"/>
      <c r="Q990" s="28"/>
      <c r="R990" s="29"/>
    </row>
    <row r="991">
      <c r="P991" s="12"/>
      <c r="Q991" s="28"/>
      <c r="R991" s="29"/>
    </row>
    <row r="992">
      <c r="P992" s="12"/>
      <c r="Q992" s="28"/>
      <c r="R992" s="29"/>
    </row>
    <row r="993">
      <c r="P993" s="12"/>
      <c r="Q993" s="28"/>
      <c r="R993" s="29"/>
    </row>
    <row r="994">
      <c r="P994" s="12"/>
      <c r="Q994" s="28"/>
      <c r="R994" s="29"/>
    </row>
    <row r="995">
      <c r="P995" s="12"/>
      <c r="Q995" s="28"/>
      <c r="R995" s="29"/>
    </row>
    <row r="996">
      <c r="P996" s="12"/>
      <c r="Q996" s="28"/>
      <c r="R996" s="29"/>
    </row>
    <row r="997">
      <c r="P997" s="12"/>
      <c r="Q997" s="28"/>
      <c r="R997" s="29"/>
    </row>
    <row r="998">
      <c r="P998" s="12"/>
      <c r="Q998" s="28"/>
      <c r="R998" s="29"/>
    </row>
    <row r="999">
      <c r="P999" s="12"/>
      <c r="Q999" s="28"/>
      <c r="R999" s="29"/>
    </row>
    <row r="1000">
      <c r="P1000" s="12"/>
      <c r="Q1000" s="28"/>
      <c r="R1000" s="29"/>
    </row>
  </sheetData>
  <conditionalFormatting sqref="Q1:Q1000">
    <cfRule type="cellIs" dxfId="0" priority="1" operator="greaterThan">
      <formula>0.9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2024-03-07T16:31:53Z</dcterms:created>
  <dc:creator>14171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AA2A7A08B77E4857A31F7607B78F2CCF_11</vt:lpwstr>
  </property>
  <property fmtid="{D5CDD505-2E9C-101B-9397-08002B2CF9AE}" pid="3" name="KSOProductBuildVer">
    <vt:lpwstr>2052-12.1.0.16388</vt:lpwstr>
  </property>
</Properties>
</file>