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\Учеба 3 курс 2 семестр\Studies\ЭКОНОМЕТРИКА\В процессе\"/>
    </mc:Choice>
  </mc:AlternateContent>
  <xr:revisionPtr revIDLastSave="0" documentId="13_ncr:1_{B8E869F7-73E3-432C-BEF6-DBBCF561E8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Лист1!$E$233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2" i="1" l="1"/>
</calcChain>
</file>

<file path=xl/sharedStrings.xml><?xml version="1.0" encoding="utf-8"?>
<sst xmlns="http://schemas.openxmlformats.org/spreadsheetml/2006/main" count="167" uniqueCount="119">
  <si>
    <t>ПЛАНИРОВКА   (Нп-новая пл., Ин-индивидуальная пл., Су-, 2у-)</t>
  </si>
  <si>
    <t>ПОДРАЙОН</t>
  </si>
  <si>
    <t>ОРИЕНТИР</t>
  </si>
  <si>
    <t>УЛИЦА</t>
  </si>
  <si>
    <t>ПОД</t>
  </si>
  <si>
    <t>ЭТАЖ</t>
  </si>
  <si>
    <t>ВСЕГО ЭТАЖЕЙ</t>
  </si>
  <si>
    <t>МАТЕРИАЛ СТЕН         (П-панель,  К-кирпич,  М-монолит, Х-)</t>
  </si>
  <si>
    <t>ОБЩАЯ ПЛОЩАДЬ</t>
  </si>
  <si>
    <t>БАЛКОН/ЛОДЖИЯ</t>
  </si>
  <si>
    <t>СРОК СДАЧИ</t>
  </si>
  <si>
    <t>ЗАСТРОЙЩИК</t>
  </si>
  <si>
    <t>ЦЕНА</t>
  </si>
  <si>
    <t>N</t>
  </si>
  <si>
    <t>Ин=3</t>
  </si>
  <si>
    <t>Нп=2</t>
  </si>
  <si>
    <t>су=1</t>
  </si>
  <si>
    <t>Черемушки=1</t>
  </si>
  <si>
    <t>ДОК=2</t>
  </si>
  <si>
    <t>Энергетиков=3</t>
  </si>
  <si>
    <t>Пашенный=4</t>
  </si>
  <si>
    <t>Первомайский=5</t>
  </si>
  <si>
    <t>ТЦ=6</t>
  </si>
  <si>
    <t>Предмостная пл.=7</t>
  </si>
  <si>
    <t>ЖК "Нойланд"=1</t>
  </si>
  <si>
    <t>ЖК "Отражение"=3</t>
  </si>
  <si>
    <t>ЖК "Мичурино"=6</t>
  </si>
  <si>
    <t>ЖК "Тихие зори Красстрой"=4</t>
  </si>
  <si>
    <t>ЖК "Панорама"=7</t>
  </si>
  <si>
    <t>ЖК "Новый кленовый"=2</t>
  </si>
  <si>
    <t>ЖК "Вавиловский дворик"=5</t>
  </si>
  <si>
    <t>ЖК "Тихие зори Спрецстрой"=8</t>
  </si>
  <si>
    <t>ЖК "Апрелевка"=9</t>
  </si>
  <si>
    <t>ЖК "Абрикос"=10</t>
  </si>
  <si>
    <t>Шевченко улица=1</t>
  </si>
  <si>
    <t>Александра Матросова улица=6</t>
  </si>
  <si>
    <t>Мичурина улица=4</t>
  </si>
  <si>
    <t>Тихие зори=7</t>
  </si>
  <si>
    <t>Прибойная улица=5</t>
  </si>
  <si>
    <t>Судостроительная улица=2</t>
  </si>
  <si>
    <t>Академика Вавилова улица=8</t>
  </si>
  <si>
    <t>Апрельская улица=3</t>
  </si>
  <si>
    <t>Турбинная улица=9</t>
  </si>
  <si>
    <t>П=1</t>
  </si>
  <si>
    <t>М=2</t>
  </si>
  <si>
    <t>Х=3</t>
  </si>
  <si>
    <t>К=4</t>
  </si>
  <si>
    <t>нет=1</t>
  </si>
  <si>
    <t>Б=2</t>
  </si>
  <si>
    <t>Л=3</t>
  </si>
  <si>
    <t>4кв22=1</t>
  </si>
  <si>
    <t>4кв21=2</t>
  </si>
  <si>
    <t>4кв20=3</t>
  </si>
  <si>
    <t>3кв20=4</t>
  </si>
  <si>
    <t>1кв20=5</t>
  </si>
  <si>
    <t>4кв19=6</t>
  </si>
  <si>
    <t>3кв19=7</t>
  </si>
  <si>
    <t>сдан=8</t>
  </si>
  <si>
    <t>Монолитстрой=1</t>
  </si>
  <si>
    <t>КрасИнженерПроект=2</t>
  </si>
  <si>
    <t>КБС=3</t>
  </si>
  <si>
    <t>Красстрой=4</t>
  </si>
  <si>
    <t>Зодчий=5</t>
  </si>
  <si>
    <t>СибЛидер=6</t>
  </si>
  <si>
    <t>Монтажстрой=7</t>
  </si>
  <si>
    <t>Спецстрой=8</t>
  </si>
  <si>
    <t>СК "Этажи"=9</t>
  </si>
  <si>
    <t>ГК Развитие=10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</si>
  <si>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</si>
  <si>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</si>
  <si>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</si>
  <si>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</si>
  <si>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</si>
  <si>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</si>
  <si>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</si>
  <si>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</si>
  <si>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</si>
  <si>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</si>
  <si>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</si>
  <si>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</si>
  <si>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</si>
  <si>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</si>
  <si>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</si>
  <si>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</si>
  <si>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</si>
  <si>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</si>
  <si>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</si>
  <si>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</si>
  <si>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</si>
  <si>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</si>
  <si>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</si>
  <si>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</si>
  <si>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</si>
  <si>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</si>
  <si>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</si>
  <si>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</si>
  <si>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</si>
  <si>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</si>
  <si>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Переменная X 7</t>
  </si>
  <si>
    <t>Переменная X 8</t>
  </si>
  <si>
    <t>Переменная X 9</t>
  </si>
  <si>
    <t>Переменная X 10</t>
  </si>
  <si>
    <t>Переменная X 11</t>
  </si>
  <si>
    <t>Переменная X 12</t>
  </si>
  <si>
    <t>ВЫВОД ОСТАТКА</t>
  </si>
  <si>
    <t>Наблюдение</t>
  </si>
  <si>
    <t>Предсказанное Y</t>
  </si>
  <si>
    <t>Остатки</t>
  </si>
  <si>
    <t>X2</t>
  </si>
  <si>
    <t>X3</t>
  </si>
  <si>
    <t>X4</t>
  </si>
  <si>
    <t>X6</t>
  </si>
  <si>
    <t>X7</t>
  </si>
  <si>
    <t>X9</t>
  </si>
  <si>
    <t>X11</t>
  </si>
  <si>
    <t>X12</t>
  </si>
  <si>
    <t>n</t>
  </si>
  <si>
    <t>Y</t>
  </si>
  <si>
    <t>Имеем регрессию: Z= (-80,84006*x2) + 10,61585*x4 + (-47,59050)*x5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</si>
</sst>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3" xfId="0" applyFill="1" applyBorder="1" applyAlignment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ill="1" applyBorder="1" applyAlignment="1"/>
    <xf numFmtId="11" fontId="0" fillId="3" borderId="0" xfId="0" applyNumberFormat="1" applyFill="1" applyBorder="1" applyAlignment="1"/>
    <xf numFmtId="11" fontId="0" fillId="0" borderId="0" xfId="0" applyNumberFormat="1" applyFill="1" applyBorder="1" applyAlignment="1"/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7"/>
  <sheetViews>
    <sheetView tabSelected="1" topLeftCell="A139" zoomScale="85" zoomScaleNormal="85" workbookViewId="0">
      <selection activeCell="D146" sqref="D146"/>
    </sheetView>
  </sheetViews>
  <sheetFormatPr defaultRowHeight="15" x14ac:dyDescent="0.25"/>
  <cols>
    <col min="1" max="1" width="26.7109375" bestFit="1" customWidth="1"/>
    <col min="2" max="2" width="28.85546875" bestFit="1" customWidth="1"/>
    <col min="3" max="3" width="23.28515625" bestFit="1" customWidth="1"/>
    <col min="4" max="4" width="34.140625" bestFit="1" customWidth="1"/>
    <col min="5" max="5" width="33.85546875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23.5703125" bestFit="1" customWidth="1"/>
    <col min="10" max="10" width="9.42578125" bestFit="1" customWidth="1"/>
    <col min="11" max="11" width="31.5703125" bestFit="1" customWidth="1"/>
    <col min="12" max="12" width="9.5703125" bestFit="1" customWidth="1"/>
    <col min="13" max="14" width="24.7109375" bestFit="1" customWidth="1"/>
    <col min="15" max="15" width="9.42578125" bestFit="1" customWidth="1"/>
    <col min="16" max="16" width="21.85546875" bestFit="1" customWidth="1"/>
    <col min="17" max="17" width="9" bestFit="1" customWidth="1"/>
  </cols>
  <sheetData>
    <row r="1" spans="1:17" ht="58.5" customHeight="1" x14ac:dyDescent="0.25">
      <c r="A1" s="1" t="s">
        <v>13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/>
      <c r="P1" s="2"/>
      <c r="Q1" s="2"/>
    </row>
    <row r="2" spans="1:17" ht="15.75" x14ac:dyDescent="0.25">
      <c r="A2" s="4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9</v>
      </c>
      <c r="H2" s="3">
        <v>25</v>
      </c>
      <c r="I2" s="3">
        <v>2</v>
      </c>
      <c r="J2" s="3">
        <v>28.5</v>
      </c>
      <c r="K2" s="3">
        <v>1</v>
      </c>
      <c r="L2" s="3">
        <v>4</v>
      </c>
      <c r="M2" s="3">
        <v>1</v>
      </c>
      <c r="N2" s="30">
        <v>1000</v>
      </c>
      <c r="O2" s="3"/>
      <c r="P2" s="3"/>
      <c r="Q2" s="3"/>
    </row>
    <row r="3" spans="1:17" ht="15.75" x14ac:dyDescent="0.25">
      <c r="A3" s="4">
        <v>2</v>
      </c>
      <c r="B3" s="3">
        <v>2</v>
      </c>
      <c r="C3" s="3">
        <v>7</v>
      </c>
      <c r="D3" s="3">
        <v>3</v>
      </c>
      <c r="E3" s="3">
        <v>6</v>
      </c>
      <c r="F3" s="3">
        <v>1</v>
      </c>
      <c r="G3" s="3">
        <v>10</v>
      </c>
      <c r="H3" s="3">
        <v>20</v>
      </c>
      <c r="I3" s="3">
        <v>2</v>
      </c>
      <c r="J3" s="3">
        <v>37.200000000000003</v>
      </c>
      <c r="K3" s="3">
        <v>3</v>
      </c>
      <c r="L3" s="3">
        <v>1</v>
      </c>
      <c r="M3" s="3">
        <v>2</v>
      </c>
      <c r="N3" s="30">
        <v>1797</v>
      </c>
      <c r="O3" s="3"/>
      <c r="P3" s="3"/>
      <c r="Q3" s="3"/>
    </row>
    <row r="4" spans="1:17" ht="15.75" x14ac:dyDescent="0.25">
      <c r="A4" s="5">
        <v>3</v>
      </c>
      <c r="B4" s="6">
        <v>2</v>
      </c>
      <c r="C4" s="6">
        <v>7</v>
      </c>
      <c r="D4" s="6">
        <v>3</v>
      </c>
      <c r="E4" s="6">
        <v>6</v>
      </c>
      <c r="F4" s="6">
        <v>1</v>
      </c>
      <c r="G4" s="6">
        <v>12</v>
      </c>
      <c r="H4" s="6">
        <v>20</v>
      </c>
      <c r="I4" s="6">
        <v>2</v>
      </c>
      <c r="J4" s="6">
        <v>39.6</v>
      </c>
      <c r="K4" s="6">
        <v>2</v>
      </c>
      <c r="L4" s="6">
        <v>1</v>
      </c>
      <c r="M4" s="6">
        <v>2</v>
      </c>
      <c r="N4" s="30">
        <v>1912</v>
      </c>
      <c r="O4" s="6"/>
      <c r="P4" s="6"/>
      <c r="Q4" s="6"/>
    </row>
    <row r="5" spans="1:17" ht="15.75" x14ac:dyDescent="0.25">
      <c r="A5" s="4">
        <v>4</v>
      </c>
      <c r="B5" s="6">
        <v>2</v>
      </c>
      <c r="C5" s="6">
        <v>7</v>
      </c>
      <c r="D5" s="6">
        <v>3</v>
      </c>
      <c r="E5" s="6">
        <v>6</v>
      </c>
      <c r="F5" s="6">
        <v>2</v>
      </c>
      <c r="G5" s="6">
        <v>11</v>
      </c>
      <c r="H5" s="6">
        <v>20</v>
      </c>
      <c r="I5" s="6">
        <v>2</v>
      </c>
      <c r="J5" s="6">
        <v>37.6</v>
      </c>
      <c r="K5" s="6">
        <v>3</v>
      </c>
      <c r="L5" s="6">
        <v>1</v>
      </c>
      <c r="M5" s="6">
        <v>2</v>
      </c>
      <c r="N5" s="30">
        <v>1827</v>
      </c>
      <c r="O5" s="6"/>
      <c r="P5" s="6"/>
      <c r="Q5" s="6"/>
    </row>
    <row r="6" spans="1:17" ht="15.75" x14ac:dyDescent="0.25">
      <c r="A6" s="4">
        <v>5</v>
      </c>
      <c r="B6" s="6">
        <v>2</v>
      </c>
      <c r="C6" s="6">
        <v>7</v>
      </c>
      <c r="D6" s="6">
        <v>3</v>
      </c>
      <c r="E6" s="6">
        <v>6</v>
      </c>
      <c r="F6" s="6">
        <v>2</v>
      </c>
      <c r="G6" s="6">
        <v>2</v>
      </c>
      <c r="H6" s="6">
        <v>20</v>
      </c>
      <c r="I6" s="6">
        <v>2</v>
      </c>
      <c r="J6" s="6">
        <v>41.5</v>
      </c>
      <c r="K6" s="6">
        <v>3</v>
      </c>
      <c r="L6" s="6">
        <v>1</v>
      </c>
      <c r="M6" s="6">
        <v>2</v>
      </c>
      <c r="N6" s="30">
        <v>2017</v>
      </c>
      <c r="O6" s="6"/>
      <c r="P6" s="6"/>
      <c r="Q6" s="6"/>
    </row>
    <row r="7" spans="1:17" ht="15.75" x14ac:dyDescent="0.25">
      <c r="A7" s="5">
        <v>6</v>
      </c>
      <c r="B7" s="3">
        <v>2</v>
      </c>
      <c r="C7" s="3">
        <v>5</v>
      </c>
      <c r="D7" s="3">
        <v>6</v>
      </c>
      <c r="E7" s="3">
        <v>4</v>
      </c>
      <c r="F7" s="3">
        <v>1</v>
      </c>
      <c r="G7" s="3">
        <v>3</v>
      </c>
      <c r="H7" s="3">
        <v>17</v>
      </c>
      <c r="I7" s="3">
        <v>1</v>
      </c>
      <c r="J7" s="3">
        <v>45.6</v>
      </c>
      <c r="K7" s="3">
        <v>2</v>
      </c>
      <c r="L7" s="3">
        <v>5</v>
      </c>
      <c r="M7" s="3">
        <v>3</v>
      </c>
      <c r="N7" s="30">
        <v>2280</v>
      </c>
      <c r="O7" s="3"/>
      <c r="P7" s="3"/>
      <c r="Q7" s="3"/>
    </row>
    <row r="8" spans="1:17" ht="15.75" x14ac:dyDescent="0.25">
      <c r="A8" s="4">
        <v>7</v>
      </c>
      <c r="B8" s="3">
        <v>2</v>
      </c>
      <c r="C8" s="3">
        <v>2</v>
      </c>
      <c r="D8" s="3">
        <v>4</v>
      </c>
      <c r="E8" s="3">
        <v>7</v>
      </c>
      <c r="F8" s="3">
        <v>1</v>
      </c>
      <c r="G8" s="3">
        <v>6</v>
      </c>
      <c r="H8" s="3">
        <v>25</v>
      </c>
      <c r="I8" s="3">
        <v>4</v>
      </c>
      <c r="J8" s="3">
        <v>38.700000000000003</v>
      </c>
      <c r="K8" s="3">
        <v>3</v>
      </c>
      <c r="L8" s="3">
        <v>8</v>
      </c>
      <c r="M8" s="3">
        <v>4</v>
      </c>
      <c r="N8" s="30">
        <v>2500</v>
      </c>
      <c r="O8" s="3"/>
      <c r="P8" s="3"/>
      <c r="Q8" s="3"/>
    </row>
    <row r="9" spans="1:17" ht="15.75" x14ac:dyDescent="0.25">
      <c r="A9" s="4">
        <v>8</v>
      </c>
      <c r="B9" s="6">
        <v>2</v>
      </c>
      <c r="C9" s="6">
        <v>2</v>
      </c>
      <c r="D9" s="6">
        <v>4</v>
      </c>
      <c r="E9" s="6">
        <v>7</v>
      </c>
      <c r="F9" s="6">
        <v>2</v>
      </c>
      <c r="G9" s="6">
        <v>10</v>
      </c>
      <c r="H9" s="6">
        <v>19</v>
      </c>
      <c r="I9" s="6">
        <v>4</v>
      </c>
      <c r="J9" s="6">
        <v>28.6</v>
      </c>
      <c r="K9" s="6">
        <v>3</v>
      </c>
      <c r="L9" s="6">
        <v>3</v>
      </c>
      <c r="M9" s="6">
        <v>4</v>
      </c>
      <c r="N9" s="30">
        <v>1848</v>
      </c>
      <c r="O9" s="6"/>
      <c r="P9" s="6"/>
      <c r="Q9" s="6"/>
    </row>
    <row r="10" spans="1:17" ht="15.75" x14ac:dyDescent="0.25">
      <c r="A10" s="5">
        <v>9</v>
      </c>
      <c r="B10" s="6">
        <v>2</v>
      </c>
      <c r="C10" s="6">
        <v>2</v>
      </c>
      <c r="D10" s="6">
        <v>4</v>
      </c>
      <c r="E10" s="6">
        <v>7</v>
      </c>
      <c r="F10" s="6">
        <v>4</v>
      </c>
      <c r="G10" s="6">
        <v>14</v>
      </c>
      <c r="H10" s="6">
        <v>19</v>
      </c>
      <c r="I10" s="6">
        <v>4</v>
      </c>
      <c r="J10" s="6">
        <v>37.700000000000003</v>
      </c>
      <c r="K10" s="6">
        <v>3</v>
      </c>
      <c r="L10" s="6">
        <v>3</v>
      </c>
      <c r="M10" s="6">
        <v>4</v>
      </c>
      <c r="N10" s="30">
        <v>2303</v>
      </c>
      <c r="O10" s="6"/>
      <c r="P10" s="6"/>
      <c r="Q10" s="6"/>
    </row>
    <row r="11" spans="1:17" ht="15.75" x14ac:dyDescent="0.25">
      <c r="A11" s="4">
        <v>10</v>
      </c>
      <c r="B11" s="3">
        <v>1</v>
      </c>
      <c r="C11" s="3">
        <v>4</v>
      </c>
      <c r="D11" s="3">
        <v>7</v>
      </c>
      <c r="E11" s="3">
        <v>5</v>
      </c>
      <c r="F11" s="3">
        <v>1</v>
      </c>
      <c r="G11" s="3">
        <v>12</v>
      </c>
      <c r="H11" s="3">
        <v>25</v>
      </c>
      <c r="I11" s="3">
        <v>4</v>
      </c>
      <c r="J11" s="3">
        <v>28.97</v>
      </c>
      <c r="K11" s="3">
        <v>1</v>
      </c>
      <c r="L11" s="3">
        <v>7</v>
      </c>
      <c r="M11" s="3">
        <v>5</v>
      </c>
      <c r="N11" s="30">
        <v>1650</v>
      </c>
      <c r="O11" s="3"/>
      <c r="P11" s="3"/>
      <c r="Q11" s="3"/>
    </row>
    <row r="12" spans="1:17" ht="15.75" x14ac:dyDescent="0.25">
      <c r="A12" s="4">
        <v>11</v>
      </c>
      <c r="B12" s="3">
        <v>2</v>
      </c>
      <c r="C12" s="3">
        <v>4</v>
      </c>
      <c r="D12" s="3">
        <v>2</v>
      </c>
      <c r="E12" s="3">
        <v>2</v>
      </c>
      <c r="F12" s="3">
        <v>1</v>
      </c>
      <c r="G12" s="3">
        <v>3</v>
      </c>
      <c r="H12" s="3">
        <v>16</v>
      </c>
      <c r="I12" s="3">
        <v>2</v>
      </c>
      <c r="J12" s="3">
        <v>44.2</v>
      </c>
      <c r="K12" s="3">
        <v>3</v>
      </c>
      <c r="L12" s="3">
        <v>3</v>
      </c>
      <c r="M12" s="3">
        <v>7</v>
      </c>
      <c r="N12" s="30">
        <v>2785</v>
      </c>
      <c r="O12" s="3"/>
      <c r="P12" s="3"/>
      <c r="Q12" s="3"/>
    </row>
    <row r="13" spans="1:17" ht="15.75" x14ac:dyDescent="0.25">
      <c r="A13" s="5">
        <v>12</v>
      </c>
      <c r="B13" s="3">
        <v>2</v>
      </c>
      <c r="C13" s="3">
        <v>2</v>
      </c>
      <c r="D13" s="3">
        <v>4</v>
      </c>
      <c r="E13" s="3">
        <v>7</v>
      </c>
      <c r="F13" s="3">
        <v>4</v>
      </c>
      <c r="G13" s="3">
        <v>7</v>
      </c>
      <c r="H13" s="3">
        <v>26</v>
      </c>
      <c r="I13" s="3">
        <v>2</v>
      </c>
      <c r="J13" s="3">
        <v>23.9</v>
      </c>
      <c r="K13" s="3">
        <v>2</v>
      </c>
      <c r="L13" s="3">
        <v>6</v>
      </c>
      <c r="M13" s="3">
        <v>4</v>
      </c>
      <c r="N13" s="30">
        <v>1650</v>
      </c>
      <c r="O13" s="3"/>
      <c r="P13" s="3"/>
      <c r="Q13" s="3"/>
    </row>
    <row r="14" spans="1:17" ht="15.75" x14ac:dyDescent="0.25">
      <c r="A14" s="4">
        <v>13</v>
      </c>
      <c r="B14" s="3">
        <v>3</v>
      </c>
      <c r="C14" s="3">
        <v>6</v>
      </c>
      <c r="D14" s="3">
        <v>5</v>
      </c>
      <c r="E14" s="3">
        <v>8</v>
      </c>
      <c r="F14" s="3">
        <v>1</v>
      </c>
      <c r="G14" s="3">
        <v>1</v>
      </c>
      <c r="H14" s="3">
        <v>14</v>
      </c>
      <c r="I14" s="3">
        <v>4</v>
      </c>
      <c r="J14" s="3">
        <v>34.159999999999997</v>
      </c>
      <c r="K14" s="3">
        <v>1</v>
      </c>
      <c r="L14" s="3">
        <v>3</v>
      </c>
      <c r="M14" s="3">
        <v>7</v>
      </c>
      <c r="N14" s="30">
        <v>2370</v>
      </c>
      <c r="O14" s="3"/>
      <c r="P14" s="3"/>
      <c r="Q14" s="3"/>
    </row>
    <row r="15" spans="1:17" ht="15.75" x14ac:dyDescent="0.25">
      <c r="A15" s="4">
        <v>14</v>
      </c>
      <c r="B15" s="6">
        <v>3</v>
      </c>
      <c r="C15" s="6">
        <v>6</v>
      </c>
      <c r="D15" s="6">
        <v>5</v>
      </c>
      <c r="E15" s="6">
        <v>8</v>
      </c>
      <c r="F15" s="6">
        <v>1</v>
      </c>
      <c r="G15" s="6">
        <v>5</v>
      </c>
      <c r="H15" s="6">
        <v>14</v>
      </c>
      <c r="I15" s="6">
        <v>4</v>
      </c>
      <c r="J15" s="6">
        <v>45.95</v>
      </c>
      <c r="K15" s="6">
        <v>1</v>
      </c>
      <c r="L15" s="6">
        <v>3</v>
      </c>
      <c r="M15" s="6">
        <v>7</v>
      </c>
      <c r="N15" s="30">
        <v>3380</v>
      </c>
      <c r="O15" s="6"/>
      <c r="P15" s="6"/>
      <c r="Q15" s="6"/>
    </row>
    <row r="16" spans="1:17" ht="15.75" x14ac:dyDescent="0.25">
      <c r="A16" s="5">
        <v>15</v>
      </c>
      <c r="B16" s="3">
        <v>3</v>
      </c>
      <c r="C16" s="3">
        <v>7</v>
      </c>
      <c r="D16" s="3">
        <v>3</v>
      </c>
      <c r="E16" s="3">
        <v>6</v>
      </c>
      <c r="F16" s="3">
        <v>1</v>
      </c>
      <c r="G16" s="3">
        <v>9</v>
      </c>
      <c r="H16" s="3">
        <v>20</v>
      </c>
      <c r="I16" s="3">
        <v>4</v>
      </c>
      <c r="J16" s="3">
        <v>39.6</v>
      </c>
      <c r="K16" s="3">
        <v>1</v>
      </c>
      <c r="L16" s="3">
        <v>1</v>
      </c>
      <c r="M16" s="3">
        <v>2</v>
      </c>
      <c r="N16" s="30">
        <v>1925</v>
      </c>
      <c r="O16" s="3"/>
      <c r="P16" s="3"/>
      <c r="Q16" s="3"/>
    </row>
    <row r="17" spans="1:17" ht="15.75" x14ac:dyDescent="0.25">
      <c r="A17" s="4">
        <v>16</v>
      </c>
      <c r="B17" s="3">
        <v>2</v>
      </c>
      <c r="C17" s="3">
        <v>1</v>
      </c>
      <c r="D17" s="3">
        <v>1</v>
      </c>
      <c r="E17" s="3">
        <v>1</v>
      </c>
      <c r="F17" s="3">
        <v>1</v>
      </c>
      <c r="G17" s="3">
        <v>7</v>
      </c>
      <c r="H17" s="3">
        <v>25</v>
      </c>
      <c r="I17" s="3">
        <v>4</v>
      </c>
      <c r="J17" s="3">
        <v>28.39</v>
      </c>
      <c r="K17" s="3">
        <v>3</v>
      </c>
      <c r="L17" s="3">
        <v>4</v>
      </c>
      <c r="M17" s="3">
        <v>7</v>
      </c>
      <c r="N17" s="30">
        <v>1550</v>
      </c>
      <c r="O17" s="3"/>
      <c r="P17" s="3"/>
      <c r="Q17" s="3"/>
    </row>
    <row r="18" spans="1:17" ht="15.75" x14ac:dyDescent="0.25">
      <c r="A18" s="4">
        <v>17</v>
      </c>
      <c r="B18" s="6">
        <v>2</v>
      </c>
      <c r="C18" s="6">
        <v>1</v>
      </c>
      <c r="D18" s="6">
        <v>1</v>
      </c>
      <c r="E18" s="6">
        <v>1</v>
      </c>
      <c r="F18" s="6">
        <v>1</v>
      </c>
      <c r="G18" s="6">
        <v>11</v>
      </c>
      <c r="H18" s="6">
        <v>25</v>
      </c>
      <c r="I18" s="6">
        <v>4</v>
      </c>
      <c r="J18" s="6">
        <v>38</v>
      </c>
      <c r="K18" s="6">
        <v>1</v>
      </c>
      <c r="L18" s="6">
        <v>4</v>
      </c>
      <c r="M18" s="6">
        <v>7</v>
      </c>
      <c r="N18" s="30">
        <v>1990</v>
      </c>
      <c r="O18" s="6"/>
      <c r="P18" s="6"/>
      <c r="Q18" s="6"/>
    </row>
    <row r="19" spans="1:17" ht="15.75" x14ac:dyDescent="0.25">
      <c r="A19" s="5">
        <v>18</v>
      </c>
      <c r="B19" s="3">
        <v>2</v>
      </c>
      <c r="C19" s="3">
        <v>2</v>
      </c>
      <c r="D19" s="3">
        <v>4</v>
      </c>
      <c r="E19" s="3">
        <v>7</v>
      </c>
      <c r="F19" s="3">
        <v>4</v>
      </c>
      <c r="G19" s="3">
        <v>24</v>
      </c>
      <c r="H19" s="3">
        <v>25</v>
      </c>
      <c r="I19" s="3">
        <v>3</v>
      </c>
      <c r="J19" s="3">
        <v>29.5</v>
      </c>
      <c r="K19" s="3">
        <v>3</v>
      </c>
      <c r="L19" s="3">
        <v>6</v>
      </c>
      <c r="M19" s="3">
        <v>4</v>
      </c>
      <c r="N19" s="30">
        <v>2064.96</v>
      </c>
      <c r="O19" s="3"/>
      <c r="P19" s="3"/>
      <c r="Q19" s="3"/>
    </row>
    <row r="20" spans="1:17" ht="15.75" x14ac:dyDescent="0.25">
      <c r="A20" s="4">
        <v>19</v>
      </c>
      <c r="B20" s="6">
        <v>2</v>
      </c>
      <c r="C20" s="6">
        <v>2</v>
      </c>
      <c r="D20" s="6">
        <v>4</v>
      </c>
      <c r="E20" s="6">
        <v>7</v>
      </c>
      <c r="F20" s="6">
        <v>1</v>
      </c>
      <c r="G20" s="6">
        <v>22</v>
      </c>
      <c r="H20" s="6">
        <v>25</v>
      </c>
      <c r="I20" s="6">
        <v>3</v>
      </c>
      <c r="J20" s="6">
        <v>43.3</v>
      </c>
      <c r="K20" s="6">
        <v>3</v>
      </c>
      <c r="L20" s="6">
        <v>6</v>
      </c>
      <c r="M20" s="6">
        <v>4</v>
      </c>
      <c r="N20" s="30">
        <v>2803.4</v>
      </c>
      <c r="O20" s="6"/>
      <c r="P20" s="6"/>
      <c r="Q20" s="6"/>
    </row>
    <row r="21" spans="1:17" ht="15.75" x14ac:dyDescent="0.25">
      <c r="A21" s="4">
        <v>20</v>
      </c>
      <c r="B21" s="3">
        <v>2</v>
      </c>
      <c r="C21" s="3">
        <v>7</v>
      </c>
      <c r="D21" s="3">
        <v>3</v>
      </c>
      <c r="E21" s="3">
        <v>6</v>
      </c>
      <c r="F21" s="3">
        <v>2</v>
      </c>
      <c r="G21" s="3">
        <v>5</v>
      </c>
      <c r="H21" s="3">
        <v>19</v>
      </c>
      <c r="I21" s="3">
        <v>4</v>
      </c>
      <c r="J21" s="3">
        <v>39.5</v>
      </c>
      <c r="K21" s="3">
        <v>3</v>
      </c>
      <c r="L21" s="3">
        <v>1</v>
      </c>
      <c r="M21" s="3">
        <v>2</v>
      </c>
      <c r="N21" s="30">
        <v>1919.7</v>
      </c>
      <c r="O21" s="3"/>
      <c r="P21" s="3"/>
      <c r="Q21" s="3"/>
    </row>
    <row r="22" spans="1:17" ht="15.75" x14ac:dyDescent="0.25">
      <c r="A22" s="5">
        <v>21</v>
      </c>
      <c r="B22" s="6">
        <v>2</v>
      </c>
      <c r="C22" s="6">
        <v>7</v>
      </c>
      <c r="D22" s="6">
        <v>3</v>
      </c>
      <c r="E22" s="6">
        <v>6</v>
      </c>
      <c r="F22" s="6">
        <v>1</v>
      </c>
      <c r="G22" s="6">
        <v>4</v>
      </c>
      <c r="H22" s="6">
        <v>19</v>
      </c>
      <c r="I22" s="6">
        <v>4</v>
      </c>
      <c r="J22" s="6">
        <v>19.5</v>
      </c>
      <c r="K22" s="6">
        <v>3</v>
      </c>
      <c r="L22" s="6">
        <v>1</v>
      </c>
      <c r="M22" s="6">
        <v>2</v>
      </c>
      <c r="N22" s="30">
        <v>1200</v>
      </c>
      <c r="O22" s="6"/>
      <c r="P22" s="6"/>
      <c r="Q22" s="6"/>
    </row>
    <row r="23" spans="1:17" ht="15.75" x14ac:dyDescent="0.25">
      <c r="A23" s="4">
        <v>22</v>
      </c>
      <c r="B23" s="3">
        <v>1</v>
      </c>
      <c r="C23" s="3">
        <v>2</v>
      </c>
      <c r="D23" s="3">
        <v>4</v>
      </c>
      <c r="E23" s="3">
        <v>7</v>
      </c>
      <c r="F23" s="3">
        <v>3</v>
      </c>
      <c r="G23" s="3">
        <v>10</v>
      </c>
      <c r="H23" s="3">
        <v>19</v>
      </c>
      <c r="I23" s="3">
        <v>4</v>
      </c>
      <c r="J23" s="3">
        <v>22.2</v>
      </c>
      <c r="K23" s="3">
        <v>1</v>
      </c>
      <c r="L23" s="3">
        <v>3</v>
      </c>
      <c r="M23" s="3">
        <v>4</v>
      </c>
      <c r="N23" s="30">
        <v>1429.68</v>
      </c>
      <c r="O23" s="3"/>
      <c r="P23" s="3"/>
      <c r="Q23" s="3"/>
    </row>
    <row r="24" spans="1:17" ht="15.75" x14ac:dyDescent="0.25">
      <c r="A24" s="4">
        <v>23</v>
      </c>
      <c r="B24" s="6">
        <v>2</v>
      </c>
      <c r="C24" s="6">
        <v>2</v>
      </c>
      <c r="D24" s="6">
        <v>4</v>
      </c>
      <c r="E24" s="6">
        <v>7</v>
      </c>
      <c r="F24" s="6">
        <v>2</v>
      </c>
      <c r="G24" s="6">
        <v>14</v>
      </c>
      <c r="H24" s="6">
        <v>19</v>
      </c>
      <c r="I24" s="6">
        <v>4</v>
      </c>
      <c r="J24" s="6">
        <v>31.6</v>
      </c>
      <c r="K24" s="6">
        <v>3</v>
      </c>
      <c r="L24" s="6">
        <v>3</v>
      </c>
      <c r="M24" s="6">
        <v>4</v>
      </c>
      <c r="N24" s="30">
        <v>1927.6</v>
      </c>
      <c r="O24" s="6"/>
      <c r="P24" s="6"/>
      <c r="Q24" s="6"/>
    </row>
    <row r="25" spans="1:17" ht="15.75" x14ac:dyDescent="0.25">
      <c r="A25" s="5">
        <v>24</v>
      </c>
      <c r="B25" s="6">
        <v>2</v>
      </c>
      <c r="C25" s="6">
        <v>2</v>
      </c>
      <c r="D25" s="6">
        <v>4</v>
      </c>
      <c r="E25" s="6">
        <v>7</v>
      </c>
      <c r="F25" s="6">
        <v>3</v>
      </c>
      <c r="G25" s="6">
        <v>8</v>
      </c>
      <c r="H25" s="6">
        <v>19</v>
      </c>
      <c r="I25" s="6">
        <v>4</v>
      </c>
      <c r="J25" s="6">
        <v>27.4</v>
      </c>
      <c r="K25" s="6">
        <v>1</v>
      </c>
      <c r="L25" s="6">
        <v>3</v>
      </c>
      <c r="M25" s="6">
        <v>4</v>
      </c>
      <c r="N25" s="30">
        <v>1685.1</v>
      </c>
      <c r="O25" s="6"/>
      <c r="P25" s="6"/>
      <c r="Q25" s="6"/>
    </row>
    <row r="26" spans="1:17" ht="15.75" x14ac:dyDescent="0.25">
      <c r="A26" s="4">
        <v>25</v>
      </c>
      <c r="B26" s="6">
        <v>1</v>
      </c>
      <c r="C26" s="6">
        <v>2</v>
      </c>
      <c r="D26" s="6">
        <v>4</v>
      </c>
      <c r="E26" s="6">
        <v>7</v>
      </c>
      <c r="F26" s="6">
        <v>3</v>
      </c>
      <c r="G26" s="6">
        <v>8</v>
      </c>
      <c r="H26" s="6">
        <v>19</v>
      </c>
      <c r="I26" s="6">
        <v>4</v>
      </c>
      <c r="J26" s="6">
        <v>17.7</v>
      </c>
      <c r="K26" s="6">
        <v>1</v>
      </c>
      <c r="L26" s="6">
        <v>3</v>
      </c>
      <c r="M26" s="6">
        <v>4</v>
      </c>
      <c r="N26" s="30">
        <v>1141.5999999999999</v>
      </c>
      <c r="O26" s="6"/>
      <c r="P26" s="6"/>
      <c r="Q26" s="6"/>
    </row>
    <row r="27" spans="1:17" ht="15.75" x14ac:dyDescent="0.25">
      <c r="A27" s="4">
        <v>26</v>
      </c>
      <c r="B27" s="6">
        <v>2</v>
      </c>
      <c r="C27" s="6">
        <v>2</v>
      </c>
      <c r="D27" s="6">
        <v>4</v>
      </c>
      <c r="E27" s="6">
        <v>7</v>
      </c>
      <c r="F27" s="6">
        <v>2</v>
      </c>
      <c r="G27" s="6">
        <v>11</v>
      </c>
      <c r="H27" s="6">
        <v>19</v>
      </c>
      <c r="I27" s="6">
        <v>4</v>
      </c>
      <c r="J27" s="6">
        <v>28.6</v>
      </c>
      <c r="K27" s="6">
        <v>3</v>
      </c>
      <c r="L27" s="6">
        <v>3</v>
      </c>
      <c r="M27" s="6">
        <v>4</v>
      </c>
      <c r="N27" s="30">
        <v>1778.92</v>
      </c>
      <c r="O27" s="6"/>
      <c r="P27" s="6"/>
      <c r="Q27" s="6"/>
    </row>
    <row r="28" spans="1:17" ht="15.75" x14ac:dyDescent="0.25">
      <c r="A28" s="5">
        <v>27</v>
      </c>
      <c r="B28" s="3">
        <v>3</v>
      </c>
      <c r="C28" s="3">
        <v>2</v>
      </c>
      <c r="D28" s="3">
        <v>8</v>
      </c>
      <c r="E28" s="3">
        <v>7</v>
      </c>
      <c r="F28" s="3">
        <v>1</v>
      </c>
      <c r="G28" s="3">
        <v>2</v>
      </c>
      <c r="H28" s="3">
        <v>19</v>
      </c>
      <c r="I28" s="3">
        <v>4</v>
      </c>
      <c r="J28" s="3">
        <v>40.200000000000003</v>
      </c>
      <c r="K28" s="3">
        <v>1</v>
      </c>
      <c r="L28" s="3">
        <v>3</v>
      </c>
      <c r="M28" s="3">
        <v>8</v>
      </c>
      <c r="N28" s="30">
        <v>2251.1999999999998</v>
      </c>
      <c r="O28" s="3"/>
      <c r="P28" s="3"/>
      <c r="Q28" s="3"/>
    </row>
    <row r="29" spans="1:17" ht="15.75" x14ac:dyDescent="0.25">
      <c r="A29" s="4">
        <v>28</v>
      </c>
      <c r="B29" s="6">
        <v>3</v>
      </c>
      <c r="C29" s="6">
        <v>2</v>
      </c>
      <c r="D29" s="6">
        <v>8</v>
      </c>
      <c r="E29" s="6">
        <v>7</v>
      </c>
      <c r="F29" s="6">
        <v>1</v>
      </c>
      <c r="G29" s="6">
        <v>11</v>
      </c>
      <c r="H29" s="6">
        <v>19</v>
      </c>
      <c r="I29" s="6">
        <v>4</v>
      </c>
      <c r="J29" s="6">
        <v>40</v>
      </c>
      <c r="K29" s="6">
        <v>1</v>
      </c>
      <c r="L29" s="6">
        <v>3</v>
      </c>
      <c r="M29" s="6">
        <v>8</v>
      </c>
      <c r="N29" s="30">
        <v>2240</v>
      </c>
      <c r="O29" s="6"/>
      <c r="P29" s="6"/>
      <c r="Q29" s="6"/>
    </row>
    <row r="30" spans="1:17" ht="15.75" x14ac:dyDescent="0.25">
      <c r="A30" s="4">
        <v>29</v>
      </c>
      <c r="B30" s="3">
        <v>3</v>
      </c>
      <c r="C30" s="3">
        <v>2</v>
      </c>
      <c r="D30" s="3">
        <v>8</v>
      </c>
      <c r="E30" s="3">
        <v>7</v>
      </c>
      <c r="F30" s="3">
        <v>2</v>
      </c>
      <c r="G30" s="3">
        <v>2</v>
      </c>
      <c r="H30" s="3">
        <v>19</v>
      </c>
      <c r="I30" s="3">
        <v>4</v>
      </c>
      <c r="J30" s="3">
        <v>30.5</v>
      </c>
      <c r="K30" s="3">
        <v>3</v>
      </c>
      <c r="L30" s="3">
        <v>3</v>
      </c>
      <c r="M30" s="3">
        <v>8</v>
      </c>
      <c r="N30" s="30">
        <v>1769</v>
      </c>
      <c r="O30" s="3"/>
      <c r="P30" s="3"/>
      <c r="Q30" s="3"/>
    </row>
    <row r="31" spans="1:17" ht="15.75" x14ac:dyDescent="0.25">
      <c r="A31" s="5">
        <v>30</v>
      </c>
      <c r="B31" s="6">
        <v>3</v>
      </c>
      <c r="C31" s="6">
        <v>2</v>
      </c>
      <c r="D31" s="6">
        <v>8</v>
      </c>
      <c r="E31" s="6">
        <v>7</v>
      </c>
      <c r="F31" s="6">
        <v>2</v>
      </c>
      <c r="G31" s="6">
        <v>3</v>
      </c>
      <c r="H31" s="6">
        <v>19</v>
      </c>
      <c r="I31" s="6">
        <v>4</v>
      </c>
      <c r="J31" s="6">
        <v>31.3</v>
      </c>
      <c r="K31" s="6">
        <v>1</v>
      </c>
      <c r="L31" s="6">
        <v>3</v>
      </c>
      <c r="M31" s="6">
        <v>8</v>
      </c>
      <c r="N31" s="30">
        <v>1803.8</v>
      </c>
      <c r="O31" s="6"/>
      <c r="P31" s="6"/>
      <c r="Q31" s="6"/>
    </row>
    <row r="32" spans="1:17" ht="15.75" x14ac:dyDescent="0.25">
      <c r="A32" s="4">
        <v>31</v>
      </c>
      <c r="B32" s="3">
        <v>2</v>
      </c>
      <c r="C32" s="3">
        <v>5</v>
      </c>
      <c r="D32" s="3">
        <v>9</v>
      </c>
      <c r="E32" s="3">
        <v>3</v>
      </c>
      <c r="F32" s="3">
        <v>1</v>
      </c>
      <c r="G32" s="3">
        <v>7</v>
      </c>
      <c r="H32" s="3">
        <v>17</v>
      </c>
      <c r="I32" s="3">
        <v>1</v>
      </c>
      <c r="J32" s="3">
        <v>35.299999999999997</v>
      </c>
      <c r="K32" s="3">
        <v>3</v>
      </c>
      <c r="L32" s="3">
        <v>2</v>
      </c>
      <c r="M32" s="3">
        <v>9</v>
      </c>
      <c r="N32" s="30">
        <v>1800</v>
      </c>
      <c r="O32" s="3"/>
      <c r="P32" s="3"/>
      <c r="Q32" s="3"/>
    </row>
    <row r="33" spans="1:17" ht="15.75" x14ac:dyDescent="0.25">
      <c r="A33" s="4">
        <v>32</v>
      </c>
      <c r="B33" s="3">
        <v>2</v>
      </c>
      <c r="C33" s="3">
        <v>5</v>
      </c>
      <c r="D33" s="3">
        <v>9</v>
      </c>
      <c r="E33" s="3">
        <v>3</v>
      </c>
      <c r="F33" s="3">
        <v>1</v>
      </c>
      <c r="G33" s="3">
        <v>1</v>
      </c>
      <c r="H33" s="3">
        <v>17</v>
      </c>
      <c r="I33" s="3">
        <v>1</v>
      </c>
      <c r="J33" s="3">
        <v>35.299999999999997</v>
      </c>
      <c r="K33" s="3">
        <v>3</v>
      </c>
      <c r="L33" s="3">
        <v>2</v>
      </c>
      <c r="M33" s="3">
        <v>9</v>
      </c>
      <c r="N33" s="30">
        <v>1740</v>
      </c>
      <c r="O33" s="3"/>
      <c r="P33" s="3"/>
      <c r="Q33" s="3"/>
    </row>
    <row r="34" spans="1:17" ht="15.75" x14ac:dyDescent="0.25">
      <c r="A34" s="5">
        <v>33</v>
      </c>
      <c r="B34" s="3">
        <v>2</v>
      </c>
      <c r="C34" s="3">
        <v>7</v>
      </c>
      <c r="D34" s="3">
        <v>3</v>
      </c>
      <c r="E34" s="3">
        <v>6</v>
      </c>
      <c r="F34" s="3">
        <v>2</v>
      </c>
      <c r="G34" s="3">
        <v>4</v>
      </c>
      <c r="H34" s="3">
        <v>19</v>
      </c>
      <c r="I34" s="3">
        <v>4</v>
      </c>
      <c r="J34" s="3">
        <v>38.1</v>
      </c>
      <c r="K34" s="3">
        <v>3</v>
      </c>
      <c r="L34" s="3">
        <v>1</v>
      </c>
      <c r="M34" s="3">
        <v>2</v>
      </c>
      <c r="N34" s="30">
        <v>1840.23</v>
      </c>
      <c r="O34" s="3"/>
      <c r="P34" s="3"/>
      <c r="Q34" s="3"/>
    </row>
    <row r="35" spans="1:17" ht="15.75" x14ac:dyDescent="0.25">
      <c r="A35" s="4">
        <v>34</v>
      </c>
      <c r="B35" s="3">
        <v>2</v>
      </c>
      <c r="C35" s="3">
        <v>7</v>
      </c>
      <c r="D35" s="3">
        <v>3</v>
      </c>
      <c r="E35" s="3">
        <v>6</v>
      </c>
      <c r="F35" s="3">
        <v>2</v>
      </c>
      <c r="G35" s="3">
        <v>6</v>
      </c>
      <c r="H35" s="3">
        <v>19</v>
      </c>
      <c r="I35" s="3">
        <v>4</v>
      </c>
      <c r="J35" s="3">
        <v>40.1</v>
      </c>
      <c r="K35" s="3">
        <v>3</v>
      </c>
      <c r="L35" s="3">
        <v>1</v>
      </c>
      <c r="M35" s="3">
        <v>2</v>
      </c>
      <c r="N35" s="30">
        <v>1948.86</v>
      </c>
      <c r="O35" s="3"/>
      <c r="P35" s="3"/>
      <c r="Q35" s="3"/>
    </row>
    <row r="36" spans="1:17" ht="15.75" x14ac:dyDescent="0.25">
      <c r="A36" s="4">
        <v>35</v>
      </c>
      <c r="B36" s="6">
        <v>2</v>
      </c>
      <c r="C36" s="6">
        <v>5</v>
      </c>
      <c r="D36" s="6">
        <v>9</v>
      </c>
      <c r="E36" s="6">
        <v>3</v>
      </c>
      <c r="F36" s="6">
        <v>1</v>
      </c>
      <c r="G36" s="6">
        <v>3</v>
      </c>
      <c r="H36" s="6">
        <v>17</v>
      </c>
      <c r="I36" s="6">
        <v>1</v>
      </c>
      <c r="J36" s="6">
        <v>45.1</v>
      </c>
      <c r="K36" s="6">
        <v>3</v>
      </c>
      <c r="L36" s="6">
        <v>2</v>
      </c>
      <c r="M36" s="6">
        <v>9</v>
      </c>
      <c r="N36" s="30">
        <v>2230</v>
      </c>
      <c r="O36" s="6"/>
      <c r="P36" s="6"/>
      <c r="Q36" s="6"/>
    </row>
    <row r="37" spans="1:17" ht="15.75" x14ac:dyDescent="0.25">
      <c r="A37" s="5">
        <v>36</v>
      </c>
      <c r="B37" s="6">
        <v>2</v>
      </c>
      <c r="C37" s="6">
        <v>3</v>
      </c>
      <c r="D37" s="6">
        <v>10</v>
      </c>
      <c r="E37" s="6">
        <v>9</v>
      </c>
      <c r="F37" s="6">
        <v>1</v>
      </c>
      <c r="G37" s="6">
        <v>2</v>
      </c>
      <c r="H37" s="6">
        <v>25</v>
      </c>
      <c r="I37" s="6">
        <v>3</v>
      </c>
      <c r="J37" s="6">
        <v>42.69</v>
      </c>
      <c r="K37" s="6">
        <v>3</v>
      </c>
      <c r="L37" s="6">
        <v>2</v>
      </c>
      <c r="M37" s="6">
        <v>10</v>
      </c>
      <c r="N37" s="30">
        <v>2121.69</v>
      </c>
      <c r="O37" s="6"/>
      <c r="P37" s="6"/>
      <c r="Q37" s="6"/>
    </row>
    <row r="38" spans="1:17" ht="15.75" x14ac:dyDescent="0.25">
      <c r="A38" s="4">
        <v>37</v>
      </c>
      <c r="B38" s="6">
        <v>2</v>
      </c>
      <c r="C38" s="6">
        <v>3</v>
      </c>
      <c r="D38" s="6">
        <v>10</v>
      </c>
      <c r="E38" s="6">
        <v>9</v>
      </c>
      <c r="F38" s="6">
        <v>1</v>
      </c>
      <c r="G38" s="6">
        <v>2</v>
      </c>
      <c r="H38" s="6">
        <v>25</v>
      </c>
      <c r="I38" s="6">
        <v>3</v>
      </c>
      <c r="J38" s="6">
        <v>38.89</v>
      </c>
      <c r="K38" s="6">
        <v>3</v>
      </c>
      <c r="L38" s="6">
        <v>2</v>
      </c>
      <c r="M38" s="6">
        <v>10</v>
      </c>
      <c r="N38" s="30">
        <v>1932.83</v>
      </c>
      <c r="O38" s="6"/>
      <c r="P38" s="6"/>
      <c r="Q38" s="6"/>
    </row>
    <row r="39" spans="1:17" ht="15.75" x14ac:dyDescent="0.25">
      <c r="A39" s="4">
        <v>38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16</v>
      </c>
      <c r="H39" s="3">
        <v>25</v>
      </c>
      <c r="I39" s="3">
        <v>4</v>
      </c>
      <c r="J39" s="3">
        <v>28.52</v>
      </c>
      <c r="K39" s="3">
        <v>1</v>
      </c>
      <c r="L39" s="3">
        <v>4</v>
      </c>
      <c r="M39" s="3">
        <v>7</v>
      </c>
      <c r="N39" s="30">
        <v>1550</v>
      </c>
      <c r="O39" s="3"/>
      <c r="P39" s="3"/>
      <c r="Q39" s="3"/>
    </row>
    <row r="40" spans="1:17" ht="15.75" x14ac:dyDescent="0.25">
      <c r="A40" s="5">
        <v>39</v>
      </c>
      <c r="B40" s="3">
        <v>2</v>
      </c>
      <c r="C40" s="3">
        <v>1</v>
      </c>
      <c r="D40" s="3">
        <v>1</v>
      </c>
      <c r="E40" s="3">
        <v>1</v>
      </c>
      <c r="F40" s="3">
        <v>1</v>
      </c>
      <c r="G40" s="3">
        <v>19</v>
      </c>
      <c r="H40" s="3">
        <v>25</v>
      </c>
      <c r="I40" s="3">
        <v>4</v>
      </c>
      <c r="J40" s="3">
        <v>40.01</v>
      </c>
      <c r="K40" s="3">
        <v>3</v>
      </c>
      <c r="L40" s="3">
        <v>4</v>
      </c>
      <c r="M40" s="3">
        <v>7</v>
      </c>
      <c r="N40" s="30">
        <v>1840.5</v>
      </c>
      <c r="O40" s="3"/>
      <c r="P40" s="3"/>
      <c r="Q40" s="3"/>
    </row>
    <row r="41" spans="1:17" ht="15.75" x14ac:dyDescent="0.25">
      <c r="A41" s="4">
        <v>40</v>
      </c>
      <c r="B41" s="3">
        <v>2</v>
      </c>
      <c r="C41" s="3">
        <v>2</v>
      </c>
      <c r="D41" s="3">
        <v>8</v>
      </c>
      <c r="E41" s="3">
        <v>7</v>
      </c>
      <c r="F41" s="3">
        <v>4</v>
      </c>
      <c r="G41" s="3">
        <v>11</v>
      </c>
      <c r="H41" s="3">
        <v>25</v>
      </c>
      <c r="I41" s="3">
        <v>2</v>
      </c>
      <c r="J41" s="3">
        <v>29.8</v>
      </c>
      <c r="K41" s="3">
        <v>3</v>
      </c>
      <c r="L41" s="3">
        <v>3</v>
      </c>
      <c r="M41" s="3">
        <v>8</v>
      </c>
      <c r="N41" s="30">
        <v>1728</v>
      </c>
      <c r="O41" s="3"/>
      <c r="P41" s="3"/>
      <c r="Q41" s="3"/>
    </row>
    <row r="42" spans="1:17" ht="15.75" x14ac:dyDescent="0.25">
      <c r="A42" s="4">
        <v>41</v>
      </c>
      <c r="B42" s="6">
        <v>2</v>
      </c>
      <c r="C42" s="6">
        <v>2</v>
      </c>
      <c r="D42" s="6">
        <v>8</v>
      </c>
      <c r="E42" s="6">
        <v>7</v>
      </c>
      <c r="F42" s="6">
        <v>4</v>
      </c>
      <c r="G42" s="6">
        <v>13</v>
      </c>
      <c r="H42" s="6">
        <v>25</v>
      </c>
      <c r="I42" s="6">
        <v>2</v>
      </c>
      <c r="J42" s="6">
        <v>32.299999999999997</v>
      </c>
      <c r="K42" s="6">
        <v>2</v>
      </c>
      <c r="L42" s="6">
        <v>3</v>
      </c>
      <c r="M42" s="6">
        <v>8</v>
      </c>
      <c r="N42" s="30">
        <v>1873.4</v>
      </c>
      <c r="O42" s="6"/>
      <c r="P42" s="6"/>
      <c r="Q42" s="6"/>
    </row>
    <row r="43" spans="1:17" ht="15.75" x14ac:dyDescent="0.25">
      <c r="A43" s="5">
        <v>42</v>
      </c>
      <c r="B43" s="6">
        <v>2</v>
      </c>
      <c r="C43" s="6">
        <v>2</v>
      </c>
      <c r="D43" s="6">
        <v>8</v>
      </c>
      <c r="E43" s="6">
        <v>7</v>
      </c>
      <c r="F43" s="6">
        <v>4</v>
      </c>
      <c r="G43" s="6">
        <v>2</v>
      </c>
      <c r="H43" s="6">
        <v>25</v>
      </c>
      <c r="I43" s="6">
        <v>2</v>
      </c>
      <c r="J43" s="6">
        <v>32.5</v>
      </c>
      <c r="K43" s="6">
        <v>3</v>
      </c>
      <c r="L43" s="6">
        <v>3</v>
      </c>
      <c r="M43" s="6">
        <v>8</v>
      </c>
      <c r="N43" s="30">
        <v>1885</v>
      </c>
      <c r="O43" s="6"/>
      <c r="P43" s="6"/>
      <c r="Q43" s="6"/>
    </row>
    <row r="44" spans="1:17" ht="15.75" x14ac:dyDescent="0.25">
      <c r="A44" s="4">
        <v>43</v>
      </c>
      <c r="B44" s="6">
        <v>2</v>
      </c>
      <c r="C44" s="6">
        <v>2</v>
      </c>
      <c r="D44" s="6">
        <v>8</v>
      </c>
      <c r="E44" s="6">
        <v>7</v>
      </c>
      <c r="F44" s="6">
        <v>4</v>
      </c>
      <c r="G44" s="6">
        <v>15</v>
      </c>
      <c r="H44" s="6">
        <v>25</v>
      </c>
      <c r="I44" s="6">
        <v>2</v>
      </c>
      <c r="J44" s="6">
        <v>40.299999999999997</v>
      </c>
      <c r="K44" s="6">
        <v>3</v>
      </c>
      <c r="L44" s="6">
        <v>3</v>
      </c>
      <c r="M44" s="6">
        <v>8</v>
      </c>
      <c r="N44" s="30">
        <v>2256.8000000000002</v>
      </c>
      <c r="O44" s="6"/>
      <c r="P44" s="6"/>
      <c r="Q44" s="6"/>
    </row>
    <row r="45" spans="1:17" ht="15.75" x14ac:dyDescent="0.25">
      <c r="A45" s="4">
        <v>44</v>
      </c>
      <c r="B45" s="3">
        <v>2</v>
      </c>
      <c r="C45" s="3">
        <v>3</v>
      </c>
      <c r="D45" s="3">
        <v>10</v>
      </c>
      <c r="E45" s="3">
        <v>9</v>
      </c>
      <c r="F45" s="3">
        <v>1</v>
      </c>
      <c r="G45" s="3">
        <v>4</v>
      </c>
      <c r="H45" s="3">
        <v>25</v>
      </c>
      <c r="I45" s="3">
        <v>3</v>
      </c>
      <c r="J45" s="3">
        <v>38.89</v>
      </c>
      <c r="K45" s="3">
        <v>2</v>
      </c>
      <c r="L45" s="3">
        <v>2</v>
      </c>
      <c r="M45" s="3">
        <v>10</v>
      </c>
      <c r="N45" s="30">
        <v>1932.83</v>
      </c>
      <c r="O45" s="3"/>
      <c r="P45" s="3"/>
      <c r="Q45" s="3"/>
    </row>
    <row r="46" spans="1:17" ht="15.75" x14ac:dyDescent="0.25">
      <c r="A46" s="5">
        <v>45</v>
      </c>
      <c r="B46" s="6">
        <v>2</v>
      </c>
      <c r="C46" s="6">
        <v>3</v>
      </c>
      <c r="D46" s="6">
        <v>10</v>
      </c>
      <c r="E46" s="6">
        <v>9</v>
      </c>
      <c r="F46" s="6">
        <v>1</v>
      </c>
      <c r="G46" s="6">
        <v>4</v>
      </c>
      <c r="H46" s="6">
        <v>25</v>
      </c>
      <c r="I46" s="6">
        <v>3</v>
      </c>
      <c r="J46" s="6">
        <v>42.69</v>
      </c>
      <c r="K46" s="6">
        <v>3</v>
      </c>
      <c r="L46" s="6">
        <v>2</v>
      </c>
      <c r="M46" s="6">
        <v>10</v>
      </c>
      <c r="N46" s="30">
        <v>2121.69</v>
      </c>
      <c r="O46" s="6"/>
      <c r="P46" s="6"/>
      <c r="Q46" s="6"/>
    </row>
    <row r="47" spans="1:17" ht="15.75" x14ac:dyDescent="0.25">
      <c r="A47" s="4">
        <v>46</v>
      </c>
      <c r="B47" s="6">
        <v>2</v>
      </c>
      <c r="C47" s="6">
        <v>3</v>
      </c>
      <c r="D47" s="6">
        <v>10</v>
      </c>
      <c r="E47" s="6">
        <v>9</v>
      </c>
      <c r="F47" s="6">
        <v>1</v>
      </c>
      <c r="G47" s="6">
        <v>3</v>
      </c>
      <c r="H47" s="6">
        <v>25</v>
      </c>
      <c r="I47" s="6">
        <v>3</v>
      </c>
      <c r="J47" s="6">
        <v>41.69</v>
      </c>
      <c r="K47" s="6">
        <v>3</v>
      </c>
      <c r="L47" s="6">
        <v>2</v>
      </c>
      <c r="M47" s="6">
        <v>10</v>
      </c>
      <c r="N47" s="30">
        <v>2071.9899999999998</v>
      </c>
      <c r="O47" s="6"/>
      <c r="P47" s="6"/>
      <c r="Q47" s="6"/>
    </row>
    <row r="48" spans="1:17" ht="15.75" x14ac:dyDescent="0.25">
      <c r="A48" s="4">
        <v>47</v>
      </c>
      <c r="B48" s="6">
        <v>2</v>
      </c>
      <c r="C48" s="6">
        <v>3</v>
      </c>
      <c r="D48" s="6">
        <v>10</v>
      </c>
      <c r="E48" s="6">
        <v>9</v>
      </c>
      <c r="F48" s="6">
        <v>1</v>
      </c>
      <c r="G48" s="6">
        <v>3</v>
      </c>
      <c r="H48" s="6">
        <v>25</v>
      </c>
      <c r="I48" s="6">
        <v>3</v>
      </c>
      <c r="J48" s="6">
        <v>38.89</v>
      </c>
      <c r="K48" s="6">
        <v>3</v>
      </c>
      <c r="L48" s="6">
        <v>2</v>
      </c>
      <c r="M48" s="6">
        <v>10</v>
      </c>
      <c r="N48" s="30">
        <v>1932.83</v>
      </c>
      <c r="O48" s="6"/>
      <c r="P48" s="6"/>
      <c r="Q48" s="6"/>
    </row>
    <row r="49" spans="1:18" ht="15.75" x14ac:dyDescent="0.25">
      <c r="A49" s="5">
        <v>48</v>
      </c>
      <c r="B49" s="3">
        <v>2</v>
      </c>
      <c r="C49" s="3">
        <v>7</v>
      </c>
      <c r="D49" s="3">
        <v>3</v>
      </c>
      <c r="E49" s="3">
        <v>6</v>
      </c>
      <c r="F49" s="3">
        <v>2</v>
      </c>
      <c r="G49" s="3">
        <v>14</v>
      </c>
      <c r="H49" s="3">
        <v>20</v>
      </c>
      <c r="I49" s="3">
        <v>4</v>
      </c>
      <c r="J49" s="3">
        <v>38.1</v>
      </c>
      <c r="K49" s="3">
        <v>2</v>
      </c>
      <c r="L49" s="3">
        <v>1</v>
      </c>
      <c r="M49" s="3">
        <v>2</v>
      </c>
      <c r="N49" s="30">
        <v>1851</v>
      </c>
      <c r="O49" s="3"/>
      <c r="P49" s="3"/>
      <c r="Q49" s="3"/>
    </row>
    <row r="50" spans="1:18" ht="15.75" x14ac:dyDescent="0.25">
      <c r="A50" s="4">
        <v>49</v>
      </c>
      <c r="B50" s="6">
        <v>2</v>
      </c>
      <c r="C50" s="6">
        <v>7</v>
      </c>
      <c r="D50" s="6">
        <v>3</v>
      </c>
      <c r="E50" s="6">
        <v>6</v>
      </c>
      <c r="F50" s="6">
        <v>1</v>
      </c>
      <c r="G50" s="6">
        <v>10</v>
      </c>
      <c r="H50" s="6">
        <v>20</v>
      </c>
      <c r="I50" s="6">
        <v>4</v>
      </c>
      <c r="J50" s="6">
        <v>39.6</v>
      </c>
      <c r="K50" s="6">
        <v>3</v>
      </c>
      <c r="L50" s="6">
        <v>1</v>
      </c>
      <c r="M50" s="6">
        <v>2</v>
      </c>
      <c r="N50" s="30">
        <v>1924</v>
      </c>
      <c r="O50" s="6"/>
      <c r="P50" s="6"/>
      <c r="Q50" s="6"/>
    </row>
    <row r="51" spans="1:18" ht="16.5" thickBot="1" x14ac:dyDescent="0.3">
      <c r="A51" s="4">
        <v>50</v>
      </c>
      <c r="B51" s="8">
        <v>2</v>
      </c>
      <c r="C51" s="8">
        <v>7</v>
      </c>
      <c r="D51" s="8">
        <v>3</v>
      </c>
      <c r="E51" s="8">
        <v>6</v>
      </c>
      <c r="F51" s="8">
        <v>1</v>
      </c>
      <c r="G51" s="8">
        <v>11</v>
      </c>
      <c r="H51" s="8">
        <v>20</v>
      </c>
      <c r="I51" s="8">
        <v>4</v>
      </c>
      <c r="J51" s="8">
        <v>18.100000000000001</v>
      </c>
      <c r="K51" s="8">
        <v>3</v>
      </c>
      <c r="L51" s="8">
        <v>1</v>
      </c>
      <c r="M51" s="8">
        <v>2</v>
      </c>
      <c r="N51" s="31">
        <v>1200</v>
      </c>
      <c r="O51" s="8"/>
      <c r="P51" s="8"/>
      <c r="Q51" s="8"/>
    </row>
    <row r="52" spans="1:18" ht="16.5" thickBot="1" x14ac:dyDescent="0.3">
      <c r="A52" s="5"/>
      <c r="B52" s="18"/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>
        <f>AVERAGE(N2:N51)</f>
        <v>1931.6122</v>
      </c>
      <c r="O52" s="24"/>
      <c r="P52" s="24"/>
      <c r="Q52" s="25"/>
    </row>
    <row r="53" spans="1:18" ht="15.75" x14ac:dyDescent="0.25">
      <c r="A53" s="7"/>
      <c r="B53" s="20" t="s">
        <v>16</v>
      </c>
      <c r="C53" s="19" t="s">
        <v>17</v>
      </c>
      <c r="D53" s="19" t="s">
        <v>24</v>
      </c>
      <c r="E53" s="19" t="s">
        <v>34</v>
      </c>
      <c r="F53" s="22"/>
      <c r="G53" s="22"/>
      <c r="H53" s="22"/>
      <c r="I53" s="22" t="s">
        <v>43</v>
      </c>
      <c r="J53" s="22"/>
      <c r="K53" s="22" t="s">
        <v>47</v>
      </c>
      <c r="L53" s="22" t="s">
        <v>50</v>
      </c>
      <c r="M53" s="19" t="s">
        <v>58</v>
      </c>
      <c r="N53" s="22"/>
      <c r="O53" s="22"/>
      <c r="P53" s="22"/>
      <c r="Q53" s="22"/>
    </row>
    <row r="54" spans="1:18" ht="15.75" x14ac:dyDescent="0.25">
      <c r="A54" s="9"/>
      <c r="B54" s="18" t="s">
        <v>15</v>
      </c>
      <c r="C54" s="3" t="s">
        <v>18</v>
      </c>
      <c r="D54" s="3" t="s">
        <v>29</v>
      </c>
      <c r="E54" s="3" t="s">
        <v>39</v>
      </c>
      <c r="F54" s="6"/>
      <c r="G54" s="6"/>
      <c r="H54" s="6"/>
      <c r="I54" s="6" t="s">
        <v>44</v>
      </c>
      <c r="J54" s="6"/>
      <c r="K54" s="6" t="s">
        <v>48</v>
      </c>
      <c r="L54" s="6" t="s">
        <v>51</v>
      </c>
      <c r="M54" s="3" t="s">
        <v>59</v>
      </c>
      <c r="N54" s="6"/>
      <c r="O54" s="6"/>
      <c r="P54" s="6"/>
      <c r="Q54" s="6"/>
      <c r="R54" s="11"/>
    </row>
    <row r="55" spans="1:18" ht="15.75" x14ac:dyDescent="0.25">
      <c r="A55" s="9"/>
      <c r="B55" s="21" t="s">
        <v>14</v>
      </c>
      <c r="C55" s="3" t="s">
        <v>19</v>
      </c>
      <c r="D55" s="3" t="s">
        <v>25</v>
      </c>
      <c r="E55" s="3" t="s">
        <v>41</v>
      </c>
      <c r="F55" s="6"/>
      <c r="G55" s="6"/>
      <c r="H55" s="6"/>
      <c r="I55" s="6" t="s">
        <v>45</v>
      </c>
      <c r="J55" s="6"/>
      <c r="K55" s="6" t="s">
        <v>49</v>
      </c>
      <c r="L55" s="3" t="s">
        <v>52</v>
      </c>
      <c r="M55" s="3" t="s">
        <v>60</v>
      </c>
      <c r="N55" s="6"/>
      <c r="O55" s="6"/>
      <c r="P55" s="6"/>
      <c r="Q55" s="6"/>
      <c r="R55" s="11"/>
    </row>
    <row r="56" spans="1:18" ht="15.75" x14ac:dyDescent="0.25">
      <c r="A56" s="9"/>
      <c r="B56" s="10"/>
      <c r="C56" s="3" t="s">
        <v>20</v>
      </c>
      <c r="D56" s="3" t="s">
        <v>27</v>
      </c>
      <c r="E56" s="3" t="s">
        <v>36</v>
      </c>
      <c r="F56" s="6"/>
      <c r="G56" s="6"/>
      <c r="H56" s="6"/>
      <c r="I56" s="6" t="s">
        <v>46</v>
      </c>
      <c r="J56" s="6"/>
      <c r="K56" s="6"/>
      <c r="L56" s="3" t="s">
        <v>53</v>
      </c>
      <c r="M56" s="3" t="s">
        <v>61</v>
      </c>
      <c r="N56" s="6"/>
      <c r="O56" s="6"/>
      <c r="P56" s="6"/>
      <c r="Q56" s="6"/>
      <c r="R56" s="11"/>
    </row>
    <row r="57" spans="1:18" ht="15.75" x14ac:dyDescent="0.25">
      <c r="A57" s="9"/>
      <c r="B57" s="10"/>
      <c r="C57" s="3" t="s">
        <v>21</v>
      </c>
      <c r="D57" s="3" t="s">
        <v>30</v>
      </c>
      <c r="E57" s="3" t="s">
        <v>38</v>
      </c>
      <c r="F57" s="6"/>
      <c r="G57" s="6"/>
      <c r="H57" s="6"/>
      <c r="I57" s="6"/>
      <c r="J57" s="6"/>
      <c r="K57" s="6"/>
      <c r="L57" s="6" t="s">
        <v>54</v>
      </c>
      <c r="M57" s="3" t="s">
        <v>62</v>
      </c>
      <c r="N57" s="6"/>
      <c r="O57" s="6"/>
      <c r="P57" s="6"/>
      <c r="Q57" s="6"/>
    </row>
    <row r="58" spans="1:18" ht="15.75" x14ac:dyDescent="0.25">
      <c r="A58" s="9"/>
      <c r="B58" s="10"/>
      <c r="C58" s="3" t="s">
        <v>22</v>
      </c>
      <c r="D58" s="3" t="s">
        <v>26</v>
      </c>
      <c r="E58" s="3" t="s">
        <v>35</v>
      </c>
      <c r="F58" s="6"/>
      <c r="G58" s="6"/>
      <c r="H58" s="6"/>
      <c r="I58" s="6"/>
      <c r="J58" s="6"/>
      <c r="K58" s="6"/>
      <c r="L58" s="6" t="s">
        <v>55</v>
      </c>
      <c r="M58" s="3" t="s">
        <v>63</v>
      </c>
      <c r="N58" s="6"/>
      <c r="O58" s="6"/>
      <c r="P58" s="6"/>
      <c r="Q58" s="6"/>
    </row>
    <row r="59" spans="1:18" ht="15.75" x14ac:dyDescent="0.25">
      <c r="A59" s="9"/>
      <c r="B59" s="10"/>
      <c r="C59" s="6" t="s">
        <v>23</v>
      </c>
      <c r="D59" s="3" t="s">
        <v>28</v>
      </c>
      <c r="E59" s="3" t="s">
        <v>37</v>
      </c>
      <c r="F59" s="6"/>
      <c r="G59" s="6"/>
      <c r="H59" s="6"/>
      <c r="I59" s="6"/>
      <c r="J59" s="6"/>
      <c r="K59" s="6"/>
      <c r="L59" s="6" t="s">
        <v>56</v>
      </c>
      <c r="M59" s="3" t="s">
        <v>64</v>
      </c>
      <c r="N59" s="6"/>
      <c r="O59" s="6"/>
      <c r="P59" s="6"/>
      <c r="Q59" s="6"/>
    </row>
    <row r="60" spans="1:18" ht="15.75" x14ac:dyDescent="0.25">
      <c r="A60" s="9"/>
      <c r="B60" s="10"/>
      <c r="C60" s="6"/>
      <c r="D60" s="3" t="s">
        <v>31</v>
      </c>
      <c r="E60" s="3" t="s">
        <v>40</v>
      </c>
      <c r="F60" s="6"/>
      <c r="G60" s="6"/>
      <c r="H60" s="6"/>
      <c r="I60" s="6"/>
      <c r="J60" s="6"/>
      <c r="K60" s="6"/>
      <c r="L60" s="6" t="s">
        <v>57</v>
      </c>
      <c r="M60" s="3" t="s">
        <v>65</v>
      </c>
      <c r="N60" s="6"/>
      <c r="O60" s="6"/>
      <c r="P60" s="6"/>
      <c r="Q60" s="6"/>
    </row>
    <row r="61" spans="1:18" ht="15.75" x14ac:dyDescent="0.25">
      <c r="A61" s="12"/>
      <c r="B61" s="13"/>
      <c r="C61" s="3"/>
      <c r="D61" s="3" t="s">
        <v>32</v>
      </c>
      <c r="E61" s="6" t="s">
        <v>42</v>
      </c>
      <c r="F61" s="3"/>
      <c r="G61" s="3"/>
      <c r="H61" s="3"/>
      <c r="I61" s="3"/>
      <c r="J61" s="3"/>
      <c r="K61" s="3"/>
      <c r="L61" s="3"/>
      <c r="M61" s="3" t="s">
        <v>66</v>
      </c>
      <c r="N61" s="3"/>
      <c r="O61" s="3"/>
      <c r="P61" s="3"/>
      <c r="Q61" s="3"/>
    </row>
    <row r="62" spans="1:18" ht="15.75" x14ac:dyDescent="0.25">
      <c r="A62" s="9"/>
      <c r="B62" s="10"/>
      <c r="C62" s="6"/>
      <c r="D62" s="6" t="s">
        <v>33</v>
      </c>
      <c r="E62" s="6"/>
      <c r="F62" s="6"/>
      <c r="G62" s="6"/>
      <c r="H62" s="6"/>
      <c r="I62" s="6"/>
      <c r="J62" s="6"/>
      <c r="K62" s="6"/>
      <c r="L62" s="6"/>
      <c r="M62" s="3" t="s">
        <v>67</v>
      </c>
      <c r="N62" s="6"/>
      <c r="O62" s="6"/>
      <c r="P62" s="6"/>
      <c r="Q62" s="6"/>
    </row>
    <row r="63" spans="1:18" ht="15.75" x14ac:dyDescent="0.2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8" ht="15.75" x14ac:dyDescent="0.25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ht="15.75" x14ac:dyDescent="0.25">
      <c r="A65" s="9"/>
      <c r="B65" s="10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0"/>
      <c r="Q65" s="10"/>
    </row>
    <row r="66" spans="1:17" ht="15.75" x14ac:dyDescent="0.25">
      <c r="A66" t="s">
        <v>68</v>
      </c>
      <c r="J66" s="14"/>
      <c r="K66" s="14"/>
      <c r="L66" s="14"/>
      <c r="M66" s="14"/>
      <c r="N66" s="14"/>
      <c r="O66" s="14"/>
      <c r="P66" s="10"/>
      <c r="Q66" s="10"/>
    </row>
    <row r="67" spans="1:17" ht="16.5" thickBot="1" x14ac:dyDescent="0.3">
      <c r="J67" s="14"/>
      <c r="K67" s="14"/>
      <c r="L67" s="14"/>
      <c r="M67" s="14"/>
      <c r="N67" s="14"/>
      <c r="O67" s="14"/>
      <c r="P67" s="10"/>
      <c r="Q67" s="10"/>
    </row>
    <row r="68" spans="1:17" ht="15.75" x14ac:dyDescent="0.25">
      <c r="A68" s="26" t="s">
        <v>69</v>
      </c>
      <c r="B68" s="26"/>
      <c r="J68" s="14"/>
      <c r="K68" s="14"/>
      <c r="L68" s="14"/>
      <c r="M68" s="14"/>
      <c r="N68" s="14"/>
      <c r="O68" s="14"/>
      <c r="P68" s="10"/>
      <c r="Q68" s="10"/>
    </row>
    <row r="69" spans="1:17" ht="15.75" x14ac:dyDescent="0.25">
      <c r="A69" s="14" t="s">
        <v>70</v>
      </c>
      <c r="B69" s="14">
        <v>0.97340470786338418</v>
      </c>
      <c r="J69" s="14"/>
      <c r="K69" s="14"/>
      <c r="L69" s="14"/>
      <c r="M69" s="14"/>
      <c r="N69" s="14"/>
      <c r="O69" s="14"/>
      <c r="P69" s="10"/>
      <c r="Q69" s="10"/>
    </row>
    <row r="70" spans="1:17" ht="15.75" x14ac:dyDescent="0.25">
      <c r="A70" s="14" t="s">
        <v>71</v>
      </c>
      <c r="B70" s="14">
        <v>0.94751672529060038</v>
      </c>
      <c r="J70" s="14"/>
      <c r="K70" s="14"/>
      <c r="L70" s="14"/>
      <c r="M70" s="14"/>
      <c r="N70" s="14"/>
      <c r="O70" s="14"/>
      <c r="P70" s="10"/>
      <c r="Q70" s="10"/>
    </row>
    <row r="71" spans="1:17" ht="15.75" x14ac:dyDescent="0.25">
      <c r="A71" s="14" t="s">
        <v>72</v>
      </c>
      <c r="B71" s="14">
        <v>0.9304951226821464</v>
      </c>
      <c r="J71" s="14"/>
      <c r="K71" s="14"/>
      <c r="L71" s="14"/>
      <c r="M71" s="14"/>
      <c r="N71" s="14"/>
      <c r="O71" s="14"/>
      <c r="P71" s="10"/>
      <c r="Q71" s="10"/>
    </row>
    <row r="72" spans="1:17" ht="15.75" x14ac:dyDescent="0.25">
      <c r="A72" s="14" t="s">
        <v>73</v>
      </c>
      <c r="B72" s="14">
        <v>109.32221519884048</v>
      </c>
      <c r="J72" s="14"/>
      <c r="K72" s="14"/>
      <c r="L72" s="14"/>
      <c r="M72" s="14"/>
      <c r="N72" s="14"/>
      <c r="O72" s="14"/>
      <c r="P72" s="10"/>
      <c r="Q72" s="10"/>
    </row>
    <row r="73" spans="1:17" ht="16.5" thickBot="1" x14ac:dyDescent="0.3">
      <c r="A73" s="15" t="s">
        <v>74</v>
      </c>
      <c r="B73" s="15">
        <v>50</v>
      </c>
      <c r="J73" s="14"/>
      <c r="K73" s="14"/>
      <c r="L73" s="14"/>
      <c r="M73" s="14"/>
      <c r="N73" s="14"/>
      <c r="O73" s="14"/>
      <c r="P73" s="10"/>
      <c r="Q73" s="10"/>
    </row>
    <row r="74" spans="1:17" ht="15.75" x14ac:dyDescent="0.25">
      <c r="J74" s="14"/>
      <c r="K74" s="14"/>
      <c r="L74" s="14"/>
      <c r="M74" s="14"/>
      <c r="N74" s="14"/>
      <c r="O74" s="14"/>
      <c r="P74" s="10"/>
      <c r="Q74" s="10"/>
    </row>
    <row r="75" spans="1:17" ht="16.5" thickBot="1" x14ac:dyDescent="0.3">
      <c r="A75" t="s">
        <v>75</v>
      </c>
      <c r="J75" s="14"/>
      <c r="K75" s="14"/>
      <c r="L75" s="14"/>
      <c r="M75" s="14"/>
      <c r="N75" s="14"/>
      <c r="O75" s="14"/>
      <c r="P75" s="13"/>
      <c r="Q75" s="13"/>
    </row>
    <row r="76" spans="1:17" ht="15.75" x14ac:dyDescent="0.25">
      <c r="A76" s="16"/>
      <c r="B76" s="16" t="s">
        <v>80</v>
      </c>
      <c r="C76" s="16" t="s">
        <v>81</v>
      </c>
      <c r="D76" s="16" t="s">
        <v>82</v>
      </c>
      <c r="E76" s="16" t="s">
        <v>83</v>
      </c>
      <c r="F76" s="16" t="s">
        <v>84</v>
      </c>
      <c r="J76" s="14"/>
      <c r="K76" s="14"/>
      <c r="L76" s="14"/>
      <c r="M76" s="14"/>
      <c r="N76" s="14"/>
      <c r="O76" s="14"/>
      <c r="P76" s="10"/>
      <c r="Q76" s="10"/>
    </row>
    <row r="77" spans="1:17" ht="15.75" x14ac:dyDescent="0.25">
      <c r="A77" s="14" t="s">
        <v>76</v>
      </c>
      <c r="B77" s="14">
        <v>12</v>
      </c>
      <c r="C77" s="14">
        <v>7983338.2432266818</v>
      </c>
      <c r="D77" s="14">
        <v>665278.18693555682</v>
      </c>
      <c r="E77" s="14">
        <v>55.66554143497671</v>
      </c>
      <c r="F77" s="14">
        <v>6.1349154756967437E-20</v>
      </c>
      <c r="J77" s="14"/>
      <c r="K77" s="14"/>
      <c r="L77" s="14"/>
      <c r="M77" s="14"/>
      <c r="N77" s="14"/>
      <c r="O77" s="14"/>
      <c r="P77" s="10"/>
      <c r="Q77" s="10"/>
    </row>
    <row r="78" spans="1:17" ht="15.75" x14ac:dyDescent="0.25">
      <c r="A78" s="14" t="s">
        <v>77</v>
      </c>
      <c r="B78" s="14">
        <v>37</v>
      </c>
      <c r="C78" s="14">
        <v>442199.82923131878</v>
      </c>
      <c r="D78" s="14">
        <v>11951.34673598159</v>
      </c>
      <c r="E78" s="14"/>
      <c r="F78" s="14"/>
      <c r="J78" s="10"/>
      <c r="K78" s="10"/>
      <c r="L78" s="10"/>
      <c r="M78" s="10"/>
      <c r="N78" s="10"/>
      <c r="O78" s="10"/>
      <c r="P78" s="10"/>
      <c r="Q78" s="10"/>
    </row>
    <row r="79" spans="1:17" ht="16.5" thickBot="1" x14ac:dyDescent="0.3">
      <c r="A79" s="15" t="s">
        <v>78</v>
      </c>
      <c r="B79" s="15">
        <v>49</v>
      </c>
      <c r="C79" s="15">
        <v>8425538.0724580009</v>
      </c>
      <c r="D79" s="15"/>
      <c r="E79" s="15"/>
      <c r="F79" s="15"/>
      <c r="J79" s="10"/>
      <c r="K79" s="10"/>
      <c r="L79" s="10"/>
      <c r="M79" s="10"/>
      <c r="N79" s="10"/>
      <c r="O79" s="10"/>
      <c r="P79" s="10"/>
      <c r="Q79" s="10"/>
    </row>
    <row r="80" spans="1:17" ht="16.5" thickBot="1" x14ac:dyDescent="0.3">
      <c r="J80" s="10"/>
      <c r="K80" s="10"/>
      <c r="L80" s="10"/>
      <c r="M80" s="10"/>
      <c r="N80" s="10"/>
      <c r="O80" s="10"/>
      <c r="P80" s="10"/>
      <c r="Q80" s="10"/>
    </row>
    <row r="81" spans="1:17" ht="15.75" x14ac:dyDescent="0.25">
      <c r="A81" s="16"/>
      <c r="B81" s="16" t="s">
        <v>85</v>
      </c>
      <c r="C81" s="16" t="s">
        <v>73</v>
      </c>
      <c r="D81" s="16" t="s">
        <v>86</v>
      </c>
      <c r="E81" s="16" t="s">
        <v>87</v>
      </c>
      <c r="F81" s="16" t="s">
        <v>88</v>
      </c>
      <c r="G81" s="16" t="s">
        <v>89</v>
      </c>
      <c r="H81" s="16" t="s">
        <v>90</v>
      </c>
      <c r="I81" s="16" t="s">
        <v>91</v>
      </c>
      <c r="J81" s="10"/>
      <c r="K81" s="10"/>
      <c r="L81" s="10"/>
      <c r="M81" s="10"/>
      <c r="N81" s="10"/>
      <c r="O81" s="10"/>
      <c r="P81" s="10"/>
      <c r="Q81" s="10"/>
    </row>
    <row r="82" spans="1:17" ht="15.75" x14ac:dyDescent="0.25">
      <c r="A82" s="14" t="s">
        <v>79</v>
      </c>
      <c r="B82" s="14">
        <v>151.94707105634143</v>
      </c>
      <c r="C82" s="14">
        <v>225.60161299252204</v>
      </c>
      <c r="D82" s="14">
        <v>0.67351943561404404</v>
      </c>
      <c r="E82" s="14">
        <v>0.50480267588054639</v>
      </c>
      <c r="F82" s="14">
        <v>-305.16521683631709</v>
      </c>
      <c r="G82" s="14">
        <v>609.05935894899994</v>
      </c>
      <c r="H82" s="14">
        <v>-305.16521683631709</v>
      </c>
      <c r="I82" s="14">
        <v>609.05935894899994</v>
      </c>
      <c r="J82" s="10"/>
      <c r="K82" s="10"/>
      <c r="L82" s="10"/>
      <c r="M82" s="10"/>
      <c r="N82" s="10"/>
      <c r="O82" s="10"/>
      <c r="P82" s="10"/>
      <c r="Q82" s="10"/>
    </row>
    <row r="83" spans="1:17" ht="15.75" x14ac:dyDescent="0.25">
      <c r="A83" s="14" t="s">
        <v>92</v>
      </c>
      <c r="B83" s="14">
        <v>52.462749531745125</v>
      </c>
      <c r="C83" s="14">
        <v>42.663775267219314</v>
      </c>
      <c r="D83" s="14">
        <v>1.2296790240233346</v>
      </c>
      <c r="E83" s="14">
        <v>0.22657952617005164</v>
      </c>
      <c r="F83" s="14">
        <v>-33.982270359062447</v>
      </c>
      <c r="G83" s="14">
        <v>138.90776942255269</v>
      </c>
      <c r="H83" s="14">
        <v>-33.982270359062447</v>
      </c>
      <c r="I83" s="14">
        <v>138.90776942255269</v>
      </c>
      <c r="J83" s="10"/>
      <c r="K83" s="10"/>
      <c r="L83" s="10"/>
      <c r="M83" s="10"/>
      <c r="N83" s="10"/>
      <c r="O83" s="10"/>
      <c r="P83" s="10"/>
      <c r="Q83" s="10"/>
    </row>
    <row r="84" spans="1:17" ht="15.75" x14ac:dyDescent="0.25">
      <c r="A84" s="14" t="s">
        <v>93</v>
      </c>
      <c r="B84" s="14">
        <v>39.862180620352447</v>
      </c>
      <c r="C84" s="14">
        <v>14.385477040413191</v>
      </c>
      <c r="D84" s="14">
        <v>2.7710016503705388</v>
      </c>
      <c r="E84" s="27">
        <v>8.6919444864309563E-3</v>
      </c>
      <c r="F84" s="14">
        <v>10.714435463988917</v>
      </c>
      <c r="G84" s="14">
        <v>69.009925776715974</v>
      </c>
      <c r="H84" s="14">
        <v>10.714435463988917</v>
      </c>
      <c r="I84" s="14">
        <v>69.009925776715974</v>
      </c>
      <c r="J84" s="10"/>
      <c r="K84" s="10"/>
      <c r="L84" s="10"/>
      <c r="M84" s="10"/>
      <c r="N84" s="10"/>
      <c r="O84" s="10"/>
      <c r="P84" s="10"/>
      <c r="Q84" s="10"/>
    </row>
    <row r="85" spans="1:17" ht="15.75" x14ac:dyDescent="0.25">
      <c r="A85" s="14" t="s">
        <v>94</v>
      </c>
      <c r="B85" s="14">
        <v>-95.451470376520618</v>
      </c>
      <c r="C85" s="14">
        <v>14.507338891289157</v>
      </c>
      <c r="D85" s="14">
        <v>-6.5795299256319071</v>
      </c>
      <c r="E85" s="27">
        <v>1.0362062473249888E-7</v>
      </c>
      <c r="F85" s="14">
        <v>-124.8461310966598</v>
      </c>
      <c r="G85" s="14">
        <v>-66.056809656381432</v>
      </c>
      <c r="H85" s="14">
        <v>-124.8461310966598</v>
      </c>
      <c r="I85" s="14">
        <v>-66.056809656381432</v>
      </c>
      <c r="J85" s="10"/>
      <c r="K85" s="10"/>
      <c r="L85" s="10"/>
      <c r="M85" s="10"/>
      <c r="N85" s="10"/>
      <c r="O85" s="10"/>
      <c r="P85" s="10"/>
      <c r="Q85" s="10"/>
    </row>
    <row r="86" spans="1:17" ht="15.75" x14ac:dyDescent="0.25">
      <c r="A86" s="14" t="s">
        <v>95</v>
      </c>
      <c r="B86" s="14">
        <v>94.476902348992994</v>
      </c>
      <c r="C86" s="14">
        <v>12.950741285498301</v>
      </c>
      <c r="D86" s="14">
        <v>7.2950961081111458</v>
      </c>
      <c r="E86" s="27">
        <v>1.150405782793852E-8</v>
      </c>
      <c r="F86" s="14">
        <v>68.2362079656764</v>
      </c>
      <c r="G86" s="14">
        <v>120.71759673230959</v>
      </c>
      <c r="H86" s="14">
        <v>68.2362079656764</v>
      </c>
      <c r="I86" s="14">
        <v>120.71759673230959</v>
      </c>
      <c r="J86" s="10"/>
      <c r="K86" s="10"/>
      <c r="L86" s="10"/>
      <c r="M86" s="10"/>
      <c r="N86" s="10"/>
      <c r="O86" s="10"/>
      <c r="P86" s="10"/>
      <c r="Q86" s="10"/>
    </row>
    <row r="87" spans="1:17" ht="15.75" x14ac:dyDescent="0.25">
      <c r="A87" s="14" t="s">
        <v>96</v>
      </c>
      <c r="B87" s="14">
        <v>32.77738823870564</v>
      </c>
      <c r="C87" s="14">
        <v>20.278935206540758</v>
      </c>
      <c r="D87" s="14">
        <v>1.6163268882151975</v>
      </c>
      <c r="E87" s="14">
        <v>0.11451949198793912</v>
      </c>
      <c r="F87" s="14">
        <v>-8.3116374350429325</v>
      </c>
      <c r="G87" s="14">
        <v>73.86641391245422</v>
      </c>
      <c r="H87" s="14">
        <v>-8.3116374350429325</v>
      </c>
      <c r="I87" s="14">
        <v>73.86641391245422</v>
      </c>
      <c r="J87" s="10"/>
      <c r="K87" s="10"/>
      <c r="L87" s="10"/>
      <c r="M87" s="10"/>
      <c r="N87" s="10"/>
      <c r="O87" s="10"/>
      <c r="P87" s="10"/>
      <c r="Q87" s="10"/>
    </row>
    <row r="88" spans="1:17" ht="15.75" x14ac:dyDescent="0.25">
      <c r="A88" s="14" t="s">
        <v>97</v>
      </c>
      <c r="B88" s="14">
        <v>8.9476307484776232</v>
      </c>
      <c r="C88" s="14">
        <v>3.7467331242368145</v>
      </c>
      <c r="D88" s="14">
        <v>2.3881153132037389</v>
      </c>
      <c r="E88" s="27">
        <v>2.2152741507191705E-2</v>
      </c>
      <c r="F88" s="14">
        <v>1.3560283311674759</v>
      </c>
      <c r="G88" s="14">
        <v>16.53923316578777</v>
      </c>
      <c r="H88" s="14">
        <v>1.3560283311674759</v>
      </c>
      <c r="I88" s="14">
        <v>16.53923316578777</v>
      </c>
      <c r="J88" s="10"/>
      <c r="K88" s="10"/>
      <c r="L88" s="10"/>
      <c r="M88" s="10"/>
      <c r="N88" s="10"/>
      <c r="O88" s="10"/>
      <c r="P88" s="10"/>
      <c r="Q88" s="10"/>
    </row>
    <row r="89" spans="1:17" ht="15.75" x14ac:dyDescent="0.25">
      <c r="A89" s="14" t="s">
        <v>98</v>
      </c>
      <c r="B89" s="14">
        <v>-47.303825026136401</v>
      </c>
      <c r="C89" s="14">
        <v>6.2984615746681358</v>
      </c>
      <c r="D89" s="14">
        <v>-7.51037764783519</v>
      </c>
      <c r="E89" s="27">
        <v>5.9870564767748379E-9</v>
      </c>
      <c r="F89" s="14">
        <v>-60.065720397407446</v>
      </c>
      <c r="G89" s="14">
        <v>-34.541929654865356</v>
      </c>
      <c r="H89" s="14">
        <v>-60.065720397407446</v>
      </c>
      <c r="I89" s="14">
        <v>-34.541929654865356</v>
      </c>
      <c r="J89" s="10"/>
      <c r="K89" s="10"/>
      <c r="L89" s="10"/>
      <c r="M89" s="10"/>
      <c r="N89" s="10"/>
      <c r="O89" s="10"/>
      <c r="P89" s="10"/>
      <c r="Q89" s="10"/>
    </row>
    <row r="90" spans="1:17" ht="15.75" x14ac:dyDescent="0.25">
      <c r="A90" s="14" t="s">
        <v>99</v>
      </c>
      <c r="B90" s="14">
        <v>-33.931647786880433</v>
      </c>
      <c r="C90" s="14">
        <v>23.495589101283013</v>
      </c>
      <c r="D90" s="14">
        <v>-1.4441709735648869</v>
      </c>
      <c r="E90" s="14">
        <v>0.15710609993067265</v>
      </c>
      <c r="F90" s="14">
        <v>-81.538233338329007</v>
      </c>
      <c r="G90" s="14">
        <v>13.674937764568135</v>
      </c>
      <c r="H90" s="14">
        <v>-81.538233338329007</v>
      </c>
      <c r="I90" s="14">
        <v>13.674937764568135</v>
      </c>
      <c r="J90" s="10"/>
      <c r="K90" s="10"/>
      <c r="L90" s="10"/>
      <c r="M90" s="10"/>
      <c r="N90" s="10"/>
      <c r="O90" s="10"/>
      <c r="P90" s="10"/>
      <c r="Q90" s="10"/>
    </row>
    <row r="91" spans="1:17" ht="15.75" x14ac:dyDescent="0.25">
      <c r="A91" s="14" t="s">
        <v>100</v>
      </c>
      <c r="B91" s="14">
        <v>41.787878094540325</v>
      </c>
      <c r="C91" s="14">
        <v>2.882693699253863</v>
      </c>
      <c r="D91" s="14">
        <v>14.49612149405829</v>
      </c>
      <c r="E91" s="27">
        <v>7.7722723648916953E-17</v>
      </c>
      <c r="F91" s="14">
        <v>35.946985847890645</v>
      </c>
      <c r="G91" s="14">
        <v>47.628770341190005</v>
      </c>
      <c r="H91" s="14">
        <v>35.946985847890645</v>
      </c>
      <c r="I91" s="14">
        <v>47.628770341190005</v>
      </c>
      <c r="J91" s="13"/>
      <c r="K91" s="13"/>
      <c r="L91" s="13"/>
      <c r="M91" s="13"/>
      <c r="N91" s="13"/>
      <c r="O91" s="13"/>
      <c r="P91" s="13"/>
      <c r="Q91" s="13"/>
    </row>
    <row r="92" spans="1:17" ht="15.75" x14ac:dyDescent="0.25">
      <c r="A92" s="14" t="s">
        <v>101</v>
      </c>
      <c r="B92" s="14">
        <v>24.156624490658469</v>
      </c>
      <c r="C92" s="14">
        <v>20.117547479090021</v>
      </c>
      <c r="D92" s="14">
        <v>1.2007738277126785</v>
      </c>
      <c r="E92" s="14">
        <v>0.23747003070837924</v>
      </c>
      <c r="F92" s="14">
        <v>-16.605398586104027</v>
      </c>
      <c r="G92" s="14">
        <v>64.918647567420962</v>
      </c>
      <c r="H92" s="14">
        <v>-16.605398586104027</v>
      </c>
      <c r="I92" s="14">
        <v>64.918647567420962</v>
      </c>
      <c r="J92" s="10"/>
      <c r="K92" s="10"/>
      <c r="L92" s="10"/>
      <c r="M92" s="10"/>
      <c r="N92" s="10"/>
      <c r="O92" s="10"/>
      <c r="P92" s="10"/>
      <c r="Q92" s="10"/>
    </row>
    <row r="93" spans="1:17" ht="15.75" x14ac:dyDescent="0.25">
      <c r="A93" s="14" t="s">
        <v>102</v>
      </c>
      <c r="B93" s="14">
        <v>130.59130886884722</v>
      </c>
      <c r="C93" s="14">
        <v>13.515585071764209</v>
      </c>
      <c r="D93" s="14">
        <v>9.6622756747445013</v>
      </c>
      <c r="E93" s="27">
        <v>1.1605738417793427E-11</v>
      </c>
      <c r="F93" s="14">
        <v>103.20613226300982</v>
      </c>
      <c r="G93" s="14">
        <v>157.97648547468464</v>
      </c>
      <c r="H93" s="14">
        <v>103.20613226300982</v>
      </c>
      <c r="I93" s="14">
        <v>157.97648547468464</v>
      </c>
      <c r="J93" s="10"/>
      <c r="K93" s="10"/>
      <c r="L93" s="10"/>
      <c r="M93" s="10"/>
      <c r="N93" s="10"/>
      <c r="O93" s="10"/>
      <c r="P93" s="10"/>
      <c r="Q93" s="10"/>
    </row>
    <row r="94" spans="1:17" ht="16.5" thickBot="1" x14ac:dyDescent="0.3">
      <c r="A94" s="15" t="s">
        <v>103</v>
      </c>
      <c r="B94" s="15">
        <v>97.22254606861425</v>
      </c>
      <c r="C94" s="15">
        <v>13.283548284140872</v>
      </c>
      <c r="D94" s="15">
        <v>7.3190192852829474</v>
      </c>
      <c r="E94" s="28">
        <v>1.069647607223445E-8</v>
      </c>
      <c r="F94" s="15">
        <v>70.30752065300473</v>
      </c>
      <c r="G94" s="15">
        <v>124.13757148422377</v>
      </c>
      <c r="H94" s="15">
        <v>70.30752065300473</v>
      </c>
      <c r="I94" s="15">
        <v>124.13757148422377</v>
      </c>
      <c r="J94" s="10"/>
      <c r="K94" s="10"/>
      <c r="L94" s="10"/>
      <c r="M94" s="10"/>
      <c r="N94" s="10"/>
      <c r="O94" s="10"/>
      <c r="P94" s="10"/>
      <c r="Q94" s="10"/>
    </row>
    <row r="95" spans="1:17" ht="15.75" x14ac:dyDescent="0.25">
      <c r="J95" s="10"/>
      <c r="K95" s="10"/>
      <c r="L95" s="10"/>
      <c r="M95" s="10"/>
      <c r="N95" s="10"/>
      <c r="O95" s="10"/>
      <c r="P95" s="10"/>
      <c r="Q95" s="10"/>
    </row>
    <row r="96" spans="1:17" ht="15.75" x14ac:dyDescent="0.25">
      <c r="J96" s="10"/>
      <c r="K96" s="10"/>
      <c r="L96" s="10"/>
      <c r="M96" s="10"/>
      <c r="N96" s="10"/>
      <c r="O96" s="10"/>
      <c r="P96" s="10"/>
      <c r="Q96" s="10"/>
    </row>
    <row r="97" spans="1:17" ht="15.75" x14ac:dyDescent="0.25">
      <c r="J97" s="10"/>
      <c r="K97" s="10"/>
      <c r="L97" s="10"/>
      <c r="M97" s="10"/>
      <c r="N97" s="10"/>
      <c r="O97" s="10"/>
      <c r="P97" s="10"/>
      <c r="Q97" s="10"/>
    </row>
    <row r="98" spans="1:17" ht="15.75" x14ac:dyDescent="0.25">
      <c r="A98" t="s">
        <v>104</v>
      </c>
      <c r="J98" s="10"/>
      <c r="K98" s="10"/>
      <c r="L98" s="10"/>
      <c r="M98" s="10"/>
      <c r="N98" s="10"/>
      <c r="O98" s="10"/>
      <c r="P98" s="10"/>
      <c r="Q98" s="10"/>
    </row>
    <row r="99" spans="1:17" ht="16.5" thickBot="1" x14ac:dyDescent="0.3">
      <c r="J99" s="10"/>
      <c r="K99" s="10"/>
      <c r="L99" s="10"/>
      <c r="M99" s="10"/>
      <c r="N99" s="10"/>
      <c r="O99" s="10"/>
      <c r="P99" s="10"/>
      <c r="Q99" s="10"/>
    </row>
    <row r="100" spans="1:17" ht="15.75" x14ac:dyDescent="0.25">
      <c r="A100" s="16" t="s">
        <v>105</v>
      </c>
      <c r="B100" s="16" t="s">
        <v>106</v>
      </c>
      <c r="C100" s="16" t="s">
        <v>107</v>
      </c>
      <c r="J100" s="10"/>
      <c r="K100" s="10"/>
      <c r="L100" s="10"/>
      <c r="M100" s="10"/>
      <c r="N100" s="10"/>
      <c r="O100" s="10"/>
      <c r="P100" s="10"/>
      <c r="Q100" s="10"/>
    </row>
    <row r="101" spans="1:17" ht="15.75" x14ac:dyDescent="0.25">
      <c r="A101" s="14">
        <v>1</v>
      </c>
      <c r="B101" s="14">
        <v>940.84350865780573</v>
      </c>
      <c r="C101" s="14">
        <v>59.156491342194272</v>
      </c>
      <c r="J101" s="10"/>
      <c r="K101" s="10"/>
      <c r="L101" s="10"/>
      <c r="M101" s="10"/>
      <c r="N101" s="10"/>
      <c r="O101" s="10"/>
      <c r="P101" s="10"/>
      <c r="Q101" s="10"/>
    </row>
    <row r="102" spans="1:17" ht="15.75" x14ac:dyDescent="0.25">
      <c r="A102" s="14">
        <v>2</v>
      </c>
      <c r="B102" s="14">
        <v>1876.7440766486393</v>
      </c>
      <c r="C102" s="14">
        <v>-79.744076648639293</v>
      </c>
      <c r="J102" s="10"/>
      <c r="K102" s="10"/>
      <c r="L102" s="10"/>
      <c r="M102" s="10"/>
      <c r="N102" s="10"/>
      <c r="O102" s="10"/>
      <c r="P102" s="10"/>
      <c r="Q102" s="10"/>
    </row>
    <row r="103" spans="1:17" ht="15.75" x14ac:dyDescent="0.25">
      <c r="A103" s="14">
        <v>3</v>
      </c>
      <c r="B103" s="14">
        <v>1970.7736210818325</v>
      </c>
      <c r="C103" s="14">
        <v>-58.773621081832516</v>
      </c>
      <c r="J103" s="10"/>
      <c r="K103" s="10"/>
      <c r="L103" s="10"/>
      <c r="M103" s="10"/>
      <c r="N103" s="10"/>
      <c r="O103" s="10"/>
      <c r="P103" s="10"/>
      <c r="Q103" s="10"/>
    </row>
    <row r="104" spans="1:17" ht="15.75" x14ac:dyDescent="0.25">
      <c r="A104" s="14">
        <v>4</v>
      </c>
      <c r="B104" s="14">
        <v>1935.1842468736386</v>
      </c>
      <c r="C104" s="14">
        <v>-108.18424687363859</v>
      </c>
      <c r="J104" s="10"/>
      <c r="K104" s="10"/>
      <c r="L104" s="10"/>
      <c r="M104" s="10"/>
      <c r="N104" s="10"/>
      <c r="O104" s="10"/>
      <c r="P104" s="10"/>
      <c r="Q104" s="10"/>
    </row>
    <row r="105" spans="1:17" ht="15.75" x14ac:dyDescent="0.25">
      <c r="A105" s="14">
        <v>5</v>
      </c>
      <c r="B105" s="14">
        <v>2017.6282947060472</v>
      </c>
      <c r="C105" s="14">
        <v>-0.62829470604719972</v>
      </c>
      <c r="J105" s="10"/>
      <c r="K105" s="10"/>
      <c r="L105" s="10"/>
      <c r="M105" s="10"/>
      <c r="N105" s="10"/>
      <c r="O105" s="10"/>
      <c r="P105" s="10"/>
      <c r="Q105" s="10"/>
    </row>
    <row r="106" spans="1:17" ht="15.75" x14ac:dyDescent="0.25">
      <c r="A106" s="14">
        <v>6</v>
      </c>
      <c r="B106" s="14">
        <v>2381.3705402538158</v>
      </c>
      <c r="C106" s="14">
        <v>-101.37054025381576</v>
      </c>
      <c r="J106" s="10"/>
      <c r="K106" s="10"/>
      <c r="L106" s="10"/>
      <c r="M106" s="10"/>
      <c r="N106" s="10"/>
      <c r="O106" s="10"/>
      <c r="P106" s="10"/>
      <c r="Q106" s="10"/>
    </row>
    <row r="107" spans="1:17" ht="15.75" x14ac:dyDescent="0.25">
      <c r="A107" s="14">
        <v>7</v>
      </c>
      <c r="B107" s="14">
        <v>2507.5517331819656</v>
      </c>
      <c r="C107" s="14">
        <v>-7.5517331819655737</v>
      </c>
      <c r="J107" s="10"/>
      <c r="K107" s="10"/>
      <c r="L107" s="10"/>
      <c r="M107" s="10"/>
      <c r="N107" s="10"/>
      <c r="O107" s="10"/>
      <c r="P107" s="10"/>
      <c r="Q107" s="10"/>
    </row>
    <row r="108" spans="1:17" ht="15.75" x14ac:dyDescent="0.25">
      <c r="A108" s="14">
        <v>8</v>
      </c>
      <c r="B108" s="14">
        <v>1784.9284814723064</v>
      </c>
      <c r="C108" s="14">
        <v>63.07151852769357</v>
      </c>
      <c r="J108" s="10"/>
      <c r="K108" s="10"/>
      <c r="L108" s="10"/>
      <c r="M108" s="10"/>
      <c r="N108" s="10"/>
      <c r="O108" s="10"/>
      <c r="P108" s="10"/>
      <c r="Q108" s="10"/>
    </row>
    <row r="109" spans="1:17" ht="15.75" x14ac:dyDescent="0.25">
      <c r="A109" s="14">
        <v>9</v>
      </c>
      <c r="B109" s="14">
        <v>2266.5434716039454</v>
      </c>
      <c r="C109" s="14">
        <v>36.456528396054637</v>
      </c>
      <c r="J109" s="10"/>
      <c r="K109" s="10"/>
      <c r="L109" s="10"/>
      <c r="M109" s="10"/>
      <c r="N109" s="10"/>
      <c r="O109" s="10"/>
      <c r="P109" s="10"/>
      <c r="Q109" s="10"/>
    </row>
    <row r="110" spans="1:17" ht="15.75" x14ac:dyDescent="0.25">
      <c r="A110" s="14">
        <v>10</v>
      </c>
      <c r="B110" s="14">
        <v>1624.9128479128158</v>
      </c>
      <c r="C110" s="14">
        <v>25.087152087184222</v>
      </c>
      <c r="J110" s="10"/>
      <c r="K110" s="10"/>
      <c r="L110" s="10"/>
      <c r="M110" s="10"/>
      <c r="N110" s="10"/>
      <c r="O110" s="10"/>
      <c r="P110" s="10"/>
      <c r="Q110" s="10"/>
    </row>
    <row r="111" spans="1:17" ht="15.75" x14ac:dyDescent="0.25">
      <c r="A111" s="14">
        <v>11</v>
      </c>
      <c r="B111" s="14">
        <v>2641.0937753758808</v>
      </c>
      <c r="C111" s="14">
        <v>143.9062246241192</v>
      </c>
      <c r="J111" s="13"/>
      <c r="K111" s="13"/>
      <c r="L111" s="13"/>
      <c r="M111" s="13"/>
      <c r="N111" s="13"/>
      <c r="O111" s="13"/>
      <c r="P111" s="13"/>
      <c r="Q111" s="13"/>
    </row>
    <row r="112" spans="1:17" ht="15.75" x14ac:dyDescent="0.25">
      <c r="A112" s="14">
        <v>12</v>
      </c>
      <c r="B112" s="14">
        <v>1731.5911611666347</v>
      </c>
      <c r="C112" s="14">
        <v>-81.59116116663472</v>
      </c>
      <c r="J112" s="10"/>
      <c r="K112" s="10"/>
      <c r="L112" s="10"/>
      <c r="M112" s="10"/>
      <c r="N112" s="10"/>
      <c r="O112" s="10"/>
      <c r="P112" s="10"/>
      <c r="Q112" s="10"/>
    </row>
    <row r="113" spans="1:17" ht="15.75" x14ac:dyDescent="0.25">
      <c r="A113" s="14">
        <v>13</v>
      </c>
      <c r="B113" s="14">
        <v>2594.7734370437815</v>
      </c>
      <c r="C113" s="14">
        <v>-224.77343704378154</v>
      </c>
      <c r="J113" s="10"/>
      <c r="K113" s="10"/>
      <c r="L113" s="10"/>
      <c r="M113" s="10"/>
      <c r="N113" s="10"/>
      <c r="O113" s="10"/>
      <c r="P113" s="10"/>
      <c r="Q113" s="10"/>
    </row>
    <row r="114" spans="1:17" ht="15.75" x14ac:dyDescent="0.25">
      <c r="A114" s="14">
        <v>14</v>
      </c>
      <c r="B114" s="14">
        <v>3123.2430427723225</v>
      </c>
      <c r="C114" s="14">
        <v>256.7569572276775</v>
      </c>
      <c r="J114" s="10"/>
      <c r="K114" s="10"/>
      <c r="L114" s="10"/>
      <c r="M114" s="10"/>
      <c r="N114" s="10"/>
      <c r="O114" s="10"/>
      <c r="P114" s="10"/>
      <c r="Q114" s="10"/>
    </row>
    <row r="115" spans="1:17" ht="15.75" x14ac:dyDescent="0.25">
      <c r="A115" s="14">
        <v>15</v>
      </c>
      <c r="B115" s="14">
        <v>1904.3735583037255</v>
      </c>
      <c r="C115" s="14">
        <v>20.626441696274469</v>
      </c>
      <c r="J115" s="10"/>
      <c r="K115" s="10"/>
      <c r="L115" s="10"/>
      <c r="M115" s="10"/>
      <c r="N115" s="10"/>
      <c r="O115" s="10"/>
      <c r="P115" s="10"/>
      <c r="Q115" s="10"/>
    </row>
    <row r="116" spans="1:17" ht="15.75" x14ac:dyDescent="0.25">
      <c r="A116" s="14">
        <v>16</v>
      </c>
      <c r="B116" s="14">
        <v>1534.5995599214375</v>
      </c>
      <c r="C116" s="14">
        <v>15.400440078562497</v>
      </c>
      <c r="J116" s="13"/>
      <c r="K116" s="13"/>
      <c r="L116" s="13"/>
      <c r="M116" s="13"/>
      <c r="N116" s="13"/>
      <c r="O116" s="13"/>
      <c r="P116" s="13"/>
      <c r="Q116" s="13"/>
    </row>
    <row r="117" spans="1:17" ht="15.75" x14ac:dyDescent="0.25">
      <c r="A117" s="14">
        <v>17</v>
      </c>
      <c r="B117" s="14">
        <v>1923.6583424225637</v>
      </c>
      <c r="C117" s="14">
        <v>66.341657577436308</v>
      </c>
      <c r="J117" s="10"/>
      <c r="K117" s="10"/>
      <c r="L117" s="10"/>
      <c r="M117" s="10"/>
      <c r="N117" s="10"/>
      <c r="O117" s="10"/>
      <c r="P117" s="10"/>
      <c r="Q117" s="10"/>
    </row>
    <row r="118" spans="1:17" ht="15.75" x14ac:dyDescent="0.25">
      <c r="A118" s="14">
        <v>18</v>
      </c>
      <c r="B118" s="14">
        <v>2155.2418029500946</v>
      </c>
      <c r="C118" s="14">
        <v>-90.281802950094516</v>
      </c>
      <c r="J118" s="10"/>
      <c r="K118" s="10"/>
      <c r="L118" s="10"/>
      <c r="M118" s="10"/>
      <c r="N118" s="10"/>
      <c r="O118" s="10"/>
      <c r="P118" s="10"/>
      <c r="Q118" s="10"/>
    </row>
    <row r="119" spans="1:17" ht="15.75" x14ac:dyDescent="0.25">
      <c r="A119" s="14">
        <v>19</v>
      </c>
      <c r="B119" s="14">
        <v>2615.6870944416787</v>
      </c>
      <c r="C119" s="14">
        <v>187.71290555832138</v>
      </c>
      <c r="J119" s="10"/>
      <c r="K119" s="10"/>
      <c r="L119" s="10"/>
      <c r="M119" s="10"/>
      <c r="N119" s="10"/>
      <c r="O119" s="10"/>
      <c r="P119" s="10"/>
      <c r="Q119" s="10"/>
    </row>
    <row r="120" spans="1:17" ht="15.75" x14ac:dyDescent="0.25">
      <c r="A120" s="14">
        <v>20</v>
      </c>
      <c r="B120" s="14">
        <v>1940.335960214775</v>
      </c>
      <c r="C120" s="14">
        <v>-20.635960214774968</v>
      </c>
      <c r="J120" s="10"/>
      <c r="K120" s="10"/>
      <c r="L120" s="10"/>
      <c r="M120" s="10"/>
      <c r="N120" s="10"/>
      <c r="O120" s="10"/>
      <c r="P120" s="10"/>
      <c r="Q120" s="10"/>
    </row>
    <row r="121" spans="1:17" ht="15.75" x14ac:dyDescent="0.25">
      <c r="A121" s="14">
        <v>21</v>
      </c>
      <c r="B121" s="14">
        <v>1062.8533793367849</v>
      </c>
      <c r="C121" s="14">
        <v>137.14662066321512</v>
      </c>
      <c r="J121" s="13"/>
      <c r="K121" s="13"/>
      <c r="L121" s="13"/>
      <c r="M121" s="13"/>
      <c r="N121" s="13"/>
      <c r="O121" s="13"/>
      <c r="P121" s="13"/>
      <c r="Q121" s="13"/>
    </row>
    <row r="122" spans="1:17" ht="15.75" x14ac:dyDescent="0.25">
      <c r="A122" s="14">
        <v>22</v>
      </c>
      <c r="B122" s="14">
        <v>1449.4874513928919</v>
      </c>
      <c r="C122" s="14">
        <v>-19.807451392891835</v>
      </c>
      <c r="J122" s="13"/>
      <c r="K122" s="13"/>
      <c r="L122" s="13"/>
      <c r="M122" s="13"/>
      <c r="N122" s="13"/>
      <c r="O122" s="13"/>
      <c r="P122" s="13"/>
      <c r="Q122" s="13"/>
    </row>
    <row r="123" spans="1:17" ht="15.75" x14ac:dyDescent="0.25">
      <c r="A123" s="14">
        <v>23</v>
      </c>
      <c r="B123" s="14">
        <v>1946.082638749838</v>
      </c>
      <c r="C123" s="14">
        <v>-18.482638749838088</v>
      </c>
      <c r="J123" s="13"/>
      <c r="K123" s="13"/>
      <c r="L123" s="13"/>
      <c r="M123" s="13"/>
      <c r="N123" s="13"/>
      <c r="O123" s="13"/>
      <c r="P123" s="13"/>
      <c r="Q123" s="13"/>
    </row>
    <row r="124" spans="1:17" ht="15.75" x14ac:dyDescent="0.25">
      <c r="A124" s="14">
        <v>24</v>
      </c>
      <c r="B124" s="14">
        <v>1701.3519055192917</v>
      </c>
      <c r="C124" s="14">
        <v>-16.251905519291768</v>
      </c>
      <c r="J124" s="10"/>
      <c r="K124" s="10"/>
      <c r="L124" s="10"/>
      <c r="M124" s="10"/>
      <c r="N124" s="10"/>
      <c r="O124" s="10"/>
      <c r="P124" s="10"/>
      <c r="Q124" s="10"/>
    </row>
    <row r="125" spans="1:17" ht="15.75" x14ac:dyDescent="0.25">
      <c r="A125" s="14">
        <v>25</v>
      </c>
      <c r="B125" s="14">
        <v>1243.5467384705053</v>
      </c>
      <c r="C125" s="14">
        <v>-101.94673847050535</v>
      </c>
      <c r="J125" s="10"/>
      <c r="K125" s="10"/>
      <c r="L125" s="10"/>
      <c r="M125" s="10"/>
      <c r="N125" s="10"/>
      <c r="O125" s="10"/>
      <c r="P125" s="10"/>
      <c r="Q125" s="10"/>
    </row>
    <row r="126" spans="1:17" ht="15.75" x14ac:dyDescent="0.25">
      <c r="A126" s="14">
        <v>26</v>
      </c>
      <c r="B126" s="14">
        <v>1793.8761122207841</v>
      </c>
      <c r="C126" s="14">
        <v>-14.956112220784007</v>
      </c>
      <c r="J126" s="10"/>
      <c r="K126" s="10"/>
      <c r="L126" s="10"/>
      <c r="M126" s="10"/>
      <c r="N126" s="10"/>
      <c r="O126" s="10"/>
      <c r="P126" s="10"/>
      <c r="Q126" s="10"/>
    </row>
    <row r="127" spans="1:17" ht="15.75" x14ac:dyDescent="0.25">
      <c r="A127" s="14">
        <v>27</v>
      </c>
      <c r="B127" s="14">
        <v>2176.5432364612507</v>
      </c>
      <c r="C127" s="14">
        <v>74.656763538749146</v>
      </c>
      <c r="J127" s="13"/>
      <c r="K127" s="13"/>
      <c r="L127" s="13"/>
      <c r="M127" s="13"/>
      <c r="N127" s="13"/>
      <c r="O127" s="13"/>
      <c r="P127" s="13"/>
      <c r="Q127" s="13"/>
    </row>
    <row r="128" spans="1:17" ht="15.75" x14ac:dyDescent="0.25">
      <c r="A128" s="14">
        <v>28</v>
      </c>
      <c r="B128" s="14">
        <v>2248.7143375786409</v>
      </c>
      <c r="C128" s="14">
        <v>-8.7143375786408797</v>
      </c>
      <c r="J128" s="10"/>
      <c r="K128" s="10"/>
      <c r="L128" s="10"/>
      <c r="M128" s="10"/>
      <c r="N128" s="10"/>
      <c r="O128" s="10"/>
      <c r="P128" s="10"/>
      <c r="Q128" s="10"/>
    </row>
    <row r="129" spans="1:17" ht="15.75" x14ac:dyDescent="0.25">
      <c r="A129" s="14">
        <v>29</v>
      </c>
      <c r="B129" s="14">
        <v>1852.2914561642315</v>
      </c>
      <c r="C129" s="14">
        <v>-83.291456164231477</v>
      </c>
      <c r="J129" s="10"/>
      <c r="K129" s="10"/>
      <c r="L129" s="10"/>
      <c r="M129" s="10"/>
      <c r="N129" s="10"/>
      <c r="O129" s="10"/>
      <c r="P129" s="10"/>
      <c r="Q129" s="10"/>
    </row>
    <row r="130" spans="1:17" ht="15.75" x14ac:dyDescent="0.25">
      <c r="A130" s="14">
        <v>30</v>
      </c>
      <c r="B130" s="14">
        <v>1846.3561404070247</v>
      </c>
      <c r="C130" s="14">
        <v>-42.556140407024714</v>
      </c>
      <c r="J130" s="10"/>
      <c r="K130" s="10"/>
      <c r="L130" s="10"/>
      <c r="M130" s="10"/>
      <c r="N130" s="10"/>
      <c r="O130" s="10"/>
      <c r="P130" s="10"/>
      <c r="Q130" s="10"/>
    </row>
    <row r="131" spans="1:17" ht="15.75" x14ac:dyDescent="0.25">
      <c r="A131" s="14">
        <v>31</v>
      </c>
      <c r="B131" s="14">
        <v>1821.6325796912083</v>
      </c>
      <c r="C131" s="14">
        <v>-21.632579691208321</v>
      </c>
      <c r="J131" s="10"/>
      <c r="K131" s="10"/>
      <c r="L131" s="10"/>
      <c r="M131" s="10"/>
      <c r="N131" s="10"/>
      <c r="O131" s="10"/>
      <c r="P131" s="10"/>
      <c r="Q131" s="10"/>
    </row>
    <row r="132" spans="1:17" ht="15.75" x14ac:dyDescent="0.25">
      <c r="A132" s="14">
        <v>32</v>
      </c>
      <c r="B132" s="14">
        <v>1767.9467952003429</v>
      </c>
      <c r="C132" s="14">
        <v>-27.946795200342876</v>
      </c>
      <c r="J132" s="10"/>
      <c r="K132" s="10"/>
      <c r="L132" s="10"/>
      <c r="M132" s="10"/>
      <c r="N132" s="10"/>
      <c r="O132" s="10"/>
      <c r="P132" s="10"/>
      <c r="Q132" s="10"/>
    </row>
    <row r="133" spans="1:17" ht="15.75" x14ac:dyDescent="0.25">
      <c r="A133" s="14">
        <v>33</v>
      </c>
      <c r="B133" s="14">
        <v>1872.885300133941</v>
      </c>
      <c r="C133" s="14">
        <v>-32.655300133940955</v>
      </c>
      <c r="J133" s="13"/>
      <c r="K133" s="13"/>
      <c r="L133" s="13"/>
      <c r="M133" s="13"/>
      <c r="N133" s="13"/>
      <c r="O133" s="13"/>
      <c r="P133" s="13"/>
      <c r="Q133" s="13"/>
    </row>
    <row r="134" spans="1:17" ht="15.75" x14ac:dyDescent="0.25">
      <c r="A134" s="14">
        <v>34</v>
      </c>
      <c r="B134" s="14">
        <v>1974.3563178199768</v>
      </c>
      <c r="C134" s="14">
        <v>-25.496317819976866</v>
      </c>
      <c r="J134" s="10"/>
      <c r="K134" s="10"/>
      <c r="L134" s="10"/>
      <c r="M134" s="10"/>
      <c r="N134" s="10"/>
      <c r="O134" s="10"/>
      <c r="P134" s="10"/>
      <c r="Q134" s="10"/>
    </row>
    <row r="135" spans="1:17" ht="15.75" x14ac:dyDescent="0.25">
      <c r="A135" s="14">
        <v>35</v>
      </c>
      <c r="B135" s="14">
        <v>2195.3632620237936</v>
      </c>
      <c r="C135" s="14">
        <v>34.636737976206405</v>
      </c>
      <c r="J135" s="10"/>
      <c r="K135" s="10"/>
      <c r="L135" s="10"/>
      <c r="M135" s="10"/>
      <c r="N135" s="10"/>
      <c r="O135" s="10"/>
      <c r="P135" s="10"/>
      <c r="Q135" s="10"/>
    </row>
    <row r="136" spans="1:17" ht="15.75" x14ac:dyDescent="0.25">
      <c r="A136" s="14">
        <v>36</v>
      </c>
      <c r="B136" s="14">
        <v>2128.3210778299681</v>
      </c>
      <c r="C136" s="14">
        <v>-6.6310778299680351</v>
      </c>
      <c r="J136" s="10"/>
      <c r="K136" s="10"/>
      <c r="L136" s="10"/>
      <c r="M136" s="10"/>
      <c r="N136" s="10"/>
      <c r="O136" s="10"/>
      <c r="P136" s="10"/>
      <c r="Q136" s="10"/>
    </row>
    <row r="137" spans="1:17" ht="15.75" x14ac:dyDescent="0.25">
      <c r="A137" s="14">
        <v>37</v>
      </c>
      <c r="B137" s="14">
        <v>1969.5271410707151</v>
      </c>
      <c r="C137" s="14">
        <v>-36.697141070715134</v>
      </c>
      <c r="J137" s="13"/>
      <c r="K137" s="13"/>
      <c r="L137" s="13"/>
      <c r="M137" s="13"/>
      <c r="N137" s="13"/>
      <c r="O137" s="13"/>
      <c r="P137" s="13"/>
      <c r="Q137" s="13"/>
    </row>
    <row r="138" spans="1:17" ht="15.75" x14ac:dyDescent="0.25">
      <c r="A138" s="14">
        <v>38</v>
      </c>
      <c r="B138" s="14">
        <v>1519.7846622969641</v>
      </c>
      <c r="C138" s="14">
        <v>30.215337703035857</v>
      </c>
      <c r="J138" s="10"/>
      <c r="K138" s="10"/>
      <c r="L138" s="10"/>
      <c r="M138" s="10"/>
      <c r="N138" s="10"/>
      <c r="O138" s="10"/>
      <c r="P138" s="10"/>
      <c r="Q138" s="10"/>
    </row>
    <row r="139" spans="1:17" ht="15.75" x14ac:dyDescent="0.25">
      <c r="A139" s="14">
        <v>39</v>
      </c>
      <c r="B139" s="14">
        <v>2127.5462723617279</v>
      </c>
      <c r="C139" s="14">
        <v>-287.04627236172792</v>
      </c>
      <c r="J139" s="10"/>
      <c r="K139" s="10"/>
      <c r="L139" s="10"/>
      <c r="M139" s="10"/>
      <c r="N139" s="10"/>
      <c r="O139" s="10"/>
      <c r="P139" s="10"/>
      <c r="Q139" s="10"/>
    </row>
    <row r="140" spans="1:17" ht="15.75" x14ac:dyDescent="0.25">
      <c r="A140" s="14">
        <v>40</v>
      </c>
      <c r="B140" s="14">
        <v>1700.7009905969608</v>
      </c>
      <c r="C140" s="14">
        <v>27.299009403039236</v>
      </c>
      <c r="J140" s="10"/>
      <c r="K140" s="10"/>
      <c r="L140" s="10"/>
      <c r="M140" s="10"/>
      <c r="N140" s="10"/>
      <c r="O140" s="10"/>
      <c r="P140" s="10"/>
      <c r="Q140" s="10"/>
    </row>
    <row r="141" spans="1:17" ht="15.75" x14ac:dyDescent="0.25">
      <c r="A141" s="14">
        <v>41</v>
      </c>
      <c r="B141" s="14">
        <v>1798.9093228396082</v>
      </c>
      <c r="C141" s="14">
        <v>74.490677160391897</v>
      </c>
      <c r="J141" s="13"/>
      <c r="K141" s="13"/>
      <c r="L141" s="13"/>
      <c r="M141" s="13"/>
      <c r="N141" s="13"/>
      <c r="O141" s="13"/>
      <c r="P141" s="13"/>
      <c r="Q141" s="13"/>
    </row>
    <row r="142" spans="1:17" ht="15.75" x14ac:dyDescent="0.25">
      <c r="A142" s="14">
        <v>42</v>
      </c>
      <c r="B142" s="14">
        <v>1732.9995847159212</v>
      </c>
      <c r="C142" s="14">
        <v>152.00041528407883</v>
      </c>
      <c r="J142" s="10"/>
      <c r="K142" s="10"/>
      <c r="L142" s="10"/>
      <c r="M142" s="10"/>
      <c r="N142" s="10"/>
      <c r="O142" s="10"/>
      <c r="P142" s="10"/>
      <c r="Q142" s="10"/>
    </row>
    <row r="143" spans="1:17" ht="15.75" x14ac:dyDescent="0.25">
      <c r="A143" s="14">
        <v>43</v>
      </c>
      <c r="B143" s="14">
        <v>2175.2642335835444</v>
      </c>
      <c r="C143" s="14">
        <v>81.535766416455772</v>
      </c>
      <c r="J143" s="13"/>
      <c r="K143" s="13"/>
      <c r="L143" s="13"/>
      <c r="M143" s="13"/>
      <c r="N143" s="13"/>
      <c r="O143" s="13"/>
      <c r="P143" s="13"/>
      <c r="Q143" s="13"/>
    </row>
    <row r="144" spans="1:17" ht="15.75" x14ac:dyDescent="0.25">
      <c r="A144" s="14">
        <v>44</v>
      </c>
      <c r="B144" s="14">
        <v>1963.2657780770119</v>
      </c>
      <c r="C144" s="14">
        <v>-30.435778077011946</v>
      </c>
      <c r="J144" s="10"/>
      <c r="K144" s="10"/>
      <c r="L144" s="10"/>
      <c r="M144" s="10"/>
      <c r="N144" s="10"/>
      <c r="O144" s="10"/>
      <c r="P144" s="10"/>
      <c r="Q144" s="10"/>
    </row>
    <row r="145" spans="1:17" ht="15.75" x14ac:dyDescent="0.25">
      <c r="A145" s="14">
        <v>45</v>
      </c>
      <c r="B145" s="14">
        <v>2146.2163393269234</v>
      </c>
      <c r="C145" s="14">
        <v>-24.526339326923335</v>
      </c>
      <c r="J145" s="10"/>
      <c r="K145" s="10"/>
      <c r="L145" s="10"/>
      <c r="M145" s="10"/>
      <c r="N145" s="10"/>
      <c r="O145" s="10"/>
      <c r="P145" s="10"/>
      <c r="Q145" s="10"/>
    </row>
    <row r="146" spans="1:17" ht="15.75" x14ac:dyDescent="0.25">
      <c r="A146" s="14">
        <v>46</v>
      </c>
      <c r="B146" s="14">
        <v>2095.4808304839053</v>
      </c>
      <c r="C146" s="14">
        <v>-23.490830483905484</v>
      </c>
      <c r="J146" s="10"/>
      <c r="K146" s="10"/>
      <c r="L146" s="10"/>
      <c r="M146" s="10"/>
      <c r="N146" s="10"/>
      <c r="O146" s="10"/>
      <c r="P146" s="10"/>
      <c r="Q146" s="10"/>
    </row>
    <row r="147" spans="1:17" ht="15.75" x14ac:dyDescent="0.25">
      <c r="A147" s="14">
        <v>47</v>
      </c>
      <c r="B147" s="14">
        <v>1978.4747718191927</v>
      </c>
      <c r="C147" s="14">
        <v>-45.644771819192783</v>
      </c>
      <c r="J147" s="10"/>
      <c r="K147" s="10"/>
      <c r="L147" s="10"/>
      <c r="M147" s="10"/>
      <c r="N147" s="10"/>
      <c r="O147" s="10"/>
      <c r="P147" s="10"/>
      <c r="Q147" s="10"/>
    </row>
    <row r="148" spans="1:17" ht="15.75" x14ac:dyDescent="0.25">
      <c r="A148" s="14">
        <v>48</v>
      </c>
      <c r="B148" s="14">
        <v>1890.9011581019224</v>
      </c>
      <c r="C148" s="14">
        <v>-39.90115810192242</v>
      </c>
      <c r="J148" s="10"/>
      <c r="K148" s="10"/>
      <c r="L148" s="10"/>
      <c r="M148" s="10"/>
      <c r="N148" s="10"/>
      <c r="O148" s="10"/>
      <c r="P148" s="10"/>
      <c r="Q148" s="10"/>
    </row>
    <row r="149" spans="1:17" ht="15.75" x14ac:dyDescent="0.25">
      <c r="A149" s="14">
        <v>49</v>
      </c>
      <c r="B149" s="14">
        <v>1909.171688501775</v>
      </c>
      <c r="C149" s="14">
        <v>14.828311498225048</v>
      </c>
      <c r="J149" s="10"/>
      <c r="K149" s="10"/>
      <c r="L149" s="10"/>
      <c r="M149" s="10"/>
      <c r="N149" s="10"/>
      <c r="O149" s="10"/>
      <c r="P149" s="10"/>
      <c r="Q149" s="10"/>
    </row>
    <row r="150" spans="1:17" ht="16.5" thickBot="1" x14ac:dyDescent="0.3">
      <c r="A150" s="15">
        <v>50</v>
      </c>
      <c r="B150" s="15">
        <v>1019.6799402176355</v>
      </c>
      <c r="C150" s="15">
        <v>180.32005978236452</v>
      </c>
      <c r="J150" s="10"/>
      <c r="K150" s="10"/>
      <c r="L150" s="10"/>
      <c r="M150" s="10"/>
      <c r="N150" s="10"/>
      <c r="O150" s="10"/>
      <c r="P150" s="10"/>
      <c r="Q150" s="10"/>
    </row>
    <row r="151" spans="1:17" ht="15.75" x14ac:dyDescent="0.25">
      <c r="A151" s="14"/>
      <c r="B151" s="14"/>
      <c r="C151" s="14"/>
      <c r="D151" s="29"/>
      <c r="E151" s="29"/>
      <c r="F151" s="29"/>
      <c r="G151" s="29"/>
      <c r="H151" s="29"/>
      <c r="I151" s="29"/>
      <c r="J151" s="10"/>
      <c r="K151" s="10"/>
      <c r="L151" s="10"/>
      <c r="M151" s="10"/>
      <c r="N151" s="10"/>
      <c r="O151" s="10"/>
      <c r="P151" s="10"/>
      <c r="Q151" s="10"/>
    </row>
    <row r="152" spans="1:17" ht="15.75" x14ac:dyDescent="0.25">
      <c r="A152" s="34" t="s">
        <v>116</v>
      </c>
      <c r="B152" s="34" t="s">
        <v>108</v>
      </c>
      <c r="C152" s="34" t="s">
        <v>109</v>
      </c>
      <c r="D152" s="34" t="s">
        <v>110</v>
      </c>
      <c r="E152" s="34" t="s">
        <v>111</v>
      </c>
      <c r="F152" s="34" t="s">
        <v>112</v>
      </c>
      <c r="G152" s="34" t="s">
        <v>113</v>
      </c>
      <c r="H152" s="34" t="s">
        <v>114</v>
      </c>
      <c r="I152" s="34" t="s">
        <v>115</v>
      </c>
      <c r="J152" s="6" t="s">
        <v>117</v>
      </c>
      <c r="K152" s="14"/>
      <c r="L152" s="14"/>
      <c r="M152" s="14"/>
      <c r="N152" s="10"/>
      <c r="O152" s="10"/>
      <c r="P152" s="10"/>
      <c r="Q152" s="10"/>
    </row>
    <row r="153" spans="1:17" ht="31.5" x14ac:dyDescent="0.25">
      <c r="A153" s="1" t="s">
        <v>13</v>
      </c>
      <c r="B153" s="2" t="s">
        <v>1</v>
      </c>
      <c r="C153" s="2" t="s">
        <v>2</v>
      </c>
      <c r="D153" s="2" t="s">
        <v>3</v>
      </c>
      <c r="E153" s="2" t="s">
        <v>5</v>
      </c>
      <c r="F153" s="1" t="s">
        <v>6</v>
      </c>
      <c r="G153" s="1" t="s">
        <v>8</v>
      </c>
      <c r="H153" s="1" t="s">
        <v>10</v>
      </c>
      <c r="I153" s="2" t="s">
        <v>11</v>
      </c>
      <c r="J153" s="2" t="s">
        <v>12</v>
      </c>
      <c r="K153" s="32"/>
      <c r="L153" s="32"/>
      <c r="M153" s="33"/>
      <c r="N153" s="33"/>
      <c r="O153" s="10"/>
      <c r="P153" s="10"/>
      <c r="Q153" s="10"/>
    </row>
    <row r="154" spans="1:17" ht="15.75" x14ac:dyDescent="0.25">
      <c r="A154" s="4">
        <v>1</v>
      </c>
      <c r="B154" s="3">
        <v>1</v>
      </c>
      <c r="C154" s="3">
        <v>1</v>
      </c>
      <c r="D154" s="3">
        <v>1</v>
      </c>
      <c r="E154" s="3">
        <v>9</v>
      </c>
      <c r="F154" s="3">
        <v>25</v>
      </c>
      <c r="G154" s="3">
        <v>28.5</v>
      </c>
      <c r="H154" s="3">
        <v>4</v>
      </c>
      <c r="I154" s="3">
        <v>1</v>
      </c>
      <c r="J154" s="30">
        <v>1000</v>
      </c>
      <c r="K154" s="10"/>
      <c r="L154" s="10"/>
      <c r="M154" s="10"/>
      <c r="N154" s="10"/>
      <c r="O154" s="10"/>
      <c r="P154" s="10"/>
      <c r="Q154" s="10"/>
    </row>
    <row r="155" spans="1:17" ht="15.75" x14ac:dyDescent="0.25">
      <c r="A155" s="4">
        <v>2</v>
      </c>
      <c r="B155" s="3">
        <v>7</v>
      </c>
      <c r="C155" s="3">
        <v>3</v>
      </c>
      <c r="D155" s="3">
        <v>6</v>
      </c>
      <c r="E155" s="3">
        <v>10</v>
      </c>
      <c r="F155" s="3">
        <v>20</v>
      </c>
      <c r="G155" s="3">
        <v>37.200000000000003</v>
      </c>
      <c r="H155" s="3">
        <v>1</v>
      </c>
      <c r="I155" s="3">
        <v>2</v>
      </c>
      <c r="J155" s="30">
        <v>1797</v>
      </c>
      <c r="K155" s="10"/>
      <c r="L155" s="10"/>
      <c r="M155" s="10"/>
      <c r="N155" s="10"/>
      <c r="O155" s="10"/>
      <c r="P155" s="10"/>
      <c r="Q155" s="10"/>
    </row>
    <row r="156" spans="1:17" ht="15.75" x14ac:dyDescent="0.25">
      <c r="A156" s="5">
        <v>3</v>
      </c>
      <c r="B156" s="6">
        <v>7</v>
      </c>
      <c r="C156" s="6">
        <v>3</v>
      </c>
      <c r="D156" s="6">
        <v>6</v>
      </c>
      <c r="E156" s="6">
        <v>12</v>
      </c>
      <c r="F156" s="6">
        <v>20</v>
      </c>
      <c r="G156" s="6">
        <v>39.6</v>
      </c>
      <c r="H156" s="6">
        <v>1</v>
      </c>
      <c r="I156" s="6">
        <v>2</v>
      </c>
      <c r="J156" s="30">
        <v>1912</v>
      </c>
      <c r="K156" s="10"/>
      <c r="L156" s="10"/>
      <c r="M156" s="10"/>
      <c r="N156" s="10"/>
      <c r="O156" s="10"/>
      <c r="P156" s="10"/>
      <c r="Q156" s="10"/>
    </row>
    <row r="157" spans="1:17" ht="15.75" x14ac:dyDescent="0.25">
      <c r="A157" s="4">
        <v>4</v>
      </c>
      <c r="B157" s="6">
        <v>7</v>
      </c>
      <c r="C157" s="6">
        <v>3</v>
      </c>
      <c r="D157" s="6">
        <v>6</v>
      </c>
      <c r="E157" s="6">
        <v>11</v>
      </c>
      <c r="F157" s="6">
        <v>20</v>
      </c>
      <c r="G157" s="6">
        <v>37.6</v>
      </c>
      <c r="H157" s="6">
        <v>1</v>
      </c>
      <c r="I157" s="6">
        <v>2</v>
      </c>
      <c r="J157" s="30">
        <v>1827</v>
      </c>
      <c r="K157" s="10"/>
      <c r="L157" s="10"/>
      <c r="M157" s="10"/>
      <c r="N157" s="10"/>
      <c r="O157" s="10"/>
      <c r="P157" s="10"/>
      <c r="Q157" s="10"/>
    </row>
    <row r="158" spans="1:17" ht="15.75" x14ac:dyDescent="0.25">
      <c r="A158" s="4">
        <v>5</v>
      </c>
      <c r="B158" s="6">
        <v>7</v>
      </c>
      <c r="C158" s="6">
        <v>3</v>
      </c>
      <c r="D158" s="6">
        <v>6</v>
      </c>
      <c r="E158" s="6">
        <v>2</v>
      </c>
      <c r="F158" s="6">
        <v>20</v>
      </c>
      <c r="G158" s="6">
        <v>41.5</v>
      </c>
      <c r="H158" s="6">
        <v>1</v>
      </c>
      <c r="I158" s="6">
        <v>2</v>
      </c>
      <c r="J158" s="30">
        <v>2017</v>
      </c>
      <c r="K158" s="10"/>
      <c r="L158" s="10"/>
      <c r="M158" s="10"/>
      <c r="N158" s="10"/>
      <c r="O158" s="10"/>
      <c r="P158" s="10"/>
      <c r="Q158" s="10"/>
    </row>
    <row r="159" spans="1:17" ht="15.75" x14ac:dyDescent="0.25">
      <c r="A159" s="5">
        <v>6</v>
      </c>
      <c r="B159" s="3">
        <v>5</v>
      </c>
      <c r="C159" s="3">
        <v>6</v>
      </c>
      <c r="D159" s="3">
        <v>4</v>
      </c>
      <c r="E159" s="3">
        <v>3</v>
      </c>
      <c r="F159" s="3">
        <v>17</v>
      </c>
      <c r="G159" s="3">
        <v>45.6</v>
      </c>
      <c r="H159" s="3">
        <v>5</v>
      </c>
      <c r="I159" s="3">
        <v>3</v>
      </c>
      <c r="J159" s="30">
        <v>2280</v>
      </c>
      <c r="K159" s="10"/>
      <c r="L159" s="10"/>
      <c r="M159" s="10"/>
      <c r="N159" s="10"/>
      <c r="O159" s="10"/>
      <c r="P159" s="10"/>
      <c r="Q159" s="10"/>
    </row>
    <row r="160" spans="1:17" ht="15.75" x14ac:dyDescent="0.25">
      <c r="A160" s="4">
        <v>7</v>
      </c>
      <c r="B160" s="3">
        <v>2</v>
      </c>
      <c r="C160" s="3">
        <v>4</v>
      </c>
      <c r="D160" s="3">
        <v>7</v>
      </c>
      <c r="E160" s="3">
        <v>6</v>
      </c>
      <c r="F160" s="3">
        <v>25</v>
      </c>
      <c r="G160" s="3">
        <v>38.700000000000003</v>
      </c>
      <c r="H160" s="3">
        <v>8</v>
      </c>
      <c r="I160" s="3">
        <v>4</v>
      </c>
      <c r="J160" s="30">
        <v>2500</v>
      </c>
      <c r="K160" s="10"/>
      <c r="L160" s="10"/>
      <c r="M160" s="10"/>
      <c r="N160" s="10"/>
      <c r="O160" s="10"/>
      <c r="P160" s="10"/>
      <c r="Q160" s="10"/>
    </row>
    <row r="161" spans="1:17" ht="15.75" x14ac:dyDescent="0.25">
      <c r="A161" s="4">
        <v>8</v>
      </c>
      <c r="B161" s="6">
        <v>2</v>
      </c>
      <c r="C161" s="6">
        <v>4</v>
      </c>
      <c r="D161" s="6">
        <v>7</v>
      </c>
      <c r="E161" s="6">
        <v>10</v>
      </c>
      <c r="F161" s="6">
        <v>19</v>
      </c>
      <c r="G161" s="6">
        <v>28.6</v>
      </c>
      <c r="H161" s="6">
        <v>3</v>
      </c>
      <c r="I161" s="6">
        <v>4</v>
      </c>
      <c r="J161" s="30">
        <v>1848</v>
      </c>
      <c r="K161" s="10"/>
      <c r="L161" s="10"/>
      <c r="M161" s="10"/>
      <c r="N161" s="10"/>
      <c r="O161" s="10"/>
      <c r="P161" s="10"/>
      <c r="Q161" s="10"/>
    </row>
    <row r="162" spans="1:17" ht="15.75" x14ac:dyDescent="0.25">
      <c r="A162" s="5">
        <v>9</v>
      </c>
      <c r="B162" s="6">
        <v>2</v>
      </c>
      <c r="C162" s="6">
        <v>4</v>
      </c>
      <c r="D162" s="6">
        <v>7</v>
      </c>
      <c r="E162" s="6">
        <v>14</v>
      </c>
      <c r="F162" s="6">
        <v>19</v>
      </c>
      <c r="G162" s="6">
        <v>37.700000000000003</v>
      </c>
      <c r="H162" s="6">
        <v>3</v>
      </c>
      <c r="I162" s="6">
        <v>4</v>
      </c>
      <c r="J162" s="30">
        <v>2303</v>
      </c>
      <c r="K162" s="10"/>
      <c r="L162" s="10"/>
      <c r="M162" s="10"/>
      <c r="N162" s="10"/>
      <c r="O162" s="10"/>
      <c r="P162" s="10"/>
      <c r="Q162" s="10"/>
    </row>
    <row r="163" spans="1:17" ht="15.75" x14ac:dyDescent="0.25">
      <c r="A163" s="4">
        <v>10</v>
      </c>
      <c r="B163" s="3">
        <v>4</v>
      </c>
      <c r="C163" s="3">
        <v>7</v>
      </c>
      <c r="D163" s="3">
        <v>5</v>
      </c>
      <c r="E163" s="3">
        <v>12</v>
      </c>
      <c r="F163" s="3">
        <v>25</v>
      </c>
      <c r="G163" s="3">
        <v>28.97</v>
      </c>
      <c r="H163" s="3">
        <v>7</v>
      </c>
      <c r="I163" s="3">
        <v>5</v>
      </c>
      <c r="J163" s="30">
        <v>1650</v>
      </c>
      <c r="K163" s="10"/>
      <c r="L163" s="10"/>
      <c r="M163" s="10"/>
      <c r="N163" s="10"/>
      <c r="O163" s="10"/>
      <c r="P163" s="10"/>
      <c r="Q163" s="10"/>
    </row>
    <row r="164" spans="1:17" ht="15.75" x14ac:dyDescent="0.25">
      <c r="A164" s="4">
        <v>11</v>
      </c>
      <c r="B164" s="3">
        <v>4</v>
      </c>
      <c r="C164" s="3">
        <v>2</v>
      </c>
      <c r="D164" s="3">
        <v>2</v>
      </c>
      <c r="E164" s="3">
        <v>3</v>
      </c>
      <c r="F164" s="3">
        <v>16</v>
      </c>
      <c r="G164" s="3">
        <v>44.2</v>
      </c>
      <c r="H164" s="3">
        <v>3</v>
      </c>
      <c r="I164" s="3">
        <v>7</v>
      </c>
      <c r="J164" s="30">
        <v>2785</v>
      </c>
      <c r="K164" s="10"/>
      <c r="L164" s="10"/>
      <c r="M164" s="10"/>
      <c r="N164" s="10"/>
      <c r="O164" s="10"/>
      <c r="P164" s="10"/>
      <c r="Q164" s="10"/>
    </row>
    <row r="165" spans="1:17" ht="15.75" x14ac:dyDescent="0.25">
      <c r="A165" s="5">
        <v>12</v>
      </c>
      <c r="B165" s="3">
        <v>2</v>
      </c>
      <c r="C165" s="3">
        <v>4</v>
      </c>
      <c r="D165" s="3">
        <v>7</v>
      </c>
      <c r="E165" s="3">
        <v>7</v>
      </c>
      <c r="F165" s="3">
        <v>26</v>
      </c>
      <c r="G165" s="3">
        <v>23.9</v>
      </c>
      <c r="H165" s="3">
        <v>6</v>
      </c>
      <c r="I165" s="3">
        <v>4</v>
      </c>
      <c r="J165" s="30">
        <v>1650</v>
      </c>
      <c r="K165" s="10"/>
      <c r="L165" s="10"/>
      <c r="M165" s="10"/>
      <c r="N165" s="10"/>
      <c r="O165" s="10"/>
      <c r="P165" s="10"/>
      <c r="Q165" s="10"/>
    </row>
    <row r="166" spans="1:17" ht="15.75" x14ac:dyDescent="0.25">
      <c r="A166" s="4">
        <v>13</v>
      </c>
      <c r="B166" s="3">
        <v>6</v>
      </c>
      <c r="C166" s="3">
        <v>5</v>
      </c>
      <c r="D166" s="3">
        <v>8</v>
      </c>
      <c r="E166" s="3">
        <v>1</v>
      </c>
      <c r="F166" s="3">
        <v>14</v>
      </c>
      <c r="G166" s="3">
        <v>34.159999999999997</v>
      </c>
      <c r="H166" s="3">
        <v>3</v>
      </c>
      <c r="I166" s="3">
        <v>7</v>
      </c>
      <c r="J166" s="30">
        <v>2370</v>
      </c>
      <c r="K166" s="10"/>
      <c r="L166" s="10"/>
      <c r="M166" s="10"/>
      <c r="N166" s="10"/>
      <c r="O166" s="10"/>
      <c r="P166" s="10"/>
      <c r="Q166" s="10"/>
    </row>
    <row r="167" spans="1:17" ht="15.75" x14ac:dyDescent="0.25">
      <c r="A167" s="4">
        <v>14</v>
      </c>
      <c r="B167" s="6">
        <v>6</v>
      </c>
      <c r="C167" s="6">
        <v>5</v>
      </c>
      <c r="D167" s="6">
        <v>8</v>
      </c>
      <c r="E167" s="6">
        <v>5</v>
      </c>
      <c r="F167" s="6">
        <v>14</v>
      </c>
      <c r="G167" s="6">
        <v>45.95</v>
      </c>
      <c r="H167" s="6">
        <v>3</v>
      </c>
      <c r="I167" s="6">
        <v>7</v>
      </c>
      <c r="J167" s="30">
        <v>3380</v>
      </c>
      <c r="K167" s="10"/>
      <c r="L167" s="10"/>
      <c r="M167" s="10"/>
      <c r="N167" s="10"/>
      <c r="O167" s="10"/>
      <c r="P167" s="10"/>
      <c r="Q167" s="10"/>
    </row>
    <row r="168" spans="1:17" ht="15.75" x14ac:dyDescent="0.25">
      <c r="A168" s="5">
        <v>15</v>
      </c>
      <c r="B168" s="3">
        <v>7</v>
      </c>
      <c r="C168" s="3">
        <v>3</v>
      </c>
      <c r="D168" s="3">
        <v>6</v>
      </c>
      <c r="E168" s="3">
        <v>9</v>
      </c>
      <c r="F168" s="3">
        <v>20</v>
      </c>
      <c r="G168" s="3">
        <v>39.6</v>
      </c>
      <c r="H168" s="3">
        <v>1</v>
      </c>
      <c r="I168" s="3">
        <v>2</v>
      </c>
      <c r="J168" s="30">
        <v>1925</v>
      </c>
      <c r="K168" s="10"/>
      <c r="L168" s="10"/>
      <c r="M168" s="10"/>
      <c r="N168" s="10"/>
      <c r="O168" s="10"/>
      <c r="P168" s="10"/>
      <c r="Q168" s="10"/>
    </row>
    <row r="169" spans="1:17" ht="15.75" x14ac:dyDescent="0.25">
      <c r="A169" s="4">
        <v>16</v>
      </c>
      <c r="B169" s="3">
        <v>1</v>
      </c>
      <c r="C169" s="3">
        <v>1</v>
      </c>
      <c r="D169" s="3">
        <v>1</v>
      </c>
      <c r="E169" s="3">
        <v>7</v>
      </c>
      <c r="F169" s="3">
        <v>25</v>
      </c>
      <c r="G169" s="3">
        <v>28.39</v>
      </c>
      <c r="H169" s="3">
        <v>4</v>
      </c>
      <c r="I169" s="3">
        <v>7</v>
      </c>
      <c r="J169" s="30">
        <v>1550</v>
      </c>
      <c r="K169" s="10"/>
      <c r="L169" s="10"/>
      <c r="M169" s="10"/>
      <c r="N169" s="10"/>
      <c r="O169" s="10"/>
      <c r="P169" s="10"/>
      <c r="Q169" s="10"/>
    </row>
    <row r="170" spans="1:17" ht="15.75" x14ac:dyDescent="0.25">
      <c r="A170" s="4">
        <v>17</v>
      </c>
      <c r="B170" s="6">
        <v>1</v>
      </c>
      <c r="C170" s="6">
        <v>1</v>
      </c>
      <c r="D170" s="6">
        <v>1</v>
      </c>
      <c r="E170" s="6">
        <v>11</v>
      </c>
      <c r="F170" s="6">
        <v>25</v>
      </c>
      <c r="G170" s="6">
        <v>38</v>
      </c>
      <c r="H170" s="6">
        <v>4</v>
      </c>
      <c r="I170" s="6">
        <v>7</v>
      </c>
      <c r="J170" s="30">
        <v>1990</v>
      </c>
      <c r="K170" s="10"/>
      <c r="L170" s="10"/>
      <c r="M170" s="10"/>
      <c r="N170" s="10"/>
      <c r="O170" s="10"/>
      <c r="P170" s="10"/>
      <c r="Q170" s="10"/>
    </row>
    <row r="171" spans="1:17" ht="15.75" x14ac:dyDescent="0.25">
      <c r="A171" s="5">
        <v>18</v>
      </c>
      <c r="B171" s="3">
        <v>2</v>
      </c>
      <c r="C171" s="3">
        <v>4</v>
      </c>
      <c r="D171" s="3">
        <v>7</v>
      </c>
      <c r="E171" s="3">
        <v>24</v>
      </c>
      <c r="F171" s="3">
        <v>25</v>
      </c>
      <c r="G171" s="3">
        <v>29.5</v>
      </c>
      <c r="H171" s="3">
        <v>6</v>
      </c>
      <c r="I171" s="3">
        <v>4</v>
      </c>
      <c r="J171" s="30">
        <v>2064.96</v>
      </c>
      <c r="K171" s="10"/>
      <c r="L171" s="10"/>
      <c r="M171" s="10"/>
      <c r="N171" s="10"/>
      <c r="O171" s="10"/>
      <c r="P171" s="10"/>
      <c r="Q171" s="10"/>
    </row>
    <row r="172" spans="1:17" ht="15.75" x14ac:dyDescent="0.25">
      <c r="A172" s="4">
        <v>19</v>
      </c>
      <c r="B172" s="6">
        <v>2</v>
      </c>
      <c r="C172" s="6">
        <v>4</v>
      </c>
      <c r="D172" s="6">
        <v>7</v>
      </c>
      <c r="E172" s="6">
        <v>22</v>
      </c>
      <c r="F172" s="6">
        <v>25</v>
      </c>
      <c r="G172" s="6">
        <v>43.3</v>
      </c>
      <c r="H172" s="6">
        <v>6</v>
      </c>
      <c r="I172" s="6">
        <v>4</v>
      </c>
      <c r="J172" s="30">
        <v>2803.4</v>
      </c>
      <c r="K172" s="10"/>
      <c r="L172" s="10"/>
      <c r="M172" s="10"/>
      <c r="N172" s="10"/>
      <c r="O172" s="10"/>
      <c r="P172" s="10"/>
      <c r="Q172" s="10"/>
    </row>
    <row r="173" spans="1:17" ht="15.75" x14ac:dyDescent="0.25">
      <c r="A173" s="4">
        <v>20</v>
      </c>
      <c r="B173" s="3">
        <v>7</v>
      </c>
      <c r="C173" s="3">
        <v>3</v>
      </c>
      <c r="D173" s="3">
        <v>6</v>
      </c>
      <c r="E173" s="3">
        <v>5</v>
      </c>
      <c r="F173" s="3">
        <v>19</v>
      </c>
      <c r="G173" s="3">
        <v>39.5</v>
      </c>
      <c r="H173" s="3">
        <v>1</v>
      </c>
      <c r="I173" s="3">
        <v>2</v>
      </c>
      <c r="J173" s="30">
        <v>1919.7</v>
      </c>
      <c r="K173" s="10"/>
      <c r="L173" s="10"/>
      <c r="M173" s="10"/>
      <c r="N173" s="10"/>
      <c r="O173" s="10"/>
      <c r="P173" s="10"/>
      <c r="Q173" s="10"/>
    </row>
    <row r="174" spans="1:17" ht="15.75" x14ac:dyDescent="0.25">
      <c r="A174" s="5">
        <v>21</v>
      </c>
      <c r="B174" s="6">
        <v>7</v>
      </c>
      <c r="C174" s="6">
        <v>3</v>
      </c>
      <c r="D174" s="6">
        <v>6</v>
      </c>
      <c r="E174" s="6">
        <v>4</v>
      </c>
      <c r="F174" s="6">
        <v>19</v>
      </c>
      <c r="G174" s="6">
        <v>19.5</v>
      </c>
      <c r="H174" s="6">
        <v>1</v>
      </c>
      <c r="I174" s="6">
        <v>2</v>
      </c>
      <c r="J174" s="30">
        <v>1200</v>
      </c>
      <c r="K174" s="10"/>
      <c r="L174" s="10"/>
      <c r="M174" s="10"/>
      <c r="N174" s="10"/>
      <c r="O174" s="10"/>
      <c r="P174" s="10"/>
      <c r="Q174" s="10"/>
    </row>
    <row r="175" spans="1:17" ht="15.75" x14ac:dyDescent="0.25">
      <c r="A175" s="4">
        <v>22</v>
      </c>
      <c r="B175" s="3">
        <v>2</v>
      </c>
      <c r="C175" s="3">
        <v>4</v>
      </c>
      <c r="D175" s="3">
        <v>7</v>
      </c>
      <c r="E175" s="3">
        <v>10</v>
      </c>
      <c r="F175" s="3">
        <v>19</v>
      </c>
      <c r="G175" s="3">
        <v>22.2</v>
      </c>
      <c r="H175" s="3">
        <v>3</v>
      </c>
      <c r="I175" s="3">
        <v>4</v>
      </c>
      <c r="J175" s="30">
        <v>1429.68</v>
      </c>
      <c r="K175" s="10"/>
      <c r="L175" s="10"/>
      <c r="M175" s="10"/>
      <c r="N175" s="10"/>
      <c r="O175" s="10"/>
      <c r="P175" s="10"/>
      <c r="Q175" s="10"/>
    </row>
    <row r="176" spans="1:17" ht="15.75" x14ac:dyDescent="0.25">
      <c r="A176" s="4">
        <v>23</v>
      </c>
      <c r="B176" s="6">
        <v>2</v>
      </c>
      <c r="C176" s="6">
        <v>4</v>
      </c>
      <c r="D176" s="6">
        <v>7</v>
      </c>
      <c r="E176" s="6">
        <v>14</v>
      </c>
      <c r="F176" s="6">
        <v>19</v>
      </c>
      <c r="G176" s="6">
        <v>31.6</v>
      </c>
      <c r="H176" s="6">
        <v>3</v>
      </c>
      <c r="I176" s="6">
        <v>4</v>
      </c>
      <c r="J176" s="30">
        <v>1927.6</v>
      </c>
      <c r="K176" s="10"/>
      <c r="L176" s="10"/>
      <c r="M176" s="10"/>
      <c r="N176" s="10"/>
      <c r="O176" s="10"/>
      <c r="P176" s="10"/>
      <c r="Q176" s="10"/>
    </row>
    <row r="177" spans="1:17" ht="15.75" x14ac:dyDescent="0.25">
      <c r="A177" s="5">
        <v>24</v>
      </c>
      <c r="B177" s="6">
        <v>2</v>
      </c>
      <c r="C177" s="6">
        <v>4</v>
      </c>
      <c r="D177" s="6">
        <v>7</v>
      </c>
      <c r="E177" s="6">
        <v>8</v>
      </c>
      <c r="F177" s="6">
        <v>19</v>
      </c>
      <c r="G177" s="6">
        <v>27.4</v>
      </c>
      <c r="H177" s="6">
        <v>3</v>
      </c>
      <c r="I177" s="6">
        <v>4</v>
      </c>
      <c r="J177" s="30">
        <v>1685.1</v>
      </c>
      <c r="K177" s="10"/>
      <c r="L177" s="10"/>
      <c r="M177" s="10"/>
      <c r="N177" s="10"/>
      <c r="O177" s="10"/>
      <c r="P177" s="10"/>
      <c r="Q177" s="10"/>
    </row>
    <row r="178" spans="1:17" ht="15.75" x14ac:dyDescent="0.25">
      <c r="A178" s="4">
        <v>25</v>
      </c>
      <c r="B178" s="6">
        <v>2</v>
      </c>
      <c r="C178" s="6">
        <v>4</v>
      </c>
      <c r="D178" s="6">
        <v>7</v>
      </c>
      <c r="E178" s="6">
        <v>8</v>
      </c>
      <c r="F178" s="6">
        <v>19</v>
      </c>
      <c r="G178" s="6">
        <v>17.7</v>
      </c>
      <c r="H178" s="6">
        <v>3</v>
      </c>
      <c r="I178" s="6">
        <v>4</v>
      </c>
      <c r="J178" s="30">
        <v>1141.5999999999999</v>
      </c>
      <c r="K178" s="10"/>
      <c r="L178" s="10"/>
      <c r="M178" s="10"/>
      <c r="N178" s="10"/>
      <c r="O178" s="13"/>
      <c r="P178" s="13"/>
      <c r="Q178" s="13"/>
    </row>
    <row r="179" spans="1:17" ht="15.75" x14ac:dyDescent="0.25">
      <c r="A179" s="4">
        <v>26</v>
      </c>
      <c r="B179" s="6">
        <v>2</v>
      </c>
      <c r="C179" s="6">
        <v>4</v>
      </c>
      <c r="D179" s="6">
        <v>7</v>
      </c>
      <c r="E179" s="6">
        <v>11</v>
      </c>
      <c r="F179" s="6">
        <v>19</v>
      </c>
      <c r="G179" s="6">
        <v>28.6</v>
      </c>
      <c r="H179" s="6">
        <v>3</v>
      </c>
      <c r="I179" s="6">
        <v>4</v>
      </c>
      <c r="J179" s="30">
        <v>1778.92</v>
      </c>
      <c r="K179" s="10"/>
      <c r="L179" s="10"/>
      <c r="M179" s="10"/>
      <c r="N179" s="10"/>
      <c r="O179" s="10"/>
      <c r="P179" s="10"/>
      <c r="Q179" s="10"/>
    </row>
    <row r="180" spans="1:17" ht="15.75" x14ac:dyDescent="0.25">
      <c r="A180" s="5">
        <v>27</v>
      </c>
      <c r="B180" s="3">
        <v>2</v>
      </c>
      <c r="C180" s="3">
        <v>8</v>
      </c>
      <c r="D180" s="3">
        <v>7</v>
      </c>
      <c r="E180" s="3">
        <v>2</v>
      </c>
      <c r="F180" s="3">
        <v>19</v>
      </c>
      <c r="G180" s="3">
        <v>40.200000000000003</v>
      </c>
      <c r="H180" s="3">
        <v>3</v>
      </c>
      <c r="I180" s="3">
        <v>8</v>
      </c>
      <c r="J180" s="30">
        <v>2251.1999999999998</v>
      </c>
      <c r="K180" s="10"/>
      <c r="L180" s="10"/>
      <c r="M180" s="10"/>
      <c r="N180" s="10"/>
      <c r="O180" s="10"/>
      <c r="P180" s="10"/>
      <c r="Q180" s="10"/>
    </row>
    <row r="181" spans="1:17" ht="15.75" x14ac:dyDescent="0.25">
      <c r="A181" s="4">
        <v>28</v>
      </c>
      <c r="B181" s="6">
        <v>2</v>
      </c>
      <c r="C181" s="6">
        <v>8</v>
      </c>
      <c r="D181" s="6">
        <v>7</v>
      </c>
      <c r="E181" s="6">
        <v>11</v>
      </c>
      <c r="F181" s="6">
        <v>19</v>
      </c>
      <c r="G181" s="6">
        <v>40</v>
      </c>
      <c r="H181" s="6">
        <v>3</v>
      </c>
      <c r="I181" s="6">
        <v>8</v>
      </c>
      <c r="J181" s="30">
        <v>2240</v>
      </c>
      <c r="K181" s="10"/>
      <c r="L181" s="10"/>
      <c r="M181" s="10"/>
      <c r="N181" s="10"/>
      <c r="O181" s="10"/>
      <c r="P181" s="10"/>
      <c r="Q181" s="10"/>
    </row>
    <row r="182" spans="1:17" ht="15.75" x14ac:dyDescent="0.25">
      <c r="A182" s="4">
        <v>29</v>
      </c>
      <c r="B182" s="3">
        <v>2</v>
      </c>
      <c r="C182" s="3">
        <v>8</v>
      </c>
      <c r="D182" s="3">
        <v>7</v>
      </c>
      <c r="E182" s="3">
        <v>2</v>
      </c>
      <c r="F182" s="3">
        <v>19</v>
      </c>
      <c r="G182" s="3">
        <v>30.5</v>
      </c>
      <c r="H182" s="3">
        <v>3</v>
      </c>
      <c r="I182" s="3">
        <v>8</v>
      </c>
      <c r="J182" s="30">
        <v>1769</v>
      </c>
      <c r="K182" s="10"/>
      <c r="L182" s="10"/>
      <c r="M182" s="10"/>
      <c r="N182" s="10"/>
      <c r="O182" s="10"/>
      <c r="P182" s="10"/>
      <c r="Q182" s="10"/>
    </row>
    <row r="183" spans="1:17" ht="15.75" x14ac:dyDescent="0.25">
      <c r="A183" s="5">
        <v>30</v>
      </c>
      <c r="B183" s="6">
        <v>2</v>
      </c>
      <c r="C183" s="6">
        <v>8</v>
      </c>
      <c r="D183" s="6">
        <v>7</v>
      </c>
      <c r="E183" s="6">
        <v>3</v>
      </c>
      <c r="F183" s="6">
        <v>19</v>
      </c>
      <c r="G183" s="6">
        <v>31.3</v>
      </c>
      <c r="H183" s="6">
        <v>3</v>
      </c>
      <c r="I183" s="6">
        <v>8</v>
      </c>
      <c r="J183" s="30">
        <v>1803.8</v>
      </c>
      <c r="K183" s="10"/>
      <c r="L183" s="10"/>
      <c r="M183" s="10"/>
      <c r="N183" s="10"/>
      <c r="O183" s="10"/>
      <c r="P183" s="10"/>
      <c r="Q183" s="10"/>
    </row>
    <row r="184" spans="1:17" ht="15.75" x14ac:dyDescent="0.25">
      <c r="A184" s="4">
        <v>31</v>
      </c>
      <c r="B184" s="3">
        <v>5</v>
      </c>
      <c r="C184" s="3">
        <v>9</v>
      </c>
      <c r="D184" s="3">
        <v>3</v>
      </c>
      <c r="E184" s="3">
        <v>7</v>
      </c>
      <c r="F184" s="3">
        <v>17</v>
      </c>
      <c r="G184" s="3">
        <v>35.299999999999997</v>
      </c>
      <c r="H184" s="3">
        <v>2</v>
      </c>
      <c r="I184" s="3">
        <v>9</v>
      </c>
      <c r="J184" s="30">
        <v>1800</v>
      </c>
      <c r="K184" s="10"/>
      <c r="L184" s="10"/>
      <c r="M184" s="10"/>
      <c r="N184" s="10"/>
      <c r="O184" s="10"/>
      <c r="P184" s="10"/>
      <c r="Q184" s="10"/>
    </row>
    <row r="185" spans="1:17" ht="15.75" x14ac:dyDescent="0.25">
      <c r="A185" s="4">
        <v>32</v>
      </c>
      <c r="B185" s="3">
        <v>5</v>
      </c>
      <c r="C185" s="3">
        <v>9</v>
      </c>
      <c r="D185" s="3">
        <v>3</v>
      </c>
      <c r="E185" s="3">
        <v>1</v>
      </c>
      <c r="F185" s="3">
        <v>17</v>
      </c>
      <c r="G185" s="3">
        <v>35.299999999999997</v>
      </c>
      <c r="H185" s="3">
        <v>2</v>
      </c>
      <c r="I185" s="3">
        <v>9</v>
      </c>
      <c r="J185" s="30">
        <v>1740</v>
      </c>
      <c r="K185" s="10"/>
      <c r="L185" s="10"/>
      <c r="M185" s="10"/>
      <c r="N185" s="10"/>
      <c r="O185" s="10"/>
      <c r="P185" s="10"/>
      <c r="Q185" s="10"/>
    </row>
    <row r="186" spans="1:17" ht="15.75" x14ac:dyDescent="0.25">
      <c r="A186" s="5">
        <v>33</v>
      </c>
      <c r="B186" s="3">
        <v>7</v>
      </c>
      <c r="C186" s="3">
        <v>3</v>
      </c>
      <c r="D186" s="3">
        <v>6</v>
      </c>
      <c r="E186" s="3">
        <v>4</v>
      </c>
      <c r="F186" s="3">
        <v>19</v>
      </c>
      <c r="G186" s="3">
        <v>38.1</v>
      </c>
      <c r="H186" s="3">
        <v>1</v>
      </c>
      <c r="I186" s="3">
        <v>2</v>
      </c>
      <c r="J186" s="30">
        <v>1840.23</v>
      </c>
      <c r="K186" s="10"/>
      <c r="L186" s="10"/>
      <c r="M186" s="10"/>
      <c r="N186" s="10"/>
      <c r="O186" s="10"/>
      <c r="P186" s="10"/>
      <c r="Q186" s="10"/>
    </row>
    <row r="187" spans="1:17" ht="15.75" x14ac:dyDescent="0.25">
      <c r="A187" s="4">
        <v>34</v>
      </c>
      <c r="B187" s="3">
        <v>7</v>
      </c>
      <c r="C187" s="3">
        <v>3</v>
      </c>
      <c r="D187" s="3">
        <v>6</v>
      </c>
      <c r="E187" s="3">
        <v>6</v>
      </c>
      <c r="F187" s="3">
        <v>19</v>
      </c>
      <c r="G187" s="3">
        <v>40.1</v>
      </c>
      <c r="H187" s="3">
        <v>1</v>
      </c>
      <c r="I187" s="3">
        <v>2</v>
      </c>
      <c r="J187" s="30">
        <v>1948.86</v>
      </c>
      <c r="K187" s="10"/>
      <c r="L187" s="10"/>
      <c r="M187" s="10"/>
      <c r="N187" s="10"/>
      <c r="O187" s="10"/>
      <c r="P187" s="10"/>
      <c r="Q187" s="10"/>
    </row>
    <row r="188" spans="1:17" ht="15.75" x14ac:dyDescent="0.25">
      <c r="A188" s="4">
        <v>35</v>
      </c>
      <c r="B188" s="6">
        <v>5</v>
      </c>
      <c r="C188" s="6">
        <v>9</v>
      </c>
      <c r="D188" s="6">
        <v>3</v>
      </c>
      <c r="E188" s="6">
        <v>3</v>
      </c>
      <c r="F188" s="6">
        <v>17</v>
      </c>
      <c r="G188" s="6">
        <v>45.1</v>
      </c>
      <c r="H188" s="6">
        <v>2</v>
      </c>
      <c r="I188" s="6">
        <v>9</v>
      </c>
      <c r="J188" s="30">
        <v>2230</v>
      </c>
      <c r="K188" s="10"/>
      <c r="L188" s="10"/>
      <c r="M188" s="10"/>
      <c r="N188" s="10"/>
      <c r="O188" s="10"/>
      <c r="P188" s="10"/>
      <c r="Q188" s="10"/>
    </row>
    <row r="189" spans="1:17" ht="15.75" x14ac:dyDescent="0.25">
      <c r="A189" s="5">
        <v>36</v>
      </c>
      <c r="B189" s="6">
        <v>3</v>
      </c>
      <c r="C189" s="6">
        <v>10</v>
      </c>
      <c r="D189" s="6">
        <v>9</v>
      </c>
      <c r="E189" s="6">
        <v>2</v>
      </c>
      <c r="F189" s="6">
        <v>25</v>
      </c>
      <c r="G189" s="6">
        <v>42.69</v>
      </c>
      <c r="H189" s="6">
        <v>2</v>
      </c>
      <c r="I189" s="6">
        <v>10</v>
      </c>
      <c r="J189" s="30">
        <v>2121.69</v>
      </c>
      <c r="K189" s="10"/>
      <c r="L189" s="10"/>
      <c r="M189" s="10"/>
      <c r="N189" s="10"/>
      <c r="O189" s="10"/>
      <c r="P189" s="10"/>
      <c r="Q189" s="10"/>
    </row>
    <row r="190" spans="1:17" ht="15.75" x14ac:dyDescent="0.25">
      <c r="A190" s="4">
        <v>37</v>
      </c>
      <c r="B190" s="6">
        <v>3</v>
      </c>
      <c r="C190" s="6">
        <v>10</v>
      </c>
      <c r="D190" s="6">
        <v>9</v>
      </c>
      <c r="E190" s="6">
        <v>2</v>
      </c>
      <c r="F190" s="6">
        <v>25</v>
      </c>
      <c r="G190" s="6">
        <v>38.89</v>
      </c>
      <c r="H190" s="6">
        <v>2</v>
      </c>
      <c r="I190" s="6">
        <v>10</v>
      </c>
      <c r="J190" s="30">
        <v>1932.83</v>
      </c>
      <c r="K190" s="10"/>
      <c r="L190" s="10"/>
      <c r="M190" s="10"/>
      <c r="N190" s="10"/>
      <c r="O190" s="10"/>
      <c r="P190" s="10"/>
      <c r="Q190" s="10"/>
    </row>
    <row r="191" spans="1:17" ht="15.75" x14ac:dyDescent="0.25">
      <c r="A191" s="4">
        <v>38</v>
      </c>
      <c r="B191" s="3">
        <v>1</v>
      </c>
      <c r="C191" s="3">
        <v>1</v>
      </c>
      <c r="D191" s="3">
        <v>1</v>
      </c>
      <c r="E191" s="3">
        <v>16</v>
      </c>
      <c r="F191" s="3">
        <v>25</v>
      </c>
      <c r="G191" s="3">
        <v>28.52</v>
      </c>
      <c r="H191" s="3">
        <v>4</v>
      </c>
      <c r="I191" s="3">
        <v>7</v>
      </c>
      <c r="J191" s="30">
        <v>1550</v>
      </c>
      <c r="K191" s="10"/>
      <c r="L191" s="10"/>
      <c r="M191" s="10"/>
      <c r="N191" s="10"/>
      <c r="O191" s="10"/>
      <c r="P191" s="10"/>
      <c r="Q191" s="10"/>
    </row>
    <row r="192" spans="1:17" ht="15.75" x14ac:dyDescent="0.25">
      <c r="A192" s="5">
        <v>39</v>
      </c>
      <c r="B192" s="3">
        <v>1</v>
      </c>
      <c r="C192" s="3">
        <v>1</v>
      </c>
      <c r="D192" s="3">
        <v>1</v>
      </c>
      <c r="E192" s="3">
        <v>19</v>
      </c>
      <c r="F192" s="3">
        <v>25</v>
      </c>
      <c r="G192" s="3">
        <v>40.01</v>
      </c>
      <c r="H192" s="3">
        <v>4</v>
      </c>
      <c r="I192" s="3">
        <v>7</v>
      </c>
      <c r="J192" s="30">
        <v>1840.5</v>
      </c>
      <c r="K192" s="10"/>
      <c r="L192" s="10"/>
      <c r="M192" s="10"/>
      <c r="N192" s="10"/>
      <c r="O192" s="10"/>
      <c r="P192" s="10"/>
      <c r="Q192" s="10"/>
    </row>
    <row r="193" spans="1:17" ht="15.75" x14ac:dyDescent="0.25">
      <c r="A193" s="4">
        <v>40</v>
      </c>
      <c r="B193" s="3">
        <v>2</v>
      </c>
      <c r="C193" s="3">
        <v>8</v>
      </c>
      <c r="D193" s="3">
        <v>7</v>
      </c>
      <c r="E193" s="3">
        <v>11</v>
      </c>
      <c r="F193" s="3">
        <v>25</v>
      </c>
      <c r="G193" s="3">
        <v>29.8</v>
      </c>
      <c r="H193" s="3">
        <v>3</v>
      </c>
      <c r="I193" s="3">
        <v>8</v>
      </c>
      <c r="J193" s="30">
        <v>1728</v>
      </c>
      <c r="K193" s="10"/>
      <c r="L193" s="10"/>
      <c r="M193" s="10"/>
      <c r="N193" s="10"/>
      <c r="O193" s="10"/>
      <c r="P193" s="10"/>
      <c r="Q193" s="10"/>
    </row>
    <row r="194" spans="1:17" ht="15.75" x14ac:dyDescent="0.25">
      <c r="A194" s="4">
        <v>41</v>
      </c>
      <c r="B194" s="6">
        <v>2</v>
      </c>
      <c r="C194" s="6">
        <v>8</v>
      </c>
      <c r="D194" s="6">
        <v>7</v>
      </c>
      <c r="E194" s="6">
        <v>13</v>
      </c>
      <c r="F194" s="6">
        <v>25</v>
      </c>
      <c r="G194" s="6">
        <v>32.299999999999997</v>
      </c>
      <c r="H194" s="6">
        <v>3</v>
      </c>
      <c r="I194" s="6">
        <v>8</v>
      </c>
      <c r="J194" s="30">
        <v>1873.4</v>
      </c>
      <c r="K194" s="10"/>
      <c r="L194" s="10"/>
      <c r="M194" s="10"/>
      <c r="N194" s="10"/>
      <c r="O194" s="10"/>
      <c r="P194" s="10"/>
      <c r="Q194" s="10"/>
    </row>
    <row r="195" spans="1:17" ht="15.75" x14ac:dyDescent="0.25">
      <c r="A195" s="5">
        <v>42</v>
      </c>
      <c r="B195" s="6">
        <v>2</v>
      </c>
      <c r="C195" s="6">
        <v>8</v>
      </c>
      <c r="D195" s="6">
        <v>7</v>
      </c>
      <c r="E195" s="6">
        <v>2</v>
      </c>
      <c r="F195" s="6">
        <v>25</v>
      </c>
      <c r="G195" s="6">
        <v>32.5</v>
      </c>
      <c r="H195" s="6">
        <v>3</v>
      </c>
      <c r="I195" s="6">
        <v>8</v>
      </c>
      <c r="J195" s="30">
        <v>1885</v>
      </c>
      <c r="K195" s="10"/>
      <c r="L195" s="10"/>
      <c r="M195" s="10"/>
      <c r="N195" s="10"/>
      <c r="O195" s="10"/>
      <c r="P195" s="10"/>
      <c r="Q195" s="10"/>
    </row>
    <row r="196" spans="1:17" ht="15.75" x14ac:dyDescent="0.25">
      <c r="A196" s="4">
        <v>43</v>
      </c>
      <c r="B196" s="6">
        <v>2</v>
      </c>
      <c r="C196" s="6">
        <v>8</v>
      </c>
      <c r="D196" s="6">
        <v>7</v>
      </c>
      <c r="E196" s="6">
        <v>15</v>
      </c>
      <c r="F196" s="6">
        <v>25</v>
      </c>
      <c r="G196" s="6">
        <v>40.299999999999997</v>
      </c>
      <c r="H196" s="6">
        <v>3</v>
      </c>
      <c r="I196" s="6">
        <v>8</v>
      </c>
      <c r="J196" s="30">
        <v>2256.8000000000002</v>
      </c>
      <c r="K196" s="10"/>
      <c r="L196" s="10"/>
      <c r="M196" s="10"/>
      <c r="N196" s="10"/>
      <c r="O196" s="10"/>
      <c r="P196" s="10"/>
      <c r="Q196" s="10"/>
    </row>
    <row r="197" spans="1:17" ht="15.75" x14ac:dyDescent="0.25">
      <c r="A197" s="4">
        <v>44</v>
      </c>
      <c r="B197" s="3">
        <v>3</v>
      </c>
      <c r="C197" s="3">
        <v>10</v>
      </c>
      <c r="D197" s="3">
        <v>9</v>
      </c>
      <c r="E197" s="3">
        <v>4</v>
      </c>
      <c r="F197" s="3">
        <v>25</v>
      </c>
      <c r="G197" s="3">
        <v>38.89</v>
      </c>
      <c r="H197" s="3">
        <v>2</v>
      </c>
      <c r="I197" s="3">
        <v>10</v>
      </c>
      <c r="J197" s="30">
        <v>1932.83</v>
      </c>
      <c r="K197" s="10"/>
      <c r="L197" s="10"/>
      <c r="M197" s="10"/>
      <c r="N197" s="10"/>
      <c r="O197" s="10"/>
      <c r="P197" s="10"/>
      <c r="Q197" s="10"/>
    </row>
    <row r="198" spans="1:17" ht="15.75" x14ac:dyDescent="0.25">
      <c r="A198" s="5">
        <v>45</v>
      </c>
      <c r="B198" s="6">
        <v>3</v>
      </c>
      <c r="C198" s="6">
        <v>10</v>
      </c>
      <c r="D198" s="6">
        <v>9</v>
      </c>
      <c r="E198" s="6">
        <v>4</v>
      </c>
      <c r="F198" s="6">
        <v>25</v>
      </c>
      <c r="G198" s="6">
        <v>42.69</v>
      </c>
      <c r="H198" s="6">
        <v>2</v>
      </c>
      <c r="I198" s="6">
        <v>10</v>
      </c>
      <c r="J198" s="30">
        <v>2121.69</v>
      </c>
      <c r="K198" s="10"/>
      <c r="L198" s="10"/>
      <c r="M198" s="10"/>
      <c r="N198" s="10"/>
      <c r="O198" s="10"/>
      <c r="P198" s="10"/>
      <c r="Q198" s="10"/>
    </row>
    <row r="199" spans="1:17" ht="15.75" x14ac:dyDescent="0.25">
      <c r="A199" s="4">
        <v>46</v>
      </c>
      <c r="B199" s="6">
        <v>3</v>
      </c>
      <c r="C199" s="6">
        <v>10</v>
      </c>
      <c r="D199" s="6">
        <v>9</v>
      </c>
      <c r="E199" s="6">
        <v>3</v>
      </c>
      <c r="F199" s="6">
        <v>25</v>
      </c>
      <c r="G199" s="6">
        <v>41.69</v>
      </c>
      <c r="H199" s="6">
        <v>2</v>
      </c>
      <c r="I199" s="6">
        <v>10</v>
      </c>
      <c r="J199" s="30">
        <v>2071.9899999999998</v>
      </c>
      <c r="K199" s="10"/>
      <c r="L199" s="10"/>
      <c r="M199" s="10"/>
      <c r="N199" s="10"/>
      <c r="O199" s="10"/>
      <c r="P199" s="10"/>
      <c r="Q199" s="10"/>
    </row>
    <row r="200" spans="1:17" ht="15.75" x14ac:dyDescent="0.25">
      <c r="A200" s="4">
        <v>47</v>
      </c>
      <c r="B200" s="6">
        <v>3</v>
      </c>
      <c r="C200" s="6">
        <v>10</v>
      </c>
      <c r="D200" s="6">
        <v>9</v>
      </c>
      <c r="E200" s="6">
        <v>3</v>
      </c>
      <c r="F200" s="6">
        <v>25</v>
      </c>
      <c r="G200" s="6">
        <v>38.89</v>
      </c>
      <c r="H200" s="6">
        <v>2</v>
      </c>
      <c r="I200" s="6">
        <v>10</v>
      </c>
      <c r="J200" s="30">
        <v>1932.83</v>
      </c>
      <c r="K200" s="10"/>
      <c r="L200" s="10"/>
      <c r="M200" s="10"/>
      <c r="N200" s="10"/>
      <c r="O200" s="10"/>
      <c r="P200" s="10"/>
      <c r="Q200" s="10"/>
    </row>
    <row r="201" spans="1:17" ht="15.75" x14ac:dyDescent="0.25">
      <c r="A201" s="5">
        <v>48</v>
      </c>
      <c r="B201" s="3">
        <v>7</v>
      </c>
      <c r="C201" s="3">
        <v>3</v>
      </c>
      <c r="D201" s="3">
        <v>6</v>
      </c>
      <c r="E201" s="3">
        <v>14</v>
      </c>
      <c r="F201" s="3">
        <v>20</v>
      </c>
      <c r="G201" s="3">
        <v>38.1</v>
      </c>
      <c r="H201" s="3">
        <v>1</v>
      </c>
      <c r="I201" s="3">
        <v>2</v>
      </c>
      <c r="J201" s="30">
        <v>1851</v>
      </c>
      <c r="K201" s="10"/>
      <c r="L201" s="10"/>
      <c r="M201" s="10"/>
      <c r="N201" s="10"/>
      <c r="O201" s="10"/>
      <c r="P201" s="10"/>
      <c r="Q201" s="10"/>
    </row>
    <row r="202" spans="1:17" ht="15.75" x14ac:dyDescent="0.25">
      <c r="A202" s="4">
        <v>49</v>
      </c>
      <c r="B202" s="6">
        <v>7</v>
      </c>
      <c r="C202" s="6">
        <v>3</v>
      </c>
      <c r="D202" s="6">
        <v>6</v>
      </c>
      <c r="E202" s="6">
        <v>10</v>
      </c>
      <c r="F202" s="6">
        <v>20</v>
      </c>
      <c r="G202" s="6">
        <v>39.6</v>
      </c>
      <c r="H202" s="6">
        <v>1</v>
      </c>
      <c r="I202" s="6">
        <v>2</v>
      </c>
      <c r="J202" s="30">
        <v>1924</v>
      </c>
      <c r="K202" s="10"/>
      <c r="L202" s="10"/>
      <c r="M202" s="10"/>
      <c r="N202" s="10"/>
      <c r="O202" s="10"/>
      <c r="P202" s="10"/>
      <c r="Q202" s="10"/>
    </row>
    <row r="203" spans="1:17" ht="15.75" x14ac:dyDescent="0.25">
      <c r="A203" s="4">
        <v>50</v>
      </c>
      <c r="B203" s="6">
        <v>7</v>
      </c>
      <c r="C203" s="6">
        <v>3</v>
      </c>
      <c r="D203" s="6">
        <v>6</v>
      </c>
      <c r="E203" s="6">
        <v>11</v>
      </c>
      <c r="F203" s="6">
        <v>20</v>
      </c>
      <c r="G203" s="6">
        <v>18.100000000000001</v>
      </c>
      <c r="H203" s="6">
        <v>1</v>
      </c>
      <c r="I203" s="6">
        <v>2</v>
      </c>
      <c r="J203" s="30">
        <v>1200</v>
      </c>
      <c r="K203" s="10"/>
      <c r="L203" s="10"/>
      <c r="M203" s="10"/>
      <c r="N203" s="10"/>
      <c r="O203" s="10"/>
      <c r="P203" s="10"/>
      <c r="Q203" s="10"/>
    </row>
    <row r="204" spans="1:17" ht="15.75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10"/>
      <c r="K204" s="10"/>
      <c r="L204" s="10"/>
      <c r="M204" s="10"/>
      <c r="N204" s="10"/>
      <c r="O204" s="10"/>
      <c r="P204" s="10"/>
      <c r="Q204" s="10"/>
    </row>
    <row r="205" spans="1:17" ht="15.75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10"/>
      <c r="K205" s="10"/>
      <c r="L205" s="10"/>
      <c r="M205" s="10"/>
      <c r="N205" s="10"/>
      <c r="O205" s="10"/>
      <c r="P205" s="10"/>
      <c r="Q205" s="10"/>
    </row>
    <row r="206" spans="1:17" ht="15.75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10"/>
      <c r="K206" s="10"/>
      <c r="L206" s="10"/>
      <c r="M206" s="10"/>
      <c r="N206" s="10"/>
      <c r="O206" s="10"/>
      <c r="P206" s="10"/>
      <c r="Q206" s="10"/>
    </row>
    <row r="207" spans="1:17" ht="15.75" x14ac:dyDescent="0.25">
      <c r="A207" t="s">
        <v>68</v>
      </c>
      <c r="J207" s="10"/>
      <c r="K207" s="10"/>
      <c r="L207" s="10"/>
      <c r="M207" s="10"/>
      <c r="N207" s="10"/>
      <c r="O207" s="10"/>
      <c r="P207" s="10"/>
      <c r="Q207" s="10"/>
    </row>
    <row r="208" spans="1:17" ht="16.5" thickBot="1" x14ac:dyDescent="0.3">
      <c r="J208" s="10"/>
      <c r="K208" s="10"/>
      <c r="L208" s="10"/>
      <c r="M208" s="10"/>
      <c r="N208" s="10"/>
      <c r="O208" s="10"/>
      <c r="P208" s="10"/>
      <c r="Q208" s="10"/>
    </row>
    <row r="209" spans="1:17" ht="15.75" x14ac:dyDescent="0.25">
      <c r="A209" s="26" t="s">
        <v>69</v>
      </c>
      <c r="B209" s="26"/>
      <c r="J209" s="10"/>
      <c r="K209" s="10"/>
      <c r="L209" s="10"/>
      <c r="M209" s="10"/>
      <c r="N209" s="10"/>
      <c r="O209" s="10"/>
      <c r="P209" s="10"/>
      <c r="Q209" s="10"/>
    </row>
    <row r="210" spans="1:17" ht="15.75" x14ac:dyDescent="0.25">
      <c r="A210" s="14" t="s">
        <v>70</v>
      </c>
      <c r="B210" s="14">
        <v>0.96405884655848695</v>
      </c>
      <c r="J210" s="10"/>
      <c r="K210" s="10"/>
      <c r="L210" s="10"/>
      <c r="M210" s="10"/>
      <c r="N210" s="10"/>
      <c r="O210" s="10"/>
      <c r="P210" s="10"/>
      <c r="Q210" s="10"/>
    </row>
    <row r="211" spans="1:17" ht="15.75" x14ac:dyDescent="0.25">
      <c r="A211" s="14" t="s">
        <v>71</v>
      </c>
      <c r="B211" s="14">
        <v>0.92940945962768029</v>
      </c>
      <c r="J211" s="10"/>
      <c r="K211" s="10"/>
      <c r="L211" s="10"/>
      <c r="M211" s="10"/>
      <c r="N211" s="10"/>
      <c r="O211" s="10"/>
      <c r="P211" s="10"/>
      <c r="Q211" s="10"/>
    </row>
    <row r="212" spans="1:17" ht="15.75" x14ac:dyDescent="0.25">
      <c r="A212" s="14" t="s">
        <v>72</v>
      </c>
      <c r="B212" s="14">
        <v>0.91563569565259351</v>
      </c>
      <c r="J212" s="10"/>
      <c r="K212" s="10"/>
      <c r="L212" s="10"/>
      <c r="M212" s="10"/>
      <c r="N212" s="10"/>
      <c r="O212" s="10"/>
      <c r="P212" s="10"/>
      <c r="Q212" s="10"/>
    </row>
    <row r="213" spans="1:17" ht="15.75" x14ac:dyDescent="0.25">
      <c r="A213" s="14" t="s">
        <v>73</v>
      </c>
      <c r="B213" s="14">
        <v>120.4426070651205</v>
      </c>
      <c r="J213" s="10"/>
      <c r="K213" s="10"/>
      <c r="L213" s="10"/>
      <c r="M213" s="10"/>
      <c r="N213" s="10"/>
      <c r="O213" s="10"/>
      <c r="P213" s="10"/>
      <c r="Q213" s="10"/>
    </row>
    <row r="214" spans="1:17" ht="16.5" thickBot="1" x14ac:dyDescent="0.3">
      <c r="A214" s="15" t="s">
        <v>74</v>
      </c>
      <c r="B214" s="15">
        <v>50</v>
      </c>
      <c r="J214" s="10"/>
      <c r="K214" s="10"/>
      <c r="L214" s="10"/>
      <c r="M214" s="10"/>
      <c r="N214" s="10"/>
      <c r="O214" s="10"/>
      <c r="P214" s="10"/>
      <c r="Q214" s="10"/>
    </row>
    <row r="215" spans="1:17" ht="15.75" x14ac:dyDescent="0.25">
      <c r="J215" s="10"/>
      <c r="K215" s="10"/>
      <c r="L215" s="10"/>
      <c r="M215" s="10"/>
      <c r="N215" s="10"/>
      <c r="O215" s="10"/>
      <c r="P215" s="10"/>
      <c r="Q215" s="10"/>
    </row>
    <row r="216" spans="1:17" ht="16.5" thickBot="1" x14ac:dyDescent="0.3">
      <c r="A216" t="s">
        <v>75</v>
      </c>
      <c r="J216" s="10"/>
      <c r="K216" s="10"/>
      <c r="L216" s="10"/>
      <c r="M216" s="10"/>
      <c r="N216" s="10"/>
      <c r="O216" s="10"/>
      <c r="P216" s="10"/>
      <c r="Q216" s="10"/>
    </row>
    <row r="217" spans="1:17" ht="15.75" x14ac:dyDescent="0.25">
      <c r="A217" s="16"/>
      <c r="B217" s="16" t="s">
        <v>80</v>
      </c>
      <c r="C217" s="16" t="s">
        <v>81</v>
      </c>
      <c r="D217" s="16" t="s">
        <v>82</v>
      </c>
      <c r="E217" s="16" t="s">
        <v>83</v>
      </c>
      <c r="F217" s="16" t="s">
        <v>84</v>
      </c>
      <c r="J217" s="10"/>
      <c r="K217" s="10"/>
      <c r="L217" s="10"/>
      <c r="M217" s="10"/>
      <c r="N217" s="10"/>
      <c r="O217" s="10"/>
      <c r="P217" s="10"/>
      <c r="Q217" s="10"/>
    </row>
    <row r="218" spans="1:17" ht="15.75" x14ac:dyDescent="0.25">
      <c r="A218" s="14" t="s">
        <v>76</v>
      </c>
      <c r="B218" s="14">
        <v>8</v>
      </c>
      <c r="C218" s="14">
        <v>7830774.7869956372</v>
      </c>
      <c r="D218" s="14">
        <v>978846.84837445465</v>
      </c>
      <c r="E218" s="14">
        <v>67.476795835092318</v>
      </c>
      <c r="F218" s="14">
        <v>3.8554182614821087E-21</v>
      </c>
      <c r="J218" s="10"/>
      <c r="K218" s="10"/>
      <c r="L218" s="10"/>
      <c r="M218" s="10"/>
      <c r="N218" s="10"/>
      <c r="O218" s="10"/>
      <c r="P218" s="10"/>
      <c r="Q218" s="10"/>
    </row>
    <row r="219" spans="1:17" ht="15.75" x14ac:dyDescent="0.25">
      <c r="A219" s="14" t="s">
        <v>77</v>
      </c>
      <c r="B219" s="14">
        <v>41</v>
      </c>
      <c r="C219" s="14">
        <v>594763.28546236362</v>
      </c>
      <c r="D219" s="14">
        <v>14506.421596643015</v>
      </c>
      <c r="E219" s="14"/>
      <c r="F219" s="14"/>
      <c r="J219" s="10"/>
      <c r="K219" s="10"/>
      <c r="L219" s="10"/>
      <c r="M219" s="10"/>
      <c r="N219" s="10"/>
      <c r="O219" s="10"/>
      <c r="P219" s="10"/>
      <c r="Q219" s="10"/>
    </row>
    <row r="220" spans="1:17" ht="16.5" thickBot="1" x14ac:dyDescent="0.3">
      <c r="A220" s="15" t="s">
        <v>78</v>
      </c>
      <c r="B220" s="15">
        <v>49</v>
      </c>
      <c r="C220" s="15">
        <v>8425538.0724580009</v>
      </c>
      <c r="D220" s="15"/>
      <c r="E220" s="15"/>
      <c r="F220" s="15"/>
      <c r="J220" s="10"/>
      <c r="K220" s="10"/>
      <c r="L220" s="10"/>
      <c r="M220" s="10"/>
      <c r="N220" s="10"/>
      <c r="O220" s="10"/>
      <c r="P220" s="10"/>
      <c r="Q220" s="10"/>
    </row>
    <row r="221" spans="1:17" ht="16.5" thickBot="1" x14ac:dyDescent="0.3">
      <c r="J221" s="10"/>
      <c r="K221" s="10"/>
      <c r="L221" s="10"/>
      <c r="M221" s="10"/>
      <c r="N221" s="10"/>
      <c r="O221" s="10"/>
      <c r="P221" s="10"/>
      <c r="Q221" s="10"/>
    </row>
    <row r="222" spans="1:17" ht="15.75" x14ac:dyDescent="0.25">
      <c r="A222" s="16"/>
      <c r="B222" s="16" t="s">
        <v>85</v>
      </c>
      <c r="C222" s="16" t="s">
        <v>73</v>
      </c>
      <c r="D222" s="16" t="s">
        <v>86</v>
      </c>
      <c r="E222" s="16" t="s">
        <v>87</v>
      </c>
      <c r="F222" s="16" t="s">
        <v>88</v>
      </c>
      <c r="G222" s="16" t="s">
        <v>89</v>
      </c>
      <c r="H222" s="16" t="s">
        <v>90</v>
      </c>
      <c r="I222" s="16" t="s">
        <v>91</v>
      </c>
      <c r="J222" s="10"/>
      <c r="K222" s="10"/>
      <c r="L222" s="10"/>
      <c r="M222" s="10"/>
      <c r="N222" s="10"/>
      <c r="O222" s="10"/>
      <c r="P222" s="10"/>
      <c r="Q222" s="10"/>
    </row>
    <row r="223" spans="1:17" ht="15.75" x14ac:dyDescent="0.25">
      <c r="A223" s="14" t="s">
        <v>79</v>
      </c>
      <c r="B223" s="14">
        <v>227.94705326267101</v>
      </c>
      <c r="C223" s="14">
        <v>183.98020972346359</v>
      </c>
      <c r="D223" s="14">
        <v>1.2389759398866462</v>
      </c>
      <c r="E223" s="14">
        <v>0.222400609973361</v>
      </c>
      <c r="F223" s="14">
        <v>-143.60851802426106</v>
      </c>
      <c r="G223" s="14">
        <v>599.50262454960216</v>
      </c>
      <c r="H223" s="14">
        <v>-143.60851802426106</v>
      </c>
      <c r="I223" s="14">
        <v>599.50262454960216</v>
      </c>
      <c r="J223" s="10"/>
      <c r="K223" s="10"/>
      <c r="L223" s="10"/>
      <c r="M223" s="10"/>
      <c r="N223" s="10"/>
      <c r="O223" s="10"/>
      <c r="P223" s="10"/>
      <c r="Q223" s="10"/>
    </row>
    <row r="224" spans="1:17" ht="15.75" x14ac:dyDescent="0.25">
      <c r="A224" s="14" t="s">
        <v>92</v>
      </c>
      <c r="B224" s="14">
        <v>36.460111231886501</v>
      </c>
      <c r="C224" s="14">
        <v>14.604002899373759</v>
      </c>
      <c r="D224" s="14">
        <v>2.4965834013529267</v>
      </c>
      <c r="E224" s="14">
        <v>0.116650921165217</v>
      </c>
      <c r="F224" s="14">
        <v>6.9667290441565832</v>
      </c>
      <c r="G224" s="14">
        <v>65.953493419616507</v>
      </c>
      <c r="H224" s="14">
        <v>6.9667290441565832</v>
      </c>
      <c r="I224" s="14">
        <v>65.953493419616507</v>
      </c>
      <c r="J224" s="10"/>
      <c r="K224" s="10"/>
      <c r="L224" s="10"/>
      <c r="M224" s="10"/>
      <c r="N224" s="10"/>
      <c r="O224" s="10"/>
      <c r="P224" s="10"/>
      <c r="Q224" s="10"/>
    </row>
    <row r="225" spans="1:18" ht="15.75" x14ac:dyDescent="0.25">
      <c r="A225" s="14" t="s">
        <v>93</v>
      </c>
      <c r="B225" s="14">
        <v>-80.840065457183385</v>
      </c>
      <c r="C225" s="14">
        <v>13.094871854692649</v>
      </c>
      <c r="D225" s="14">
        <v>-6.1734140168934699</v>
      </c>
      <c r="E225" s="35">
        <v>2.45141777441226E-7</v>
      </c>
      <c r="F225" s="14">
        <v>-107.28569567041484</v>
      </c>
      <c r="G225" s="14">
        <v>-54.394435243951925</v>
      </c>
      <c r="H225" s="14">
        <v>-107.28569567041484</v>
      </c>
      <c r="I225" s="14">
        <v>-54.394435243951925</v>
      </c>
      <c r="J225" s="10"/>
      <c r="K225" s="10"/>
      <c r="L225" s="10"/>
      <c r="M225" s="10"/>
      <c r="N225" s="10"/>
      <c r="O225" s="10"/>
      <c r="P225" s="10"/>
      <c r="Q225" s="10"/>
    </row>
    <row r="226" spans="1:18" ht="15.75" x14ac:dyDescent="0.25">
      <c r="A226" s="14" t="s">
        <v>94</v>
      </c>
      <c r="B226" s="14">
        <v>91.954780263707406</v>
      </c>
      <c r="C226" s="14">
        <v>10.312242727108783</v>
      </c>
      <c r="D226" s="14">
        <v>8.917049636736829</v>
      </c>
      <c r="E226" s="14">
        <v>3.79268663631946</v>
      </c>
      <c r="F226" s="14">
        <v>71.128783579175078</v>
      </c>
      <c r="G226" s="14">
        <v>112.78077694823968</v>
      </c>
      <c r="H226" s="14">
        <v>71.128783579175078</v>
      </c>
      <c r="I226" s="14">
        <v>112.78077694823968</v>
      </c>
      <c r="J226" s="10"/>
      <c r="K226" s="10"/>
      <c r="L226" s="10"/>
      <c r="M226" s="10"/>
      <c r="N226" s="10"/>
      <c r="O226" s="10"/>
      <c r="P226" s="10"/>
      <c r="Q226" s="10"/>
    </row>
    <row r="227" spans="1:18" ht="15.75" x14ac:dyDescent="0.25">
      <c r="A227" s="14" t="s">
        <v>95</v>
      </c>
      <c r="B227" s="14">
        <v>10.615855647728599</v>
      </c>
      <c r="C227" s="14">
        <v>4.0027290088475196</v>
      </c>
      <c r="D227" s="14">
        <v>2.6521544736762319</v>
      </c>
      <c r="E227" s="27">
        <v>1.1321659039528999E-2</v>
      </c>
      <c r="F227" s="14">
        <v>2.5321804207868084</v>
      </c>
      <c r="G227" s="14">
        <v>18.699530874670348</v>
      </c>
      <c r="H227" s="14">
        <v>2.5321804207868084</v>
      </c>
      <c r="I227" s="14">
        <v>18.699530874670348</v>
      </c>
      <c r="J227" s="10"/>
      <c r="K227" s="10"/>
      <c r="L227" s="10"/>
      <c r="M227" s="10"/>
      <c r="N227" s="10"/>
      <c r="O227" s="10"/>
      <c r="P227" s="10"/>
      <c r="Q227" s="10"/>
    </row>
    <row r="228" spans="1:18" ht="15.75" x14ac:dyDescent="0.25">
      <c r="A228" s="14" t="s">
        <v>96</v>
      </c>
      <c r="B228" s="14">
        <v>-47.590500995714201</v>
      </c>
      <c r="C228" s="14">
        <v>6.1382488507197115</v>
      </c>
      <c r="D228" s="14">
        <v>-7.7531071406683427</v>
      </c>
      <c r="E228" s="27">
        <v>1.4551466427613361E-9</v>
      </c>
      <c r="F228" s="14">
        <v>-59.986946036507398</v>
      </c>
      <c r="G228" s="14">
        <v>-35.19405595492109</v>
      </c>
      <c r="H228" s="14">
        <v>-59.986946036507398</v>
      </c>
      <c r="I228" s="14">
        <v>-35.19405595492109</v>
      </c>
      <c r="J228" s="10"/>
      <c r="K228" s="10"/>
      <c r="L228" s="10"/>
      <c r="M228" s="10"/>
      <c r="N228" s="10"/>
      <c r="O228" s="10"/>
      <c r="P228" s="10"/>
      <c r="Q228" s="10"/>
    </row>
    <row r="229" spans="1:18" ht="15.75" x14ac:dyDescent="0.25">
      <c r="A229" s="14" t="s">
        <v>97</v>
      </c>
      <c r="B229" s="14">
        <v>42.971674445013605</v>
      </c>
      <c r="C229" s="14">
        <v>2.7743441063904974</v>
      </c>
      <c r="D229" s="14">
        <v>15.488949026197405</v>
      </c>
      <c r="E229" s="36">
        <v>1.45965731295659</v>
      </c>
      <c r="F229" s="14">
        <v>37.368772856055429</v>
      </c>
      <c r="G229" s="14">
        <v>48.57457603397178</v>
      </c>
      <c r="H229" s="14">
        <v>37.368772856055429</v>
      </c>
      <c r="I229" s="14">
        <v>48.57457603397178</v>
      </c>
      <c r="J229" s="10"/>
      <c r="K229" s="10"/>
      <c r="L229" s="10"/>
      <c r="M229" s="10"/>
      <c r="N229" s="10"/>
      <c r="O229" s="10"/>
      <c r="P229" s="10"/>
      <c r="Q229" s="10"/>
    </row>
    <row r="230" spans="1:18" ht="15.75" x14ac:dyDescent="0.25">
      <c r="A230" s="14" t="s">
        <v>98</v>
      </c>
      <c r="B230" s="14">
        <v>125.43328851584346</v>
      </c>
      <c r="C230" s="14">
        <v>14.504568061205536</v>
      </c>
      <c r="D230" s="14">
        <v>8.6478472152047097</v>
      </c>
      <c r="E230" s="14">
        <v>8.7019548869101904</v>
      </c>
      <c r="F230" s="14">
        <v>96.140719057683441</v>
      </c>
      <c r="G230" s="14">
        <v>154.72585797400347</v>
      </c>
      <c r="H230" s="14">
        <v>96.140719057683441</v>
      </c>
      <c r="I230" s="14">
        <v>154.72585797400347</v>
      </c>
      <c r="J230" s="10"/>
      <c r="K230" s="10"/>
      <c r="L230" s="10"/>
      <c r="M230" s="10"/>
      <c r="N230" s="10"/>
      <c r="O230" s="10"/>
      <c r="P230" s="10"/>
      <c r="Q230" s="10"/>
    </row>
    <row r="231" spans="1:18" ht="16.5" thickBot="1" x14ac:dyDescent="0.3">
      <c r="A231" s="15" t="s">
        <v>99</v>
      </c>
      <c r="B231" s="15">
        <v>89.195937764126498</v>
      </c>
      <c r="C231" s="15">
        <v>13.465635122570887</v>
      </c>
      <c r="D231" s="15">
        <v>6.6239681197523064</v>
      </c>
      <c r="E231" s="15">
        <v>5.6112741117776004</v>
      </c>
      <c r="F231" s="15">
        <v>62.001535941080206</v>
      </c>
      <c r="G231" s="15">
        <v>116.39033958717279</v>
      </c>
      <c r="H231" s="15">
        <v>62.001535941080206</v>
      </c>
      <c r="I231" s="15">
        <v>116.39033958717279</v>
      </c>
      <c r="J231" s="10"/>
      <c r="K231" s="10"/>
      <c r="L231" s="10"/>
      <c r="M231" s="10"/>
      <c r="N231" s="10"/>
      <c r="O231" s="10"/>
      <c r="P231" s="10"/>
      <c r="Q231" s="10"/>
    </row>
    <row r="232" spans="1:18" ht="15.75" x14ac:dyDescent="0.25">
      <c r="J232" s="10"/>
      <c r="K232" s="10"/>
      <c r="L232" s="10"/>
      <c r="M232" s="10"/>
      <c r="N232" s="10"/>
      <c r="O232" s="10"/>
      <c r="P232" s="10"/>
      <c r="Q232" s="10"/>
    </row>
    <row r="233" spans="1:18" ht="15.75" x14ac:dyDescent="0.25">
      <c r="J233" s="10"/>
      <c r="K233" s="10"/>
      <c r="L233" s="10"/>
      <c r="M233" s="10"/>
      <c r="N233" s="10"/>
      <c r="O233" s="10"/>
      <c r="P233" s="10"/>
      <c r="Q233" s="10"/>
    </row>
    <row r="234" spans="1:18" ht="15.75" x14ac:dyDescent="0.25">
      <c r="J234" s="10"/>
      <c r="K234" s="10"/>
      <c r="L234" s="10"/>
      <c r="M234" s="10"/>
      <c r="N234" s="10"/>
      <c r="O234" s="10"/>
      <c r="P234" s="10"/>
      <c r="Q234" s="10"/>
    </row>
    <row r="235" spans="1:18" ht="15.75" x14ac:dyDescent="0.25">
      <c r="A235" t="s">
        <v>104</v>
      </c>
      <c r="J235" s="10"/>
      <c r="K235" s="10"/>
      <c r="L235" s="10"/>
      <c r="M235" s="10"/>
      <c r="N235" s="10"/>
      <c r="O235" s="10"/>
      <c r="P235" s="10"/>
      <c r="Q235" s="10"/>
    </row>
    <row r="236" spans="1:18" ht="16.5" thickBot="1" x14ac:dyDescent="0.3">
      <c r="J236" s="10"/>
      <c r="K236" s="10"/>
      <c r="L236" s="10"/>
      <c r="M236" s="10"/>
      <c r="N236" s="10"/>
      <c r="O236" s="10"/>
      <c r="P236" s="10"/>
      <c r="Q236" s="10"/>
    </row>
    <row r="237" spans="1:18" ht="15.75" customHeight="1" x14ac:dyDescent="0.25">
      <c r="A237" s="16" t="s">
        <v>105</v>
      </c>
      <c r="B237" s="16" t="s">
        <v>106</v>
      </c>
      <c r="C237" s="16" t="s">
        <v>107</v>
      </c>
      <c r="D237" s="37" t="s">
        <v>118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</row>
    <row r="238" spans="1:18" ht="15.75" customHeight="1" x14ac:dyDescent="0.25">
      <c r="A238" s="14">
        <v>1</v>
      </c>
      <c r="B238" s="14">
        <v>996.92386874817009</v>
      </c>
      <c r="C238" s="14">
        <v>3.0761312518299064</v>
      </c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</row>
    <row r="239" spans="1:18" ht="15.75" customHeight="1" x14ac:dyDescent="0.25">
      <c r="A239" s="14">
        <v>2</v>
      </c>
      <c r="B239" s="14">
        <v>1849.096307058174</v>
      </c>
      <c r="C239" s="14">
        <v>-52.096307058174034</v>
      </c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</row>
    <row r="240" spans="1:18" ht="15.75" customHeight="1" x14ac:dyDescent="0.25">
      <c r="A240" s="14">
        <v>3</v>
      </c>
      <c r="B240" s="14">
        <v>1973.4600370216638</v>
      </c>
      <c r="C240" s="14">
        <v>-61.460037021663766</v>
      </c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1:18" ht="15.75" customHeight="1" x14ac:dyDescent="0.25">
      <c r="A241" s="14">
        <v>4</v>
      </c>
      <c r="B241" s="14">
        <v>1876.9008324839081</v>
      </c>
      <c r="C241" s="14">
        <v>-49.900832483908061</v>
      </c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</row>
    <row r="242" spans="1:18" ht="15.75" customHeight="1" x14ac:dyDescent="0.25">
      <c r="A242" s="14">
        <v>5</v>
      </c>
      <c r="B242" s="14">
        <v>1948.947661989904</v>
      </c>
      <c r="C242" s="14">
        <v>68.052338010096037</v>
      </c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</row>
    <row r="243" spans="1:18" ht="15.75" customHeight="1" x14ac:dyDescent="0.25">
      <c r="A243" s="14">
        <v>6</v>
      </c>
      <c r="B243" s="14">
        <v>2370.0979983140933</v>
      </c>
      <c r="C243" s="14">
        <v>-90.097998314093275</v>
      </c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</row>
    <row r="244" spans="1:18" ht="15.75" customHeight="1" x14ac:dyDescent="0.25">
      <c r="A244" s="14">
        <v>7</v>
      </c>
      <c r="B244" s="14">
        <v>2518.3769449424572</v>
      </c>
      <c r="C244" s="14">
        <v>-18.376944942457158</v>
      </c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</row>
    <row r="245" spans="1:18" ht="15.75" customHeight="1" x14ac:dyDescent="0.25">
      <c r="A245" s="14">
        <v>8</v>
      </c>
      <c r="B245" s="14">
        <v>1785.2030190338023</v>
      </c>
      <c r="C245" s="14">
        <v>62.79698096619768</v>
      </c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1:18" ht="15.75" customHeight="1" x14ac:dyDescent="0.25">
      <c r="A246" s="14">
        <v>9</v>
      </c>
      <c r="B246" s="14">
        <v>2218.7086790743406</v>
      </c>
      <c r="C246" s="14">
        <v>84.29132092565942</v>
      </c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</row>
    <row r="247" spans="1:18" ht="15.75" customHeight="1" x14ac:dyDescent="0.25">
      <c r="A247" s="14">
        <v>10</v>
      </c>
      <c r="B247" s="14">
        <v>1774.2108012919375</v>
      </c>
      <c r="C247" s="14">
        <v>-124.21080129193751</v>
      </c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</row>
    <row r="248" spans="1:18" ht="15.75" customHeight="1" x14ac:dyDescent="0.25">
      <c r="A248" s="14">
        <v>11</v>
      </c>
      <c r="B248" s="14">
        <v>2566.4359191810395</v>
      </c>
      <c r="C248" s="14">
        <v>218.56408081896052</v>
      </c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</row>
    <row r="249" spans="1:18" ht="15.75" customHeight="1" x14ac:dyDescent="0.25">
      <c r="A249" s="14">
        <v>12</v>
      </c>
      <c r="B249" s="14">
        <v>1594.5549407765834</v>
      </c>
      <c r="C249" s="14">
        <v>55.445059223416592</v>
      </c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1:18" ht="15.75" customHeight="1" x14ac:dyDescent="0.25">
      <c r="A250" s="14">
        <v>13</v>
      </c>
      <c r="B250" s="14">
        <v>2591.0783061235416</v>
      </c>
      <c r="C250" s="14">
        <v>-221.07830612354155</v>
      </c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</row>
    <row r="251" spans="1:18" ht="15.75" customHeight="1" x14ac:dyDescent="0.25">
      <c r="A251" s="14">
        <v>14</v>
      </c>
      <c r="B251" s="14">
        <v>3140.1777704211663</v>
      </c>
      <c r="C251" s="14">
        <v>239.82222957883369</v>
      </c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</row>
    <row r="252" spans="1:18" ht="15.75" customHeight="1" x14ac:dyDescent="0.25">
      <c r="A252" s="14">
        <v>15</v>
      </c>
      <c r="B252" s="14">
        <v>1941.6124700784783</v>
      </c>
      <c r="C252" s="14">
        <v>-16.612470078478282</v>
      </c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</row>
    <row r="253" spans="1:18" ht="15.75" x14ac:dyDescent="0.25">
      <c r="A253" s="14">
        <v>16</v>
      </c>
      <c r="B253" s="14">
        <v>1506.1408998485208</v>
      </c>
      <c r="C253" s="14">
        <v>43.859100151479197</v>
      </c>
      <c r="J253" s="10"/>
      <c r="K253" s="10"/>
      <c r="L253" s="10"/>
      <c r="M253" s="10"/>
      <c r="N253" s="10"/>
      <c r="O253" s="10"/>
      <c r="P253" s="10"/>
      <c r="Q253" s="10"/>
    </row>
    <row r="254" spans="1:18" ht="15.75" x14ac:dyDescent="0.25">
      <c r="A254" s="14">
        <v>17</v>
      </c>
      <c r="B254" s="14">
        <v>1961.5621138560155</v>
      </c>
      <c r="C254" s="14">
        <v>28.437886143984542</v>
      </c>
      <c r="J254" s="10"/>
      <c r="K254" s="10"/>
      <c r="L254" s="10"/>
      <c r="M254" s="10"/>
      <c r="N254" s="10"/>
      <c r="O254" s="10"/>
      <c r="P254" s="10"/>
      <c r="Q254" s="10"/>
      <c r="R254" s="11"/>
    </row>
    <row r="255" spans="1:18" ht="15.75" x14ac:dyDescent="0.25">
      <c r="A255" s="14">
        <v>18</v>
      </c>
      <c r="B255" s="14">
        <v>2063.2563646757599</v>
      </c>
      <c r="C255" s="14">
        <v>1.7036353242401674</v>
      </c>
      <c r="J255" s="10"/>
      <c r="K255" s="10"/>
      <c r="L255" s="10"/>
      <c r="M255" s="10"/>
      <c r="N255" s="10"/>
      <c r="O255" s="10"/>
      <c r="P255" s="10"/>
      <c r="Q255" s="10"/>
      <c r="R255" s="11"/>
    </row>
    <row r="256" spans="1:18" ht="15.75" x14ac:dyDescent="0.25">
      <c r="A256" s="14">
        <v>19</v>
      </c>
      <c r="B256" s="14">
        <v>2635.0337607214901</v>
      </c>
      <c r="C256" s="14">
        <v>168.36623927850997</v>
      </c>
      <c r="J256" s="10"/>
      <c r="K256" s="10"/>
      <c r="L256" s="10"/>
      <c r="M256" s="10"/>
      <c r="N256" s="10"/>
      <c r="O256" s="10"/>
      <c r="P256" s="10"/>
      <c r="Q256" s="10"/>
      <c r="R256" s="11"/>
    </row>
    <row r="257" spans="1:18" ht="15.75" x14ac:dyDescent="0.25">
      <c r="A257" s="14">
        <v>20</v>
      </c>
      <c r="B257" s="14">
        <v>1942.4423810387768</v>
      </c>
      <c r="C257" s="14">
        <v>-22.742381038776784</v>
      </c>
      <c r="J257" s="10"/>
      <c r="K257" s="10"/>
      <c r="L257" s="10"/>
      <c r="M257" s="10"/>
      <c r="N257" s="10"/>
      <c r="O257" s="10"/>
      <c r="P257" s="10"/>
      <c r="Q257" s="10"/>
      <c r="R257" s="11"/>
    </row>
    <row r="258" spans="1:18" ht="15.75" x14ac:dyDescent="0.25">
      <c r="A258" s="14">
        <v>21</v>
      </c>
      <c r="B258" s="14">
        <v>1072.3930364907758</v>
      </c>
      <c r="C258" s="14">
        <v>127.60696350922422</v>
      </c>
      <c r="J258" s="10"/>
      <c r="K258" s="10"/>
      <c r="L258" s="10"/>
      <c r="M258" s="10"/>
      <c r="N258" s="10"/>
      <c r="O258" s="10"/>
      <c r="P258" s="10"/>
      <c r="Q258" s="10"/>
      <c r="R258" s="11"/>
    </row>
    <row r="259" spans="1:18" ht="15.75" x14ac:dyDescent="0.25">
      <c r="A259" s="14">
        <v>22</v>
      </c>
      <c r="B259" s="14">
        <v>1510.1843025857152</v>
      </c>
      <c r="C259" s="14">
        <v>-80.504302585715095</v>
      </c>
      <c r="J259" s="10"/>
      <c r="K259" s="10"/>
      <c r="L259" s="10"/>
      <c r="M259" s="10"/>
      <c r="N259" s="10"/>
      <c r="O259" s="10"/>
      <c r="P259" s="10"/>
      <c r="Q259" s="10"/>
      <c r="R259" s="11"/>
    </row>
    <row r="260" spans="1:18" ht="15.75" x14ac:dyDescent="0.25">
      <c r="A260" s="14">
        <v>23</v>
      </c>
      <c r="B260" s="14">
        <v>1956.5814649597576</v>
      </c>
      <c r="C260" s="14">
        <v>-28.981464959757659</v>
      </c>
      <c r="J260" s="10"/>
      <c r="K260" s="10"/>
      <c r="L260" s="10"/>
      <c r="M260" s="10"/>
      <c r="N260" s="10"/>
      <c r="O260" s="10"/>
      <c r="P260" s="10"/>
      <c r="Q260" s="10"/>
      <c r="R260" s="11"/>
    </row>
    <row r="261" spans="1:18" ht="15.75" x14ac:dyDescent="0.25">
      <c r="A261" s="14">
        <v>24</v>
      </c>
      <c r="B261" s="14">
        <v>1712.4052984043287</v>
      </c>
      <c r="C261" s="14">
        <v>-27.305298404328823</v>
      </c>
      <c r="J261" s="10"/>
      <c r="K261" s="10"/>
      <c r="L261" s="10"/>
      <c r="M261" s="10"/>
      <c r="N261" s="10"/>
      <c r="O261" s="10"/>
      <c r="P261" s="10"/>
      <c r="Q261" s="10"/>
      <c r="R261" s="11"/>
    </row>
    <row r="262" spans="1:18" ht="15.75" x14ac:dyDescent="0.25">
      <c r="A262" s="14">
        <v>25</v>
      </c>
      <c r="B262" s="14">
        <v>1295.5800562876968</v>
      </c>
      <c r="C262" s="14">
        <v>-153.98005628769693</v>
      </c>
      <c r="J262" s="10"/>
      <c r="K262" s="10"/>
      <c r="L262" s="10"/>
      <c r="M262" s="10"/>
      <c r="N262" s="10"/>
      <c r="O262" s="10"/>
      <c r="P262" s="10"/>
      <c r="Q262" s="10"/>
      <c r="R262" s="11"/>
    </row>
    <row r="263" spans="1:18" ht="15.75" x14ac:dyDescent="0.25">
      <c r="A263" s="14">
        <v>26</v>
      </c>
      <c r="B263" s="14">
        <v>1795.818874681531</v>
      </c>
      <c r="C263" s="14">
        <v>-16.89887468153097</v>
      </c>
      <c r="J263" s="10"/>
      <c r="K263" s="10"/>
      <c r="L263" s="10"/>
      <c r="M263" s="10"/>
      <c r="N263" s="10"/>
      <c r="O263" s="10"/>
      <c r="P263" s="10"/>
      <c r="Q263" s="10"/>
      <c r="R263" s="11"/>
    </row>
    <row r="264" spans="1:18" ht="15.75" x14ac:dyDescent="0.25">
      <c r="A264" s="14">
        <v>27</v>
      </c>
      <c r="B264" s="14">
        <v>2232.1710866419039</v>
      </c>
      <c r="C264" s="14">
        <v>19.028913358095906</v>
      </c>
      <c r="J264" s="10"/>
      <c r="K264" s="10"/>
      <c r="L264" s="10"/>
      <c r="M264" s="10"/>
      <c r="N264" s="10"/>
      <c r="O264" s="10"/>
      <c r="P264" s="10"/>
      <c r="Q264" s="10"/>
      <c r="R264" s="11"/>
    </row>
    <row r="265" spans="1:18" ht="15.75" x14ac:dyDescent="0.25">
      <c r="A265" s="14">
        <v>28</v>
      </c>
      <c r="B265" s="14">
        <v>2319.1194525824585</v>
      </c>
      <c r="C265" s="14">
        <v>-79.119452582458507</v>
      </c>
      <c r="J265" s="10"/>
      <c r="K265" s="10"/>
      <c r="L265" s="10"/>
      <c r="M265" s="10"/>
      <c r="N265" s="10"/>
      <c r="O265" s="10"/>
      <c r="P265" s="10"/>
      <c r="Q265" s="10"/>
      <c r="R265" s="11"/>
    </row>
    <row r="266" spans="1:18" ht="15.75" x14ac:dyDescent="0.25">
      <c r="A266" s="14">
        <v>29</v>
      </c>
      <c r="B266" s="14">
        <v>1815.3458445252718</v>
      </c>
      <c r="C266" s="14">
        <v>-46.345844525271787</v>
      </c>
      <c r="J266" s="10"/>
      <c r="K266" s="10"/>
      <c r="L266" s="10"/>
      <c r="M266" s="10"/>
      <c r="N266" s="10"/>
      <c r="O266" s="10"/>
      <c r="P266" s="10"/>
      <c r="Q266" s="10"/>
      <c r="R266" s="11"/>
    </row>
    <row r="267" spans="1:18" ht="15.75" x14ac:dyDescent="0.25">
      <c r="A267" s="14">
        <v>30</v>
      </c>
      <c r="B267" s="14">
        <v>1860.3390397290113</v>
      </c>
      <c r="C267" s="14">
        <v>-56.539039729011392</v>
      </c>
      <c r="J267" s="10"/>
      <c r="K267" s="10"/>
      <c r="L267" s="10"/>
      <c r="M267" s="10"/>
      <c r="N267" s="10"/>
      <c r="O267" s="10"/>
      <c r="P267" s="10"/>
      <c r="Q267" s="10"/>
      <c r="R267" s="11"/>
    </row>
    <row r="268" spans="1:18" ht="15.75" x14ac:dyDescent="0.25">
      <c r="A268" s="14">
        <v>31</v>
      </c>
      <c r="B268" s="14">
        <v>1794.3539585233384</v>
      </c>
      <c r="C268" s="14">
        <v>5.6460414766615941</v>
      </c>
      <c r="J268" s="10"/>
      <c r="K268" s="10"/>
      <c r="L268" s="10"/>
      <c r="M268" s="10"/>
      <c r="N268" s="10"/>
      <c r="O268" s="10"/>
      <c r="P268" s="10"/>
      <c r="Q268" s="10"/>
      <c r="R268" s="11"/>
    </row>
    <row r="269" spans="1:18" ht="15.75" x14ac:dyDescent="0.25">
      <c r="A269" s="14">
        <v>32</v>
      </c>
      <c r="B269" s="14">
        <v>1730.658824636967</v>
      </c>
      <c r="C269" s="14">
        <v>9.3411753630330168</v>
      </c>
      <c r="J269" s="10"/>
      <c r="K269" s="10"/>
      <c r="L269" s="10"/>
      <c r="M269" s="10"/>
      <c r="N269" s="10"/>
      <c r="O269" s="10"/>
      <c r="P269" s="10"/>
      <c r="Q269" s="10"/>
      <c r="R269" s="11"/>
    </row>
    <row r="270" spans="1:18" ht="15.75" x14ac:dyDescent="0.25">
      <c r="A270" s="14">
        <v>33</v>
      </c>
      <c r="B270" s="14">
        <v>1871.666181168029</v>
      </c>
      <c r="C270" s="14">
        <v>-31.436181168028952</v>
      </c>
      <c r="J270" s="10"/>
      <c r="K270" s="10"/>
      <c r="L270" s="10"/>
      <c r="M270" s="10"/>
      <c r="N270" s="10"/>
      <c r="O270" s="10"/>
      <c r="P270" s="10"/>
      <c r="Q270" s="10"/>
      <c r="R270" s="11"/>
    </row>
    <row r="271" spans="1:18" ht="15.75" x14ac:dyDescent="0.25">
      <c r="A271" s="14">
        <v>34</v>
      </c>
      <c r="B271" s="14">
        <v>1978.8412413535132</v>
      </c>
      <c r="C271" s="14">
        <v>-29.981241353513269</v>
      </c>
      <c r="J271" s="10"/>
      <c r="K271" s="10"/>
      <c r="L271" s="10"/>
      <c r="M271" s="10"/>
      <c r="N271" s="10"/>
      <c r="O271" s="10"/>
      <c r="P271" s="10"/>
      <c r="Q271" s="10"/>
      <c r="R271" s="11"/>
    </row>
    <row r="272" spans="1:18" ht="15.75" x14ac:dyDescent="0.25">
      <c r="A272" s="14">
        <v>35</v>
      </c>
      <c r="B272" s="14">
        <v>2173.0129454935573</v>
      </c>
      <c r="C272" s="14">
        <v>56.987054506442746</v>
      </c>
      <c r="J272" s="10"/>
      <c r="K272" s="10"/>
      <c r="L272" s="10"/>
      <c r="M272" s="10"/>
      <c r="N272" s="10"/>
      <c r="O272" s="10"/>
      <c r="P272" s="10"/>
      <c r="Q272" s="10"/>
      <c r="R272" s="11"/>
    </row>
    <row r="273" spans="1:18" ht="15.75" x14ac:dyDescent="0.25">
      <c r="A273" s="14">
        <v>36</v>
      </c>
      <c r="B273" s="14">
        <v>2165.2756778930461</v>
      </c>
      <c r="C273" s="14">
        <v>-43.585677893046068</v>
      </c>
      <c r="J273" s="10"/>
      <c r="K273" s="10"/>
      <c r="L273" s="10"/>
      <c r="M273" s="10"/>
      <c r="N273" s="10"/>
      <c r="O273" s="10"/>
      <c r="P273" s="10"/>
      <c r="Q273" s="10"/>
      <c r="R273" s="11"/>
    </row>
    <row r="274" spans="1:18" ht="15.75" x14ac:dyDescent="0.25">
      <c r="A274" s="14">
        <v>37</v>
      </c>
      <c r="B274" s="14">
        <v>2001.9833150019945</v>
      </c>
      <c r="C274" s="14">
        <v>-69.153315001994542</v>
      </c>
      <c r="J274" s="10"/>
      <c r="K274" s="10"/>
      <c r="L274" s="10"/>
      <c r="M274" s="10"/>
      <c r="N274" s="10"/>
      <c r="O274" s="10"/>
      <c r="P274" s="10"/>
      <c r="Q274" s="10"/>
      <c r="R274" s="11"/>
    </row>
    <row r="275" spans="1:18" ht="15.75" x14ac:dyDescent="0.25">
      <c r="A275" s="14">
        <v>38</v>
      </c>
      <c r="B275" s="14">
        <v>1607.2699183559293</v>
      </c>
      <c r="C275" s="14">
        <v>-57.269918355929349</v>
      </c>
      <c r="J275" s="10"/>
      <c r="K275" s="10"/>
      <c r="L275" s="10"/>
      <c r="M275" s="10"/>
      <c r="N275" s="10"/>
      <c r="O275" s="10"/>
      <c r="P275" s="10"/>
      <c r="Q275" s="10"/>
      <c r="R275" s="11"/>
    </row>
    <row r="276" spans="1:18" ht="15.75" x14ac:dyDescent="0.25">
      <c r="A276" s="14">
        <v>39</v>
      </c>
      <c r="B276" s="14">
        <v>2132.8620246723217</v>
      </c>
      <c r="C276" s="14">
        <v>-292.3620246723217</v>
      </c>
      <c r="J276" s="10"/>
      <c r="K276" s="10"/>
      <c r="L276" s="10"/>
      <c r="M276" s="10"/>
      <c r="N276" s="10"/>
      <c r="O276" s="10"/>
      <c r="P276" s="10"/>
      <c r="Q276" s="10"/>
      <c r="R276" s="11"/>
    </row>
    <row r="277" spans="1:18" ht="15.75" x14ac:dyDescent="0.25">
      <c r="A277" s="14">
        <v>40</v>
      </c>
      <c r="B277" s="14">
        <v>1595.265367269034</v>
      </c>
      <c r="C277" s="14">
        <v>132.73463273096604</v>
      </c>
      <c r="J277" s="10"/>
      <c r="K277" s="10"/>
      <c r="L277" s="10"/>
      <c r="M277" s="10"/>
      <c r="N277" s="10"/>
      <c r="O277" s="10"/>
      <c r="P277" s="10"/>
      <c r="Q277" s="10"/>
      <c r="R277" s="11"/>
    </row>
    <row r="278" spans="1:18" ht="15.75" x14ac:dyDescent="0.25">
      <c r="A278" s="14">
        <v>41</v>
      </c>
      <c r="B278" s="14">
        <v>1723.9262646770253</v>
      </c>
      <c r="C278" s="14">
        <v>149.47373532297479</v>
      </c>
      <c r="J278" s="10"/>
      <c r="K278" s="10"/>
      <c r="L278" s="10"/>
      <c r="M278" s="10"/>
      <c r="N278" s="10"/>
      <c r="O278" s="10"/>
      <c r="P278" s="10"/>
      <c r="Q278" s="10"/>
      <c r="R278" s="11"/>
    </row>
    <row r="279" spans="1:18" ht="15.75" x14ac:dyDescent="0.25">
      <c r="A279" s="14">
        <v>42</v>
      </c>
      <c r="B279" s="14">
        <v>1615.7461874410137</v>
      </c>
      <c r="C279" s="14">
        <v>269.25381255898628</v>
      </c>
      <c r="J279" s="10"/>
      <c r="K279" s="10"/>
      <c r="L279" s="10"/>
      <c r="M279" s="10"/>
      <c r="N279" s="10"/>
      <c r="O279" s="10"/>
      <c r="P279" s="10"/>
      <c r="Q279" s="10"/>
      <c r="R279" s="11"/>
    </row>
    <row r="280" spans="1:18" x14ac:dyDescent="0.25">
      <c r="A280" s="14">
        <v>43</v>
      </c>
      <c r="B280" s="14">
        <v>2088.9313715325911</v>
      </c>
      <c r="C280" s="14">
        <v>167.86862846740905</v>
      </c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1:18" x14ac:dyDescent="0.25">
      <c r="A281" s="14">
        <v>44</v>
      </c>
      <c r="B281" s="14">
        <v>2023.2150262974515</v>
      </c>
      <c r="C281" s="14">
        <v>-90.385026297451532</v>
      </c>
    </row>
    <row r="282" spans="1:18" x14ac:dyDescent="0.25">
      <c r="A282" s="14">
        <v>45</v>
      </c>
      <c r="B282" s="14">
        <v>2186.5073891885031</v>
      </c>
      <c r="C282" s="14">
        <v>-64.817389188503057</v>
      </c>
    </row>
    <row r="283" spans="1:18" x14ac:dyDescent="0.25">
      <c r="A283" s="14">
        <v>46</v>
      </c>
      <c r="B283" s="14">
        <v>2132.9198590957612</v>
      </c>
      <c r="C283" s="14">
        <v>-60.929859095761458</v>
      </c>
    </row>
    <row r="284" spans="1:18" x14ac:dyDescent="0.25">
      <c r="A284" s="14">
        <v>47</v>
      </c>
      <c r="B284" s="14">
        <v>2012.599170649723</v>
      </c>
      <c r="C284" s="14">
        <v>-79.769170649723037</v>
      </c>
    </row>
    <row r="285" spans="1:18" x14ac:dyDescent="0.25">
      <c r="A285" s="14">
        <v>48</v>
      </c>
      <c r="B285" s="14">
        <v>1930.2342366496005</v>
      </c>
      <c r="C285" s="14">
        <v>-79.234236649600462</v>
      </c>
    </row>
    <row r="286" spans="1:18" x14ac:dyDescent="0.25">
      <c r="A286" s="14">
        <v>49</v>
      </c>
      <c r="B286" s="14">
        <v>1952.2283257262068</v>
      </c>
      <c r="C286" s="14">
        <v>-28.228325726206776</v>
      </c>
    </row>
    <row r="287" spans="1:18" ht="15.75" thickBot="1" x14ac:dyDescent="0.3">
      <c r="A287" s="15">
        <v>50</v>
      </c>
      <c r="B287" s="15">
        <v>1038.9531808061427</v>
      </c>
      <c r="C287" s="15">
        <v>161.04681919385735</v>
      </c>
    </row>
  </sheetData>
  <mergeCells count="1">
    <mergeCell ref="D237:R25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 Евгений</dc:creator>
  <cp:lastModifiedBy>Семенов</cp:lastModifiedBy>
  <dcterms:created xsi:type="dcterms:W3CDTF">2015-06-05T18:19:34Z</dcterms:created>
  <dcterms:modified xsi:type="dcterms:W3CDTF">2024-05-25T20:03:42Z</dcterms:modified>
</cp:coreProperties>
</file>