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" i="1" l="1"/>
  <c r="J23" i="1"/>
  <c r="J21" i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H4" i="1"/>
  <c r="H5" i="1" s="1"/>
  <c r="H6" i="1" s="1"/>
  <c r="H8" i="1" s="1"/>
  <c r="H9" i="1" s="1"/>
  <c r="F4" i="1"/>
  <c r="F5" i="1" s="1"/>
  <c r="F6" i="1" s="1"/>
  <c r="F8" i="1" s="1"/>
  <c r="F9" i="1" s="1"/>
  <c r="G4" i="1"/>
  <c r="I4" i="1"/>
  <c r="I5" i="1" s="1"/>
  <c r="I6" i="1" s="1"/>
  <c r="I8" i="1" s="1"/>
  <c r="I9" i="1" s="1"/>
  <c r="G5" i="1"/>
  <c r="G6" i="1" s="1"/>
  <c r="G8" i="1" s="1"/>
  <c r="G9" i="1" s="1"/>
  <c r="E4" i="1"/>
  <c r="E5" i="1" s="1"/>
  <c r="E6" i="1" s="1"/>
  <c r="E8" i="1" s="1"/>
  <c r="E9" i="1" s="1"/>
</calcChain>
</file>

<file path=xl/sharedStrings.xml><?xml version="1.0" encoding="utf-8"?>
<sst xmlns="http://schemas.openxmlformats.org/spreadsheetml/2006/main" count="13" uniqueCount="13">
  <si>
    <t>Желаемая нижняя частота</t>
  </si>
  <si>
    <t>Количество точек</t>
  </si>
  <si>
    <t>Частота дискретизации</t>
  </si>
  <si>
    <t>Время обновления матрицы</t>
  </si>
  <si>
    <t>Максимальная FPS</t>
  </si>
  <si>
    <t>Верхняя частота</t>
  </si>
  <si>
    <t>Время семплирования</t>
  </si>
  <si>
    <t>Максимальная FPS с перекрытием</t>
  </si>
  <si>
    <t>Vin</t>
  </si>
  <si>
    <t>Offset</t>
  </si>
  <si>
    <t>Gain</t>
  </si>
  <si>
    <t>Data</t>
  </si>
  <si>
    <t>Vref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</si>
</sst>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ill="1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8"/>
  <sheetViews>
    <sheetView tabSelected="1" workbookViewId="0">
      <selection activeCell="K21" sqref="K21"/>
    </sheetView>
  </sheetViews>
  <sheetFormatPr defaultRowHeight="15" x14ac:dyDescent="0.25"/>
  <cols>
    <col min="2" max="2" width="9.140625" customWidth="1"/>
    <col min="4" max="4" width="14.7109375" customWidth="1"/>
    <col min="11" max="11" width="12" customWidth="1"/>
  </cols>
  <sheetData>
    <row r="1" spans="2:10" x14ac:dyDescent="0.25">
      <c r="J1" s="5"/>
    </row>
    <row r="2" spans="2:10" x14ac:dyDescent="0.25">
      <c r="B2" s="1" t="s">
        <v>0</v>
      </c>
      <c r="C2" s="1"/>
      <c r="D2" s="1"/>
      <c r="E2" s="2">
        <v>31.5</v>
      </c>
      <c r="F2" s="3"/>
      <c r="G2" s="3"/>
      <c r="H2" s="3">
        <v>63</v>
      </c>
      <c r="I2" s="3"/>
      <c r="J2" s="5"/>
    </row>
    <row r="3" spans="2:10" x14ac:dyDescent="0.25">
      <c r="B3" s="1" t="s">
        <v>1</v>
      </c>
      <c r="C3" s="1"/>
      <c r="D3" s="1"/>
      <c r="E3" s="2">
        <v>256</v>
      </c>
      <c r="F3" s="2">
        <v>512</v>
      </c>
      <c r="G3" s="2">
        <v>1024</v>
      </c>
      <c r="H3" s="2">
        <v>512</v>
      </c>
      <c r="I3" s="2">
        <v>4096</v>
      </c>
      <c r="J3" s="5"/>
    </row>
    <row r="4" spans="2:10" x14ac:dyDescent="0.25">
      <c r="B4" s="1" t="s">
        <v>5</v>
      </c>
      <c r="C4" s="1"/>
      <c r="D4" s="1"/>
      <c r="E4" s="3">
        <f>$E$2*E3/2</f>
        <v>4032</v>
      </c>
      <c r="F4" s="3">
        <f t="shared" ref="F4:I4" si="0">$E$2*F3/2</f>
        <v>8064</v>
      </c>
      <c r="G4" s="6">
        <f t="shared" si="0"/>
        <v>16128</v>
      </c>
      <c r="H4" s="3">
        <f>$H$2*H3/2</f>
        <v>16128</v>
      </c>
      <c r="I4" s="3">
        <f t="shared" si="0"/>
        <v>64512</v>
      </c>
      <c r="J4" s="5"/>
    </row>
    <row r="5" spans="2:10" x14ac:dyDescent="0.25">
      <c r="B5" s="1" t="s">
        <v>2</v>
      </c>
      <c r="C5" s="1"/>
      <c r="D5" s="1"/>
      <c r="E5" s="3">
        <f>E4*2</f>
        <v>8064</v>
      </c>
      <c r="F5" s="3">
        <f t="shared" ref="F5:I5" si="1">F4*2</f>
        <v>16128</v>
      </c>
      <c r="G5" s="6">
        <f t="shared" si="1"/>
        <v>32256</v>
      </c>
      <c r="H5" s="3">
        <f t="shared" si="1"/>
        <v>32256</v>
      </c>
      <c r="I5" s="3">
        <f t="shared" si="1"/>
        <v>129024</v>
      </c>
      <c r="J5" s="5"/>
    </row>
    <row r="6" spans="2:10" x14ac:dyDescent="0.25">
      <c r="B6" s="3" t="s">
        <v>6</v>
      </c>
      <c r="C6" s="3"/>
      <c r="D6" s="3"/>
      <c r="E6" s="3">
        <f>E3/E5</f>
        <v>3.1746031746031744E-2</v>
      </c>
      <c r="F6" s="3">
        <f t="shared" ref="F6:I6" si="2">F3/F5</f>
        <v>3.1746031746031744E-2</v>
      </c>
      <c r="G6" s="6">
        <f t="shared" si="2"/>
        <v>3.1746031746031744E-2</v>
      </c>
      <c r="H6" s="3">
        <f t="shared" si="2"/>
        <v>1.5873015873015872E-2</v>
      </c>
      <c r="I6" s="3">
        <f t="shared" si="2"/>
        <v>3.1746031746031744E-2</v>
      </c>
      <c r="J6" s="5"/>
    </row>
    <row r="7" spans="2:10" x14ac:dyDescent="0.25">
      <c r="B7" s="1" t="s">
        <v>3</v>
      </c>
      <c r="C7" s="1"/>
      <c r="D7" s="1"/>
      <c r="E7" s="3">
        <v>1.4999999999999999E-2</v>
      </c>
      <c r="F7" s="3">
        <v>1.4999999999999999E-2</v>
      </c>
      <c r="G7" s="6">
        <v>1.4999999999999999E-2</v>
      </c>
      <c r="H7" s="3">
        <v>1.4999999999999999E-2</v>
      </c>
      <c r="I7" s="3">
        <v>1.4999999999999999E-2</v>
      </c>
      <c r="J7" s="5"/>
    </row>
    <row r="8" spans="2:10" x14ac:dyDescent="0.25">
      <c r="B8" s="1" t="s">
        <v>4</v>
      </c>
      <c r="C8" s="1"/>
      <c r="D8" s="1"/>
      <c r="E8" s="3">
        <f>IF(E6&gt;E7,1/E6,1/E7)</f>
        <v>31.5</v>
      </c>
      <c r="F8" s="3">
        <f t="shared" ref="F8:I8" si="3">IF(F6&gt;F7,1/F6,1/F7)</f>
        <v>31.5</v>
      </c>
      <c r="G8" s="6">
        <f t="shared" si="3"/>
        <v>31.5</v>
      </c>
      <c r="H8" s="3">
        <f t="shared" si="3"/>
        <v>63</v>
      </c>
      <c r="I8" s="3">
        <f t="shared" si="3"/>
        <v>31.5</v>
      </c>
      <c r="J8" s="5"/>
    </row>
    <row r="9" spans="2:10" x14ac:dyDescent="0.25">
      <c r="B9" s="4" t="s">
        <v>7</v>
      </c>
      <c r="C9" s="4"/>
      <c r="D9" s="4"/>
      <c r="E9" s="3">
        <f>E8*2</f>
        <v>63</v>
      </c>
      <c r="F9" s="3">
        <f t="shared" ref="F9:I9" si="4">F8*2</f>
        <v>63</v>
      </c>
      <c r="G9" s="6">
        <f t="shared" si="4"/>
        <v>63</v>
      </c>
      <c r="H9" s="3">
        <f t="shared" si="4"/>
        <v>126</v>
      </c>
      <c r="I9" s="3">
        <f t="shared" si="4"/>
        <v>63</v>
      </c>
      <c r="J9" s="5"/>
    </row>
    <row r="11" spans="2:10" x14ac:dyDescent="0.25">
      <c r="D11">
        <v>1</v>
      </c>
      <c r="E11">
        <v>31.5</v>
      </c>
    </row>
    <row r="12" spans="2:10" x14ac:dyDescent="0.25">
      <c r="D12">
        <v>2</v>
      </c>
      <c r="E12">
        <f>E11+$E$11</f>
        <v>63</v>
      </c>
    </row>
    <row r="13" spans="2:10" x14ac:dyDescent="0.25">
      <c r="D13">
        <v>3</v>
      </c>
      <c r="E13">
        <f t="shared" ref="E13:E40" si="5">E12+$E$11</f>
        <v>94.5</v>
      </c>
    </row>
    <row r="14" spans="2:10" x14ac:dyDescent="0.25">
      <c r="D14">
        <v>4</v>
      </c>
      <c r="E14">
        <f t="shared" si="5"/>
        <v>126</v>
      </c>
    </row>
    <row r="15" spans="2:10" x14ac:dyDescent="0.25">
      <c r="D15">
        <v>5</v>
      </c>
      <c r="E15">
        <f t="shared" si="5"/>
        <v>157.5</v>
      </c>
    </row>
    <row r="16" spans="2:10" x14ac:dyDescent="0.25">
      <c r="D16">
        <v>6</v>
      </c>
      <c r="E16">
        <f t="shared" si="5"/>
        <v>189</v>
      </c>
    </row>
    <row r="17" spans="4:11" x14ac:dyDescent="0.25">
      <c r="D17">
        <v>7</v>
      </c>
      <c r="E17">
        <f t="shared" si="5"/>
        <v>220.5</v>
      </c>
      <c r="I17" t="s">
        <v>8</v>
      </c>
      <c r="J17">
        <v>5</v>
      </c>
      <c r="K17">
        <v>5</v>
      </c>
    </row>
    <row r="18" spans="4:11" x14ac:dyDescent="0.25">
      <c r="D18">
        <v>8</v>
      </c>
      <c r="E18">
        <f t="shared" si="5"/>
        <v>252</v>
      </c>
      <c r="I18" t="s">
        <v>12</v>
      </c>
      <c r="J18">
        <v>5</v>
      </c>
      <c r="K18">
        <v>5</v>
      </c>
    </row>
    <row r="19" spans="4:11" x14ac:dyDescent="0.25">
      <c r="D19">
        <v>9</v>
      </c>
      <c r="E19">
        <f t="shared" si="5"/>
        <v>283.5</v>
      </c>
      <c r="I19" t="s">
        <v>9</v>
      </c>
      <c r="J19">
        <v>8388608</v>
      </c>
      <c r="K19">
        <v>8388608</v>
      </c>
    </row>
    <row r="20" spans="4:11" x14ac:dyDescent="0.25">
      <c r="D20">
        <v>10</v>
      </c>
      <c r="E20">
        <f t="shared" si="5"/>
        <v>315</v>
      </c>
      <c r="I20" t="s">
        <v>10</v>
      </c>
      <c r="J20">
        <v>5592405</v>
      </c>
      <c r="K20">
        <v>5592405</v>
      </c>
    </row>
    <row r="21" spans="4:11" x14ac:dyDescent="0.25">
      <c r="D21">
        <v>11</v>
      </c>
      <c r="E21">
        <f t="shared" si="5"/>
        <v>346.5</v>
      </c>
      <c r="I21" t="s">
        <v>11</v>
      </c>
      <c r="J21">
        <f>(0.75*J17*(2^23)/J18-(J19-8388608))*J20*2/4194304</f>
        <v>16777215</v>
      </c>
      <c r="K21">
        <f>(0.75*K17*(2^23)/K18-(K19-8388608))*K20/4194304+J19</f>
        <v>16777215.5</v>
      </c>
    </row>
    <row r="22" spans="4:11" x14ac:dyDescent="0.25">
      <c r="D22">
        <v>12</v>
      </c>
      <c r="E22">
        <f t="shared" si="5"/>
        <v>378</v>
      </c>
    </row>
    <row r="23" spans="4:11" x14ac:dyDescent="0.25">
      <c r="D23">
        <v>13</v>
      </c>
      <c r="E23">
        <f t="shared" si="5"/>
        <v>409.5</v>
      </c>
      <c r="J23">
        <f>2^24</f>
        <v>16777216</v>
      </c>
    </row>
    <row r="24" spans="4:11" x14ac:dyDescent="0.25">
      <c r="D24">
        <v>14</v>
      </c>
      <c r="E24">
        <f t="shared" si="5"/>
        <v>441</v>
      </c>
    </row>
    <row r="25" spans="4:11" x14ac:dyDescent="0.25">
      <c r="D25">
        <v>15</v>
      </c>
      <c r="E25">
        <f t="shared" si="5"/>
        <v>472.5</v>
      </c>
    </row>
    <row r="26" spans="4:11" x14ac:dyDescent="0.25">
      <c r="D26">
        <v>16</v>
      </c>
      <c r="E26">
        <f t="shared" si="5"/>
        <v>504</v>
      </c>
    </row>
    <row r="27" spans="4:11" x14ac:dyDescent="0.25">
      <c r="D27">
        <v>17</v>
      </c>
      <c r="E27">
        <f t="shared" si="5"/>
        <v>535.5</v>
      </c>
    </row>
    <row r="28" spans="4:11" x14ac:dyDescent="0.25">
      <c r="D28">
        <v>18</v>
      </c>
      <c r="E28">
        <f t="shared" si="5"/>
        <v>567</v>
      </c>
    </row>
    <row r="29" spans="4:11" x14ac:dyDescent="0.25">
      <c r="D29">
        <v>19</v>
      </c>
      <c r="E29">
        <f t="shared" si="5"/>
        <v>598.5</v>
      </c>
    </row>
    <row r="30" spans="4:11" x14ac:dyDescent="0.25">
      <c r="D30">
        <v>20</v>
      </c>
      <c r="E30">
        <f t="shared" si="5"/>
        <v>630</v>
      </c>
    </row>
    <row r="31" spans="4:11" x14ac:dyDescent="0.25">
      <c r="D31">
        <v>21</v>
      </c>
      <c r="E31">
        <f t="shared" si="5"/>
        <v>661.5</v>
      </c>
    </row>
    <row r="32" spans="4:11" x14ac:dyDescent="0.25">
      <c r="D32">
        <v>22</v>
      </c>
      <c r="E32">
        <f t="shared" si="5"/>
        <v>693</v>
      </c>
    </row>
    <row r="33" spans="4:5" x14ac:dyDescent="0.25">
      <c r="D33">
        <v>23</v>
      </c>
      <c r="E33">
        <f t="shared" si="5"/>
        <v>724.5</v>
      </c>
    </row>
    <row r="34" spans="4:5" x14ac:dyDescent="0.25">
      <c r="D34">
        <v>24</v>
      </c>
      <c r="E34">
        <f t="shared" si="5"/>
        <v>756</v>
      </c>
    </row>
    <row r="35" spans="4:5" x14ac:dyDescent="0.25">
      <c r="D35">
        <v>25</v>
      </c>
      <c r="E35">
        <f t="shared" si="5"/>
        <v>787.5</v>
      </c>
    </row>
    <row r="36" spans="4:5" x14ac:dyDescent="0.25">
      <c r="D36">
        <v>26</v>
      </c>
      <c r="E36">
        <f t="shared" si="5"/>
        <v>819</v>
      </c>
    </row>
    <row r="37" spans="4:5" x14ac:dyDescent="0.25">
      <c r="D37">
        <v>27</v>
      </c>
      <c r="E37">
        <f t="shared" si="5"/>
        <v>850.5</v>
      </c>
    </row>
    <row r="38" spans="4:5" x14ac:dyDescent="0.25">
      <c r="D38">
        <v>28</v>
      </c>
      <c r="E38">
        <f t="shared" si="5"/>
        <v>882</v>
      </c>
    </row>
    <row r="39" spans="4:5" x14ac:dyDescent="0.25">
      <c r="D39">
        <v>29</v>
      </c>
      <c r="E39">
        <f t="shared" si="5"/>
        <v>913.5</v>
      </c>
    </row>
    <row r="40" spans="4:5" x14ac:dyDescent="0.25">
      <c r="D40">
        <v>30</v>
      </c>
      <c r="E40">
        <f t="shared" si="5"/>
        <v>945</v>
      </c>
    </row>
    <row r="41" spans="4:5" x14ac:dyDescent="0.25">
      <c r="D41">
        <v>31</v>
      </c>
      <c r="E41">
        <f>E40+$E$11</f>
        <v>976.5</v>
      </c>
    </row>
    <row r="42" spans="4:5" x14ac:dyDescent="0.25">
      <c r="D42">
        <v>32</v>
      </c>
      <c r="E42">
        <f>E41+$E$11</f>
        <v>1008</v>
      </c>
    </row>
    <row r="43" spans="4:5" x14ac:dyDescent="0.25">
      <c r="D43">
        <v>33</v>
      </c>
      <c r="E43">
        <f t="shared" ref="E43:E106" si="6">E42+$E$11</f>
        <v>1039.5</v>
      </c>
    </row>
    <row r="44" spans="4:5" x14ac:dyDescent="0.25">
      <c r="D44">
        <v>34</v>
      </c>
      <c r="E44">
        <f t="shared" si="6"/>
        <v>1071</v>
      </c>
    </row>
    <row r="45" spans="4:5" x14ac:dyDescent="0.25">
      <c r="D45">
        <v>35</v>
      </c>
      <c r="E45">
        <f t="shared" si="6"/>
        <v>1102.5</v>
      </c>
    </row>
    <row r="46" spans="4:5" x14ac:dyDescent="0.25">
      <c r="D46">
        <v>36</v>
      </c>
      <c r="E46">
        <f t="shared" si="6"/>
        <v>1134</v>
      </c>
    </row>
    <row r="47" spans="4:5" x14ac:dyDescent="0.25">
      <c r="D47">
        <v>37</v>
      </c>
      <c r="E47">
        <f t="shared" si="6"/>
        <v>1165.5</v>
      </c>
    </row>
    <row r="48" spans="4:5" x14ac:dyDescent="0.25">
      <c r="D48">
        <v>38</v>
      </c>
      <c r="E48">
        <f t="shared" si="6"/>
        <v>1197</v>
      </c>
    </row>
    <row r="49" spans="4:5" x14ac:dyDescent="0.25">
      <c r="D49">
        <v>39</v>
      </c>
      <c r="E49">
        <f t="shared" si="6"/>
        <v>1228.5</v>
      </c>
    </row>
    <row r="50" spans="4:5" x14ac:dyDescent="0.25">
      <c r="D50">
        <v>40</v>
      </c>
      <c r="E50">
        <f t="shared" si="6"/>
        <v>1260</v>
      </c>
    </row>
    <row r="51" spans="4:5" x14ac:dyDescent="0.25">
      <c r="D51">
        <v>41</v>
      </c>
      <c r="E51">
        <f t="shared" si="6"/>
        <v>1291.5</v>
      </c>
    </row>
    <row r="52" spans="4:5" x14ac:dyDescent="0.25">
      <c r="D52">
        <v>42</v>
      </c>
      <c r="E52">
        <f t="shared" si="6"/>
        <v>1323</v>
      </c>
    </row>
    <row r="53" spans="4:5" x14ac:dyDescent="0.25">
      <c r="D53">
        <v>43</v>
      </c>
      <c r="E53">
        <f t="shared" si="6"/>
        <v>1354.5</v>
      </c>
    </row>
    <row r="54" spans="4:5" x14ac:dyDescent="0.25">
      <c r="D54">
        <v>44</v>
      </c>
      <c r="E54">
        <f t="shared" si="6"/>
        <v>1386</v>
      </c>
    </row>
    <row r="55" spans="4:5" x14ac:dyDescent="0.25">
      <c r="D55">
        <v>45</v>
      </c>
      <c r="E55">
        <f t="shared" si="6"/>
        <v>1417.5</v>
      </c>
    </row>
    <row r="56" spans="4:5" x14ac:dyDescent="0.25">
      <c r="D56">
        <v>46</v>
      </c>
      <c r="E56">
        <f t="shared" si="6"/>
        <v>1449</v>
      </c>
    </row>
    <row r="57" spans="4:5" x14ac:dyDescent="0.25">
      <c r="D57">
        <v>47</v>
      </c>
      <c r="E57">
        <f t="shared" si="6"/>
        <v>1480.5</v>
      </c>
    </row>
    <row r="58" spans="4:5" x14ac:dyDescent="0.25">
      <c r="D58">
        <v>48</v>
      </c>
      <c r="E58">
        <f t="shared" si="6"/>
        <v>1512</v>
      </c>
    </row>
    <row r="59" spans="4:5" x14ac:dyDescent="0.25">
      <c r="D59">
        <v>49</v>
      </c>
      <c r="E59">
        <f t="shared" si="6"/>
        <v>1543.5</v>
      </c>
    </row>
    <row r="60" spans="4:5" x14ac:dyDescent="0.25">
      <c r="D60">
        <v>50</v>
      </c>
      <c r="E60">
        <f t="shared" si="6"/>
        <v>1575</v>
      </c>
    </row>
    <row r="61" spans="4:5" x14ac:dyDescent="0.25">
      <c r="D61">
        <v>51</v>
      </c>
      <c r="E61">
        <f t="shared" si="6"/>
        <v>1606.5</v>
      </c>
    </row>
    <row r="62" spans="4:5" x14ac:dyDescent="0.25">
      <c r="D62">
        <v>52</v>
      </c>
      <c r="E62">
        <f t="shared" si="6"/>
        <v>1638</v>
      </c>
    </row>
    <row r="63" spans="4:5" x14ac:dyDescent="0.25">
      <c r="D63">
        <v>53</v>
      </c>
      <c r="E63">
        <f t="shared" si="6"/>
        <v>1669.5</v>
      </c>
    </row>
    <row r="64" spans="4:5" x14ac:dyDescent="0.25">
      <c r="D64">
        <v>54</v>
      </c>
      <c r="E64">
        <f t="shared" si="6"/>
        <v>1701</v>
      </c>
    </row>
    <row r="65" spans="4:5" x14ac:dyDescent="0.25">
      <c r="D65">
        <v>55</v>
      </c>
      <c r="E65">
        <f t="shared" si="6"/>
        <v>1732.5</v>
      </c>
    </row>
    <row r="66" spans="4:5" x14ac:dyDescent="0.25">
      <c r="D66">
        <v>56</v>
      </c>
      <c r="E66">
        <f t="shared" si="6"/>
        <v>1764</v>
      </c>
    </row>
    <row r="67" spans="4:5" x14ac:dyDescent="0.25">
      <c r="D67">
        <v>57</v>
      </c>
      <c r="E67">
        <f t="shared" si="6"/>
        <v>1795.5</v>
      </c>
    </row>
    <row r="68" spans="4:5" x14ac:dyDescent="0.25">
      <c r="D68">
        <v>58</v>
      </c>
      <c r="E68">
        <f t="shared" si="6"/>
        <v>1827</v>
      </c>
    </row>
    <row r="69" spans="4:5" x14ac:dyDescent="0.25">
      <c r="D69">
        <v>59</v>
      </c>
      <c r="E69">
        <f t="shared" si="6"/>
        <v>1858.5</v>
      </c>
    </row>
    <row r="70" spans="4:5" x14ac:dyDescent="0.25">
      <c r="D70">
        <v>60</v>
      </c>
      <c r="E70">
        <f t="shared" si="6"/>
        <v>1890</v>
      </c>
    </row>
    <row r="71" spans="4:5" x14ac:dyDescent="0.25">
      <c r="D71">
        <v>61</v>
      </c>
      <c r="E71">
        <f t="shared" si="6"/>
        <v>1921.5</v>
      </c>
    </row>
    <row r="72" spans="4:5" x14ac:dyDescent="0.25">
      <c r="D72">
        <v>62</v>
      </c>
      <c r="E72">
        <f t="shared" si="6"/>
        <v>1953</v>
      </c>
    </row>
    <row r="73" spans="4:5" x14ac:dyDescent="0.25">
      <c r="D73">
        <v>63</v>
      </c>
      <c r="E73">
        <f t="shared" si="6"/>
        <v>1984.5</v>
      </c>
    </row>
    <row r="74" spans="4:5" x14ac:dyDescent="0.25">
      <c r="D74">
        <v>64</v>
      </c>
      <c r="E74">
        <f t="shared" si="6"/>
        <v>2016</v>
      </c>
    </row>
    <row r="75" spans="4:5" x14ac:dyDescent="0.25">
      <c r="D75">
        <v>65</v>
      </c>
      <c r="E75">
        <f t="shared" si="6"/>
        <v>2047.5</v>
      </c>
    </row>
    <row r="76" spans="4:5" x14ac:dyDescent="0.25">
      <c r="D76">
        <v>66</v>
      </c>
      <c r="E76">
        <f t="shared" si="6"/>
        <v>2079</v>
      </c>
    </row>
    <row r="77" spans="4:5" x14ac:dyDescent="0.25">
      <c r="D77">
        <v>67</v>
      </c>
      <c r="E77">
        <f t="shared" si="6"/>
        <v>2110.5</v>
      </c>
    </row>
    <row r="78" spans="4:5" x14ac:dyDescent="0.25">
      <c r="D78">
        <v>68</v>
      </c>
      <c r="E78">
        <f t="shared" si="6"/>
        <v>2142</v>
      </c>
    </row>
    <row r="79" spans="4:5" x14ac:dyDescent="0.25">
      <c r="D79">
        <v>69</v>
      </c>
      <c r="E79">
        <f t="shared" si="6"/>
        <v>2173.5</v>
      </c>
    </row>
    <row r="80" spans="4:5" x14ac:dyDescent="0.25">
      <c r="D80">
        <v>70</v>
      </c>
      <c r="E80">
        <f t="shared" si="6"/>
        <v>2205</v>
      </c>
    </row>
    <row r="81" spans="4:5" x14ac:dyDescent="0.25">
      <c r="D81">
        <v>71</v>
      </c>
      <c r="E81">
        <f t="shared" si="6"/>
        <v>2236.5</v>
      </c>
    </row>
    <row r="82" spans="4:5" x14ac:dyDescent="0.25">
      <c r="D82">
        <v>72</v>
      </c>
      <c r="E82">
        <f t="shared" si="6"/>
        <v>2268</v>
      </c>
    </row>
    <row r="83" spans="4:5" x14ac:dyDescent="0.25">
      <c r="D83">
        <v>73</v>
      </c>
      <c r="E83">
        <f t="shared" si="6"/>
        <v>2299.5</v>
      </c>
    </row>
    <row r="84" spans="4:5" x14ac:dyDescent="0.25">
      <c r="D84">
        <v>74</v>
      </c>
      <c r="E84">
        <f t="shared" si="6"/>
        <v>2331</v>
      </c>
    </row>
    <row r="85" spans="4:5" x14ac:dyDescent="0.25">
      <c r="D85">
        <v>75</v>
      </c>
      <c r="E85">
        <f t="shared" si="6"/>
        <v>2362.5</v>
      </c>
    </row>
    <row r="86" spans="4:5" x14ac:dyDescent="0.25">
      <c r="D86">
        <v>76</v>
      </c>
      <c r="E86">
        <f t="shared" si="6"/>
        <v>2394</v>
      </c>
    </row>
    <row r="87" spans="4:5" x14ac:dyDescent="0.25">
      <c r="D87">
        <v>77</v>
      </c>
      <c r="E87">
        <f t="shared" si="6"/>
        <v>2425.5</v>
      </c>
    </row>
    <row r="88" spans="4:5" x14ac:dyDescent="0.25">
      <c r="D88">
        <v>78</v>
      </c>
      <c r="E88">
        <f t="shared" si="6"/>
        <v>2457</v>
      </c>
    </row>
    <row r="89" spans="4:5" x14ac:dyDescent="0.25">
      <c r="D89">
        <v>79</v>
      </c>
      <c r="E89">
        <f t="shared" si="6"/>
        <v>2488.5</v>
      </c>
    </row>
    <row r="90" spans="4:5" x14ac:dyDescent="0.25">
      <c r="D90">
        <v>80</v>
      </c>
      <c r="E90">
        <f t="shared" si="6"/>
        <v>2520</v>
      </c>
    </row>
    <row r="91" spans="4:5" x14ac:dyDescent="0.25">
      <c r="D91">
        <v>81</v>
      </c>
      <c r="E91">
        <f t="shared" si="6"/>
        <v>2551.5</v>
      </c>
    </row>
    <row r="92" spans="4:5" x14ac:dyDescent="0.25">
      <c r="D92">
        <v>82</v>
      </c>
      <c r="E92">
        <f t="shared" si="6"/>
        <v>2583</v>
      </c>
    </row>
    <row r="93" spans="4:5" x14ac:dyDescent="0.25">
      <c r="D93">
        <v>83</v>
      </c>
      <c r="E93">
        <f t="shared" si="6"/>
        <v>2614.5</v>
      </c>
    </row>
    <row r="94" spans="4:5" x14ac:dyDescent="0.25">
      <c r="D94">
        <v>84</v>
      </c>
      <c r="E94">
        <f t="shared" si="6"/>
        <v>2646</v>
      </c>
    </row>
    <row r="95" spans="4:5" x14ac:dyDescent="0.25">
      <c r="D95">
        <v>85</v>
      </c>
      <c r="E95">
        <f t="shared" si="6"/>
        <v>2677.5</v>
      </c>
    </row>
    <row r="96" spans="4:5" x14ac:dyDescent="0.25">
      <c r="D96">
        <v>86</v>
      </c>
      <c r="E96">
        <f t="shared" si="6"/>
        <v>2709</v>
      </c>
    </row>
    <row r="97" spans="4:5" x14ac:dyDescent="0.25">
      <c r="D97">
        <v>87</v>
      </c>
      <c r="E97">
        <f t="shared" si="6"/>
        <v>2740.5</v>
      </c>
    </row>
    <row r="98" spans="4:5" x14ac:dyDescent="0.25">
      <c r="D98">
        <v>88</v>
      </c>
      <c r="E98">
        <f t="shared" si="6"/>
        <v>2772</v>
      </c>
    </row>
    <row r="99" spans="4:5" x14ac:dyDescent="0.25">
      <c r="D99">
        <v>89</v>
      </c>
      <c r="E99">
        <f t="shared" si="6"/>
        <v>2803.5</v>
      </c>
    </row>
    <row r="100" spans="4:5" x14ac:dyDescent="0.25">
      <c r="D100">
        <v>90</v>
      </c>
      <c r="E100">
        <f t="shared" si="6"/>
        <v>2835</v>
      </c>
    </row>
    <row r="101" spans="4:5" x14ac:dyDescent="0.25">
      <c r="D101">
        <v>91</v>
      </c>
      <c r="E101">
        <f t="shared" si="6"/>
        <v>2866.5</v>
      </c>
    </row>
    <row r="102" spans="4:5" x14ac:dyDescent="0.25">
      <c r="D102">
        <v>92</v>
      </c>
      <c r="E102">
        <f t="shared" si="6"/>
        <v>2898</v>
      </c>
    </row>
    <row r="103" spans="4:5" x14ac:dyDescent="0.25">
      <c r="D103">
        <v>93</v>
      </c>
      <c r="E103">
        <f t="shared" si="6"/>
        <v>2929.5</v>
      </c>
    </row>
    <row r="104" spans="4:5" x14ac:dyDescent="0.25">
      <c r="D104">
        <v>94</v>
      </c>
      <c r="E104">
        <f t="shared" si="6"/>
        <v>2961</v>
      </c>
    </row>
    <row r="105" spans="4:5" x14ac:dyDescent="0.25">
      <c r="D105">
        <v>95</v>
      </c>
      <c r="E105">
        <f t="shared" si="6"/>
        <v>2992.5</v>
      </c>
    </row>
    <row r="106" spans="4:5" x14ac:dyDescent="0.25">
      <c r="D106">
        <v>96</v>
      </c>
      <c r="E106">
        <f t="shared" si="6"/>
        <v>3024</v>
      </c>
    </row>
    <row r="107" spans="4:5" x14ac:dyDescent="0.25">
      <c r="D107">
        <v>97</v>
      </c>
      <c r="E107">
        <f t="shared" ref="E107:E138" si="7">E106+$E$11</f>
        <v>3055.5</v>
      </c>
    </row>
    <row r="108" spans="4:5" x14ac:dyDescent="0.25">
      <c r="D108">
        <v>98</v>
      </c>
      <c r="E108">
        <f t="shared" si="7"/>
        <v>3087</v>
      </c>
    </row>
    <row r="109" spans="4:5" x14ac:dyDescent="0.25">
      <c r="D109">
        <v>99</v>
      </c>
      <c r="E109">
        <f t="shared" si="7"/>
        <v>3118.5</v>
      </c>
    </row>
    <row r="110" spans="4:5" x14ac:dyDescent="0.25">
      <c r="D110">
        <v>100</v>
      </c>
      <c r="E110">
        <f t="shared" si="7"/>
        <v>3150</v>
      </c>
    </row>
    <row r="111" spans="4:5" x14ac:dyDescent="0.25">
      <c r="D111">
        <v>101</v>
      </c>
      <c r="E111">
        <f t="shared" si="7"/>
        <v>3181.5</v>
      </c>
    </row>
    <row r="112" spans="4:5" x14ac:dyDescent="0.25">
      <c r="D112">
        <v>102</v>
      </c>
      <c r="E112">
        <f t="shared" si="7"/>
        <v>3213</v>
      </c>
    </row>
    <row r="113" spans="4:5" x14ac:dyDescent="0.25">
      <c r="D113">
        <v>103</v>
      </c>
      <c r="E113">
        <f t="shared" si="7"/>
        <v>3244.5</v>
      </c>
    </row>
    <row r="114" spans="4:5" x14ac:dyDescent="0.25">
      <c r="D114">
        <v>104</v>
      </c>
      <c r="E114">
        <f t="shared" si="7"/>
        <v>3276</v>
      </c>
    </row>
    <row r="115" spans="4:5" x14ac:dyDescent="0.25">
      <c r="D115">
        <v>105</v>
      </c>
      <c r="E115">
        <f t="shared" si="7"/>
        <v>3307.5</v>
      </c>
    </row>
    <row r="116" spans="4:5" x14ac:dyDescent="0.25">
      <c r="D116">
        <v>106</v>
      </c>
      <c r="E116">
        <f t="shared" si="7"/>
        <v>3339</v>
      </c>
    </row>
    <row r="117" spans="4:5" x14ac:dyDescent="0.25">
      <c r="D117">
        <v>107</v>
      </c>
      <c r="E117">
        <f t="shared" si="7"/>
        <v>3370.5</v>
      </c>
    </row>
    <row r="118" spans="4:5" x14ac:dyDescent="0.25">
      <c r="D118">
        <v>108</v>
      </c>
      <c r="E118">
        <f t="shared" si="7"/>
        <v>3402</v>
      </c>
    </row>
    <row r="119" spans="4:5" x14ac:dyDescent="0.25">
      <c r="D119">
        <v>109</v>
      </c>
      <c r="E119">
        <f t="shared" si="7"/>
        <v>3433.5</v>
      </c>
    </row>
    <row r="120" spans="4:5" x14ac:dyDescent="0.25">
      <c r="D120">
        <v>110</v>
      </c>
      <c r="E120">
        <f t="shared" si="7"/>
        <v>3465</v>
      </c>
    </row>
    <row r="121" spans="4:5" x14ac:dyDescent="0.25">
      <c r="D121">
        <v>111</v>
      </c>
      <c r="E121">
        <f t="shared" si="7"/>
        <v>3496.5</v>
      </c>
    </row>
    <row r="122" spans="4:5" x14ac:dyDescent="0.25">
      <c r="D122">
        <v>112</v>
      </c>
      <c r="E122">
        <f t="shared" si="7"/>
        <v>3528</v>
      </c>
    </row>
    <row r="123" spans="4:5" x14ac:dyDescent="0.25">
      <c r="D123">
        <v>113</v>
      </c>
      <c r="E123">
        <f t="shared" si="7"/>
        <v>3559.5</v>
      </c>
    </row>
    <row r="124" spans="4:5" x14ac:dyDescent="0.25">
      <c r="D124">
        <v>114</v>
      </c>
      <c r="E124">
        <f t="shared" si="7"/>
        <v>3591</v>
      </c>
    </row>
    <row r="125" spans="4:5" x14ac:dyDescent="0.25">
      <c r="D125">
        <v>115</v>
      </c>
      <c r="E125">
        <f t="shared" si="7"/>
        <v>3622.5</v>
      </c>
    </row>
    <row r="126" spans="4:5" x14ac:dyDescent="0.25">
      <c r="D126">
        <v>116</v>
      </c>
      <c r="E126">
        <f t="shared" si="7"/>
        <v>3654</v>
      </c>
    </row>
    <row r="127" spans="4:5" x14ac:dyDescent="0.25">
      <c r="D127">
        <v>117</v>
      </c>
      <c r="E127">
        <f t="shared" si="7"/>
        <v>3685.5</v>
      </c>
    </row>
    <row r="128" spans="4:5" x14ac:dyDescent="0.25">
      <c r="D128">
        <v>118</v>
      </c>
      <c r="E128">
        <f t="shared" si="7"/>
        <v>3717</v>
      </c>
    </row>
    <row r="129" spans="4:5" x14ac:dyDescent="0.25">
      <c r="D129">
        <v>119</v>
      </c>
      <c r="E129">
        <f t="shared" si="7"/>
        <v>3748.5</v>
      </c>
    </row>
    <row r="130" spans="4:5" x14ac:dyDescent="0.25">
      <c r="D130">
        <v>120</v>
      </c>
      <c r="E130">
        <f t="shared" si="7"/>
        <v>3780</v>
      </c>
    </row>
    <row r="131" spans="4:5" x14ac:dyDescent="0.25">
      <c r="D131">
        <v>121</v>
      </c>
      <c r="E131">
        <f t="shared" si="7"/>
        <v>3811.5</v>
      </c>
    </row>
    <row r="132" spans="4:5" x14ac:dyDescent="0.25">
      <c r="D132">
        <v>122</v>
      </c>
      <c r="E132">
        <f t="shared" si="7"/>
        <v>3843</v>
      </c>
    </row>
    <row r="133" spans="4:5" x14ac:dyDescent="0.25">
      <c r="D133">
        <v>123</v>
      </c>
      <c r="E133">
        <f t="shared" si="7"/>
        <v>3874.5</v>
      </c>
    </row>
    <row r="134" spans="4:5" x14ac:dyDescent="0.25">
      <c r="D134">
        <v>124</v>
      </c>
      <c r="E134">
        <f t="shared" si="7"/>
        <v>3906</v>
      </c>
    </row>
    <row r="135" spans="4:5" x14ac:dyDescent="0.25">
      <c r="D135">
        <v>125</v>
      </c>
      <c r="E135">
        <f t="shared" si="7"/>
        <v>3937.5</v>
      </c>
    </row>
    <row r="136" spans="4:5" x14ac:dyDescent="0.25">
      <c r="D136">
        <v>126</v>
      </c>
      <c r="E136">
        <f t="shared" si="7"/>
        <v>3969</v>
      </c>
    </row>
    <row r="137" spans="4:5" x14ac:dyDescent="0.25">
      <c r="D137">
        <v>127</v>
      </c>
      <c r="E137">
        <f t="shared" si="7"/>
        <v>4000.5</v>
      </c>
    </row>
    <row r="138" spans="4:5" x14ac:dyDescent="0.25">
      <c r="D138">
        <v>128</v>
      </c>
      <c r="E138">
        <f t="shared" si="7"/>
        <v>4032</v>
      </c>
    </row>
  </sheetData>
  <mergeCells count="7">
    <mergeCell ref="B8:D8"/>
    <mergeCell ref="B9:D9"/>
    <mergeCell ref="B2:D2"/>
    <mergeCell ref="B4:D4"/>
    <mergeCell ref="B3:D3"/>
    <mergeCell ref="B5:D5"/>
    <mergeCell ref="B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2022-11-01T19:41:03Z</dcterms:modified>
</cp:coreProperties>
</file>