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6" i="1" l="1"/>
  <c r="G17" i="1"/>
  <c r="G19" i="1"/>
  <c r="I19" i="1" s="1"/>
  <c r="G15" i="1"/>
  <c r="E13" i="1"/>
  <c r="E14" i="1"/>
  <c r="E16" i="1"/>
  <c r="E17" i="1"/>
  <c r="E18" i="1"/>
  <c r="G18" i="1" s="1"/>
  <c r="E19" i="1"/>
  <c r="E20" i="1"/>
  <c r="E21" i="1"/>
  <c r="E15" i="1"/>
  <c r="D8" i="1" l="1"/>
  <c r="C8" i="1" l="1"/>
</calcChain>
</file>

<file path=xl/sharedStrings.xml><?xml version="1.0" encoding="utf-8"?>
<sst xmlns="http://schemas.openxmlformats.org/spreadsheetml/2006/main" count="45" uniqueCount="37">
  <si>
    <t xml:space="preserve">Название </t>
  </si>
  <si>
    <t>цена</t>
  </si>
  <si>
    <t>Загальний аналіз крові (автоматичний підрахунок) + ШОЕ</t>
  </si>
  <si>
    <t>Печінкові проби (загальний білок, білірубін загальний, прямий та непрямий, АЛТ, АСТ, ГГТ, ЛФ)</t>
  </si>
  <si>
    <t>RPR (Реакція мікропреципітації з кардіоліпіновим антигеном)</t>
  </si>
  <si>
    <t>Код</t>
  </si>
  <si>
    <t>Глюкоза в кров</t>
  </si>
  <si>
    <t xml:space="preserve">815.011 </t>
  </si>
  <si>
    <t>839.005</t>
  </si>
  <si>
    <t>856.017</t>
  </si>
  <si>
    <t>802.011</t>
  </si>
  <si>
    <t>202.271</t>
  </si>
  <si>
    <t>Зішкріб зі шкіри обличчя на демодекс 2</t>
  </si>
  <si>
    <t>Общая</t>
  </si>
  <si>
    <t>Анализы</t>
  </si>
  <si>
    <t>Название</t>
  </si>
  <si>
    <t>Лекарства</t>
  </si>
  <si>
    <t>юнидокс солютаб</t>
  </si>
  <si>
    <t>йогурт</t>
  </si>
  <si>
    <t>аевит</t>
  </si>
  <si>
    <t>дифлюзор</t>
  </si>
  <si>
    <t>карсил</t>
  </si>
  <si>
    <t>метрогил гель</t>
  </si>
  <si>
    <t>дуак</t>
  </si>
  <si>
    <t>дермазол</t>
  </si>
  <si>
    <t>ламикон</t>
  </si>
  <si>
    <t>месяц</t>
  </si>
  <si>
    <t>3 недели</t>
  </si>
  <si>
    <t>1,5 месяца</t>
  </si>
  <si>
    <t>2 месяца</t>
  </si>
  <si>
    <t>Биодерма</t>
  </si>
  <si>
    <t>2 недели</t>
  </si>
  <si>
    <t>к-во дней</t>
  </si>
  <si>
    <t>доза на день</t>
  </si>
  <si>
    <t>отого нужно</t>
  </si>
  <si>
    <t>-</t>
  </si>
  <si>
    <t>в наличаи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</si>
</sst>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2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19" sqref="F19"/>
    </sheetView>
  </sheetViews>
  <sheetFormatPr defaultRowHeight="14.4" x14ac:dyDescent="0.3"/>
  <cols>
    <col min="1" max="1" width="16.5546875" bestFit="1" customWidth="1"/>
    <col min="2" max="2" width="29.109375" customWidth="1"/>
    <col min="6" max="6" width="16.5546875" bestFit="1" customWidth="1"/>
    <col min="7" max="7" width="16.5546875" customWidth="1"/>
    <col min="8" max="8" width="10.33203125" customWidth="1"/>
    <col min="9" max="9" width="10.109375" customWidth="1"/>
    <col min="10" max="10" width="16.5546875" customWidth="1"/>
    <col min="11" max="12" width="12.44140625" customWidth="1"/>
  </cols>
  <sheetData>
    <row r="1" spans="1:9" x14ac:dyDescent="0.3">
      <c r="B1" t="s">
        <v>14</v>
      </c>
    </row>
    <row r="2" spans="1:9" x14ac:dyDescent="0.3">
      <c r="A2" s="2" t="s">
        <v>5</v>
      </c>
      <c r="B2" s="2" t="s">
        <v>0</v>
      </c>
      <c r="C2" s="2" t="s">
        <v>1</v>
      </c>
    </row>
    <row r="3" spans="1:9" x14ac:dyDescent="0.3">
      <c r="A3" s="1" t="s">
        <v>7</v>
      </c>
      <c r="B3" s="1" t="s">
        <v>6</v>
      </c>
      <c r="C3" s="1">
        <v>50</v>
      </c>
      <c r="D3">
        <v>80</v>
      </c>
    </row>
    <row r="4" spans="1:9" x14ac:dyDescent="0.3">
      <c r="A4" s="1" t="s">
        <v>10</v>
      </c>
      <c r="B4" s="1" t="s">
        <v>2</v>
      </c>
      <c r="C4" s="1">
        <v>90</v>
      </c>
      <c r="D4">
        <v>120</v>
      </c>
    </row>
    <row r="5" spans="1:9" x14ac:dyDescent="0.3">
      <c r="A5" s="1" t="s">
        <v>9</v>
      </c>
      <c r="B5" s="1" t="s">
        <v>3</v>
      </c>
      <c r="C5" s="1">
        <v>255</v>
      </c>
      <c r="D5">
        <v>255</v>
      </c>
    </row>
    <row r="6" spans="1:9" x14ac:dyDescent="0.3">
      <c r="A6" s="1" t="s">
        <v>8</v>
      </c>
      <c r="B6" s="1" t="s">
        <v>4</v>
      </c>
      <c r="C6" s="1">
        <v>75</v>
      </c>
      <c r="D6">
        <v>75</v>
      </c>
    </row>
    <row r="7" spans="1:9" x14ac:dyDescent="0.3">
      <c r="A7" s="1" t="s">
        <v>11</v>
      </c>
      <c r="B7" s="1" t="s">
        <v>12</v>
      </c>
      <c r="C7" s="1">
        <v>210</v>
      </c>
      <c r="D7">
        <v>210</v>
      </c>
    </row>
    <row r="8" spans="1:9" x14ac:dyDescent="0.3">
      <c r="B8" s="3" t="s">
        <v>13</v>
      </c>
      <c r="C8" s="4">
        <f>SUM(C3:C7)</f>
        <v>680</v>
      </c>
      <c r="D8">
        <f>SUM(D3:D7)</f>
        <v>740</v>
      </c>
    </row>
    <row r="11" spans="1:9" x14ac:dyDescent="0.3">
      <c r="A11" t="s">
        <v>16</v>
      </c>
    </row>
    <row r="12" spans="1:9" x14ac:dyDescent="0.3">
      <c r="A12" s="5" t="s">
        <v>15</v>
      </c>
      <c r="B12" s="5"/>
      <c r="C12" s="5" t="s">
        <v>32</v>
      </c>
      <c r="D12" s="5" t="s">
        <v>33</v>
      </c>
      <c r="E12" s="5" t="s">
        <v>34</v>
      </c>
      <c r="F12" s="5" t="s">
        <v>36</v>
      </c>
      <c r="G12" s="5"/>
      <c r="H12" s="5" t="s">
        <v>1</v>
      </c>
      <c r="I12" s="5"/>
    </row>
    <row r="13" spans="1:9" x14ac:dyDescent="0.3">
      <c r="A13" t="s">
        <v>24</v>
      </c>
      <c r="B13" t="s">
        <v>31</v>
      </c>
      <c r="C13">
        <v>14</v>
      </c>
      <c r="D13" t="s">
        <v>35</v>
      </c>
      <c r="E13" t="e">
        <f t="shared" ref="E13:E14" si="0">C13*D13</f>
        <v>#VALUE!</v>
      </c>
      <c r="H13">
        <v>105</v>
      </c>
    </row>
    <row r="14" spans="1:9" x14ac:dyDescent="0.3">
      <c r="A14" t="s">
        <v>25</v>
      </c>
      <c r="B14" t="s">
        <v>31</v>
      </c>
      <c r="C14">
        <v>14</v>
      </c>
      <c r="D14" t="s">
        <v>35</v>
      </c>
      <c r="E14" t="e">
        <f t="shared" si="0"/>
        <v>#VALUE!</v>
      </c>
      <c r="H14">
        <v>90</v>
      </c>
    </row>
    <row r="15" spans="1:9" x14ac:dyDescent="0.3">
      <c r="A15" s="6" t="s">
        <v>18</v>
      </c>
      <c r="B15" s="6" t="s">
        <v>27</v>
      </c>
      <c r="C15" s="6">
        <v>21</v>
      </c>
      <c r="D15" s="6">
        <v>2</v>
      </c>
      <c r="E15" s="6">
        <f>C15*D15</f>
        <v>42</v>
      </c>
      <c r="F15" s="6">
        <v>30</v>
      </c>
      <c r="G15" s="6">
        <f>F15-E15</f>
        <v>-12</v>
      </c>
      <c r="H15">
        <v>76</v>
      </c>
      <c r="I15" s="6">
        <v>70</v>
      </c>
    </row>
    <row r="16" spans="1:9" x14ac:dyDescent="0.3">
      <c r="A16" s="6" t="s">
        <v>20</v>
      </c>
      <c r="B16" s="6" t="s">
        <v>27</v>
      </c>
      <c r="C16" s="6">
        <v>21</v>
      </c>
      <c r="D16" s="6">
        <v>0.14399999999999999</v>
      </c>
      <c r="E16" s="6">
        <f t="shared" ref="E16:E21" si="1">C16*D16</f>
        <v>3.0239999999999996</v>
      </c>
      <c r="F16" s="6">
        <v>3</v>
      </c>
      <c r="G16" s="6">
        <f t="shared" ref="G16:G19" si="2">F16-E16</f>
        <v>-2.3999999999999577E-2</v>
      </c>
      <c r="H16">
        <v>40</v>
      </c>
    </row>
    <row r="17" spans="1:10" x14ac:dyDescent="0.3">
      <c r="A17" t="s">
        <v>19</v>
      </c>
      <c r="B17" t="s">
        <v>26</v>
      </c>
      <c r="C17">
        <v>30</v>
      </c>
      <c r="D17">
        <v>1</v>
      </c>
      <c r="E17">
        <f t="shared" si="1"/>
        <v>30</v>
      </c>
      <c r="F17">
        <v>50</v>
      </c>
      <c r="G17">
        <f t="shared" si="2"/>
        <v>20</v>
      </c>
      <c r="H17">
        <v>75</v>
      </c>
    </row>
    <row r="18" spans="1:10" x14ac:dyDescent="0.3">
      <c r="A18" s="6" t="s">
        <v>21</v>
      </c>
      <c r="B18" s="6" t="s">
        <v>26</v>
      </c>
      <c r="C18" s="6">
        <v>30</v>
      </c>
      <c r="D18" s="6">
        <v>6</v>
      </c>
      <c r="E18" s="6">
        <f t="shared" si="1"/>
        <v>180</v>
      </c>
      <c r="F18" s="6">
        <v>110</v>
      </c>
      <c r="G18" s="6">
        <f t="shared" si="2"/>
        <v>-70</v>
      </c>
      <c r="H18">
        <v>111.5</v>
      </c>
      <c r="I18" s="6">
        <v>209</v>
      </c>
    </row>
    <row r="19" spans="1:10" x14ac:dyDescent="0.3">
      <c r="A19" s="6" t="s">
        <v>17</v>
      </c>
      <c r="B19" s="6" t="s">
        <v>26</v>
      </c>
      <c r="C19" s="6">
        <v>30</v>
      </c>
      <c r="D19" s="6">
        <v>2</v>
      </c>
      <c r="E19" s="6">
        <f t="shared" si="1"/>
        <v>60</v>
      </c>
      <c r="F19" s="6">
        <v>40</v>
      </c>
      <c r="G19" s="6">
        <f t="shared" si="2"/>
        <v>-20</v>
      </c>
      <c r="H19">
        <v>109</v>
      </c>
      <c r="I19" s="6">
        <f>H19*G19/-10</f>
        <v>218</v>
      </c>
    </row>
    <row r="20" spans="1:10" x14ac:dyDescent="0.3">
      <c r="A20" t="s">
        <v>22</v>
      </c>
      <c r="B20" t="s">
        <v>28</v>
      </c>
      <c r="C20">
        <v>45</v>
      </c>
      <c r="D20" t="s">
        <v>35</v>
      </c>
      <c r="E20" t="e">
        <f t="shared" si="1"/>
        <v>#VALUE!</v>
      </c>
      <c r="H20">
        <v>90</v>
      </c>
    </row>
    <row r="21" spans="1:10" x14ac:dyDescent="0.3">
      <c r="A21" t="s">
        <v>23</v>
      </c>
      <c r="B21" t="s">
        <v>29</v>
      </c>
      <c r="C21">
        <v>60</v>
      </c>
      <c r="D21" t="s">
        <v>35</v>
      </c>
      <c r="E21" t="e">
        <f t="shared" si="1"/>
        <v>#VALUE!</v>
      </c>
      <c r="H21">
        <v>300</v>
      </c>
    </row>
    <row r="22" spans="1:10" x14ac:dyDescent="0.3">
      <c r="A22" t="s">
        <v>30</v>
      </c>
      <c r="H22">
        <v>400</v>
      </c>
    </row>
    <row r="27" spans="1:10" x14ac:dyDescent="0.3">
      <c r="J27">
        <v>111.5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Муренко Женя</dc:creator>
  <cp:lastModifiedBy>Муренко Женя</cp:lastModifiedBy>
  <dcterms:created xsi:type="dcterms:W3CDTF">2017-06-09T07:46:16Z</dcterms:created>
  <dcterms:modified xsi:type="dcterms:W3CDTF">2017-06-28T17:46:02Z</dcterms:modified>
</cp:coreProperties>
</file>