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Simon\Projects\Tiller_Persistence\basgra_nz\model\"/>
    </mc:Choice>
  </mc:AlternateContent>
  <bookViews>
    <workbookView xWindow="1590" yWindow="0" windowWidth="28800" windowHeight="1279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1" l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7" i="1"/>
  <c r="D9" i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8" i="1"/>
</calcChain>
</file>

<file path=xl/sharedStrings.xml><?xml version="1.0" encoding="utf-8"?>
<sst xmlns="http://schemas.openxmlformats.org/spreadsheetml/2006/main" count="5" uniqueCount="5">
  <si>
    <t xml:space="preserve"> LERV   =          max(0., (-0.76 + 0.52*EFFTMP)/1000. ) ! m d-1 leaf elongation rate on vegetative tillers</t>
  </si>
  <si>
    <t xml:space="preserve">  LERG   = DAYLGE * max(0., (-5.46 + 2.80*EFFTMP)/1000. ) </t>
  </si>
  <si>
    <t>EFFTMP</t>
  </si>
  <si>
    <t>LERV</t>
  </si>
  <si>
    <t>LERG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</si>
</sst>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LERV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Sheet1!$D$7:$D$29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Sheet1!$E$7:$E$29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2.8000000000000003E-4</c:v>
                </c:pt>
                <c:pt idx="3">
                  <c:v>8.0000000000000004E-4</c:v>
                </c:pt>
                <c:pt idx="4">
                  <c:v>1.32E-3</c:v>
                </c:pt>
                <c:pt idx="5">
                  <c:v>1.8400000000000001E-3</c:v>
                </c:pt>
                <c:pt idx="6">
                  <c:v>2.3600000000000001E-3</c:v>
                </c:pt>
                <c:pt idx="7">
                  <c:v>2.8799999999999997E-3</c:v>
                </c:pt>
                <c:pt idx="8">
                  <c:v>3.4000000000000002E-3</c:v>
                </c:pt>
                <c:pt idx="9">
                  <c:v>3.9199999999999999E-3</c:v>
                </c:pt>
                <c:pt idx="10">
                  <c:v>4.4400000000000004E-3</c:v>
                </c:pt>
                <c:pt idx="11">
                  <c:v>4.9600000000000009E-3</c:v>
                </c:pt>
                <c:pt idx="12">
                  <c:v>5.4800000000000005E-3</c:v>
                </c:pt>
                <c:pt idx="13">
                  <c:v>6.0000000000000001E-3</c:v>
                </c:pt>
                <c:pt idx="14">
                  <c:v>6.5200000000000006E-3</c:v>
                </c:pt>
                <c:pt idx="15">
                  <c:v>7.0400000000000011E-3</c:v>
                </c:pt>
                <c:pt idx="16">
                  <c:v>7.5600000000000007E-3</c:v>
                </c:pt>
                <c:pt idx="17">
                  <c:v>8.0800000000000004E-3</c:v>
                </c:pt>
                <c:pt idx="18">
                  <c:v>8.6E-3</c:v>
                </c:pt>
                <c:pt idx="19">
                  <c:v>9.1200000000000014E-3</c:v>
                </c:pt>
                <c:pt idx="20">
                  <c:v>9.640000000000001E-3</c:v>
                </c:pt>
                <c:pt idx="21">
                  <c:v>1.0160000000000001E-2</c:v>
                </c:pt>
                <c:pt idx="22">
                  <c:v>1.0680000000000002E-2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1E-4AD2-9153-A83F00C7C501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LERG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Sheet1!$D$7:$D$29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</c:numCache>
            </c:numRef>
          </c:xVal>
          <c:yVal>
            <c:numRef>
              <c:f>Sheet1!$F$7:$F$29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1.3999999999999969E-4</c:v>
                </c:pt>
                <c:pt idx="3">
                  <c:v>2.9399999999999986E-3</c:v>
                </c:pt>
                <c:pt idx="4">
                  <c:v>5.7399999999999994E-3</c:v>
                </c:pt>
                <c:pt idx="5">
                  <c:v>8.539999999999999E-3</c:v>
                </c:pt>
                <c:pt idx="6">
                  <c:v>1.1339999999999996E-2</c:v>
                </c:pt>
                <c:pt idx="7">
                  <c:v>1.4139999999999996E-2</c:v>
                </c:pt>
                <c:pt idx="8">
                  <c:v>1.6939999999999997E-2</c:v>
                </c:pt>
                <c:pt idx="9">
                  <c:v>1.9739999999999997E-2</c:v>
                </c:pt>
                <c:pt idx="10">
                  <c:v>2.2539999999999998E-2</c:v>
                </c:pt>
                <c:pt idx="11">
                  <c:v>2.5339999999999998E-2</c:v>
                </c:pt>
                <c:pt idx="12">
                  <c:v>2.8139999999999995E-2</c:v>
                </c:pt>
                <c:pt idx="13">
                  <c:v>3.0939999999999999E-2</c:v>
                </c:pt>
                <c:pt idx="14">
                  <c:v>3.3739999999999992E-2</c:v>
                </c:pt>
                <c:pt idx="15">
                  <c:v>3.6539999999999996E-2</c:v>
                </c:pt>
                <c:pt idx="16">
                  <c:v>3.9339999999999993E-2</c:v>
                </c:pt>
                <c:pt idx="17">
                  <c:v>4.2139999999999997E-2</c:v>
                </c:pt>
                <c:pt idx="18">
                  <c:v>4.4940000000000001E-2</c:v>
                </c:pt>
                <c:pt idx="19">
                  <c:v>4.7739999999999998E-2</c:v>
                </c:pt>
                <c:pt idx="20">
                  <c:v>5.0540000000000002E-2</c:v>
                </c:pt>
                <c:pt idx="21">
                  <c:v>5.3339999999999999E-2</c:v>
                </c:pt>
                <c:pt idx="22">
                  <c:v>5.6139999999999995E-2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1E-4AD2-9153-A83F00C7C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844184"/>
        <c:axId val="496845496"/>
      </c:scatterChart>
      <c:valAx>
        <c:axId val="49684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5496"/>
        <c:crosses val="autoZero"/>
        <c:crossBetween val="midCat"/>
      </c:valAx>
      <c:valAx>
        <c:axId val="49684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844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13</xdr:row>
      <xdr:rowOff>80962</xdr:rowOff>
    </xdr:from>
    <xdr:to>
      <xdr:col>18</xdr:col>
      <xdr:colOff>352425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9"/>
  <sheetViews>
    <sheetView tabSelected="1" workbookViewId="0">
      <selection activeCell="X25" sqref="X25"/>
    </sheetView>
  </sheetViews>
  <sheetFormatPr defaultRowHeight="15" x14ac:dyDescent="0.25"/>
  <sheetData>
    <row r="3" spans="3:6" x14ac:dyDescent="0.25">
      <c r="C3" t="s">
        <v>0</v>
      </c>
    </row>
    <row r="4" spans="3:6" x14ac:dyDescent="0.25">
      <c r="C4" t="s">
        <v>1</v>
      </c>
    </row>
    <row r="6" spans="3:6" x14ac:dyDescent="0.25">
      <c r="D6" t="s">
        <v>2</v>
      </c>
      <c r="E6" t="s">
        <v>3</v>
      </c>
      <c r="F6" t="s">
        <v>4</v>
      </c>
    </row>
    <row r="7" spans="3:6" x14ac:dyDescent="0.25">
      <c r="D7">
        <v>0</v>
      </c>
      <c r="E7">
        <f>MAX(0,(-0.76 + 0.52*D7)/1000 )</f>
        <v>0</v>
      </c>
      <c r="F7">
        <f xml:space="preserve">  MAX(0, (-5.46 + 2.8*D7)/1000 )</f>
        <v>0</v>
      </c>
    </row>
    <row r="8" spans="3:6" x14ac:dyDescent="0.25">
      <c r="D8">
        <f>D7+1</f>
        <v>1</v>
      </c>
      <c r="E8">
        <f t="shared" ref="E8:E29" si="0">MAX(0,(-0.76 + 0.52*D8)/1000 )</f>
        <v>0</v>
      </c>
      <c r="F8">
        <f t="shared" ref="F8:F29" si="1" xml:space="preserve">  MAX(0, (-5.46 + 2.8*D8)/1000 )</f>
        <v>0</v>
      </c>
    </row>
    <row r="9" spans="3:6" x14ac:dyDescent="0.25">
      <c r="D9">
        <f t="shared" ref="D9:D29" si="2">D8+1</f>
        <v>2</v>
      </c>
      <c r="E9">
        <f t="shared" si="0"/>
        <v>2.8000000000000003E-4</v>
      </c>
      <c r="F9">
        <f t="shared" si="1"/>
        <v>1.3999999999999969E-4</v>
      </c>
    </row>
    <row r="10" spans="3:6" x14ac:dyDescent="0.25">
      <c r="D10">
        <f t="shared" si="2"/>
        <v>3</v>
      </c>
      <c r="E10">
        <f t="shared" si="0"/>
        <v>8.0000000000000004E-4</v>
      </c>
      <c r="F10">
        <f t="shared" si="1"/>
        <v>2.9399999999999986E-3</v>
      </c>
    </row>
    <row r="11" spans="3:6" x14ac:dyDescent="0.25">
      <c r="D11">
        <f t="shared" si="2"/>
        <v>4</v>
      </c>
      <c r="E11">
        <f t="shared" si="0"/>
        <v>1.32E-3</v>
      </c>
      <c r="F11">
        <f t="shared" si="1"/>
        <v>5.7399999999999994E-3</v>
      </c>
    </row>
    <row r="12" spans="3:6" x14ac:dyDescent="0.25">
      <c r="D12">
        <f t="shared" si="2"/>
        <v>5</v>
      </c>
      <c r="E12">
        <f t="shared" si="0"/>
        <v>1.8400000000000001E-3</v>
      </c>
      <c r="F12">
        <f t="shared" si="1"/>
        <v>8.539999999999999E-3</v>
      </c>
    </row>
    <row r="13" spans="3:6" x14ac:dyDescent="0.25">
      <c r="D13">
        <f t="shared" si="2"/>
        <v>6</v>
      </c>
      <c r="E13">
        <f t="shared" si="0"/>
        <v>2.3600000000000001E-3</v>
      </c>
      <c r="F13">
        <f t="shared" si="1"/>
        <v>1.1339999999999996E-2</v>
      </c>
    </row>
    <row r="14" spans="3:6" x14ac:dyDescent="0.25">
      <c r="D14">
        <f t="shared" si="2"/>
        <v>7</v>
      </c>
      <c r="E14">
        <f t="shared" si="0"/>
        <v>2.8799999999999997E-3</v>
      </c>
      <c r="F14">
        <f t="shared" si="1"/>
        <v>1.4139999999999996E-2</v>
      </c>
    </row>
    <row r="15" spans="3:6" x14ac:dyDescent="0.25">
      <c r="D15">
        <f t="shared" si="2"/>
        <v>8</v>
      </c>
      <c r="E15">
        <f t="shared" si="0"/>
        <v>3.4000000000000002E-3</v>
      </c>
      <c r="F15">
        <f t="shared" si="1"/>
        <v>1.6939999999999997E-2</v>
      </c>
    </row>
    <row r="16" spans="3:6" x14ac:dyDescent="0.25">
      <c r="D16">
        <f t="shared" si="2"/>
        <v>9</v>
      </c>
      <c r="E16">
        <f t="shared" si="0"/>
        <v>3.9199999999999999E-3</v>
      </c>
      <c r="F16">
        <f t="shared" si="1"/>
        <v>1.9739999999999997E-2</v>
      </c>
    </row>
    <row r="17" spans="4:6" x14ac:dyDescent="0.25">
      <c r="D17">
        <f t="shared" si="2"/>
        <v>10</v>
      </c>
      <c r="E17">
        <f t="shared" si="0"/>
        <v>4.4400000000000004E-3</v>
      </c>
      <c r="F17">
        <f t="shared" si="1"/>
        <v>2.2539999999999998E-2</v>
      </c>
    </row>
    <row r="18" spans="4:6" x14ac:dyDescent="0.25">
      <c r="D18">
        <f t="shared" si="2"/>
        <v>11</v>
      </c>
      <c r="E18">
        <f t="shared" si="0"/>
        <v>4.9600000000000009E-3</v>
      </c>
      <c r="F18">
        <f t="shared" si="1"/>
        <v>2.5339999999999998E-2</v>
      </c>
    </row>
    <row r="19" spans="4:6" x14ac:dyDescent="0.25">
      <c r="D19">
        <f t="shared" si="2"/>
        <v>12</v>
      </c>
      <c r="E19">
        <f t="shared" si="0"/>
        <v>5.4800000000000005E-3</v>
      </c>
      <c r="F19">
        <f t="shared" si="1"/>
        <v>2.8139999999999995E-2</v>
      </c>
    </row>
    <row r="20" spans="4:6" x14ac:dyDescent="0.25">
      <c r="D20">
        <f t="shared" si="2"/>
        <v>13</v>
      </c>
      <c r="E20">
        <f t="shared" si="0"/>
        <v>6.0000000000000001E-3</v>
      </c>
      <c r="F20">
        <f t="shared" si="1"/>
        <v>3.0939999999999999E-2</v>
      </c>
    </row>
    <row r="21" spans="4:6" x14ac:dyDescent="0.25">
      <c r="D21">
        <f t="shared" si="2"/>
        <v>14</v>
      </c>
      <c r="E21">
        <f t="shared" si="0"/>
        <v>6.5200000000000006E-3</v>
      </c>
      <c r="F21">
        <f t="shared" si="1"/>
        <v>3.3739999999999992E-2</v>
      </c>
    </row>
    <row r="22" spans="4:6" x14ac:dyDescent="0.25">
      <c r="D22">
        <f t="shared" si="2"/>
        <v>15</v>
      </c>
      <c r="E22">
        <f t="shared" si="0"/>
        <v>7.0400000000000011E-3</v>
      </c>
      <c r="F22">
        <f t="shared" si="1"/>
        <v>3.6539999999999996E-2</v>
      </c>
    </row>
    <row r="23" spans="4:6" x14ac:dyDescent="0.25">
      <c r="D23">
        <f t="shared" si="2"/>
        <v>16</v>
      </c>
      <c r="E23">
        <f t="shared" si="0"/>
        <v>7.5600000000000007E-3</v>
      </c>
      <c r="F23">
        <f t="shared" si="1"/>
        <v>3.9339999999999993E-2</v>
      </c>
    </row>
    <row r="24" spans="4:6" x14ac:dyDescent="0.25">
      <c r="D24">
        <f t="shared" si="2"/>
        <v>17</v>
      </c>
      <c r="E24">
        <f t="shared" si="0"/>
        <v>8.0800000000000004E-3</v>
      </c>
      <c r="F24">
        <f t="shared" si="1"/>
        <v>4.2139999999999997E-2</v>
      </c>
    </row>
    <row r="25" spans="4:6" x14ac:dyDescent="0.25">
      <c r="D25">
        <f t="shared" si="2"/>
        <v>18</v>
      </c>
      <c r="E25">
        <f t="shared" si="0"/>
        <v>8.6E-3</v>
      </c>
      <c r="F25">
        <f t="shared" si="1"/>
        <v>4.4940000000000001E-2</v>
      </c>
    </row>
    <row r="26" spans="4:6" x14ac:dyDescent="0.25">
      <c r="D26">
        <f t="shared" si="2"/>
        <v>19</v>
      </c>
      <c r="E26">
        <f t="shared" si="0"/>
        <v>9.1200000000000014E-3</v>
      </c>
      <c r="F26">
        <f t="shared" si="1"/>
        <v>4.7739999999999998E-2</v>
      </c>
    </row>
    <row r="27" spans="4:6" x14ac:dyDescent="0.25">
      <c r="D27">
        <f t="shared" si="2"/>
        <v>20</v>
      </c>
      <c r="E27">
        <f t="shared" si="0"/>
        <v>9.640000000000001E-3</v>
      </c>
      <c r="F27">
        <f t="shared" si="1"/>
        <v>5.0540000000000002E-2</v>
      </c>
    </row>
    <row r="28" spans="4:6" x14ac:dyDescent="0.25">
      <c r="D28">
        <f t="shared" si="2"/>
        <v>21</v>
      </c>
      <c r="E28">
        <f t="shared" si="0"/>
        <v>1.0160000000000001E-2</v>
      </c>
      <c r="F28">
        <f t="shared" si="1"/>
        <v>5.3339999999999999E-2</v>
      </c>
    </row>
    <row r="29" spans="4:6" x14ac:dyDescent="0.25">
      <c r="D29">
        <f t="shared" si="2"/>
        <v>22</v>
      </c>
      <c r="E29">
        <f t="shared" si="0"/>
        <v>1.0680000000000002E-2</v>
      </c>
      <c r="F29">
        <f t="shared" si="1"/>
        <v>5.6139999999999995E-2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Woodward</dc:creator>
  <cp:lastModifiedBy>Simon Woodward</cp:lastModifiedBy>
  <dcterms:created xsi:type="dcterms:W3CDTF">2018-02-07T02:34:25Z</dcterms:created>
  <dcterms:modified xsi:type="dcterms:W3CDTF">2018-02-07T03:03:10Z</dcterms:modified>
</cp:coreProperties>
</file>