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Simon\Projects\Tiller_Persistence\basgra_nz\model\"/>
    </mc:Choice>
  </mc:AlternateContent>
  <bookViews>
    <workbookView xWindow="1590" yWindow="0" windowWidth="2880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  <c r="F15" i="1" s="1"/>
  <c r="E16" i="1"/>
  <c r="E17" i="1" s="1"/>
  <c r="F16" i="1"/>
  <c r="E6" i="1"/>
  <c r="E7" i="1" s="1"/>
  <c r="E8" i="1" s="1"/>
  <c r="E9" i="1" s="1"/>
  <c r="E10" i="1" s="1"/>
  <c r="E11" i="1" s="1"/>
  <c r="E12" i="1" s="1"/>
  <c r="E13" i="1" s="1"/>
  <c r="E14" i="1" s="1"/>
  <c r="E5" i="1"/>
  <c r="F5" i="1" s="1"/>
  <c r="C6" i="1"/>
  <c r="G4" i="1" s="1"/>
  <c r="H4" i="1" s="1"/>
  <c r="F6" i="1"/>
  <c r="C5" i="1"/>
  <c r="F4" i="1" s="1"/>
  <c r="C8" i="1" l="1"/>
  <c r="C11" i="1" s="1"/>
  <c r="C9" i="1"/>
  <c r="C12" i="1" s="1"/>
  <c r="G15" i="1"/>
  <c r="H15" i="1" s="1"/>
  <c r="G16" i="1"/>
  <c r="H16" i="1" s="1"/>
  <c r="G6" i="1"/>
  <c r="H6" i="1" s="1"/>
  <c r="G5" i="1"/>
  <c r="H5" i="1" s="1"/>
  <c r="F17" i="1"/>
  <c r="G17" i="1" s="1"/>
  <c r="H17" i="1" s="1"/>
  <c r="E18" i="1"/>
  <c r="F7" i="1"/>
  <c r="G7" i="1" s="1"/>
  <c r="H7" i="1" s="1"/>
  <c r="E19" i="1" l="1"/>
  <c r="F18" i="1"/>
  <c r="G18" i="1" s="1"/>
  <c r="H18" i="1" s="1"/>
  <c r="F8" i="1"/>
  <c r="G8" i="1" s="1"/>
  <c r="H8" i="1" s="1"/>
  <c r="F19" i="1" l="1"/>
  <c r="G19" i="1" s="1"/>
  <c r="H19" i="1" s="1"/>
  <c r="E20" i="1"/>
  <c r="F9" i="1"/>
  <c r="G9" i="1" s="1"/>
  <c r="H9" i="1" s="1"/>
  <c r="E21" i="1" l="1"/>
  <c r="F20" i="1"/>
  <c r="G20" i="1" s="1"/>
  <c r="H20" i="1" s="1"/>
  <c r="F10" i="1"/>
  <c r="G10" i="1" s="1"/>
  <c r="H10" i="1" s="1"/>
  <c r="F21" i="1" l="1"/>
  <c r="G21" i="1" s="1"/>
  <c r="H21" i="1" s="1"/>
  <c r="E22" i="1"/>
  <c r="F11" i="1"/>
  <c r="G11" i="1" s="1"/>
  <c r="H11" i="1" s="1"/>
  <c r="E23" i="1" l="1"/>
  <c r="F22" i="1"/>
  <c r="G22" i="1" s="1"/>
  <c r="H22" i="1" s="1"/>
  <c r="F12" i="1"/>
  <c r="G12" i="1" s="1"/>
  <c r="H12" i="1" s="1"/>
  <c r="F23" i="1" l="1"/>
  <c r="G23" i="1" s="1"/>
  <c r="H23" i="1" s="1"/>
  <c r="E24" i="1"/>
  <c r="F14" i="1"/>
  <c r="G14" i="1" s="1"/>
  <c r="H14" i="1" s="1"/>
  <c r="F13" i="1"/>
  <c r="G13" i="1" s="1"/>
  <c r="H13" i="1" s="1"/>
  <c r="E25" i="1" l="1"/>
  <c r="F24" i="1"/>
  <c r="G24" i="1" s="1"/>
  <c r="H24" i="1" s="1"/>
  <c r="F25" i="1" l="1"/>
  <c r="G25" i="1" s="1"/>
  <c r="H25" i="1" s="1"/>
  <c r="E26" i="1"/>
  <c r="E27" i="1" l="1"/>
  <c r="F26" i="1"/>
  <c r="G26" i="1" s="1"/>
  <c r="H26" i="1" s="1"/>
  <c r="F27" i="1" l="1"/>
  <c r="G27" i="1" s="1"/>
  <c r="H27" i="1" s="1"/>
  <c r="E28" i="1"/>
  <c r="E29" i="1" l="1"/>
  <c r="F28" i="1"/>
  <c r="G28" i="1" s="1"/>
  <c r="H28" i="1" s="1"/>
  <c r="F29" i="1" l="1"/>
  <c r="G29" i="1" s="1"/>
  <c r="H29" i="1" s="1"/>
  <c r="E30" i="1"/>
  <c r="E31" i="1" l="1"/>
  <c r="F30" i="1"/>
  <c r="G30" i="1" s="1"/>
  <c r="H30" i="1" s="1"/>
  <c r="F31" i="1" l="1"/>
  <c r="G31" i="1" s="1"/>
  <c r="H31" i="1" s="1"/>
  <c r="E32" i="1"/>
  <c r="E33" i="1" l="1"/>
  <c r="F32" i="1"/>
  <c r="G32" i="1" s="1"/>
  <c r="H32" i="1" s="1"/>
  <c r="F33" i="1" l="1"/>
  <c r="G33" i="1" s="1"/>
  <c r="H33" i="1" s="1"/>
  <c r="E34" i="1"/>
  <c r="E35" i="1" l="1"/>
  <c r="F34" i="1"/>
  <c r="G34" i="1" s="1"/>
  <c r="H34" i="1" s="1"/>
  <c r="F35" i="1" l="1"/>
  <c r="G35" i="1" s="1"/>
  <c r="H35" i="1" s="1"/>
  <c r="E36" i="1"/>
  <c r="E37" i="1" l="1"/>
  <c r="F36" i="1"/>
  <c r="G36" i="1" s="1"/>
  <c r="H36" i="1" s="1"/>
  <c r="F37" i="1" l="1"/>
  <c r="G37" i="1" s="1"/>
  <c r="H37" i="1" s="1"/>
  <c r="E38" i="1"/>
  <c r="E39" i="1" l="1"/>
  <c r="F38" i="1"/>
  <c r="G38" i="1" s="1"/>
  <c r="H38" i="1" s="1"/>
  <c r="F39" i="1" l="1"/>
  <c r="G39" i="1" s="1"/>
  <c r="H39" i="1" s="1"/>
  <c r="E40" i="1"/>
  <c r="E41" i="1" l="1"/>
  <c r="F40" i="1"/>
  <c r="G40" i="1" s="1"/>
  <c r="H40" i="1" s="1"/>
  <c r="F41" i="1" l="1"/>
  <c r="G41" i="1" s="1"/>
  <c r="H41" i="1" s="1"/>
  <c r="E42" i="1"/>
  <c r="E43" i="1" l="1"/>
  <c r="F42" i="1"/>
  <c r="G42" i="1" s="1"/>
  <c r="H42" i="1" s="1"/>
  <c r="F43" i="1" l="1"/>
  <c r="G43" i="1" s="1"/>
  <c r="H43" i="1" s="1"/>
  <c r="E44" i="1"/>
  <c r="E45" i="1" l="1"/>
  <c r="F44" i="1"/>
  <c r="G44" i="1" s="1"/>
  <c r="H44" i="1" s="1"/>
  <c r="F45" i="1" l="1"/>
  <c r="G45" i="1" s="1"/>
  <c r="H45" i="1" s="1"/>
  <c r="E46" i="1"/>
  <c r="E47" i="1" l="1"/>
  <c r="F46" i="1"/>
  <c r="G46" i="1" s="1"/>
  <c r="H46" i="1" s="1"/>
  <c r="F47" i="1" l="1"/>
  <c r="G47" i="1" s="1"/>
  <c r="H47" i="1" s="1"/>
  <c r="E48" i="1"/>
  <c r="E49" i="1" l="1"/>
  <c r="F48" i="1"/>
  <c r="G48" i="1" s="1"/>
  <c r="H48" i="1" s="1"/>
  <c r="F49" i="1" l="1"/>
  <c r="G49" i="1" s="1"/>
  <c r="H49" i="1" s="1"/>
  <c r="E50" i="1"/>
  <c r="E51" i="1" l="1"/>
  <c r="F50" i="1"/>
  <c r="G50" i="1" s="1"/>
  <c r="H50" i="1" s="1"/>
  <c r="F51" i="1" l="1"/>
  <c r="G51" i="1" s="1"/>
  <c r="H51" i="1" s="1"/>
  <c r="E52" i="1"/>
  <c r="E53" i="1" l="1"/>
  <c r="F52" i="1"/>
  <c r="G52" i="1" s="1"/>
  <c r="H52" i="1" s="1"/>
  <c r="F53" i="1" l="1"/>
  <c r="G53" i="1" s="1"/>
  <c r="H53" i="1" s="1"/>
  <c r="E54" i="1"/>
  <c r="E55" i="1" l="1"/>
  <c r="F54" i="1"/>
  <c r="G54" i="1" s="1"/>
  <c r="H54" i="1" s="1"/>
  <c r="F55" i="1" l="1"/>
  <c r="G55" i="1" s="1"/>
  <c r="H55" i="1" s="1"/>
  <c r="E56" i="1"/>
  <c r="E57" i="1" l="1"/>
  <c r="F56" i="1"/>
  <c r="G56" i="1" s="1"/>
  <c r="H56" i="1" s="1"/>
  <c r="F57" i="1" l="1"/>
  <c r="G57" i="1" s="1"/>
  <c r="H57" i="1" s="1"/>
  <c r="E58" i="1"/>
  <c r="E59" i="1" l="1"/>
  <c r="F58" i="1"/>
  <c r="G58" i="1" s="1"/>
  <c r="H58" i="1" s="1"/>
  <c r="F59" i="1" l="1"/>
  <c r="G59" i="1" s="1"/>
  <c r="H59" i="1" s="1"/>
  <c r="E60" i="1"/>
  <c r="E61" i="1" l="1"/>
  <c r="F60" i="1"/>
  <c r="G60" i="1" s="1"/>
  <c r="H60" i="1" s="1"/>
  <c r="F61" i="1" l="1"/>
  <c r="G61" i="1" s="1"/>
  <c r="H61" i="1" s="1"/>
  <c r="E62" i="1"/>
  <c r="E63" i="1" l="1"/>
  <c r="F62" i="1"/>
  <c r="G62" i="1" s="1"/>
  <c r="H62" i="1" s="1"/>
  <c r="F63" i="1" l="1"/>
  <c r="G63" i="1" s="1"/>
  <c r="H63" i="1" s="1"/>
  <c r="E64" i="1"/>
  <c r="E65" i="1" l="1"/>
  <c r="F64" i="1"/>
  <c r="G64" i="1" s="1"/>
  <c r="H64" i="1" s="1"/>
  <c r="F65" i="1" l="1"/>
  <c r="G65" i="1" s="1"/>
  <c r="H65" i="1" s="1"/>
  <c r="E66" i="1"/>
  <c r="E67" i="1" l="1"/>
  <c r="F66" i="1"/>
  <c r="G66" i="1" s="1"/>
  <c r="H66" i="1" s="1"/>
  <c r="F67" i="1" l="1"/>
  <c r="G67" i="1" s="1"/>
  <c r="H67" i="1" s="1"/>
  <c r="E68" i="1"/>
  <c r="E69" i="1" l="1"/>
  <c r="F68" i="1"/>
  <c r="G68" i="1" s="1"/>
  <c r="H68" i="1" s="1"/>
  <c r="F69" i="1" l="1"/>
  <c r="G69" i="1" s="1"/>
  <c r="H69" i="1" s="1"/>
  <c r="E70" i="1"/>
  <c r="E71" i="1" l="1"/>
  <c r="F70" i="1"/>
  <c r="G70" i="1" s="1"/>
  <c r="H70" i="1" s="1"/>
  <c r="F71" i="1" l="1"/>
  <c r="G71" i="1" s="1"/>
  <c r="H71" i="1" s="1"/>
  <c r="E72" i="1"/>
  <c r="E73" i="1" l="1"/>
  <c r="F72" i="1"/>
  <c r="G72" i="1" s="1"/>
  <c r="H72" i="1" s="1"/>
  <c r="F73" i="1" l="1"/>
  <c r="G73" i="1" s="1"/>
  <c r="H73" i="1" s="1"/>
  <c r="E74" i="1"/>
  <c r="E75" i="1" l="1"/>
  <c r="F74" i="1"/>
  <c r="G74" i="1" s="1"/>
  <c r="H74" i="1" s="1"/>
  <c r="F75" i="1" l="1"/>
  <c r="G75" i="1" s="1"/>
  <c r="H75" i="1" s="1"/>
  <c r="E76" i="1"/>
  <c r="E77" i="1" l="1"/>
  <c r="F76" i="1"/>
  <c r="G76" i="1" s="1"/>
  <c r="H76" i="1" s="1"/>
  <c r="F77" i="1" l="1"/>
  <c r="G77" i="1" s="1"/>
  <c r="H77" i="1" s="1"/>
  <c r="E78" i="1"/>
  <c r="E79" i="1" l="1"/>
  <c r="F78" i="1"/>
  <c r="G78" i="1" s="1"/>
  <c r="H78" i="1" s="1"/>
  <c r="F79" i="1" l="1"/>
  <c r="G79" i="1" s="1"/>
  <c r="H79" i="1" s="1"/>
  <c r="E80" i="1"/>
  <c r="E81" i="1" l="1"/>
  <c r="F80" i="1"/>
  <c r="G80" i="1" s="1"/>
  <c r="H80" i="1" s="1"/>
  <c r="F81" i="1" l="1"/>
  <c r="G81" i="1" s="1"/>
  <c r="H81" i="1" s="1"/>
  <c r="E82" i="1"/>
  <c r="E83" i="1" l="1"/>
  <c r="F82" i="1"/>
  <c r="G82" i="1" s="1"/>
  <c r="H82" i="1" s="1"/>
  <c r="F83" i="1" l="1"/>
  <c r="G83" i="1" s="1"/>
  <c r="H83" i="1" s="1"/>
  <c r="E84" i="1"/>
  <c r="E85" i="1" l="1"/>
  <c r="F84" i="1"/>
  <c r="G84" i="1" s="1"/>
  <c r="H84" i="1" s="1"/>
  <c r="F85" i="1" l="1"/>
  <c r="G85" i="1" s="1"/>
  <c r="H85" i="1" s="1"/>
  <c r="E86" i="1"/>
  <c r="E87" i="1" l="1"/>
  <c r="F86" i="1"/>
  <c r="G86" i="1" s="1"/>
  <c r="H86" i="1" s="1"/>
  <c r="F87" i="1" l="1"/>
  <c r="G87" i="1" s="1"/>
  <c r="H87" i="1" s="1"/>
  <c r="E88" i="1"/>
  <c r="E89" i="1" l="1"/>
  <c r="F88" i="1"/>
  <c r="G88" i="1" s="1"/>
  <c r="H88" i="1" s="1"/>
  <c r="F89" i="1" l="1"/>
  <c r="G89" i="1" s="1"/>
  <c r="H89" i="1" s="1"/>
  <c r="E90" i="1"/>
  <c r="E91" i="1" l="1"/>
  <c r="F90" i="1"/>
  <c r="G90" i="1" s="1"/>
  <c r="H90" i="1" s="1"/>
  <c r="F91" i="1" l="1"/>
  <c r="G91" i="1" s="1"/>
  <c r="H91" i="1" s="1"/>
  <c r="E92" i="1"/>
  <c r="E93" i="1" l="1"/>
  <c r="F92" i="1"/>
  <c r="G92" i="1" s="1"/>
  <c r="H92" i="1" s="1"/>
  <c r="F93" i="1" l="1"/>
  <c r="G93" i="1" s="1"/>
  <c r="H93" i="1" s="1"/>
  <c r="E94" i="1"/>
  <c r="E95" i="1" l="1"/>
  <c r="F94" i="1"/>
  <c r="G94" i="1" s="1"/>
  <c r="H94" i="1" s="1"/>
  <c r="F95" i="1" l="1"/>
  <c r="G95" i="1" s="1"/>
  <c r="H95" i="1" s="1"/>
  <c r="E96" i="1"/>
  <c r="E97" i="1" l="1"/>
  <c r="F96" i="1"/>
  <c r="G96" i="1" s="1"/>
  <c r="H96" i="1" s="1"/>
  <c r="F97" i="1" l="1"/>
  <c r="G97" i="1" s="1"/>
  <c r="H97" i="1" s="1"/>
  <c r="E98" i="1"/>
  <c r="E99" i="1" l="1"/>
  <c r="F98" i="1"/>
  <c r="G98" i="1" s="1"/>
  <c r="H98" i="1" s="1"/>
  <c r="F99" i="1" l="1"/>
  <c r="G99" i="1" s="1"/>
  <c r="H99" i="1" s="1"/>
  <c r="E100" i="1"/>
  <c r="E101" i="1" l="1"/>
  <c r="F100" i="1"/>
  <c r="G100" i="1" s="1"/>
  <c r="H100" i="1" s="1"/>
  <c r="F101" i="1" l="1"/>
  <c r="G101" i="1" s="1"/>
  <c r="H101" i="1" s="1"/>
  <c r="E102" i="1"/>
  <c r="E103" i="1" l="1"/>
  <c r="F102" i="1"/>
  <c r="G102" i="1" s="1"/>
  <c r="H102" i="1" s="1"/>
  <c r="F103" i="1" l="1"/>
  <c r="G103" i="1" s="1"/>
  <c r="H103" i="1" s="1"/>
  <c r="E104" i="1"/>
  <c r="E105" i="1" l="1"/>
  <c r="F104" i="1"/>
  <c r="G104" i="1" s="1"/>
  <c r="H104" i="1" s="1"/>
  <c r="F105" i="1" l="1"/>
  <c r="G105" i="1" s="1"/>
  <c r="H105" i="1" s="1"/>
  <c r="E106" i="1"/>
  <c r="E107" i="1" l="1"/>
  <c r="F106" i="1"/>
  <c r="G106" i="1" s="1"/>
  <c r="H106" i="1" s="1"/>
  <c r="F107" i="1" l="1"/>
  <c r="G107" i="1" s="1"/>
  <c r="H107" i="1" s="1"/>
  <c r="E108" i="1"/>
  <c r="E109" i="1" l="1"/>
  <c r="F108" i="1"/>
  <c r="G108" i="1" s="1"/>
  <c r="H108" i="1" s="1"/>
  <c r="F109" i="1" l="1"/>
  <c r="G109" i="1" s="1"/>
  <c r="H109" i="1" s="1"/>
  <c r="E110" i="1"/>
  <c r="E111" i="1" l="1"/>
  <c r="F110" i="1"/>
  <c r="G110" i="1" s="1"/>
  <c r="H110" i="1" s="1"/>
  <c r="F111" i="1" l="1"/>
  <c r="G111" i="1" s="1"/>
  <c r="H111" i="1" s="1"/>
  <c r="E112" i="1"/>
  <c r="E113" i="1" l="1"/>
  <c r="F112" i="1"/>
  <c r="G112" i="1" s="1"/>
  <c r="H112" i="1" s="1"/>
  <c r="F113" i="1" l="1"/>
  <c r="G113" i="1" s="1"/>
  <c r="H113" i="1" s="1"/>
  <c r="E114" i="1"/>
  <c r="E115" i="1" l="1"/>
  <c r="F114" i="1"/>
  <c r="G114" i="1" s="1"/>
  <c r="H114" i="1" s="1"/>
  <c r="F115" i="1" l="1"/>
  <c r="G115" i="1" s="1"/>
  <c r="H115" i="1" s="1"/>
  <c r="E116" i="1"/>
  <c r="E117" i="1" l="1"/>
  <c r="F116" i="1"/>
  <c r="G116" i="1" s="1"/>
  <c r="H116" i="1" s="1"/>
  <c r="F117" i="1" l="1"/>
  <c r="G117" i="1" s="1"/>
  <c r="H117" i="1" s="1"/>
  <c r="E118" i="1"/>
  <c r="E119" i="1" l="1"/>
  <c r="F118" i="1"/>
  <c r="G118" i="1" s="1"/>
  <c r="H118" i="1" s="1"/>
  <c r="F119" i="1" l="1"/>
  <c r="G119" i="1" s="1"/>
  <c r="H119" i="1" s="1"/>
  <c r="E120" i="1"/>
  <c r="E121" i="1" l="1"/>
  <c r="F120" i="1"/>
  <c r="G120" i="1" s="1"/>
  <c r="H120" i="1" s="1"/>
  <c r="F121" i="1" l="1"/>
  <c r="G121" i="1" s="1"/>
  <c r="H121" i="1" s="1"/>
  <c r="E122" i="1"/>
  <c r="E123" i="1" l="1"/>
  <c r="F122" i="1"/>
  <c r="G122" i="1" s="1"/>
  <c r="H122" i="1" s="1"/>
  <c r="F123" i="1" l="1"/>
  <c r="G123" i="1" s="1"/>
  <c r="H123" i="1" s="1"/>
  <c r="E124" i="1"/>
  <c r="E125" i="1" l="1"/>
  <c r="F124" i="1"/>
  <c r="G124" i="1" s="1"/>
  <c r="H124" i="1" s="1"/>
  <c r="F125" i="1" l="1"/>
  <c r="G125" i="1" s="1"/>
  <c r="H125" i="1" s="1"/>
  <c r="E126" i="1"/>
  <c r="E127" i="1" l="1"/>
  <c r="F126" i="1"/>
  <c r="G126" i="1" s="1"/>
  <c r="H126" i="1" s="1"/>
  <c r="F127" i="1" l="1"/>
  <c r="G127" i="1" s="1"/>
  <c r="H127" i="1" s="1"/>
  <c r="E128" i="1"/>
  <c r="E129" i="1" l="1"/>
  <c r="F128" i="1"/>
  <c r="G128" i="1" s="1"/>
  <c r="H128" i="1" s="1"/>
  <c r="F129" i="1" l="1"/>
  <c r="G129" i="1" s="1"/>
  <c r="H129" i="1" s="1"/>
  <c r="E130" i="1"/>
  <c r="E131" i="1" l="1"/>
  <c r="F130" i="1"/>
  <c r="G130" i="1" s="1"/>
  <c r="H130" i="1" s="1"/>
  <c r="F131" i="1" l="1"/>
  <c r="G131" i="1" s="1"/>
  <c r="H131" i="1" s="1"/>
  <c r="E132" i="1"/>
  <c r="E133" i="1" l="1"/>
  <c r="F132" i="1"/>
  <c r="G132" i="1" s="1"/>
  <c r="H132" i="1" s="1"/>
  <c r="F133" i="1" l="1"/>
  <c r="G133" i="1" s="1"/>
  <c r="H133" i="1" s="1"/>
  <c r="E134" i="1"/>
  <c r="E135" i="1" l="1"/>
  <c r="F134" i="1"/>
  <c r="G134" i="1" s="1"/>
  <c r="H134" i="1" s="1"/>
  <c r="F135" i="1" l="1"/>
  <c r="G135" i="1" s="1"/>
  <c r="H135" i="1" s="1"/>
  <c r="E136" i="1"/>
  <c r="E137" i="1" l="1"/>
  <c r="F136" i="1"/>
  <c r="G136" i="1" s="1"/>
  <c r="H136" i="1" s="1"/>
  <c r="F137" i="1" l="1"/>
  <c r="G137" i="1" s="1"/>
  <c r="H137" i="1" s="1"/>
  <c r="E138" i="1"/>
  <c r="E139" i="1" l="1"/>
  <c r="F138" i="1"/>
  <c r="G138" i="1" s="1"/>
  <c r="H138" i="1" s="1"/>
  <c r="E140" i="1" l="1"/>
  <c r="F139" i="1"/>
  <c r="G139" i="1" s="1"/>
  <c r="H139" i="1" s="1"/>
  <c r="E141" i="1" l="1"/>
  <c r="F140" i="1"/>
  <c r="G140" i="1" s="1"/>
  <c r="H140" i="1" s="1"/>
  <c r="E142" i="1" l="1"/>
  <c r="F141" i="1"/>
  <c r="G141" i="1" s="1"/>
  <c r="H141" i="1" s="1"/>
  <c r="E143" i="1" l="1"/>
  <c r="F142" i="1"/>
  <c r="G142" i="1" s="1"/>
  <c r="H142" i="1" s="1"/>
  <c r="E144" i="1" l="1"/>
  <c r="F143" i="1"/>
  <c r="G143" i="1" s="1"/>
  <c r="H143" i="1" s="1"/>
  <c r="E145" i="1" l="1"/>
  <c r="F144" i="1"/>
  <c r="G144" i="1" s="1"/>
  <c r="H144" i="1" s="1"/>
  <c r="E146" i="1" l="1"/>
  <c r="F145" i="1"/>
  <c r="G145" i="1" s="1"/>
  <c r="H145" i="1" s="1"/>
  <c r="E147" i="1" l="1"/>
  <c r="F146" i="1"/>
  <c r="G146" i="1" s="1"/>
  <c r="H146" i="1" s="1"/>
  <c r="E148" i="1" l="1"/>
  <c r="F147" i="1"/>
  <c r="G147" i="1" s="1"/>
  <c r="H147" i="1" s="1"/>
  <c r="E149" i="1" l="1"/>
  <c r="F148" i="1"/>
  <c r="G148" i="1" s="1"/>
  <c r="H148" i="1" s="1"/>
  <c r="E150" i="1" l="1"/>
  <c r="F149" i="1"/>
  <c r="G149" i="1" s="1"/>
  <c r="H149" i="1" s="1"/>
  <c r="E151" i="1" l="1"/>
  <c r="F150" i="1"/>
  <c r="G150" i="1" s="1"/>
  <c r="H150" i="1" s="1"/>
  <c r="E152" i="1" l="1"/>
  <c r="F151" i="1"/>
  <c r="G151" i="1" s="1"/>
  <c r="H151" i="1" s="1"/>
  <c r="E153" i="1" l="1"/>
  <c r="F152" i="1"/>
  <c r="G152" i="1" s="1"/>
  <c r="H152" i="1" s="1"/>
  <c r="E154" i="1" l="1"/>
  <c r="F153" i="1"/>
  <c r="G153" i="1" s="1"/>
  <c r="H153" i="1" s="1"/>
  <c r="E155" i="1" l="1"/>
  <c r="F154" i="1"/>
  <c r="G154" i="1" s="1"/>
  <c r="H154" i="1" s="1"/>
  <c r="E156" i="1" l="1"/>
  <c r="F155" i="1"/>
  <c r="G155" i="1" s="1"/>
  <c r="H155" i="1" s="1"/>
  <c r="E157" i="1" l="1"/>
  <c r="F156" i="1"/>
  <c r="G156" i="1" s="1"/>
  <c r="H156" i="1" s="1"/>
  <c r="E158" i="1" l="1"/>
  <c r="F157" i="1"/>
  <c r="G157" i="1" s="1"/>
  <c r="H157" i="1" s="1"/>
  <c r="E159" i="1" l="1"/>
  <c r="F158" i="1"/>
  <c r="G158" i="1" s="1"/>
  <c r="H158" i="1" s="1"/>
  <c r="E160" i="1" l="1"/>
  <c r="F159" i="1"/>
  <c r="G159" i="1" s="1"/>
  <c r="H159" i="1" s="1"/>
  <c r="E161" i="1" l="1"/>
  <c r="F160" i="1"/>
  <c r="G160" i="1" s="1"/>
  <c r="H160" i="1" s="1"/>
  <c r="E162" i="1" l="1"/>
  <c r="F161" i="1"/>
  <c r="G161" i="1" s="1"/>
  <c r="H161" i="1" s="1"/>
  <c r="E163" i="1" l="1"/>
  <c r="F162" i="1"/>
  <c r="G162" i="1" s="1"/>
  <c r="H162" i="1" s="1"/>
  <c r="E164" i="1" l="1"/>
  <c r="F163" i="1"/>
  <c r="G163" i="1" s="1"/>
  <c r="H163" i="1" s="1"/>
  <c r="E165" i="1" l="1"/>
  <c r="F164" i="1"/>
  <c r="G164" i="1" s="1"/>
  <c r="H164" i="1" s="1"/>
  <c r="E166" i="1" l="1"/>
  <c r="F165" i="1"/>
  <c r="G165" i="1" s="1"/>
  <c r="H165" i="1" s="1"/>
  <c r="E167" i="1" l="1"/>
  <c r="F166" i="1"/>
  <c r="G166" i="1" s="1"/>
  <c r="H166" i="1" s="1"/>
  <c r="E168" i="1" l="1"/>
  <c r="F167" i="1"/>
  <c r="G167" i="1" s="1"/>
  <c r="H167" i="1" s="1"/>
  <c r="E169" i="1" l="1"/>
  <c r="F168" i="1"/>
  <c r="G168" i="1" s="1"/>
  <c r="H168" i="1" s="1"/>
  <c r="E170" i="1" l="1"/>
  <c r="F169" i="1"/>
  <c r="G169" i="1" s="1"/>
  <c r="H169" i="1" s="1"/>
  <c r="E171" i="1" l="1"/>
  <c r="F170" i="1"/>
  <c r="G170" i="1" s="1"/>
  <c r="H170" i="1" s="1"/>
  <c r="E172" i="1" l="1"/>
  <c r="F171" i="1"/>
  <c r="G171" i="1" s="1"/>
  <c r="H171" i="1" s="1"/>
  <c r="E173" i="1" l="1"/>
  <c r="F172" i="1"/>
  <c r="G172" i="1" s="1"/>
  <c r="H172" i="1" s="1"/>
  <c r="E174" i="1" l="1"/>
  <c r="F173" i="1"/>
  <c r="G173" i="1" s="1"/>
  <c r="H173" i="1" s="1"/>
  <c r="E175" i="1" l="1"/>
  <c r="F174" i="1"/>
  <c r="G174" i="1" s="1"/>
  <c r="H174" i="1" s="1"/>
  <c r="E176" i="1" l="1"/>
  <c r="F175" i="1"/>
  <c r="G175" i="1" s="1"/>
  <c r="H175" i="1" s="1"/>
  <c r="E177" i="1" l="1"/>
  <c r="F176" i="1"/>
  <c r="G176" i="1" s="1"/>
  <c r="H176" i="1" s="1"/>
  <c r="F177" i="1" l="1"/>
  <c r="G177" i="1" s="1"/>
  <c r="H177" i="1" s="1"/>
  <c r="E178" i="1"/>
  <c r="E179" i="1" l="1"/>
  <c r="F178" i="1"/>
  <c r="G178" i="1" s="1"/>
  <c r="H178" i="1" s="1"/>
  <c r="F179" i="1" l="1"/>
  <c r="G179" i="1" s="1"/>
  <c r="H179" i="1" s="1"/>
  <c r="E180" i="1"/>
  <c r="E181" i="1" l="1"/>
  <c r="F180" i="1"/>
  <c r="G180" i="1" s="1"/>
  <c r="H180" i="1" s="1"/>
  <c r="F181" i="1" l="1"/>
  <c r="G181" i="1" s="1"/>
  <c r="H181" i="1" s="1"/>
  <c r="E182" i="1"/>
  <c r="E183" i="1" l="1"/>
  <c r="F182" i="1"/>
  <c r="G182" i="1" s="1"/>
  <c r="H182" i="1" s="1"/>
  <c r="F183" i="1" l="1"/>
  <c r="G183" i="1" s="1"/>
  <c r="H183" i="1" s="1"/>
  <c r="E184" i="1"/>
  <c r="E185" i="1" l="1"/>
  <c r="F184" i="1"/>
  <c r="G184" i="1" s="1"/>
  <c r="H184" i="1" s="1"/>
  <c r="F185" i="1" l="1"/>
  <c r="G185" i="1" s="1"/>
  <c r="H185" i="1" s="1"/>
  <c r="E186" i="1"/>
  <c r="F186" i="1" l="1"/>
  <c r="G186" i="1" s="1"/>
  <c r="H186" i="1" s="1"/>
  <c r="E187" i="1"/>
  <c r="F187" i="1" l="1"/>
  <c r="G187" i="1" s="1"/>
  <c r="H187" i="1" s="1"/>
  <c r="E188" i="1"/>
  <c r="F188" i="1" l="1"/>
  <c r="G188" i="1" s="1"/>
  <c r="H188" i="1" s="1"/>
  <c r="E189" i="1"/>
  <c r="F189" i="1" l="1"/>
  <c r="G189" i="1" s="1"/>
  <c r="H189" i="1" s="1"/>
  <c r="E190" i="1"/>
  <c r="F190" i="1" l="1"/>
  <c r="G190" i="1" s="1"/>
  <c r="H190" i="1" s="1"/>
  <c r="E191" i="1"/>
  <c r="F191" i="1" l="1"/>
  <c r="G191" i="1" s="1"/>
  <c r="H191" i="1" s="1"/>
  <c r="E192" i="1"/>
  <c r="F192" i="1" l="1"/>
  <c r="G192" i="1" s="1"/>
  <c r="H192" i="1" s="1"/>
  <c r="E193" i="1"/>
  <c r="F193" i="1" l="1"/>
  <c r="G193" i="1" s="1"/>
  <c r="H193" i="1" s="1"/>
  <c r="E194" i="1"/>
  <c r="F194" i="1" l="1"/>
  <c r="G194" i="1" s="1"/>
  <c r="H194" i="1" s="1"/>
  <c r="E195" i="1"/>
  <c r="F195" i="1" l="1"/>
  <c r="G195" i="1" s="1"/>
  <c r="H195" i="1" s="1"/>
  <c r="E196" i="1"/>
  <c r="F196" i="1" l="1"/>
  <c r="G196" i="1" s="1"/>
  <c r="H196" i="1" s="1"/>
  <c r="E197" i="1"/>
  <c r="F197" i="1" l="1"/>
  <c r="G197" i="1" s="1"/>
  <c r="H197" i="1" s="1"/>
  <c r="E198" i="1"/>
  <c r="F198" i="1" l="1"/>
  <c r="G198" i="1" s="1"/>
  <c r="H198" i="1" s="1"/>
  <c r="E199" i="1"/>
  <c r="F199" i="1" l="1"/>
  <c r="G199" i="1" s="1"/>
  <c r="H199" i="1" s="1"/>
  <c r="E200" i="1"/>
  <c r="F200" i="1" l="1"/>
  <c r="G200" i="1" s="1"/>
  <c r="H200" i="1" s="1"/>
  <c r="E201" i="1"/>
  <c r="E202" i="1" l="1"/>
  <c r="F201" i="1"/>
  <c r="G201" i="1" s="1"/>
  <c r="H201" i="1" s="1"/>
  <c r="F202" i="1" l="1"/>
  <c r="G202" i="1" s="1"/>
  <c r="H202" i="1" s="1"/>
  <c r="E203" i="1"/>
  <c r="E204" i="1" l="1"/>
  <c r="F203" i="1"/>
  <c r="G203" i="1" s="1"/>
  <c r="H203" i="1" s="1"/>
  <c r="F204" i="1" l="1"/>
  <c r="G204" i="1" s="1"/>
  <c r="H204" i="1" s="1"/>
  <c r="E205" i="1"/>
  <c r="E206" i="1" l="1"/>
  <c r="F205" i="1"/>
  <c r="G205" i="1" s="1"/>
  <c r="H205" i="1" s="1"/>
  <c r="F206" i="1" l="1"/>
  <c r="G206" i="1" s="1"/>
  <c r="H206" i="1" s="1"/>
  <c r="E207" i="1"/>
  <c r="E208" i="1" l="1"/>
  <c r="F207" i="1"/>
  <c r="G207" i="1" s="1"/>
  <c r="H207" i="1" s="1"/>
  <c r="F208" i="1" l="1"/>
  <c r="G208" i="1" s="1"/>
  <c r="H208" i="1" s="1"/>
  <c r="E209" i="1"/>
  <c r="E210" i="1" l="1"/>
  <c r="F209" i="1"/>
  <c r="G209" i="1" s="1"/>
  <c r="H209" i="1" s="1"/>
  <c r="F210" i="1" l="1"/>
  <c r="G210" i="1" s="1"/>
  <c r="H210" i="1" s="1"/>
  <c r="E211" i="1"/>
  <c r="E212" i="1" l="1"/>
  <c r="F211" i="1"/>
  <c r="G211" i="1" s="1"/>
  <c r="H211" i="1" s="1"/>
  <c r="F212" i="1" l="1"/>
  <c r="G212" i="1" s="1"/>
  <c r="H212" i="1" s="1"/>
  <c r="E213" i="1"/>
  <c r="E214" i="1" l="1"/>
  <c r="F213" i="1"/>
  <c r="G213" i="1" s="1"/>
  <c r="H213" i="1" s="1"/>
  <c r="F214" i="1" l="1"/>
  <c r="G214" i="1" s="1"/>
  <c r="H214" i="1" s="1"/>
  <c r="E215" i="1"/>
  <c r="E216" i="1" l="1"/>
  <c r="F215" i="1"/>
  <c r="G215" i="1" s="1"/>
  <c r="H215" i="1" s="1"/>
  <c r="F216" i="1" l="1"/>
  <c r="G216" i="1" s="1"/>
  <c r="H216" i="1" s="1"/>
  <c r="E217" i="1"/>
  <c r="E218" i="1" l="1"/>
  <c r="F217" i="1"/>
  <c r="G217" i="1" s="1"/>
  <c r="H217" i="1" s="1"/>
  <c r="F218" i="1" l="1"/>
  <c r="G218" i="1" s="1"/>
  <c r="H218" i="1" s="1"/>
  <c r="E219" i="1"/>
  <c r="E220" i="1" l="1"/>
  <c r="F219" i="1"/>
  <c r="G219" i="1" s="1"/>
  <c r="H219" i="1" s="1"/>
  <c r="F220" i="1" l="1"/>
  <c r="G220" i="1" s="1"/>
  <c r="H220" i="1" s="1"/>
  <c r="E221" i="1"/>
  <c r="E222" i="1" l="1"/>
  <c r="F221" i="1"/>
  <c r="G221" i="1" s="1"/>
  <c r="H221" i="1" s="1"/>
  <c r="F222" i="1" l="1"/>
  <c r="G222" i="1" s="1"/>
  <c r="H222" i="1" s="1"/>
  <c r="E223" i="1"/>
  <c r="E224" i="1" l="1"/>
  <c r="F223" i="1"/>
  <c r="G223" i="1" s="1"/>
  <c r="H223" i="1" s="1"/>
  <c r="F224" i="1" l="1"/>
  <c r="G224" i="1" s="1"/>
  <c r="H224" i="1" s="1"/>
  <c r="E225" i="1"/>
  <c r="E226" i="1" l="1"/>
  <c r="F225" i="1"/>
  <c r="G225" i="1" s="1"/>
  <c r="H225" i="1" s="1"/>
  <c r="F226" i="1" l="1"/>
  <c r="G226" i="1" s="1"/>
  <c r="H226" i="1" s="1"/>
  <c r="E227" i="1"/>
  <c r="E228" i="1" l="1"/>
  <c r="F227" i="1"/>
  <c r="G227" i="1" s="1"/>
  <c r="H227" i="1" s="1"/>
  <c r="F228" i="1" l="1"/>
  <c r="G228" i="1" s="1"/>
  <c r="H228" i="1" s="1"/>
  <c r="E229" i="1"/>
  <c r="E230" i="1" l="1"/>
  <c r="F229" i="1"/>
  <c r="G229" i="1" s="1"/>
  <c r="H229" i="1" s="1"/>
  <c r="F230" i="1" l="1"/>
  <c r="G230" i="1" s="1"/>
  <c r="H230" i="1" s="1"/>
  <c r="E231" i="1"/>
  <c r="E232" i="1" l="1"/>
  <c r="F231" i="1"/>
  <c r="G231" i="1" s="1"/>
  <c r="H231" i="1" s="1"/>
  <c r="F232" i="1" l="1"/>
  <c r="G232" i="1" s="1"/>
  <c r="H232" i="1" s="1"/>
  <c r="E233" i="1"/>
  <c r="E234" i="1" l="1"/>
  <c r="F233" i="1"/>
  <c r="G233" i="1" s="1"/>
  <c r="H233" i="1" s="1"/>
  <c r="F234" i="1" l="1"/>
  <c r="G234" i="1" s="1"/>
  <c r="H234" i="1" s="1"/>
  <c r="E235" i="1"/>
  <c r="E236" i="1" l="1"/>
  <c r="F235" i="1"/>
  <c r="G235" i="1" s="1"/>
  <c r="H235" i="1" s="1"/>
  <c r="F236" i="1" l="1"/>
  <c r="G236" i="1" s="1"/>
  <c r="H236" i="1" s="1"/>
  <c r="E237" i="1"/>
  <c r="E238" i="1" l="1"/>
  <c r="F237" i="1"/>
  <c r="G237" i="1" s="1"/>
  <c r="H237" i="1" s="1"/>
  <c r="F238" i="1" l="1"/>
  <c r="G238" i="1" s="1"/>
  <c r="H238" i="1" s="1"/>
  <c r="E239" i="1"/>
  <c r="E240" i="1" l="1"/>
  <c r="F239" i="1"/>
  <c r="G239" i="1" s="1"/>
  <c r="H239" i="1" s="1"/>
  <c r="F240" i="1" l="1"/>
  <c r="G240" i="1" s="1"/>
  <c r="H240" i="1" s="1"/>
  <c r="E241" i="1"/>
  <c r="E242" i="1" l="1"/>
  <c r="F241" i="1"/>
  <c r="G241" i="1" s="1"/>
  <c r="H241" i="1" s="1"/>
  <c r="F242" i="1" l="1"/>
  <c r="G242" i="1" s="1"/>
  <c r="H242" i="1" s="1"/>
  <c r="E243" i="1"/>
  <c r="E244" i="1" l="1"/>
  <c r="F243" i="1"/>
  <c r="G243" i="1" s="1"/>
  <c r="H243" i="1" s="1"/>
  <c r="F244" i="1" l="1"/>
  <c r="G244" i="1" s="1"/>
  <c r="H244" i="1" s="1"/>
  <c r="E245" i="1"/>
  <c r="E246" i="1" l="1"/>
  <c r="F245" i="1"/>
  <c r="G245" i="1" s="1"/>
  <c r="H245" i="1" s="1"/>
  <c r="F246" i="1" l="1"/>
  <c r="G246" i="1" s="1"/>
  <c r="H246" i="1" s="1"/>
  <c r="E247" i="1"/>
  <c r="E248" i="1" l="1"/>
  <c r="F247" i="1"/>
  <c r="G247" i="1" s="1"/>
  <c r="H247" i="1" s="1"/>
  <c r="F248" i="1" l="1"/>
  <c r="G248" i="1" s="1"/>
  <c r="H248" i="1" s="1"/>
  <c r="E249" i="1"/>
  <c r="E250" i="1" l="1"/>
  <c r="F249" i="1"/>
  <c r="G249" i="1" s="1"/>
  <c r="H249" i="1" s="1"/>
  <c r="F250" i="1" l="1"/>
  <c r="G250" i="1" s="1"/>
  <c r="H250" i="1" s="1"/>
  <c r="E251" i="1"/>
  <c r="E252" i="1" l="1"/>
  <c r="F251" i="1"/>
  <c r="G251" i="1" s="1"/>
  <c r="H251" i="1" s="1"/>
  <c r="F252" i="1" l="1"/>
  <c r="G252" i="1" s="1"/>
  <c r="H252" i="1" s="1"/>
  <c r="E253" i="1"/>
  <c r="E254" i="1" l="1"/>
  <c r="F253" i="1"/>
  <c r="G253" i="1" s="1"/>
  <c r="H253" i="1" s="1"/>
  <c r="F254" i="1" l="1"/>
  <c r="G254" i="1" s="1"/>
  <c r="H254" i="1" s="1"/>
  <c r="E255" i="1"/>
  <c r="E256" i="1" l="1"/>
  <c r="F255" i="1"/>
  <c r="G255" i="1" s="1"/>
  <c r="H255" i="1" s="1"/>
  <c r="F256" i="1" l="1"/>
  <c r="G256" i="1" s="1"/>
  <c r="H256" i="1" s="1"/>
  <c r="E257" i="1"/>
  <c r="E258" i="1" l="1"/>
  <c r="F257" i="1"/>
  <c r="G257" i="1" s="1"/>
  <c r="H257" i="1" s="1"/>
  <c r="F258" i="1" l="1"/>
  <c r="G258" i="1" s="1"/>
  <c r="H258" i="1" s="1"/>
  <c r="E259" i="1"/>
  <c r="E260" i="1" l="1"/>
  <c r="F259" i="1"/>
  <c r="G259" i="1" s="1"/>
  <c r="H259" i="1" s="1"/>
  <c r="F260" i="1" l="1"/>
  <c r="G260" i="1" s="1"/>
  <c r="H260" i="1" s="1"/>
  <c r="E261" i="1"/>
  <c r="E262" i="1" l="1"/>
  <c r="F261" i="1"/>
  <c r="G261" i="1" s="1"/>
  <c r="H261" i="1" s="1"/>
  <c r="F262" i="1" l="1"/>
  <c r="G262" i="1" s="1"/>
  <c r="H262" i="1" s="1"/>
  <c r="E263" i="1"/>
  <c r="E264" i="1" l="1"/>
  <c r="F263" i="1"/>
  <c r="G263" i="1" s="1"/>
  <c r="H263" i="1" s="1"/>
  <c r="F264" i="1" l="1"/>
  <c r="G264" i="1" s="1"/>
  <c r="H264" i="1" s="1"/>
  <c r="E265" i="1"/>
  <c r="E266" i="1" l="1"/>
  <c r="F265" i="1"/>
  <c r="G265" i="1" s="1"/>
  <c r="H265" i="1" s="1"/>
  <c r="F266" i="1" l="1"/>
  <c r="G266" i="1" s="1"/>
  <c r="H266" i="1" s="1"/>
  <c r="E267" i="1"/>
  <c r="E268" i="1" l="1"/>
  <c r="F267" i="1"/>
  <c r="G267" i="1" s="1"/>
  <c r="H267" i="1" s="1"/>
  <c r="F268" i="1" l="1"/>
  <c r="G268" i="1" s="1"/>
  <c r="H268" i="1" s="1"/>
  <c r="E269" i="1"/>
  <c r="E270" i="1" l="1"/>
  <c r="F269" i="1"/>
  <c r="G269" i="1" s="1"/>
  <c r="H269" i="1" s="1"/>
  <c r="F270" i="1" l="1"/>
  <c r="G270" i="1" s="1"/>
  <c r="H270" i="1" s="1"/>
  <c r="E271" i="1"/>
  <c r="E272" i="1" l="1"/>
  <c r="F271" i="1"/>
  <c r="G271" i="1" s="1"/>
  <c r="H271" i="1" s="1"/>
  <c r="F272" i="1" l="1"/>
  <c r="G272" i="1" s="1"/>
  <c r="H272" i="1" s="1"/>
  <c r="E273" i="1"/>
  <c r="E274" i="1" l="1"/>
  <c r="F273" i="1"/>
  <c r="G273" i="1" s="1"/>
  <c r="H273" i="1" s="1"/>
  <c r="F274" i="1" l="1"/>
  <c r="G274" i="1" s="1"/>
  <c r="H274" i="1" s="1"/>
  <c r="E275" i="1"/>
  <c r="E276" i="1" l="1"/>
  <c r="F275" i="1"/>
  <c r="G275" i="1" s="1"/>
  <c r="H275" i="1" s="1"/>
  <c r="F276" i="1" l="1"/>
  <c r="G276" i="1" s="1"/>
  <c r="H276" i="1" s="1"/>
  <c r="E277" i="1"/>
  <c r="E278" i="1" l="1"/>
  <c r="F277" i="1"/>
  <c r="G277" i="1" s="1"/>
  <c r="H277" i="1" s="1"/>
  <c r="F278" i="1" l="1"/>
  <c r="G278" i="1" s="1"/>
  <c r="H278" i="1" s="1"/>
  <c r="E279" i="1"/>
  <c r="E280" i="1" l="1"/>
  <c r="F279" i="1"/>
  <c r="G279" i="1" s="1"/>
  <c r="H279" i="1" s="1"/>
  <c r="F280" i="1" l="1"/>
  <c r="G280" i="1" s="1"/>
  <c r="H280" i="1" s="1"/>
  <c r="E281" i="1"/>
  <c r="E282" i="1" l="1"/>
  <c r="F281" i="1"/>
  <c r="G281" i="1" s="1"/>
  <c r="H281" i="1" s="1"/>
  <c r="E283" i="1" l="1"/>
  <c r="F282" i="1"/>
  <c r="G282" i="1" s="1"/>
  <c r="H282" i="1" s="1"/>
  <c r="E284" i="1" l="1"/>
  <c r="F283" i="1"/>
  <c r="G283" i="1" s="1"/>
  <c r="H283" i="1" s="1"/>
  <c r="E285" i="1" l="1"/>
  <c r="F284" i="1"/>
  <c r="G284" i="1" s="1"/>
  <c r="H284" i="1" s="1"/>
  <c r="E286" i="1" l="1"/>
  <c r="F285" i="1"/>
  <c r="G285" i="1" s="1"/>
  <c r="H285" i="1" s="1"/>
  <c r="E287" i="1" l="1"/>
  <c r="F286" i="1"/>
  <c r="G286" i="1" s="1"/>
  <c r="H286" i="1" s="1"/>
  <c r="E288" i="1" l="1"/>
  <c r="F287" i="1"/>
  <c r="G287" i="1" s="1"/>
  <c r="H287" i="1" s="1"/>
  <c r="F288" i="1" l="1"/>
  <c r="G288" i="1" s="1"/>
  <c r="H288" i="1" s="1"/>
  <c r="E289" i="1"/>
  <c r="F289" i="1" l="1"/>
  <c r="G289" i="1" s="1"/>
  <c r="H289" i="1" s="1"/>
  <c r="E290" i="1"/>
  <c r="E291" i="1" l="1"/>
  <c r="F290" i="1"/>
  <c r="G290" i="1" s="1"/>
  <c r="H290" i="1" s="1"/>
  <c r="F291" i="1" l="1"/>
  <c r="G291" i="1" s="1"/>
  <c r="H291" i="1" s="1"/>
  <c r="E292" i="1"/>
  <c r="F292" i="1" l="1"/>
  <c r="G292" i="1" s="1"/>
  <c r="H292" i="1" s="1"/>
  <c r="E293" i="1"/>
  <c r="F293" i="1" l="1"/>
  <c r="G293" i="1" s="1"/>
  <c r="H293" i="1" s="1"/>
  <c r="E294" i="1"/>
  <c r="E295" i="1" l="1"/>
  <c r="F294" i="1"/>
  <c r="G294" i="1" s="1"/>
  <c r="H294" i="1" s="1"/>
  <c r="F295" i="1" l="1"/>
  <c r="G295" i="1" s="1"/>
  <c r="H295" i="1" s="1"/>
  <c r="E296" i="1"/>
  <c r="F296" i="1" l="1"/>
  <c r="G296" i="1" s="1"/>
  <c r="H296" i="1" s="1"/>
  <c r="E297" i="1"/>
  <c r="F297" i="1" l="1"/>
  <c r="G297" i="1" s="1"/>
  <c r="H297" i="1" s="1"/>
  <c r="E298" i="1"/>
  <c r="E299" i="1" l="1"/>
  <c r="F298" i="1"/>
  <c r="G298" i="1" s="1"/>
  <c r="H298" i="1" s="1"/>
  <c r="F299" i="1" l="1"/>
  <c r="G299" i="1" s="1"/>
  <c r="H299" i="1" s="1"/>
  <c r="E300" i="1"/>
  <c r="F300" i="1" l="1"/>
  <c r="G300" i="1" s="1"/>
  <c r="H300" i="1" s="1"/>
  <c r="E301" i="1"/>
  <c r="F301" i="1" l="1"/>
  <c r="G301" i="1" s="1"/>
  <c r="H301" i="1" s="1"/>
  <c r="E302" i="1"/>
  <c r="E303" i="1" l="1"/>
  <c r="F302" i="1"/>
  <c r="G302" i="1" s="1"/>
  <c r="H302" i="1" s="1"/>
  <c r="F303" i="1" l="1"/>
  <c r="G303" i="1" s="1"/>
  <c r="H303" i="1" s="1"/>
  <c r="E304" i="1"/>
  <c r="E305" i="1" l="1"/>
  <c r="F304" i="1"/>
  <c r="G304" i="1" s="1"/>
  <c r="H304" i="1" s="1"/>
  <c r="F305" i="1" l="1"/>
  <c r="G305" i="1" s="1"/>
  <c r="H305" i="1" s="1"/>
  <c r="E306" i="1"/>
  <c r="F306" i="1" l="1"/>
  <c r="G306" i="1" s="1"/>
  <c r="H306" i="1" s="1"/>
  <c r="E307" i="1"/>
  <c r="F307" i="1" l="1"/>
  <c r="G307" i="1" s="1"/>
  <c r="H307" i="1" s="1"/>
  <c r="E308" i="1"/>
  <c r="F308" i="1" l="1"/>
  <c r="G308" i="1" s="1"/>
  <c r="H308" i="1" s="1"/>
  <c r="E309" i="1"/>
  <c r="F309" i="1" l="1"/>
  <c r="G309" i="1" s="1"/>
  <c r="H309" i="1" s="1"/>
  <c r="E310" i="1"/>
  <c r="E311" i="1" l="1"/>
  <c r="F310" i="1"/>
  <c r="G310" i="1" s="1"/>
  <c r="H310" i="1" s="1"/>
  <c r="F311" i="1" l="1"/>
  <c r="G311" i="1" s="1"/>
  <c r="H311" i="1" s="1"/>
  <c r="E312" i="1"/>
  <c r="F312" i="1" l="1"/>
  <c r="G312" i="1" s="1"/>
  <c r="H312" i="1" s="1"/>
  <c r="E313" i="1"/>
  <c r="F313" i="1" l="1"/>
  <c r="G313" i="1" s="1"/>
  <c r="H313" i="1" s="1"/>
  <c r="E314" i="1"/>
  <c r="E315" i="1" l="1"/>
  <c r="F314" i="1"/>
  <c r="G314" i="1" s="1"/>
  <c r="H314" i="1" s="1"/>
  <c r="F315" i="1" l="1"/>
  <c r="G315" i="1" s="1"/>
  <c r="H315" i="1" s="1"/>
  <c r="E316" i="1"/>
  <c r="E317" i="1" l="1"/>
  <c r="F316" i="1"/>
  <c r="G316" i="1" s="1"/>
  <c r="H316" i="1" s="1"/>
  <c r="F317" i="1" l="1"/>
  <c r="G317" i="1" s="1"/>
  <c r="H317" i="1" s="1"/>
  <c r="E318" i="1"/>
  <c r="F318" i="1" l="1"/>
  <c r="G318" i="1" s="1"/>
  <c r="H318" i="1" s="1"/>
  <c r="E319" i="1"/>
  <c r="F319" i="1" l="1"/>
  <c r="G319" i="1" s="1"/>
  <c r="H319" i="1" s="1"/>
  <c r="E320" i="1"/>
  <c r="F320" i="1" l="1"/>
  <c r="G320" i="1" s="1"/>
  <c r="H320" i="1" s="1"/>
  <c r="E321" i="1"/>
  <c r="F321" i="1" l="1"/>
  <c r="G321" i="1" s="1"/>
  <c r="H321" i="1" s="1"/>
  <c r="E322" i="1"/>
  <c r="E323" i="1" l="1"/>
  <c r="F322" i="1"/>
  <c r="G322" i="1" s="1"/>
  <c r="H322" i="1" s="1"/>
  <c r="F323" i="1" l="1"/>
  <c r="G323" i="1" s="1"/>
  <c r="H323" i="1" s="1"/>
  <c r="E324" i="1"/>
  <c r="F324" i="1" l="1"/>
  <c r="G324" i="1" s="1"/>
  <c r="H324" i="1" s="1"/>
  <c r="E325" i="1"/>
  <c r="F325" i="1" l="1"/>
  <c r="G325" i="1" s="1"/>
  <c r="H325" i="1" s="1"/>
  <c r="E326" i="1"/>
  <c r="E327" i="1" l="1"/>
  <c r="F326" i="1"/>
  <c r="G326" i="1" s="1"/>
  <c r="H326" i="1" s="1"/>
  <c r="F327" i="1" l="1"/>
  <c r="G327" i="1" s="1"/>
  <c r="H327" i="1" s="1"/>
  <c r="E328" i="1"/>
  <c r="E329" i="1" l="1"/>
  <c r="F328" i="1"/>
  <c r="G328" i="1" s="1"/>
  <c r="H328" i="1" s="1"/>
  <c r="F329" i="1" l="1"/>
  <c r="G329" i="1" s="1"/>
  <c r="H329" i="1" s="1"/>
  <c r="E330" i="1"/>
  <c r="F330" i="1" l="1"/>
  <c r="G330" i="1" s="1"/>
  <c r="H330" i="1" s="1"/>
  <c r="E331" i="1"/>
  <c r="F331" i="1" l="1"/>
  <c r="G331" i="1" s="1"/>
  <c r="H331" i="1" s="1"/>
  <c r="E332" i="1"/>
  <c r="E333" i="1" l="1"/>
  <c r="F332" i="1"/>
  <c r="G332" i="1" s="1"/>
  <c r="H332" i="1" s="1"/>
  <c r="F333" i="1" l="1"/>
  <c r="G333" i="1" s="1"/>
  <c r="H333" i="1" s="1"/>
  <c r="E334" i="1"/>
  <c r="E335" i="1" l="1"/>
  <c r="F334" i="1"/>
  <c r="G334" i="1" s="1"/>
  <c r="H334" i="1" s="1"/>
  <c r="F335" i="1" l="1"/>
  <c r="G335" i="1" s="1"/>
  <c r="H335" i="1" s="1"/>
  <c r="E336" i="1"/>
  <c r="F336" i="1" l="1"/>
  <c r="G336" i="1" s="1"/>
  <c r="H336" i="1" s="1"/>
  <c r="E337" i="1"/>
  <c r="F337" i="1" l="1"/>
  <c r="G337" i="1" s="1"/>
  <c r="H337" i="1" s="1"/>
  <c r="E338" i="1"/>
  <c r="F338" i="1" l="1"/>
  <c r="G338" i="1" s="1"/>
  <c r="H338" i="1" s="1"/>
  <c r="E339" i="1"/>
  <c r="F339" i="1" l="1"/>
  <c r="G339" i="1" s="1"/>
  <c r="H339" i="1" s="1"/>
  <c r="E340" i="1"/>
  <c r="E341" i="1" l="1"/>
  <c r="F340" i="1"/>
  <c r="G340" i="1" s="1"/>
  <c r="H340" i="1" s="1"/>
  <c r="F341" i="1" l="1"/>
  <c r="G341" i="1" s="1"/>
  <c r="H341" i="1" s="1"/>
  <c r="E342" i="1"/>
  <c r="E343" i="1" l="1"/>
  <c r="F342" i="1"/>
  <c r="G342" i="1" s="1"/>
  <c r="H342" i="1" s="1"/>
  <c r="F343" i="1" l="1"/>
  <c r="G343" i="1" s="1"/>
  <c r="H343" i="1" s="1"/>
  <c r="E344" i="1"/>
  <c r="F344" i="1" l="1"/>
  <c r="G344" i="1" s="1"/>
  <c r="H344" i="1" s="1"/>
  <c r="E345" i="1"/>
  <c r="F345" i="1" l="1"/>
  <c r="G345" i="1" s="1"/>
  <c r="H345" i="1" s="1"/>
  <c r="E346" i="1"/>
  <c r="E347" i="1" l="1"/>
  <c r="F346" i="1"/>
  <c r="G346" i="1" s="1"/>
  <c r="H346" i="1" s="1"/>
  <c r="F347" i="1" l="1"/>
  <c r="G347" i="1" s="1"/>
  <c r="H347" i="1" s="1"/>
  <c r="E348" i="1"/>
  <c r="E349" i="1" l="1"/>
  <c r="F348" i="1"/>
  <c r="G348" i="1" s="1"/>
  <c r="H348" i="1" s="1"/>
  <c r="F349" i="1" l="1"/>
  <c r="G349" i="1" s="1"/>
  <c r="H349" i="1" s="1"/>
  <c r="E350" i="1"/>
  <c r="F350" i="1" l="1"/>
  <c r="G350" i="1" s="1"/>
  <c r="H350" i="1" s="1"/>
  <c r="E351" i="1"/>
  <c r="F351" i="1" l="1"/>
  <c r="G351" i="1" s="1"/>
  <c r="H351" i="1" s="1"/>
  <c r="E352" i="1"/>
  <c r="F352" i="1" l="1"/>
  <c r="G352" i="1" s="1"/>
  <c r="H352" i="1" s="1"/>
  <c r="E353" i="1"/>
  <c r="F353" i="1" l="1"/>
  <c r="G353" i="1" s="1"/>
  <c r="H353" i="1" s="1"/>
  <c r="E354" i="1"/>
  <c r="E355" i="1" l="1"/>
  <c r="F354" i="1"/>
  <c r="G354" i="1" s="1"/>
  <c r="H354" i="1" s="1"/>
  <c r="F355" i="1" l="1"/>
  <c r="G355" i="1" s="1"/>
  <c r="H355" i="1" s="1"/>
  <c r="E356" i="1"/>
  <c r="F356" i="1" l="1"/>
  <c r="G356" i="1" s="1"/>
  <c r="H356" i="1" s="1"/>
  <c r="E357" i="1"/>
  <c r="F357" i="1" l="1"/>
  <c r="G357" i="1" s="1"/>
  <c r="H357" i="1" s="1"/>
  <c r="E358" i="1"/>
  <c r="F358" i="1" l="1"/>
  <c r="G358" i="1" s="1"/>
  <c r="H358" i="1" s="1"/>
  <c r="E359" i="1"/>
  <c r="F359" i="1" l="1"/>
  <c r="G359" i="1" s="1"/>
  <c r="H359" i="1" s="1"/>
  <c r="E360" i="1"/>
  <c r="E361" i="1" l="1"/>
  <c r="F360" i="1"/>
  <c r="G360" i="1" s="1"/>
  <c r="H360" i="1" s="1"/>
  <c r="F361" i="1" l="1"/>
  <c r="G361" i="1" s="1"/>
  <c r="H361" i="1" s="1"/>
  <c r="E362" i="1"/>
  <c r="F362" i="1" l="1"/>
  <c r="G362" i="1" s="1"/>
  <c r="H362" i="1" s="1"/>
  <c r="E363" i="1"/>
  <c r="F363" i="1" l="1"/>
  <c r="G363" i="1" s="1"/>
  <c r="H363" i="1" s="1"/>
  <c r="E364" i="1"/>
  <c r="F364" i="1" l="1"/>
  <c r="G364" i="1" s="1"/>
  <c r="H364" i="1" s="1"/>
  <c r="E365" i="1"/>
  <c r="F365" i="1" l="1"/>
  <c r="G365" i="1" s="1"/>
  <c r="H365" i="1" s="1"/>
  <c r="E366" i="1"/>
  <c r="F366" i="1" l="1"/>
  <c r="G366" i="1" s="1"/>
  <c r="H366" i="1" s="1"/>
  <c r="E367" i="1"/>
  <c r="F367" i="1" l="1"/>
  <c r="G367" i="1" s="1"/>
  <c r="H367" i="1" s="1"/>
  <c r="E368" i="1"/>
  <c r="F368" i="1" l="1"/>
  <c r="G368" i="1" s="1"/>
  <c r="H368" i="1" s="1"/>
  <c r="E369" i="1"/>
  <c r="F369" i="1" l="1"/>
  <c r="G369" i="1" s="1"/>
  <c r="H369" i="1" s="1"/>
</calcChain>
</file>

<file path=xl/sharedStrings.xml><?xml version="1.0" encoding="utf-8"?>
<sst xmlns="http://schemas.openxmlformats.org/spreadsheetml/2006/main" count="11" uniqueCount="11">
  <si>
    <t>LAT</t>
  </si>
  <si>
    <t>RAD</t>
  </si>
  <si>
    <t>DEC</t>
  </si>
  <si>
    <t>DOY</t>
  </si>
  <si>
    <t>DECLIM</t>
  </si>
  <si>
    <t>DECC</t>
  </si>
  <si>
    <t>DAYL</t>
  </si>
  <si>
    <t>DECCMIN</t>
  </si>
  <si>
    <t>DECCMAX</t>
  </si>
  <si>
    <t>DAYLMAX</t>
  </si>
  <si>
    <t>DAYLMIN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</si>
</sst>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DEC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Sheet1!$E$4:$E$369</c:f>
              <c:numCache>
                <c:formatCode>General</c:formatCode>
                <c:ptCount val="36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</c:numCache>
            </c:numRef>
          </c:xVal>
          <c:yVal>
            <c:numRef>
              <c:f>Sheet1!$F$4:$F$369</c:f>
              <c:numCache>
                <c:formatCode>General</c:formatCode>
                <c:ptCount val="366"/>
                <c:pt idx="0">
                  <c:v>-0.40153915989945926</c:v>
                </c:pt>
                <c:pt idx="1">
                  <c:v>-0.40007592769980332</c:v>
                </c:pt>
                <c:pt idx="2">
                  <c:v>-0.39848837168731094</c:v>
                </c:pt>
                <c:pt idx="3">
                  <c:v>-0.39677720733724819</c:v>
                </c:pt>
                <c:pt idx="4">
                  <c:v>-0.39494320230147106</c:v>
                </c:pt>
                <c:pt idx="5">
                  <c:v>-0.39298717530612531</c:v>
                </c:pt>
                <c:pt idx="6">
                  <c:v>-0.3909099949908561</c:v>
                </c:pt>
                <c:pt idx="7">
                  <c:v>-0.38871257869393189</c:v>
                </c:pt>
                <c:pt idx="8">
                  <c:v>-0.38639589118781487</c:v>
                </c:pt>
                <c:pt idx="9">
                  <c:v>-0.38396094336980169</c:v>
                </c:pt>
                <c:pt idx="10">
                  <c:v>-0.38140879091243907</c:v>
                </c:pt>
                <c:pt idx="11">
                  <c:v>-0.37874053287845294</c:v>
                </c:pt>
                <c:pt idx="12">
                  <c:v>-0.37595731030495194</c:v>
                </c:pt>
                <c:pt idx="13">
                  <c:v>-0.37306030476165369</c:v>
                </c:pt>
                <c:pt idx="14">
                  <c:v>-0.37005073688784701</c:v>
                </c:pt>
                <c:pt idx="15">
                  <c:v>-0.36692986491274637</c:v>
                </c:pt>
                <c:pt idx="16">
                  <c:v>-0.36369898316381161</c:v>
                </c:pt>
                <c:pt idx="17">
                  <c:v>-0.3603594205675052</c:v>
                </c:pt>
                <c:pt idx="18">
                  <c:v>-0.35691253914683785</c:v>
                </c:pt>
                <c:pt idx="19">
                  <c:v>-0.35335973251991382</c:v>
                </c:pt>
                <c:pt idx="20">
                  <c:v>-0.34970242440353383</c:v>
                </c:pt>
                <c:pt idx="21">
                  <c:v>-0.34594206712574282</c:v>
                </c:pt>
                <c:pt idx="22">
                  <c:v>-0.34208014015103172</c:v>
                </c:pt>
                <c:pt idx="23">
                  <c:v>-0.33811814862170925</c:v>
                </c:pt>
                <c:pt idx="24">
                  <c:v>-0.33405762191876026</c:v>
                </c:pt>
                <c:pt idx="25">
                  <c:v>-0.32990011224530302</c:v>
                </c:pt>
                <c:pt idx="26">
                  <c:v>-0.32564719323554281</c:v>
                </c:pt>
                <c:pt idx="27">
                  <c:v>-0.32130045859190737</c:v>
                </c:pt>
                <c:pt idx="28">
                  <c:v>-0.31686152075283264</c:v>
                </c:pt>
                <c:pt idx="29">
                  <c:v>-0.31233200959344815</c:v>
                </c:pt>
                <c:pt idx="30">
                  <c:v>-0.3077135711611978</c:v>
                </c:pt>
                <c:pt idx="31">
                  <c:v>-0.30300786644821603</c:v>
                </c:pt>
                <c:pt idx="32">
                  <c:v>-0.29821657020207165</c:v>
                </c:pt>
                <c:pt idx="33">
                  <c:v>-0.29334136977628128</c:v>
                </c:pt>
                <c:pt idx="34">
                  <c:v>-0.288383964021798</c:v>
                </c:pt>
                <c:pt idx="35">
                  <c:v>-0.28334606222048581</c:v>
                </c:pt>
                <c:pt idx="36">
                  <c:v>-0.27822938306139816</c:v>
                </c:pt>
                <c:pt idx="37">
                  <c:v>-0.27303565366050836</c:v>
                </c:pt>
                <c:pt idx="38">
                  <c:v>-0.26776660862435636</c:v>
                </c:pt>
                <c:pt idx="39">
                  <c:v>-0.26242398915792403</c:v>
                </c:pt>
                <c:pt idx="40">
                  <c:v>-0.25700954221688682</c:v>
                </c:pt>
                <c:pt idx="41">
                  <c:v>-0.25152501970425051</c:v>
                </c:pt>
                <c:pt idx="42">
                  <c:v>-0.24597217771124177</c:v>
                </c:pt>
                <c:pt idx="43">
                  <c:v>-0.24035277580219308</c:v>
                </c:pt>
                <c:pt idx="44">
                  <c:v>-0.23466857634304666</c:v>
                </c:pt>
                <c:pt idx="45">
                  <c:v>-0.22892134387298932</c:v>
                </c:pt>
                <c:pt idx="46">
                  <c:v>-0.22311284451863109</c:v>
                </c:pt>
                <c:pt idx="47">
                  <c:v>-0.21724484545004699</c:v>
                </c:pt>
                <c:pt idx="48">
                  <c:v>-0.21131911437791973</c:v>
                </c:pt>
                <c:pt idx="49">
                  <c:v>-0.20533741909094066</c:v>
                </c:pt>
                <c:pt idx="50">
                  <c:v>-0.19930152703256498</c:v>
                </c:pt>
                <c:pt idx="51">
                  <c:v>-0.19321320491614966</c:v>
                </c:pt>
                <c:pt idx="52">
                  <c:v>-0.18707421837745389</c:v>
                </c:pt>
                <c:pt idx="53">
                  <c:v>-0.18088633166343365</c:v>
                </c:pt>
                <c:pt idx="54">
                  <c:v>-0.1746513073562192</c:v>
                </c:pt>
                <c:pt idx="55">
                  <c:v>-0.16837090613113442</c:v>
                </c:pt>
                <c:pt idx="56">
                  <c:v>-0.16204688654758237</c:v>
                </c:pt>
                <c:pt idx="57">
                  <c:v>-0.15568100487160075</c:v>
                </c:pt>
                <c:pt idx="58">
                  <c:v>-0.14927501492887132</c:v>
                </c:pt>
                <c:pt idx="59">
                  <c:v>-0.14283066798694924</c:v>
                </c:pt>
                <c:pt idx="60">
                  <c:v>-0.13634971266547183</c:v>
                </c:pt>
                <c:pt idx="61">
                  <c:v>-0.12983389487309166</c:v>
                </c:pt>
                <c:pt idx="62">
                  <c:v>-0.12328495776988288</c:v>
                </c:pt>
                <c:pt idx="63">
                  <c:v>-0.11670464175395689</c:v>
                </c:pt>
                <c:pt idx="64">
                  <c:v>-0.11009468447103504</c:v>
                </c:pt>
                <c:pt idx="65">
                  <c:v>-0.10345682084571853</c:v>
                </c:pt>
                <c:pt idx="66">
                  <c:v>-9.6792783133206814E-2</c:v>
                </c:pt>
                <c:pt idx="67">
                  <c:v>-9.0104300990217948E-2</c:v>
                </c:pt>
                <c:pt idx="68">
                  <c:v>-8.3393101563870392E-2</c:v>
                </c:pt>
                <c:pt idx="69">
                  <c:v>-7.6660909597297433E-2</c:v>
                </c:pt>
                <c:pt idx="70">
                  <c:v>-6.9909447550767626E-2</c:v>
                </c:pt>
                <c:pt idx="71">
                  <c:v>-6.314043573709896E-2</c:v>
                </c:pt>
                <c:pt idx="72">
                  <c:v>-5.6355592470159005E-2</c:v>
                </c:pt>
                <c:pt idx="73">
                  <c:v>-4.9556634225255358E-2</c:v>
                </c:pt>
                <c:pt idx="74">
                  <c:v>-4.2745275810224727E-2</c:v>
                </c:pt>
                <c:pt idx="75">
                  <c:v>-3.5923230546043634E-2</c:v>
                </c:pt>
                <c:pt idx="76">
                  <c:v>-2.909221045578532E-2</c:v>
                </c:pt>
                <c:pt idx="77">
                  <c:v>-2.2253926460757689E-2</c:v>
                </c:pt>
                <c:pt idx="78">
                  <c:v>-1.5410088582662606E-2</c:v>
                </c:pt>
                <c:pt idx="79">
                  <c:v>-8.5624061506234111E-3</c:v>
                </c:pt>
                <c:pt idx="80">
                  <c:v>-1.7125880119282096E-3</c:v>
                </c:pt>
                <c:pt idx="81">
                  <c:v>5.1376572546535174E-3</c:v>
                </c:pt>
                <c:pt idx="82">
                  <c:v>1.1986621124127513E-2</c:v>
                </c:pt>
                <c:pt idx="83">
                  <c:v>1.8832594910245307E-2</c:v>
                </c:pt>
                <c:pt idx="84">
                  <c:v>2.5673869551331784E-2</c:v>
                </c:pt>
                <c:pt idx="85">
                  <c:v>3.2508735398112096E-2</c:v>
                </c:pt>
                <c:pt idx="86">
                  <c:v>3.9335482004682509E-2</c:v>
                </c:pt>
                <c:pt idx="87">
                  <c:v>4.6152397923772973E-2</c:v>
                </c:pt>
                <c:pt idx="88">
                  <c:v>5.2957770507454482E-2</c:v>
                </c:pt>
                <c:pt idx="89">
                  <c:v>5.9749885714445464E-2</c:v>
                </c:pt>
                <c:pt idx="90">
                  <c:v>6.6527027925182891E-2</c:v>
                </c:pt>
                <c:pt idx="91">
                  <c:v>7.3287479765824351E-2</c:v>
                </c:pt>
                <c:pt idx="92">
                  <c:v>8.0029521942360668E-2</c:v>
                </c:pt>
                <c:pt idx="93">
                  <c:v>8.6751433086021387E-2</c:v>
                </c:pt>
                <c:pt idx="94">
                  <c:v>9.3451489611167407E-2</c:v>
                </c:pt>
                <c:pt idx="95">
                  <c:v>0.10012796558687219</c:v>
                </c:pt>
                <c:pt idx="96">
                  <c:v>0.10677913262340236</c:v>
                </c:pt>
                <c:pt idx="97">
                  <c:v>0.11340325977481587</c:v>
                </c:pt>
                <c:pt idx="98">
                  <c:v>0.11999861345890626</c:v>
                </c:pt>
                <c:pt idx="99">
                  <c:v>0.12656345739572861</c:v>
                </c:pt>
                <c:pt idx="100">
                  <c:v>0.13309605256594814</c:v>
                </c:pt>
                <c:pt idx="101">
                  <c:v>0.13959465719026357</c:v>
                </c:pt>
                <c:pt idx="102">
                  <c:v>0.14605752673115488</c:v>
                </c:pt>
                <c:pt idx="103">
                  <c:v>0.15248291391821531</c:v>
                </c:pt>
                <c:pt idx="104">
                  <c:v>0.15886906879832452</c:v>
                </c:pt>
                <c:pt idx="105">
                  <c:v>0.16521423881192041</c:v>
                </c:pt>
                <c:pt idx="106">
                  <c:v>0.17151666889662484</c:v>
                </c:pt>
                <c:pt idx="107">
                  <c:v>0.17777460161946892</c:v>
                </c:pt>
                <c:pt idx="108">
                  <c:v>0.18398627733895762</c:v>
                </c:pt>
                <c:pt idx="109">
                  <c:v>0.19014993439819819</c:v>
                </c:pt>
                <c:pt idx="110">
                  <c:v>0.19626380935029961</c:v>
                </c:pt>
                <c:pt idx="111">
                  <c:v>0.20232613721722872</c:v>
                </c:pt>
                <c:pt idx="112">
                  <c:v>0.20833515178328402</c:v>
                </c:pt>
                <c:pt idx="113">
                  <c:v>0.21428908592431151</c:v>
                </c:pt>
                <c:pt idx="114">
                  <c:v>0.22018617197375442</c:v>
                </c:pt>
                <c:pt idx="115">
                  <c:v>0.22602464212658271</c:v>
                </c:pt>
                <c:pt idx="116">
                  <c:v>0.2318027288820968</c:v>
                </c:pt>
                <c:pt idx="117">
                  <c:v>0.23751866552654699</c:v>
                </c:pt>
                <c:pt idx="118">
                  <c:v>0.24317068665644076</c:v>
                </c:pt>
                <c:pt idx="119">
                  <c:v>0.24875702874334174</c:v>
                </c:pt>
                <c:pt idx="120">
                  <c:v>0.25427593074088406</c:v>
                </c:pt>
                <c:pt idx="121">
                  <c:v>0.25972563473463472</c:v>
                </c:pt>
                <c:pt idx="122">
                  <c:v>0.26510438663534641</c:v>
                </c:pt>
                <c:pt idx="123">
                  <c:v>0.27041043691602817</c:v>
                </c:pt>
                <c:pt idx="124">
                  <c:v>0.2756420413931589</c:v>
                </c:pt>
                <c:pt idx="125">
                  <c:v>0.28079746205223327</c:v>
                </c:pt>
                <c:pt idx="126">
                  <c:v>0.28587496791770961</c:v>
                </c:pt>
                <c:pt idx="127">
                  <c:v>0.29087283596727659</c:v>
                </c:pt>
                <c:pt idx="128">
                  <c:v>0.29578935209021323</c:v>
                </c:pt>
                <c:pt idx="129">
                  <c:v>0.30062281208945324</c:v>
                </c:pt>
                <c:pt idx="130">
                  <c:v>0.30537152272680035</c:v>
                </c:pt>
                <c:pt idx="131">
                  <c:v>0.31003380281056131</c:v>
                </c:pt>
                <c:pt idx="132">
                  <c:v>0.31460798432468279</c:v>
                </c:pt>
                <c:pt idx="133">
                  <c:v>0.31909241359828466</c:v>
                </c:pt>
                <c:pt idx="134">
                  <c:v>0.32348545251429023</c:v>
                </c:pt>
                <c:pt idx="135">
                  <c:v>0.32778547975564071</c:v>
                </c:pt>
                <c:pt idx="136">
                  <c:v>0.33199089208738369</c:v>
                </c:pt>
                <c:pt idx="137">
                  <c:v>0.33610010567270437</c:v>
                </c:pt>
                <c:pt idx="138">
                  <c:v>0.3401115574207616</c:v>
                </c:pt>
                <c:pt idx="139">
                  <c:v>0.3440237063639639</c:v>
                </c:pt>
                <c:pt idx="140">
                  <c:v>0.34783503506211383</c:v>
                </c:pt>
                <c:pt idx="141">
                  <c:v>0.35154405103062558</c:v>
                </c:pt>
                <c:pt idx="142">
                  <c:v>0.35514928818981212</c:v>
                </c:pt>
                <c:pt idx="143">
                  <c:v>0.35864930833202485</c:v>
                </c:pt>
                <c:pt idx="144">
                  <c:v>0.36204270260323185</c:v>
                </c:pt>
                <c:pt idx="145">
                  <c:v>0.3653280929954168</c:v>
                </c:pt>
                <c:pt idx="146">
                  <c:v>0.36850413384600167</c:v>
                </c:pt>
                <c:pt idx="147">
                  <c:v>0.37156951334031901</c:v>
                </c:pt>
                <c:pt idx="148">
                  <c:v>0.37452295501299526</c:v>
                </c:pt>
                <c:pt idx="149">
                  <c:v>0.37736321924396482</c:v>
                </c:pt>
                <c:pt idx="150">
                  <c:v>0.38008910474469876</c:v>
                </c:pt>
                <c:pt idx="151">
                  <c:v>0.38269945003012301</c:v>
                </c:pt>
                <c:pt idx="152">
                  <c:v>0.38519313487161139</c:v>
                </c:pt>
                <c:pt idx="153">
                  <c:v>0.38756908172636156</c:v>
                </c:pt>
                <c:pt idx="154">
                  <c:v>0.38982625713842473</c:v>
                </c:pt>
                <c:pt idx="155">
                  <c:v>0.39196367310662661</c:v>
                </c:pt>
                <c:pt idx="156">
                  <c:v>0.3939803884146304</c:v>
                </c:pt>
                <c:pt idx="157">
                  <c:v>0.39587550991841536</c:v>
                </c:pt>
                <c:pt idx="158">
                  <c:v>0.39764819378650224</c:v>
                </c:pt>
                <c:pt idx="159">
                  <c:v>0.39929764668834528</c:v>
                </c:pt>
                <c:pt idx="160">
                  <c:v>0.40082312692641914</c:v>
                </c:pt>
                <c:pt idx="161">
                  <c:v>0.4022239455076726</c:v>
                </c:pt>
                <c:pt idx="162">
                  <c:v>0.40349946715018797</c:v>
                </c:pt>
                <c:pt idx="163">
                  <c:v>0.4046491112210841</c:v>
                </c:pt>
                <c:pt idx="164">
                  <c:v>0.40567235260192241</c:v>
                </c:pt>
                <c:pt idx="165">
                  <c:v>0.40656872247812187</c:v>
                </c:pt>
                <c:pt idx="166">
                  <c:v>0.40733780904916789</c:v>
                </c:pt>
                <c:pt idx="167">
                  <c:v>0.40797925815668967</c:v>
                </c:pt>
                <c:pt idx="168">
                  <c:v>0.40849277382780047</c:v>
                </c:pt>
                <c:pt idx="169">
                  <c:v>0.40887811873143065</c:v>
                </c:pt>
                <c:pt idx="170">
                  <c:v>0.40913511454573454</c:v>
                </c:pt>
                <c:pt idx="171">
                  <c:v>0.40926364223501854</c:v>
                </c:pt>
                <c:pt idx="172">
                  <c:v>0.40926364223501854</c:v>
                </c:pt>
                <c:pt idx="173">
                  <c:v>0.40913511454573454</c:v>
                </c:pt>
                <c:pt idx="174">
                  <c:v>0.40887811873143065</c:v>
                </c:pt>
                <c:pt idx="175">
                  <c:v>0.40849277382780047</c:v>
                </c:pt>
                <c:pt idx="176">
                  <c:v>0.40797925815668967</c:v>
                </c:pt>
                <c:pt idx="177">
                  <c:v>0.40733780904916789</c:v>
                </c:pt>
                <c:pt idx="178">
                  <c:v>0.40656872247812187</c:v>
                </c:pt>
                <c:pt idx="179">
                  <c:v>0.40567235260192241</c:v>
                </c:pt>
                <c:pt idx="180">
                  <c:v>0.40464911122108421</c:v>
                </c:pt>
                <c:pt idx="181">
                  <c:v>0.40349946715018803</c:v>
                </c:pt>
                <c:pt idx="182">
                  <c:v>0.40222394550767265</c:v>
                </c:pt>
                <c:pt idx="183">
                  <c:v>0.40082312692641919</c:v>
                </c:pt>
                <c:pt idx="184">
                  <c:v>0.39929764668834528</c:v>
                </c:pt>
                <c:pt idx="185">
                  <c:v>0.39764819378650229</c:v>
                </c:pt>
                <c:pt idx="186">
                  <c:v>0.39587550991841552</c:v>
                </c:pt>
                <c:pt idx="187">
                  <c:v>0.3939803884146304</c:v>
                </c:pt>
                <c:pt idx="188">
                  <c:v>0.39196367310662655</c:v>
                </c:pt>
                <c:pt idx="189">
                  <c:v>0.38982625713842484</c:v>
                </c:pt>
                <c:pt idx="190">
                  <c:v>0.38756908172636162</c:v>
                </c:pt>
                <c:pt idx="191">
                  <c:v>0.38519313487161139</c:v>
                </c:pt>
                <c:pt idx="192">
                  <c:v>0.38269945003012307</c:v>
                </c:pt>
                <c:pt idx="193">
                  <c:v>0.38008910474469876</c:v>
                </c:pt>
                <c:pt idx="194">
                  <c:v>0.37736321924396493</c:v>
                </c:pt>
                <c:pt idx="195">
                  <c:v>0.37452295501299532</c:v>
                </c:pt>
                <c:pt idx="196">
                  <c:v>0.37156951334031901</c:v>
                </c:pt>
                <c:pt idx="197">
                  <c:v>0.36850413384600178</c:v>
                </c:pt>
                <c:pt idx="198">
                  <c:v>0.36532809299541674</c:v>
                </c:pt>
                <c:pt idx="199">
                  <c:v>0.36204270260323179</c:v>
                </c:pt>
                <c:pt idx="200">
                  <c:v>0.3586493083320248</c:v>
                </c:pt>
                <c:pt idx="201">
                  <c:v>0.35514928818981206</c:v>
                </c:pt>
                <c:pt idx="202">
                  <c:v>0.35154405103062569</c:v>
                </c:pt>
                <c:pt idx="203">
                  <c:v>0.34783503506211388</c:v>
                </c:pt>
                <c:pt idx="204">
                  <c:v>0.34402370636396395</c:v>
                </c:pt>
                <c:pt idx="205">
                  <c:v>0.34011155742076166</c:v>
                </c:pt>
                <c:pt idx="206">
                  <c:v>0.33610010567270443</c:v>
                </c:pt>
                <c:pt idx="207">
                  <c:v>0.33199089208738369</c:v>
                </c:pt>
                <c:pt idx="208">
                  <c:v>0.32778547975564071</c:v>
                </c:pt>
                <c:pt idx="209">
                  <c:v>0.32348545251429017</c:v>
                </c:pt>
                <c:pt idx="210">
                  <c:v>0.31909241359828461</c:v>
                </c:pt>
                <c:pt idx="211">
                  <c:v>0.31460798432468268</c:v>
                </c:pt>
                <c:pt idx="212">
                  <c:v>0.31003380281056148</c:v>
                </c:pt>
                <c:pt idx="213">
                  <c:v>0.30537152272680035</c:v>
                </c:pt>
                <c:pt idx="214">
                  <c:v>0.3006228120894533</c:v>
                </c:pt>
                <c:pt idx="215">
                  <c:v>0.29578935209021329</c:v>
                </c:pt>
                <c:pt idx="216">
                  <c:v>0.29087283596727681</c:v>
                </c:pt>
                <c:pt idx="217">
                  <c:v>0.28587496791770978</c:v>
                </c:pt>
                <c:pt idx="218">
                  <c:v>0.28079746205223344</c:v>
                </c:pt>
                <c:pt idx="219">
                  <c:v>0.27564204139315884</c:v>
                </c:pt>
                <c:pt idx="220">
                  <c:v>0.27041043691602829</c:v>
                </c:pt>
                <c:pt idx="221">
                  <c:v>0.26510438663534647</c:v>
                </c:pt>
                <c:pt idx="222">
                  <c:v>0.25972563473463467</c:v>
                </c:pt>
                <c:pt idx="223">
                  <c:v>0.25427593074088412</c:v>
                </c:pt>
                <c:pt idx="224">
                  <c:v>0.24875702874334174</c:v>
                </c:pt>
                <c:pt idx="225">
                  <c:v>0.24317068665644098</c:v>
                </c:pt>
                <c:pt idx="226">
                  <c:v>0.23751866552654707</c:v>
                </c:pt>
                <c:pt idx="227">
                  <c:v>0.23180272888209702</c:v>
                </c:pt>
                <c:pt idx="228">
                  <c:v>0.22602464212658283</c:v>
                </c:pt>
                <c:pt idx="229">
                  <c:v>0.22018617197375479</c:v>
                </c:pt>
                <c:pt idx="230">
                  <c:v>0.21428908592431142</c:v>
                </c:pt>
                <c:pt idx="231">
                  <c:v>0.20833515178328413</c:v>
                </c:pt>
                <c:pt idx="232">
                  <c:v>0.20232613721722861</c:v>
                </c:pt>
                <c:pt idx="233">
                  <c:v>0.19626380935029966</c:v>
                </c:pt>
                <c:pt idx="234">
                  <c:v>0.19014993439819827</c:v>
                </c:pt>
                <c:pt idx="235">
                  <c:v>0.18398627733895787</c:v>
                </c:pt>
                <c:pt idx="236">
                  <c:v>0.17777460161946898</c:v>
                </c:pt>
                <c:pt idx="237">
                  <c:v>0.17151666889662509</c:v>
                </c:pt>
                <c:pt idx="238">
                  <c:v>0.16521423881192052</c:v>
                </c:pt>
                <c:pt idx="239">
                  <c:v>0.15886906879832477</c:v>
                </c:pt>
                <c:pt idx="240">
                  <c:v>0.1524829139182152</c:v>
                </c:pt>
                <c:pt idx="241">
                  <c:v>0.14605752673115499</c:v>
                </c:pt>
                <c:pt idx="242">
                  <c:v>0.13959465719026348</c:v>
                </c:pt>
                <c:pt idx="243">
                  <c:v>0.13309605256594823</c:v>
                </c:pt>
                <c:pt idx="244">
                  <c:v>0.12656345739572855</c:v>
                </c:pt>
                <c:pt idx="245">
                  <c:v>0.11999861345890654</c:v>
                </c:pt>
                <c:pt idx="246">
                  <c:v>0.11340325977481595</c:v>
                </c:pt>
                <c:pt idx="247">
                  <c:v>0.10677913262340262</c:v>
                </c:pt>
                <c:pt idx="248">
                  <c:v>0.10012796558687227</c:v>
                </c:pt>
                <c:pt idx="249">
                  <c:v>9.3451489611167657E-2</c:v>
                </c:pt>
                <c:pt idx="250">
                  <c:v>8.6751433086021568E-2</c:v>
                </c:pt>
                <c:pt idx="251">
                  <c:v>8.0029521942360765E-2</c:v>
                </c:pt>
                <c:pt idx="252">
                  <c:v>7.3287479765824282E-2</c:v>
                </c:pt>
                <c:pt idx="253">
                  <c:v>6.6527027925182988E-2</c:v>
                </c:pt>
                <c:pt idx="254">
                  <c:v>5.9749885714445471E-2</c:v>
                </c:pt>
                <c:pt idx="255">
                  <c:v>5.295777050745467E-2</c:v>
                </c:pt>
                <c:pt idx="256">
                  <c:v>4.615239792377307E-2</c:v>
                </c:pt>
                <c:pt idx="257">
                  <c:v>3.933548200468278E-2</c:v>
                </c:pt>
                <c:pt idx="258">
                  <c:v>3.2508735398112283E-2</c:v>
                </c:pt>
                <c:pt idx="259">
                  <c:v>2.5673869551331788E-2</c:v>
                </c:pt>
                <c:pt idx="260">
                  <c:v>1.8832594910245495E-2</c:v>
                </c:pt>
                <c:pt idx="261">
                  <c:v>1.198662112412761E-2</c:v>
                </c:pt>
                <c:pt idx="262">
                  <c:v>5.137657254653526E-3</c:v>
                </c:pt>
                <c:pt idx="263">
                  <c:v>-1.7125880119280236E-3</c:v>
                </c:pt>
                <c:pt idx="264">
                  <c:v>-8.5624061506234025E-3</c:v>
                </c:pt>
                <c:pt idx="265">
                  <c:v>-1.5410088582662422E-2</c:v>
                </c:pt>
                <c:pt idx="266">
                  <c:v>-2.2253926460757505E-2</c:v>
                </c:pt>
                <c:pt idx="267">
                  <c:v>-2.9092210455785313E-2</c:v>
                </c:pt>
                <c:pt idx="268">
                  <c:v>-3.592323054604344E-2</c:v>
                </c:pt>
                <c:pt idx="269">
                  <c:v>-4.2745275810224713E-2</c:v>
                </c:pt>
                <c:pt idx="270">
                  <c:v>-4.9556634225255171E-2</c:v>
                </c:pt>
                <c:pt idx="271">
                  <c:v>-5.6355592470159005E-2</c:v>
                </c:pt>
                <c:pt idx="272">
                  <c:v>-6.3140435737098946E-2</c:v>
                </c:pt>
                <c:pt idx="273">
                  <c:v>-6.9909447550767445E-2</c:v>
                </c:pt>
                <c:pt idx="274">
                  <c:v>-7.6660909597297419E-2</c:v>
                </c:pt>
                <c:pt idx="275">
                  <c:v>-8.3393101563870559E-2</c:v>
                </c:pt>
                <c:pt idx="276">
                  <c:v>-9.010430099021785E-2</c:v>
                </c:pt>
                <c:pt idx="277">
                  <c:v>-9.6792783133206897E-2</c:v>
                </c:pt>
                <c:pt idx="278">
                  <c:v>-0.10345682084571835</c:v>
                </c:pt>
                <c:pt idx="279">
                  <c:v>-0.11009468447103504</c:v>
                </c:pt>
                <c:pt idx="280">
                  <c:v>-0.11670464175395671</c:v>
                </c:pt>
                <c:pt idx="281">
                  <c:v>-0.12328495776988278</c:v>
                </c:pt>
                <c:pt idx="282">
                  <c:v>-0.12983389487309141</c:v>
                </c:pt>
                <c:pt idx="283">
                  <c:v>-0.13634971266547197</c:v>
                </c:pt>
                <c:pt idx="284">
                  <c:v>-0.14283066798694924</c:v>
                </c:pt>
                <c:pt idx="285">
                  <c:v>-0.14927501492887141</c:v>
                </c:pt>
                <c:pt idx="286">
                  <c:v>-0.15568100487160064</c:v>
                </c:pt>
                <c:pt idx="287">
                  <c:v>-0.16204688654758234</c:v>
                </c:pt>
                <c:pt idx="288">
                  <c:v>-0.16837090613113426</c:v>
                </c:pt>
                <c:pt idx="289">
                  <c:v>-0.17465130735621914</c:v>
                </c:pt>
                <c:pt idx="290">
                  <c:v>-0.18088633166343338</c:v>
                </c:pt>
                <c:pt idx="291">
                  <c:v>-0.18707421837745383</c:v>
                </c:pt>
                <c:pt idx="292">
                  <c:v>-0.19321320491614932</c:v>
                </c:pt>
                <c:pt idx="293">
                  <c:v>-0.19930152703256482</c:v>
                </c:pt>
                <c:pt idx="294">
                  <c:v>-0.20533741909094058</c:v>
                </c:pt>
                <c:pt idx="295">
                  <c:v>-0.21131911437791973</c:v>
                </c:pt>
                <c:pt idx="296">
                  <c:v>-0.21724484545004688</c:v>
                </c:pt>
                <c:pt idx="297">
                  <c:v>-0.22311284451863109</c:v>
                </c:pt>
                <c:pt idx="298">
                  <c:v>-0.22892134387298918</c:v>
                </c:pt>
                <c:pt idx="299">
                  <c:v>-0.23466857634304661</c:v>
                </c:pt>
                <c:pt idx="300">
                  <c:v>-0.24035277580219289</c:v>
                </c:pt>
                <c:pt idx="301">
                  <c:v>-0.24597217771124172</c:v>
                </c:pt>
                <c:pt idx="302">
                  <c:v>-0.25152501970425029</c:v>
                </c:pt>
                <c:pt idx="303">
                  <c:v>-0.25700954221688671</c:v>
                </c:pt>
                <c:pt idx="304">
                  <c:v>-0.26242398915792398</c:v>
                </c:pt>
                <c:pt idx="305">
                  <c:v>-0.26776660862435636</c:v>
                </c:pt>
                <c:pt idx="306">
                  <c:v>-0.27303565366050819</c:v>
                </c:pt>
                <c:pt idx="307">
                  <c:v>-0.27822938306139822</c:v>
                </c:pt>
                <c:pt idx="308">
                  <c:v>-0.28334606222048558</c:v>
                </c:pt>
                <c:pt idx="309">
                  <c:v>-0.288383964021798</c:v>
                </c:pt>
                <c:pt idx="310">
                  <c:v>-0.293341369776281</c:v>
                </c:pt>
                <c:pt idx="311">
                  <c:v>-0.2982165702020716</c:v>
                </c:pt>
                <c:pt idx="312">
                  <c:v>-0.30300786644821581</c:v>
                </c:pt>
                <c:pt idx="313">
                  <c:v>-0.30771357116119757</c:v>
                </c:pt>
                <c:pt idx="314">
                  <c:v>-0.31233200959344815</c:v>
                </c:pt>
                <c:pt idx="315">
                  <c:v>-0.31686152075283242</c:v>
                </c:pt>
                <c:pt idx="316">
                  <c:v>-0.32130045859190726</c:v>
                </c:pt>
                <c:pt idx="317">
                  <c:v>-0.32564719323554264</c:v>
                </c:pt>
                <c:pt idx="318">
                  <c:v>-0.32990011224530297</c:v>
                </c:pt>
                <c:pt idx="319">
                  <c:v>-0.33405762191876004</c:v>
                </c:pt>
                <c:pt idx="320">
                  <c:v>-0.33811814862170908</c:v>
                </c:pt>
                <c:pt idx="321">
                  <c:v>-0.34208014015103183</c:v>
                </c:pt>
                <c:pt idx="322">
                  <c:v>-0.34594206712574282</c:v>
                </c:pt>
                <c:pt idx="323">
                  <c:v>-0.34970242440353388</c:v>
                </c:pt>
                <c:pt idx="324">
                  <c:v>-0.35335973251991376</c:v>
                </c:pt>
                <c:pt idx="325">
                  <c:v>-0.35691253914683785</c:v>
                </c:pt>
                <c:pt idx="326">
                  <c:v>-0.36035942056750514</c:v>
                </c:pt>
                <c:pt idx="327">
                  <c:v>-0.36369898316381161</c:v>
                </c:pt>
                <c:pt idx="328">
                  <c:v>-0.36692986491274632</c:v>
                </c:pt>
                <c:pt idx="329">
                  <c:v>-0.37005073688784695</c:v>
                </c:pt>
                <c:pt idx="330">
                  <c:v>-0.37306030476165353</c:v>
                </c:pt>
                <c:pt idx="331">
                  <c:v>-0.37595731030495189</c:v>
                </c:pt>
                <c:pt idx="332">
                  <c:v>-0.37874053287845294</c:v>
                </c:pt>
                <c:pt idx="333">
                  <c:v>-0.38140879091243901</c:v>
                </c:pt>
                <c:pt idx="334">
                  <c:v>-0.38396094336980169</c:v>
                </c:pt>
                <c:pt idx="335">
                  <c:v>-0.38639589118781476</c:v>
                </c:pt>
                <c:pt idx="336">
                  <c:v>-0.38871257869393189</c:v>
                </c:pt>
                <c:pt idx="337">
                  <c:v>-0.39090999499085588</c:v>
                </c:pt>
                <c:pt idx="338">
                  <c:v>-0.39298717530612542</c:v>
                </c:pt>
                <c:pt idx="339">
                  <c:v>-0.39494320230147095</c:v>
                </c:pt>
                <c:pt idx="340">
                  <c:v>-0.39677720733724819</c:v>
                </c:pt>
                <c:pt idx="341">
                  <c:v>-0.39848837168731088</c:v>
                </c:pt>
                <c:pt idx="342">
                  <c:v>-0.40007592769980332</c:v>
                </c:pt>
                <c:pt idx="343">
                  <c:v>-0.40153915989945926</c:v>
                </c:pt>
                <c:pt idx="344">
                  <c:v>-0.40287740602716871</c:v>
                </c:pt>
                <c:pt idx="345">
                  <c:v>-0.40409005801274073</c:v>
                </c:pt>
                <c:pt idx="346">
                  <c:v>-0.40517656287701048</c:v>
                </c:pt>
                <c:pt idx="347">
                  <c:v>-0.40613642355966934</c:v>
                </c:pt>
                <c:pt idx="348">
                  <c:v>-0.40696919966946188</c:v>
                </c:pt>
                <c:pt idx="349">
                  <c:v>-0.40767450815367456</c:v>
                </c:pt>
                <c:pt idx="350">
                  <c:v>-0.40825202388414977</c:v>
                </c:pt>
                <c:pt idx="351">
                  <c:v>-0.408701480157385</c:v>
                </c:pt>
                <c:pt idx="352">
                  <c:v>-0.4090226691066195</c:v>
                </c:pt>
                <c:pt idx="353">
                  <c:v>-0.40921544202417282</c:v>
                </c:pt>
                <c:pt idx="354">
                  <c:v>-0.40927970959267024</c:v>
                </c:pt>
                <c:pt idx="355">
                  <c:v>-0.40921544202417282</c:v>
                </c:pt>
                <c:pt idx="356">
                  <c:v>-0.4090226691066195</c:v>
                </c:pt>
                <c:pt idx="357">
                  <c:v>-0.40870148015738511</c:v>
                </c:pt>
                <c:pt idx="358">
                  <c:v>-0.40825202388414977</c:v>
                </c:pt>
                <c:pt idx="359">
                  <c:v>-0.40767450815367462</c:v>
                </c:pt>
                <c:pt idx="360">
                  <c:v>-0.40696919966946188</c:v>
                </c:pt>
                <c:pt idx="361">
                  <c:v>-0.40613642355966939</c:v>
                </c:pt>
                <c:pt idx="362">
                  <c:v>-0.40517656287701054</c:v>
                </c:pt>
                <c:pt idx="363">
                  <c:v>-0.40409005801274073</c:v>
                </c:pt>
                <c:pt idx="364">
                  <c:v>-0.40287740602716871</c:v>
                </c:pt>
                <c:pt idx="365">
                  <c:v>-0.40153915989945926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26-4167-8425-41F5BD6A266A}"/>
            </c:ext>
          </c:extLst>
        </c:ser>
        <c:ser>
          <c:idx val="1"/>
          <c:order val="1"/>
          <c:tx>
            <c:strRef>
              <c:f>Sheet1!$G$3</c:f>
              <c:strCache>
                <c:ptCount val="1"/>
                <c:pt idx="0">
                  <c:v>DECC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Sheet1!$E$4:$E$369</c:f>
              <c:numCache>
                <c:formatCode>General</c:formatCode>
                <c:ptCount val="36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</c:numCache>
            </c:numRef>
          </c:xVal>
          <c:yVal>
            <c:numRef>
              <c:f>Sheet1!$G$4:$G$369</c:f>
              <c:numCache>
                <c:formatCode>General</c:formatCode>
                <c:ptCount val="366"/>
                <c:pt idx="0">
                  <c:v>-0.40153915989945926</c:v>
                </c:pt>
                <c:pt idx="1">
                  <c:v>-0.40007592769980332</c:v>
                </c:pt>
                <c:pt idx="2">
                  <c:v>-0.39848837168731094</c:v>
                </c:pt>
                <c:pt idx="3">
                  <c:v>-0.39677720733724819</c:v>
                </c:pt>
                <c:pt idx="4">
                  <c:v>-0.39494320230147106</c:v>
                </c:pt>
                <c:pt idx="5">
                  <c:v>-0.39298717530612531</c:v>
                </c:pt>
                <c:pt idx="6">
                  <c:v>-0.3909099949908561</c:v>
                </c:pt>
                <c:pt idx="7">
                  <c:v>-0.38871257869393189</c:v>
                </c:pt>
                <c:pt idx="8">
                  <c:v>-0.38639589118781487</c:v>
                </c:pt>
                <c:pt idx="9">
                  <c:v>-0.38396094336980169</c:v>
                </c:pt>
                <c:pt idx="10">
                  <c:v>-0.38140879091243907</c:v>
                </c:pt>
                <c:pt idx="11">
                  <c:v>-0.37874053287845294</c:v>
                </c:pt>
                <c:pt idx="12">
                  <c:v>-0.37595731030495194</c:v>
                </c:pt>
                <c:pt idx="13">
                  <c:v>-0.37306030476165369</c:v>
                </c:pt>
                <c:pt idx="14">
                  <c:v>-0.37005073688784701</c:v>
                </c:pt>
                <c:pt idx="15">
                  <c:v>-0.36692986491274637</c:v>
                </c:pt>
                <c:pt idx="16">
                  <c:v>-0.36369898316381161</c:v>
                </c:pt>
                <c:pt idx="17">
                  <c:v>-0.3603594205675052</c:v>
                </c:pt>
                <c:pt idx="18">
                  <c:v>-0.35691253914683785</c:v>
                </c:pt>
                <c:pt idx="19">
                  <c:v>-0.35335973251991382</c:v>
                </c:pt>
                <c:pt idx="20">
                  <c:v>-0.34970242440353383</c:v>
                </c:pt>
                <c:pt idx="21">
                  <c:v>-0.34594206712574282</c:v>
                </c:pt>
                <c:pt idx="22">
                  <c:v>-0.34208014015103172</c:v>
                </c:pt>
                <c:pt idx="23">
                  <c:v>-0.33811814862170925</c:v>
                </c:pt>
                <c:pt idx="24">
                  <c:v>-0.33405762191876026</c:v>
                </c:pt>
                <c:pt idx="25">
                  <c:v>-0.32990011224530302</c:v>
                </c:pt>
                <c:pt idx="26">
                  <c:v>-0.32564719323554281</c:v>
                </c:pt>
                <c:pt idx="27">
                  <c:v>-0.32130045859190737</c:v>
                </c:pt>
                <c:pt idx="28">
                  <c:v>-0.31686152075283264</c:v>
                </c:pt>
                <c:pt idx="29">
                  <c:v>-0.31233200959344815</c:v>
                </c:pt>
                <c:pt idx="30">
                  <c:v>-0.3077135711611978</c:v>
                </c:pt>
                <c:pt idx="31">
                  <c:v>-0.30300786644821603</c:v>
                </c:pt>
                <c:pt idx="32">
                  <c:v>-0.29821657020207165</c:v>
                </c:pt>
                <c:pt idx="33">
                  <c:v>-0.29334136977628128</c:v>
                </c:pt>
                <c:pt idx="34">
                  <c:v>-0.288383964021798</c:v>
                </c:pt>
                <c:pt idx="35">
                  <c:v>-0.28334606222048581</c:v>
                </c:pt>
                <c:pt idx="36">
                  <c:v>-0.27822938306139816</c:v>
                </c:pt>
                <c:pt idx="37">
                  <c:v>-0.27303565366050836</c:v>
                </c:pt>
                <c:pt idx="38">
                  <c:v>-0.26776660862435636</c:v>
                </c:pt>
                <c:pt idx="39">
                  <c:v>-0.26242398915792403</c:v>
                </c:pt>
                <c:pt idx="40">
                  <c:v>-0.25700954221688682</c:v>
                </c:pt>
                <c:pt idx="41">
                  <c:v>-0.25152501970425051</c:v>
                </c:pt>
                <c:pt idx="42">
                  <c:v>-0.24597217771124177</c:v>
                </c:pt>
                <c:pt idx="43">
                  <c:v>-0.24035277580219308</c:v>
                </c:pt>
                <c:pt idx="44">
                  <c:v>-0.23466857634304666</c:v>
                </c:pt>
                <c:pt idx="45">
                  <c:v>-0.22892134387298932</c:v>
                </c:pt>
                <c:pt idx="46">
                  <c:v>-0.22311284451863109</c:v>
                </c:pt>
                <c:pt idx="47">
                  <c:v>-0.21724484545004699</c:v>
                </c:pt>
                <c:pt idx="48">
                  <c:v>-0.21131911437791973</c:v>
                </c:pt>
                <c:pt idx="49">
                  <c:v>-0.20533741909094066</c:v>
                </c:pt>
                <c:pt idx="50">
                  <c:v>-0.19930152703256498</c:v>
                </c:pt>
                <c:pt idx="51">
                  <c:v>-0.19321320491614966</c:v>
                </c:pt>
                <c:pt idx="52">
                  <c:v>-0.18707421837745389</c:v>
                </c:pt>
                <c:pt idx="53">
                  <c:v>-0.18088633166343365</c:v>
                </c:pt>
                <c:pt idx="54">
                  <c:v>-0.1746513073562192</c:v>
                </c:pt>
                <c:pt idx="55">
                  <c:v>-0.16837090613113442</c:v>
                </c:pt>
                <c:pt idx="56">
                  <c:v>-0.16204688654758237</c:v>
                </c:pt>
                <c:pt idx="57">
                  <c:v>-0.15568100487160075</c:v>
                </c:pt>
                <c:pt idx="58">
                  <c:v>-0.14927501492887132</c:v>
                </c:pt>
                <c:pt idx="59">
                  <c:v>-0.14283066798694924</c:v>
                </c:pt>
                <c:pt idx="60">
                  <c:v>-0.13634971266547183</c:v>
                </c:pt>
                <c:pt idx="61">
                  <c:v>-0.12983389487309166</c:v>
                </c:pt>
                <c:pt idx="62">
                  <c:v>-0.12328495776988288</c:v>
                </c:pt>
                <c:pt idx="63">
                  <c:v>-0.11670464175395689</c:v>
                </c:pt>
                <c:pt idx="64">
                  <c:v>-0.11009468447103504</c:v>
                </c:pt>
                <c:pt idx="65">
                  <c:v>-0.10345682084571853</c:v>
                </c:pt>
                <c:pt idx="66">
                  <c:v>-9.6792783133206814E-2</c:v>
                </c:pt>
                <c:pt idx="67">
                  <c:v>-9.0104300990217948E-2</c:v>
                </c:pt>
                <c:pt idx="68">
                  <c:v>-8.3393101563870392E-2</c:v>
                </c:pt>
                <c:pt idx="69">
                  <c:v>-7.6660909597297433E-2</c:v>
                </c:pt>
                <c:pt idx="70">
                  <c:v>-6.9909447550767626E-2</c:v>
                </c:pt>
                <c:pt idx="71">
                  <c:v>-6.314043573709896E-2</c:v>
                </c:pt>
                <c:pt idx="72">
                  <c:v>-5.6355592470159005E-2</c:v>
                </c:pt>
                <c:pt idx="73">
                  <c:v>-4.9556634225255358E-2</c:v>
                </c:pt>
                <c:pt idx="74">
                  <c:v>-4.2745275810224727E-2</c:v>
                </c:pt>
                <c:pt idx="75">
                  <c:v>-3.5923230546043634E-2</c:v>
                </c:pt>
                <c:pt idx="76">
                  <c:v>-2.909221045578532E-2</c:v>
                </c:pt>
                <c:pt idx="77">
                  <c:v>-2.2253926460757689E-2</c:v>
                </c:pt>
                <c:pt idx="78">
                  <c:v>-1.5410088582662606E-2</c:v>
                </c:pt>
                <c:pt idx="79">
                  <c:v>-8.5624061506234111E-3</c:v>
                </c:pt>
                <c:pt idx="80">
                  <c:v>-1.7125880119282096E-3</c:v>
                </c:pt>
                <c:pt idx="81">
                  <c:v>5.1376572546535174E-3</c:v>
                </c:pt>
                <c:pt idx="82">
                  <c:v>1.1986621124127513E-2</c:v>
                </c:pt>
                <c:pt idx="83">
                  <c:v>1.8832594910245307E-2</c:v>
                </c:pt>
                <c:pt idx="84">
                  <c:v>2.5673869551331784E-2</c:v>
                </c:pt>
                <c:pt idx="85">
                  <c:v>3.2508735398112096E-2</c:v>
                </c:pt>
                <c:pt idx="86">
                  <c:v>3.9335482004682509E-2</c:v>
                </c:pt>
                <c:pt idx="87">
                  <c:v>4.6152397923772973E-2</c:v>
                </c:pt>
                <c:pt idx="88">
                  <c:v>5.2957770507454482E-2</c:v>
                </c:pt>
                <c:pt idx="89">
                  <c:v>5.9749885714445464E-2</c:v>
                </c:pt>
                <c:pt idx="90">
                  <c:v>6.6527027925182891E-2</c:v>
                </c:pt>
                <c:pt idx="91">
                  <c:v>7.3287479765824351E-2</c:v>
                </c:pt>
                <c:pt idx="92">
                  <c:v>8.0029521942360668E-2</c:v>
                </c:pt>
                <c:pt idx="93">
                  <c:v>8.6751433086021387E-2</c:v>
                </c:pt>
                <c:pt idx="94">
                  <c:v>9.3451489611167407E-2</c:v>
                </c:pt>
                <c:pt idx="95">
                  <c:v>0.10012796558687219</c:v>
                </c:pt>
                <c:pt idx="96">
                  <c:v>0.10677913262340236</c:v>
                </c:pt>
                <c:pt idx="97">
                  <c:v>0.11340325977481587</c:v>
                </c:pt>
                <c:pt idx="98">
                  <c:v>0.11999861345890626</c:v>
                </c:pt>
                <c:pt idx="99">
                  <c:v>0.12656345739572861</c:v>
                </c:pt>
                <c:pt idx="100">
                  <c:v>0.13309605256594814</c:v>
                </c:pt>
                <c:pt idx="101">
                  <c:v>0.13959465719026357</c:v>
                </c:pt>
                <c:pt idx="102">
                  <c:v>0.14605752673115488</c:v>
                </c:pt>
                <c:pt idx="103">
                  <c:v>0.15248291391821531</c:v>
                </c:pt>
                <c:pt idx="104">
                  <c:v>0.15886906879832452</c:v>
                </c:pt>
                <c:pt idx="105">
                  <c:v>0.16521423881192041</c:v>
                </c:pt>
                <c:pt idx="106">
                  <c:v>0.17151666889662484</c:v>
                </c:pt>
                <c:pt idx="107">
                  <c:v>0.17777460161946892</c:v>
                </c:pt>
                <c:pt idx="108">
                  <c:v>0.18398627733895762</c:v>
                </c:pt>
                <c:pt idx="109">
                  <c:v>0.19014993439819819</c:v>
                </c:pt>
                <c:pt idx="110">
                  <c:v>0.19626380935029961</c:v>
                </c:pt>
                <c:pt idx="111">
                  <c:v>0.20232613721722872</c:v>
                </c:pt>
                <c:pt idx="112">
                  <c:v>0.20833515178328402</c:v>
                </c:pt>
                <c:pt idx="113">
                  <c:v>0.21428908592431151</c:v>
                </c:pt>
                <c:pt idx="114">
                  <c:v>0.22018617197375442</c:v>
                </c:pt>
                <c:pt idx="115">
                  <c:v>0.22602464212658271</c:v>
                </c:pt>
                <c:pt idx="116">
                  <c:v>0.2318027288820968</c:v>
                </c:pt>
                <c:pt idx="117">
                  <c:v>0.23751866552654699</c:v>
                </c:pt>
                <c:pt idx="118">
                  <c:v>0.24317068665644076</c:v>
                </c:pt>
                <c:pt idx="119">
                  <c:v>0.24875702874334174</c:v>
                </c:pt>
                <c:pt idx="120">
                  <c:v>0.25427593074088406</c:v>
                </c:pt>
                <c:pt idx="121">
                  <c:v>0.25972563473463472</c:v>
                </c:pt>
                <c:pt idx="122">
                  <c:v>0.26510438663534641</c:v>
                </c:pt>
                <c:pt idx="123">
                  <c:v>0.27041043691602817</c:v>
                </c:pt>
                <c:pt idx="124">
                  <c:v>0.2756420413931589</c:v>
                </c:pt>
                <c:pt idx="125">
                  <c:v>0.28079746205223327</c:v>
                </c:pt>
                <c:pt idx="126">
                  <c:v>0.28587496791770961</c:v>
                </c:pt>
                <c:pt idx="127">
                  <c:v>0.29087283596727659</c:v>
                </c:pt>
                <c:pt idx="128">
                  <c:v>0.29578935209021323</c:v>
                </c:pt>
                <c:pt idx="129">
                  <c:v>0.30062281208945324</c:v>
                </c:pt>
                <c:pt idx="130">
                  <c:v>0.30537152272680035</c:v>
                </c:pt>
                <c:pt idx="131">
                  <c:v>0.31003380281056131</c:v>
                </c:pt>
                <c:pt idx="132">
                  <c:v>0.31460798432468279</c:v>
                </c:pt>
                <c:pt idx="133">
                  <c:v>0.31909241359828466</c:v>
                </c:pt>
                <c:pt idx="134">
                  <c:v>0.32348545251429023</c:v>
                </c:pt>
                <c:pt idx="135">
                  <c:v>0.32778547975564071</c:v>
                </c:pt>
                <c:pt idx="136">
                  <c:v>0.33199089208738369</c:v>
                </c:pt>
                <c:pt idx="137">
                  <c:v>0.33610010567270437</c:v>
                </c:pt>
                <c:pt idx="138">
                  <c:v>0.3401115574207616</c:v>
                </c:pt>
                <c:pt idx="139">
                  <c:v>0.3440237063639639</c:v>
                </c:pt>
                <c:pt idx="140">
                  <c:v>0.34783503506211383</c:v>
                </c:pt>
                <c:pt idx="141">
                  <c:v>0.35154405103062558</c:v>
                </c:pt>
                <c:pt idx="142">
                  <c:v>0.35514928818981212</c:v>
                </c:pt>
                <c:pt idx="143">
                  <c:v>0.35864930833202485</c:v>
                </c:pt>
                <c:pt idx="144">
                  <c:v>0.36204270260323185</c:v>
                </c:pt>
                <c:pt idx="145">
                  <c:v>0.3653280929954168</c:v>
                </c:pt>
                <c:pt idx="146">
                  <c:v>0.36850413384600167</c:v>
                </c:pt>
                <c:pt idx="147">
                  <c:v>0.37156951334031901</c:v>
                </c:pt>
                <c:pt idx="148">
                  <c:v>0.37452295501299526</c:v>
                </c:pt>
                <c:pt idx="149">
                  <c:v>0.37736321924396482</c:v>
                </c:pt>
                <c:pt idx="150">
                  <c:v>0.38008910474469876</c:v>
                </c:pt>
                <c:pt idx="151">
                  <c:v>0.38269945003012301</c:v>
                </c:pt>
                <c:pt idx="152">
                  <c:v>0.38519313487161139</c:v>
                </c:pt>
                <c:pt idx="153">
                  <c:v>0.38756908172636156</c:v>
                </c:pt>
                <c:pt idx="154">
                  <c:v>0.38982625713842473</c:v>
                </c:pt>
                <c:pt idx="155">
                  <c:v>0.39196367310662661</c:v>
                </c:pt>
                <c:pt idx="156">
                  <c:v>0.3939803884146304</c:v>
                </c:pt>
                <c:pt idx="157">
                  <c:v>0.39587550991841536</c:v>
                </c:pt>
                <c:pt idx="158">
                  <c:v>0.39764819378650224</c:v>
                </c:pt>
                <c:pt idx="159">
                  <c:v>0.39929764668834528</c:v>
                </c:pt>
                <c:pt idx="160">
                  <c:v>0.40082312692641914</c:v>
                </c:pt>
                <c:pt idx="161">
                  <c:v>0.4022239455076726</c:v>
                </c:pt>
                <c:pt idx="162">
                  <c:v>0.40349946715018797</c:v>
                </c:pt>
                <c:pt idx="163">
                  <c:v>0.4046491112210841</c:v>
                </c:pt>
                <c:pt idx="164">
                  <c:v>0.40567235260192241</c:v>
                </c:pt>
                <c:pt idx="165">
                  <c:v>0.40656872247812187</c:v>
                </c:pt>
                <c:pt idx="166">
                  <c:v>0.40733780904916789</c:v>
                </c:pt>
                <c:pt idx="167">
                  <c:v>0.40797925815668967</c:v>
                </c:pt>
                <c:pt idx="168">
                  <c:v>0.40849277382780047</c:v>
                </c:pt>
                <c:pt idx="169">
                  <c:v>0.40887811873143065</c:v>
                </c:pt>
                <c:pt idx="170">
                  <c:v>0.40913511454573454</c:v>
                </c:pt>
                <c:pt idx="171">
                  <c:v>0.40926364223501854</c:v>
                </c:pt>
                <c:pt idx="172">
                  <c:v>0.40926364223501854</c:v>
                </c:pt>
                <c:pt idx="173">
                  <c:v>0.40913511454573454</c:v>
                </c:pt>
                <c:pt idx="174">
                  <c:v>0.40887811873143065</c:v>
                </c:pt>
                <c:pt idx="175">
                  <c:v>0.40849277382780047</c:v>
                </c:pt>
                <c:pt idx="176">
                  <c:v>0.40797925815668967</c:v>
                </c:pt>
                <c:pt idx="177">
                  <c:v>0.40733780904916789</c:v>
                </c:pt>
                <c:pt idx="178">
                  <c:v>0.40656872247812187</c:v>
                </c:pt>
                <c:pt idx="179">
                  <c:v>0.40567235260192241</c:v>
                </c:pt>
                <c:pt idx="180">
                  <c:v>0.40464911122108421</c:v>
                </c:pt>
                <c:pt idx="181">
                  <c:v>0.40349946715018803</c:v>
                </c:pt>
                <c:pt idx="182">
                  <c:v>0.40222394550767265</c:v>
                </c:pt>
                <c:pt idx="183">
                  <c:v>0.40082312692641919</c:v>
                </c:pt>
                <c:pt idx="184">
                  <c:v>0.39929764668834528</c:v>
                </c:pt>
                <c:pt idx="185">
                  <c:v>0.39764819378650229</c:v>
                </c:pt>
                <c:pt idx="186">
                  <c:v>0.39587550991841552</c:v>
                </c:pt>
                <c:pt idx="187">
                  <c:v>0.3939803884146304</c:v>
                </c:pt>
                <c:pt idx="188">
                  <c:v>0.39196367310662655</c:v>
                </c:pt>
                <c:pt idx="189">
                  <c:v>0.38982625713842484</c:v>
                </c:pt>
                <c:pt idx="190">
                  <c:v>0.38756908172636162</c:v>
                </c:pt>
                <c:pt idx="191">
                  <c:v>0.38519313487161139</c:v>
                </c:pt>
                <c:pt idx="192">
                  <c:v>0.38269945003012307</c:v>
                </c:pt>
                <c:pt idx="193">
                  <c:v>0.38008910474469876</c:v>
                </c:pt>
                <c:pt idx="194">
                  <c:v>0.37736321924396493</c:v>
                </c:pt>
                <c:pt idx="195">
                  <c:v>0.37452295501299532</c:v>
                </c:pt>
                <c:pt idx="196">
                  <c:v>0.37156951334031901</c:v>
                </c:pt>
                <c:pt idx="197">
                  <c:v>0.36850413384600178</c:v>
                </c:pt>
                <c:pt idx="198">
                  <c:v>0.36532809299541674</c:v>
                </c:pt>
                <c:pt idx="199">
                  <c:v>0.36204270260323179</c:v>
                </c:pt>
                <c:pt idx="200">
                  <c:v>0.3586493083320248</c:v>
                </c:pt>
                <c:pt idx="201">
                  <c:v>0.35514928818981206</c:v>
                </c:pt>
                <c:pt idx="202">
                  <c:v>0.35154405103062569</c:v>
                </c:pt>
                <c:pt idx="203">
                  <c:v>0.34783503506211388</c:v>
                </c:pt>
                <c:pt idx="204">
                  <c:v>0.34402370636396395</c:v>
                </c:pt>
                <c:pt idx="205">
                  <c:v>0.34011155742076166</c:v>
                </c:pt>
                <c:pt idx="206">
                  <c:v>0.33610010567270443</c:v>
                </c:pt>
                <c:pt idx="207">
                  <c:v>0.33199089208738369</c:v>
                </c:pt>
                <c:pt idx="208">
                  <c:v>0.32778547975564071</c:v>
                </c:pt>
                <c:pt idx="209">
                  <c:v>0.32348545251429017</c:v>
                </c:pt>
                <c:pt idx="210">
                  <c:v>0.31909241359828461</c:v>
                </c:pt>
                <c:pt idx="211">
                  <c:v>0.31460798432468268</c:v>
                </c:pt>
                <c:pt idx="212">
                  <c:v>0.31003380281056148</c:v>
                </c:pt>
                <c:pt idx="213">
                  <c:v>0.30537152272680035</c:v>
                </c:pt>
                <c:pt idx="214">
                  <c:v>0.3006228120894533</c:v>
                </c:pt>
                <c:pt idx="215">
                  <c:v>0.29578935209021329</c:v>
                </c:pt>
                <c:pt idx="216">
                  <c:v>0.29087283596727681</c:v>
                </c:pt>
                <c:pt idx="217">
                  <c:v>0.28587496791770978</c:v>
                </c:pt>
                <c:pt idx="218">
                  <c:v>0.28079746205223344</c:v>
                </c:pt>
                <c:pt idx="219">
                  <c:v>0.27564204139315884</c:v>
                </c:pt>
                <c:pt idx="220">
                  <c:v>0.27041043691602829</c:v>
                </c:pt>
                <c:pt idx="221">
                  <c:v>0.26510438663534647</c:v>
                </c:pt>
                <c:pt idx="222">
                  <c:v>0.25972563473463467</c:v>
                </c:pt>
                <c:pt idx="223">
                  <c:v>0.25427593074088412</c:v>
                </c:pt>
                <c:pt idx="224">
                  <c:v>0.24875702874334174</c:v>
                </c:pt>
                <c:pt idx="225">
                  <c:v>0.24317068665644098</c:v>
                </c:pt>
                <c:pt idx="226">
                  <c:v>0.23751866552654707</c:v>
                </c:pt>
                <c:pt idx="227">
                  <c:v>0.23180272888209702</c:v>
                </c:pt>
                <c:pt idx="228">
                  <c:v>0.22602464212658283</c:v>
                </c:pt>
                <c:pt idx="229">
                  <c:v>0.22018617197375479</c:v>
                </c:pt>
                <c:pt idx="230">
                  <c:v>0.21428908592431142</c:v>
                </c:pt>
                <c:pt idx="231">
                  <c:v>0.20833515178328413</c:v>
                </c:pt>
                <c:pt idx="232">
                  <c:v>0.20232613721722861</c:v>
                </c:pt>
                <c:pt idx="233">
                  <c:v>0.19626380935029966</c:v>
                </c:pt>
                <c:pt idx="234">
                  <c:v>0.19014993439819827</c:v>
                </c:pt>
                <c:pt idx="235">
                  <c:v>0.18398627733895787</c:v>
                </c:pt>
                <c:pt idx="236">
                  <c:v>0.17777460161946898</c:v>
                </c:pt>
                <c:pt idx="237">
                  <c:v>0.17151666889662509</c:v>
                </c:pt>
                <c:pt idx="238">
                  <c:v>0.16521423881192052</c:v>
                </c:pt>
                <c:pt idx="239">
                  <c:v>0.15886906879832477</c:v>
                </c:pt>
                <c:pt idx="240">
                  <c:v>0.1524829139182152</c:v>
                </c:pt>
                <c:pt idx="241">
                  <c:v>0.14605752673115499</c:v>
                </c:pt>
                <c:pt idx="242">
                  <c:v>0.13959465719026348</c:v>
                </c:pt>
                <c:pt idx="243">
                  <c:v>0.13309605256594823</c:v>
                </c:pt>
                <c:pt idx="244">
                  <c:v>0.12656345739572855</c:v>
                </c:pt>
                <c:pt idx="245">
                  <c:v>0.11999861345890654</c:v>
                </c:pt>
                <c:pt idx="246">
                  <c:v>0.11340325977481595</c:v>
                </c:pt>
                <c:pt idx="247">
                  <c:v>0.10677913262340262</c:v>
                </c:pt>
                <c:pt idx="248">
                  <c:v>0.10012796558687227</c:v>
                </c:pt>
                <c:pt idx="249">
                  <c:v>9.3451489611167657E-2</c:v>
                </c:pt>
                <c:pt idx="250">
                  <c:v>8.6751433086021568E-2</c:v>
                </c:pt>
                <c:pt idx="251">
                  <c:v>8.0029521942360765E-2</c:v>
                </c:pt>
                <c:pt idx="252">
                  <c:v>7.3287479765824282E-2</c:v>
                </c:pt>
                <c:pt idx="253">
                  <c:v>6.6527027925182988E-2</c:v>
                </c:pt>
                <c:pt idx="254">
                  <c:v>5.9749885714445471E-2</c:v>
                </c:pt>
                <c:pt idx="255">
                  <c:v>5.295777050745467E-2</c:v>
                </c:pt>
                <c:pt idx="256">
                  <c:v>4.615239792377307E-2</c:v>
                </c:pt>
                <c:pt idx="257">
                  <c:v>3.933548200468278E-2</c:v>
                </c:pt>
                <c:pt idx="258">
                  <c:v>3.2508735398112283E-2</c:v>
                </c:pt>
                <c:pt idx="259">
                  <c:v>2.5673869551331788E-2</c:v>
                </c:pt>
                <c:pt idx="260">
                  <c:v>1.8832594910245495E-2</c:v>
                </c:pt>
                <c:pt idx="261">
                  <c:v>1.198662112412761E-2</c:v>
                </c:pt>
                <c:pt idx="262">
                  <c:v>5.137657254653526E-3</c:v>
                </c:pt>
                <c:pt idx="263">
                  <c:v>-1.7125880119280236E-3</c:v>
                </c:pt>
                <c:pt idx="264">
                  <c:v>-8.5624061506234025E-3</c:v>
                </c:pt>
                <c:pt idx="265">
                  <c:v>-1.5410088582662422E-2</c:v>
                </c:pt>
                <c:pt idx="266">
                  <c:v>-2.2253926460757505E-2</c:v>
                </c:pt>
                <c:pt idx="267">
                  <c:v>-2.9092210455785313E-2</c:v>
                </c:pt>
                <c:pt idx="268">
                  <c:v>-3.592323054604344E-2</c:v>
                </c:pt>
                <c:pt idx="269">
                  <c:v>-4.2745275810224713E-2</c:v>
                </c:pt>
                <c:pt idx="270">
                  <c:v>-4.9556634225255171E-2</c:v>
                </c:pt>
                <c:pt idx="271">
                  <c:v>-5.6355592470159005E-2</c:v>
                </c:pt>
                <c:pt idx="272">
                  <c:v>-6.3140435737098946E-2</c:v>
                </c:pt>
                <c:pt idx="273">
                  <c:v>-6.9909447550767445E-2</c:v>
                </c:pt>
                <c:pt idx="274">
                  <c:v>-7.6660909597297419E-2</c:v>
                </c:pt>
                <c:pt idx="275">
                  <c:v>-8.3393101563870559E-2</c:v>
                </c:pt>
                <c:pt idx="276">
                  <c:v>-9.010430099021785E-2</c:v>
                </c:pt>
                <c:pt idx="277">
                  <c:v>-9.6792783133206897E-2</c:v>
                </c:pt>
                <c:pt idx="278">
                  <c:v>-0.10345682084571835</c:v>
                </c:pt>
                <c:pt idx="279">
                  <c:v>-0.11009468447103504</c:v>
                </c:pt>
                <c:pt idx="280">
                  <c:v>-0.11670464175395671</c:v>
                </c:pt>
                <c:pt idx="281">
                  <c:v>-0.12328495776988278</c:v>
                </c:pt>
                <c:pt idx="282">
                  <c:v>-0.12983389487309141</c:v>
                </c:pt>
                <c:pt idx="283">
                  <c:v>-0.13634971266547197</c:v>
                </c:pt>
                <c:pt idx="284">
                  <c:v>-0.14283066798694924</c:v>
                </c:pt>
                <c:pt idx="285">
                  <c:v>-0.14927501492887141</c:v>
                </c:pt>
                <c:pt idx="286">
                  <c:v>-0.15568100487160064</c:v>
                </c:pt>
                <c:pt idx="287">
                  <c:v>-0.16204688654758234</c:v>
                </c:pt>
                <c:pt idx="288">
                  <c:v>-0.16837090613113426</c:v>
                </c:pt>
                <c:pt idx="289">
                  <c:v>-0.17465130735621914</c:v>
                </c:pt>
                <c:pt idx="290">
                  <c:v>-0.18088633166343338</c:v>
                </c:pt>
                <c:pt idx="291">
                  <c:v>-0.18707421837745383</c:v>
                </c:pt>
                <c:pt idx="292">
                  <c:v>-0.19321320491614932</c:v>
                </c:pt>
                <c:pt idx="293">
                  <c:v>-0.19930152703256482</c:v>
                </c:pt>
                <c:pt idx="294">
                  <c:v>-0.20533741909094058</c:v>
                </c:pt>
                <c:pt idx="295">
                  <c:v>-0.21131911437791973</c:v>
                </c:pt>
                <c:pt idx="296">
                  <c:v>-0.21724484545004688</c:v>
                </c:pt>
                <c:pt idx="297">
                  <c:v>-0.22311284451863109</c:v>
                </c:pt>
                <c:pt idx="298">
                  <c:v>-0.22892134387298918</c:v>
                </c:pt>
                <c:pt idx="299">
                  <c:v>-0.23466857634304661</c:v>
                </c:pt>
                <c:pt idx="300">
                  <c:v>-0.24035277580219289</c:v>
                </c:pt>
                <c:pt idx="301">
                  <c:v>-0.24597217771124172</c:v>
                </c:pt>
                <c:pt idx="302">
                  <c:v>-0.25152501970425029</c:v>
                </c:pt>
                <c:pt idx="303">
                  <c:v>-0.25700954221688671</c:v>
                </c:pt>
                <c:pt idx="304">
                  <c:v>-0.26242398915792398</c:v>
                </c:pt>
                <c:pt idx="305">
                  <c:v>-0.26776660862435636</c:v>
                </c:pt>
                <c:pt idx="306">
                  <c:v>-0.27303565366050819</c:v>
                </c:pt>
                <c:pt idx="307">
                  <c:v>-0.27822938306139822</c:v>
                </c:pt>
                <c:pt idx="308">
                  <c:v>-0.28334606222048558</c:v>
                </c:pt>
                <c:pt idx="309">
                  <c:v>-0.288383964021798</c:v>
                </c:pt>
                <c:pt idx="310">
                  <c:v>-0.293341369776281</c:v>
                </c:pt>
                <c:pt idx="311">
                  <c:v>-0.2982165702020716</c:v>
                </c:pt>
                <c:pt idx="312">
                  <c:v>-0.30300786644821581</c:v>
                </c:pt>
                <c:pt idx="313">
                  <c:v>-0.30771357116119757</c:v>
                </c:pt>
                <c:pt idx="314">
                  <c:v>-0.31233200959344815</c:v>
                </c:pt>
                <c:pt idx="315">
                  <c:v>-0.31686152075283242</c:v>
                </c:pt>
                <c:pt idx="316">
                  <c:v>-0.32130045859190726</c:v>
                </c:pt>
                <c:pt idx="317">
                  <c:v>-0.32564719323554264</c:v>
                </c:pt>
                <c:pt idx="318">
                  <c:v>-0.32990011224530297</c:v>
                </c:pt>
                <c:pt idx="319">
                  <c:v>-0.33405762191876004</c:v>
                </c:pt>
                <c:pt idx="320">
                  <c:v>-0.33811814862170908</c:v>
                </c:pt>
                <c:pt idx="321">
                  <c:v>-0.34208014015103183</c:v>
                </c:pt>
                <c:pt idx="322">
                  <c:v>-0.34594206712574282</c:v>
                </c:pt>
                <c:pt idx="323">
                  <c:v>-0.34970242440353388</c:v>
                </c:pt>
                <c:pt idx="324">
                  <c:v>-0.35335973251991376</c:v>
                </c:pt>
                <c:pt idx="325">
                  <c:v>-0.35691253914683785</c:v>
                </c:pt>
                <c:pt idx="326">
                  <c:v>-0.36035942056750514</c:v>
                </c:pt>
                <c:pt idx="327">
                  <c:v>-0.36369898316381161</c:v>
                </c:pt>
                <c:pt idx="328">
                  <c:v>-0.36692986491274632</c:v>
                </c:pt>
                <c:pt idx="329">
                  <c:v>-0.37005073688784695</c:v>
                </c:pt>
                <c:pt idx="330">
                  <c:v>-0.37306030476165353</c:v>
                </c:pt>
                <c:pt idx="331">
                  <c:v>-0.37595731030495189</c:v>
                </c:pt>
                <c:pt idx="332">
                  <c:v>-0.37874053287845294</c:v>
                </c:pt>
                <c:pt idx="333">
                  <c:v>-0.38140879091243901</c:v>
                </c:pt>
                <c:pt idx="334">
                  <c:v>-0.38396094336980169</c:v>
                </c:pt>
                <c:pt idx="335">
                  <c:v>-0.38639589118781476</c:v>
                </c:pt>
                <c:pt idx="336">
                  <c:v>-0.38871257869393189</c:v>
                </c:pt>
                <c:pt idx="337">
                  <c:v>-0.39090999499085588</c:v>
                </c:pt>
                <c:pt idx="338">
                  <c:v>-0.39298717530612542</c:v>
                </c:pt>
                <c:pt idx="339">
                  <c:v>-0.39494320230147095</c:v>
                </c:pt>
                <c:pt idx="340">
                  <c:v>-0.39677720733724819</c:v>
                </c:pt>
                <c:pt idx="341">
                  <c:v>-0.39848837168731088</c:v>
                </c:pt>
                <c:pt idx="342">
                  <c:v>-0.40007592769980332</c:v>
                </c:pt>
                <c:pt idx="343">
                  <c:v>-0.40153915989945926</c:v>
                </c:pt>
                <c:pt idx="344">
                  <c:v>-0.40287740602716871</c:v>
                </c:pt>
                <c:pt idx="345">
                  <c:v>-0.40409005801274073</c:v>
                </c:pt>
                <c:pt idx="346">
                  <c:v>-0.40517656287701048</c:v>
                </c:pt>
                <c:pt idx="347">
                  <c:v>-0.40613642355966934</c:v>
                </c:pt>
                <c:pt idx="348">
                  <c:v>-0.40696919966946188</c:v>
                </c:pt>
                <c:pt idx="349">
                  <c:v>-0.40767450815367456</c:v>
                </c:pt>
                <c:pt idx="350">
                  <c:v>-0.40825202388414977</c:v>
                </c:pt>
                <c:pt idx="351">
                  <c:v>-0.408701480157385</c:v>
                </c:pt>
                <c:pt idx="352">
                  <c:v>-0.4090226691066195</c:v>
                </c:pt>
                <c:pt idx="353">
                  <c:v>-0.40921544202417282</c:v>
                </c:pt>
                <c:pt idx="354">
                  <c:v>-0.40927970959267024</c:v>
                </c:pt>
                <c:pt idx="355">
                  <c:v>-0.40921544202417282</c:v>
                </c:pt>
                <c:pt idx="356">
                  <c:v>-0.4090226691066195</c:v>
                </c:pt>
                <c:pt idx="357">
                  <c:v>-0.40870148015738511</c:v>
                </c:pt>
                <c:pt idx="358">
                  <c:v>-0.40825202388414977</c:v>
                </c:pt>
                <c:pt idx="359">
                  <c:v>-0.40767450815367462</c:v>
                </c:pt>
                <c:pt idx="360">
                  <c:v>-0.40696919966946188</c:v>
                </c:pt>
                <c:pt idx="361">
                  <c:v>-0.40613642355966939</c:v>
                </c:pt>
                <c:pt idx="362">
                  <c:v>-0.40517656287701054</c:v>
                </c:pt>
                <c:pt idx="363">
                  <c:v>-0.40409005801274073</c:v>
                </c:pt>
                <c:pt idx="364">
                  <c:v>-0.40287740602716871</c:v>
                </c:pt>
                <c:pt idx="365">
                  <c:v>-0.40153915989945926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26-4167-8425-41F5BD6A266A}"/>
            </c:ext>
          </c:extLst>
        </c:ser>
        <c:ser>
          <c:idx val="2"/>
          <c:order val="2"/>
          <c:tx>
            <c:strRef>
              <c:f>Sheet1!$H$3</c:f>
              <c:strCache>
                <c:ptCount val="1"/>
                <c:pt idx="0">
                  <c:v>DAYL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Sheet1!$E$4:$E$369</c:f>
              <c:numCache>
                <c:formatCode>General</c:formatCode>
                <c:ptCount val="36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</c:numCache>
            </c:numRef>
          </c:xVal>
          <c:yVal>
            <c:numRef>
              <c:f>Sheet1!$H$4:$H$369</c:f>
              <c:numCache>
                <c:formatCode>General</c:formatCode>
                <c:ptCount val="366"/>
                <c:pt idx="0">
                  <c:v>0.6067130700944301</c:v>
                </c:pt>
                <c:pt idx="1">
                  <c:v>0.60626239215162281</c:v>
                </c:pt>
                <c:pt idx="2">
                  <c:v>0.60577430226638529</c:v>
                </c:pt>
                <c:pt idx="3">
                  <c:v>0.6052492277895144</c:v>
                </c:pt>
                <c:pt idx="4">
                  <c:v>0.60468762371803864</c:v>
                </c:pt>
                <c:pt idx="5">
                  <c:v>0.60408997132099418</c:v>
                </c:pt>
                <c:pt idx="6">
                  <c:v>0.60345677670988296</c:v>
                </c:pt>
                <c:pt idx="7">
                  <c:v>0.60278856936206526</c:v>
                </c:pt>
                <c:pt idx="8">
                  <c:v>0.60208590060538814</c:v>
                </c:pt>
                <c:pt idx="9">
                  <c:v>0.60134934207233137</c:v>
                </c:pt>
                <c:pt idx="10">
                  <c:v>0.60057948413186812</c:v>
                </c:pt>
                <c:pt idx="11">
                  <c:v>0.59977693430708046</c:v>
                </c:pt>
                <c:pt idx="12">
                  <c:v>0.59894231568636003</c:v>
                </c:pt>
                <c:pt idx="13">
                  <c:v>0.59807626533575475</c:v>
                </c:pt>
                <c:pt idx="14">
                  <c:v>0.59717943271970253</c:v>
                </c:pt>
                <c:pt idx="15">
                  <c:v>0.59625247813703752</c:v>
                </c:pt>
                <c:pt idx="16">
                  <c:v>0.59529607117875061</c:v>
                </c:pt>
                <c:pt idx="17">
                  <c:v>0.59431088921356123</c:v>
                </c:pt>
                <c:pt idx="18">
                  <c:v>0.59329761590690122</c:v>
                </c:pt>
                <c:pt idx="19">
                  <c:v>0.59225693977844041</c:v>
                </c:pt>
                <c:pt idx="20">
                  <c:v>0.59118955280280117</c:v>
                </c:pt>
                <c:pt idx="21">
                  <c:v>0.59009614905761099</c:v>
                </c:pt>
                <c:pt idx="22">
                  <c:v>0.58897742342255788</c:v>
                </c:pt>
                <c:pt idx="23">
                  <c:v>0.58783407033261592</c:v>
                </c:pt>
                <c:pt idx="24">
                  <c:v>0.58666678258812976</c:v>
                </c:pt>
                <c:pt idx="25">
                  <c:v>0.58547625022397731</c:v>
                </c:pt>
                <c:pt idx="26">
                  <c:v>0.58426315943957274</c:v>
                </c:pt>
                <c:pt idx="27">
                  <c:v>0.58302819159103836</c:v>
                </c:pt>
                <c:pt idx="28">
                  <c:v>0.58177202224645852</c:v>
                </c:pt>
                <c:pt idx="29">
                  <c:v>0.58049532030473661</c:v>
                </c:pt>
                <c:pt idx="30">
                  <c:v>0.57919874717821218</c:v>
                </c:pt>
                <c:pt idx="31">
                  <c:v>0.5778829560388522</c:v>
                </c:pt>
                <c:pt idx="32">
                  <c:v>0.57654859112752299</c:v>
                </c:pt>
                <c:pt idx="33">
                  <c:v>0.57519628712555926</c:v>
                </c:pt>
                <c:pt idx="34">
                  <c:v>0.57382666858759457</c:v>
                </c:pt>
                <c:pt idx="35">
                  <c:v>0.57244034943438582</c:v>
                </c:pt>
                <c:pt idx="36">
                  <c:v>0.5710379325041629</c:v>
                </c:pt>
                <c:pt idx="37">
                  <c:v>0.56962000916086142</c:v>
                </c:pt>
                <c:pt idx="38">
                  <c:v>0.56818715895744365</c:v>
                </c:pt>
                <c:pt idx="39">
                  <c:v>0.56673994935239147</c:v>
                </c:pt>
                <c:pt idx="40">
                  <c:v>0.56527893547735075</c:v>
                </c:pt>
                <c:pt idx="41">
                  <c:v>0.563804659953827</c:v>
                </c:pt>
                <c:pt idx="42">
                  <c:v>0.56231765275677736</c:v>
                </c:pt>
                <c:pt idx="43">
                  <c:v>0.56081843112289709</c:v>
                </c:pt>
                <c:pt idx="44">
                  <c:v>0.55930749950138403</c:v>
                </c:pt>
                <c:pt idx="45">
                  <c:v>0.55778534954495163</c:v>
                </c:pt>
                <c:pt idx="46">
                  <c:v>0.55625246013887697</c:v>
                </c:pt>
                <c:pt idx="47">
                  <c:v>0.55470929746588304</c:v>
                </c:pt>
                <c:pt idx="48">
                  <c:v>0.55315631510469798</c:v>
                </c:pt>
                <c:pt idx="49">
                  <c:v>0.55159395416016777</c:v>
                </c:pt>
                <c:pt idx="50">
                  <c:v>0.55002264342286011</c:v>
                </c:pt>
                <c:pt idx="51">
                  <c:v>0.54844279955615027</c:v>
                </c:pt>
                <c:pt idx="52">
                  <c:v>0.54685482730885171</c:v>
                </c:pt>
                <c:pt idx="53">
                  <c:v>0.54525911975152286</c:v>
                </c:pt>
                <c:pt idx="54">
                  <c:v>0.54365605853466037</c:v>
                </c:pt>
                <c:pt idx="55">
                  <c:v>0.54204601416706499</c:v>
                </c:pt>
                <c:pt idx="56">
                  <c:v>0.54042934631275275</c:v>
                </c:pt>
                <c:pt idx="57">
                  <c:v>0.53880640410486313</c:v>
                </c:pt>
                <c:pt idx="58">
                  <c:v>0.53717752647510408</c:v>
                </c:pt>
                <c:pt idx="59">
                  <c:v>0.53554304249735296</c:v>
                </c:pt>
                <c:pt idx="60">
                  <c:v>0.53390327174412333</c:v>
                </c:pt>
                <c:pt idx="61">
                  <c:v>0.5322585246546826</c:v>
                </c:pt>
                <c:pt idx="62">
                  <c:v>0.53060910291369268</c:v>
                </c:pt>
                <c:pt idx="63">
                  <c:v>0.52895529983932166</c:v>
                </c:pt>
                <c:pt idx="64">
                  <c:v>0.52729740077985332</c:v>
                </c:pt>
                <c:pt idx="65">
                  <c:v>0.52563568351789369</c:v>
                </c:pt>
                <c:pt idx="66">
                  <c:v>0.52397041868134719</c:v>
                </c:pt>
                <c:pt idx="67">
                  <c:v>0.52230187016040197</c:v>
                </c:pt>
                <c:pt idx="68">
                  <c:v>0.52063029552982798</c:v>
                </c:pt>
                <c:pt idx="69">
                  <c:v>0.51895594647595544</c:v>
                </c:pt>
                <c:pt idx="70">
                  <c:v>0.51727906922775468</c:v>
                </c:pt>
                <c:pt idx="71">
                  <c:v>0.51559990499149666</c:v>
                </c:pt>
                <c:pt idx="72">
                  <c:v>0.51391869038852023</c:v>
                </c:pt>
                <c:pt idx="73">
                  <c:v>0.51223565789567849</c:v>
                </c:pt>
                <c:pt idx="74">
                  <c:v>0.51055103628808107</c:v>
                </c:pt>
                <c:pt idx="75">
                  <c:v>0.50886505108378377</c:v>
                </c:pt>
                <c:pt idx="76">
                  <c:v>0.50717792499011294</c:v>
                </c:pt>
                <c:pt idx="77">
                  <c:v>0.50548987835134152</c:v>
                </c:pt>
                <c:pt idx="78">
                  <c:v>0.50380112959745871</c:v>
                </c:pt>
                <c:pt idx="79">
                  <c:v>0.50211189569379766</c:v>
                </c:pt>
                <c:pt idx="80">
                  <c:v>0.50042239259130206</c:v>
                </c:pt>
                <c:pt idx="81">
                  <c:v>0.49873283567722704</c:v>
                </c:pt>
                <c:pt idx="82">
                  <c:v>0.49704344022607833</c:v>
                </c:pt>
                <c:pt idx="83">
                  <c:v>0.49535442185059825</c:v>
                </c:pt>
                <c:pt idx="84">
                  <c:v>0.49366599695261015</c:v>
                </c:pt>
                <c:pt idx="85">
                  <c:v>0.49197838317352688</c:v>
                </c:pt>
                <c:pt idx="86">
                  <c:v>0.49029179984432425</c:v>
                </c:pt>
                <c:pt idx="87">
                  <c:v>0.4886064684347684</c:v>
                </c:pt>
                <c:pt idx="88">
                  <c:v>0.48692261300166895</c:v>
                </c:pt>
                <c:pt idx="89">
                  <c:v>0.48524046063591336</c:v>
                </c:pt>
                <c:pt idx="90">
                  <c:v>0.48356024190801083</c:v>
                </c:pt>
                <c:pt idx="91">
                  <c:v>0.48188219131184939</c:v>
                </c:pt>
                <c:pt idx="92">
                  <c:v>0.48020654770633608</c:v>
                </c:pt>
                <c:pt idx="93">
                  <c:v>0.47853355475455439</c:v>
                </c:pt>
                <c:pt idx="94">
                  <c:v>0.47686346136003405</c:v>
                </c:pt>
                <c:pt idx="95">
                  <c:v>0.47519652209968372</c:v>
                </c:pt>
                <c:pt idx="96">
                  <c:v>0.47353299765288848</c:v>
                </c:pt>
                <c:pt idx="97">
                  <c:v>0.47187315522622381</c:v>
                </c:pt>
                <c:pt idx="98">
                  <c:v>0.47021726897318034</c:v>
                </c:pt>
                <c:pt idx="99">
                  <c:v>0.46856562040823535</c:v>
                </c:pt>
                <c:pt idx="100">
                  <c:v>0.46691849881454367</c:v>
                </c:pt>
                <c:pt idx="101">
                  <c:v>0.46527620164445327</c:v>
                </c:pt>
                <c:pt idx="102">
                  <c:v>0.46363903491198299</c:v>
                </c:pt>
                <c:pt idx="103">
                  <c:v>0.46200731357632541</c:v>
                </c:pt>
                <c:pt idx="104">
                  <c:v>0.460381361915362</c:v>
                </c:pt>
                <c:pt idx="105">
                  <c:v>0.45876151388810193</c:v>
                </c:pt>
                <c:pt idx="106">
                  <c:v>0.45714811348487211</c:v>
                </c:pt>
                <c:pt idx="107">
                  <c:v>0.45554151506400747</c:v>
                </c:pt>
                <c:pt idx="108">
                  <c:v>0.45394208367370503</c:v>
                </c:pt>
                <c:pt idx="109">
                  <c:v>0.45235019535762133</c:v>
                </c:pt>
                <c:pt idx="110">
                  <c:v>0.45076623744270983</c:v>
                </c:pt>
                <c:pt idx="111">
                  <c:v>0.44919060880770922</c:v>
                </c:pt>
                <c:pt idx="112">
                  <c:v>0.44762372013061236</c:v>
                </c:pt>
                <c:pt idx="113">
                  <c:v>0.44606599411336378</c:v>
                </c:pt>
                <c:pt idx="114">
                  <c:v>0.444517865681956</c:v>
                </c:pt>
                <c:pt idx="115">
                  <c:v>0.44297978216002093</c:v>
                </c:pt>
                <c:pt idx="116">
                  <c:v>0.4414522034139432</c:v>
                </c:pt>
                <c:pt idx="117">
                  <c:v>0.43993560196745746</c:v>
                </c:pt>
                <c:pt idx="118">
                  <c:v>0.4384304630836372</c:v>
                </c:pt>
                <c:pt idx="119">
                  <c:v>0.43693728481213256</c:v>
                </c:pt>
                <c:pt idx="120">
                  <c:v>0.43545657799947668</c:v>
                </c:pt>
                <c:pt idx="121">
                  <c:v>0.43398886626025301</c:v>
                </c:pt>
                <c:pt idx="122">
                  <c:v>0.43253468590689864</c:v>
                </c:pt>
                <c:pt idx="123">
                  <c:v>0.43109458583592014</c:v>
                </c:pt>
                <c:pt idx="124">
                  <c:v>0.42966912736830998</c:v>
                </c:pt>
                <c:pt idx="125">
                  <c:v>0.42825888404198348</c:v>
                </c:pt>
                <c:pt idx="126">
                  <c:v>0.42686444135410495</c:v>
                </c:pt>
                <c:pt idx="127">
                  <c:v>0.42548639645124131</c:v>
                </c:pt>
                <c:pt idx="128">
                  <c:v>0.42412535776537175</c:v>
                </c:pt>
                <c:pt idx="129">
                  <c:v>0.42278194459389395</c:v>
                </c:pt>
                <c:pt idx="130">
                  <c:v>0.42145678662190655</c:v>
                </c:pt>
                <c:pt idx="131">
                  <c:v>0.42015052338520781</c:v>
                </c:pt>
                <c:pt idx="132">
                  <c:v>0.41886380367264042</c:v>
                </c:pt>
                <c:pt idx="133">
                  <c:v>0.41759728486662617</c:v>
                </c:pt>
                <c:pt idx="134">
                  <c:v>0.41635163222097782</c:v>
                </c:pt>
                <c:pt idx="135">
                  <c:v>0.4151275180753467</c:v>
                </c:pt>
                <c:pt idx="136">
                  <c:v>0.41392562100596186</c:v>
                </c:pt>
                <c:pt idx="137">
                  <c:v>0.41274662491264441</c:v>
                </c:pt>
                <c:pt idx="138">
                  <c:v>0.41159121804243043</c:v>
                </c:pt>
                <c:pt idx="139">
                  <c:v>0.41046009195051947</c:v>
                </c:pt>
                <c:pt idx="140">
                  <c:v>0.40935394039966455</c:v>
                </c:pt>
                <c:pt idx="141">
                  <c:v>0.40827345819954719</c:v>
                </c:pt>
                <c:pt idx="142">
                  <c:v>0.40721933998812626</c:v>
                </c:pt>
                <c:pt idx="143">
                  <c:v>0.4061922789574125</c:v>
                </c:pt>
                <c:pt idx="144">
                  <c:v>0.40519296552659556</c:v>
                </c:pt>
                <c:pt idx="145">
                  <c:v>0.40422208596593956</c:v>
                </c:pt>
                <c:pt idx="146">
                  <c:v>0.4032803209753526</c:v>
                </c:pt>
                <c:pt idx="147">
                  <c:v>0.40236834422203105</c:v>
                </c:pt>
                <c:pt idx="148">
                  <c:v>0.40148682084206599</c:v>
                </c:pt>
                <c:pt idx="149">
                  <c:v>0.40063640591138006</c:v>
                </c:pt>
                <c:pt idx="150">
                  <c:v>0.3998177428918267</c:v>
                </c:pt>
                <c:pt idx="151">
                  <c:v>0.39903146205872386</c:v>
                </c:pt>
                <c:pt idx="152">
                  <c:v>0.39827817891651046</c:v>
                </c:pt>
                <c:pt idx="153">
                  <c:v>0.39755849260959375</c:v>
                </c:pt>
                <c:pt idx="154">
                  <c:v>0.3968729843357941</c:v>
                </c:pt>
                <c:pt idx="155">
                  <c:v>0.39622221577009009</c:v>
                </c:pt>
                <c:pt idx="156">
                  <c:v>0.39560672750660547</c:v>
                </c:pt>
                <c:pt idx="157">
                  <c:v>0.39502703752696489</c:v>
                </c:pt>
                <c:pt idx="158">
                  <c:v>0.39448363970326583</c:v>
                </c:pt>
                <c:pt idx="159">
                  <c:v>0.39397700234396821</c:v>
                </c:pt>
                <c:pt idx="160">
                  <c:v>0.39350756679098664</c:v>
                </c:pt>
                <c:pt idx="161">
                  <c:v>0.39307574607617857</c:v>
                </c:pt>
                <c:pt idx="162">
                  <c:v>0.39268192364525856</c:v>
                </c:pt>
                <c:pt idx="163">
                  <c:v>0.39232645215692297</c:v>
                </c:pt>
                <c:pt idx="164">
                  <c:v>0.39200965236465257</c:v>
                </c:pt>
                <c:pt idx="165">
                  <c:v>0.3917318120882663</c:v>
                </c:pt>
                <c:pt idx="166">
                  <c:v>0.39149318528182975</c:v>
                </c:pt>
                <c:pt idx="167">
                  <c:v>0.39129399120398878</c:v>
                </c:pt>
                <c:pt idx="168">
                  <c:v>0.39113441369619262</c:v>
                </c:pt>
                <c:pt idx="169">
                  <c:v>0.39101460057361126</c:v>
                </c:pt>
                <c:pt idx="170">
                  <c:v>0.39093466313283581</c:v>
                </c:pt>
                <c:pt idx="171">
                  <c:v>0.39089467577969161</c:v>
                </c:pt>
                <c:pt idx="172">
                  <c:v>0.39089467577969161</c:v>
                </c:pt>
                <c:pt idx="173">
                  <c:v>0.39093466313283581</c:v>
                </c:pt>
                <c:pt idx="174">
                  <c:v>0.39101460057361126</c:v>
                </c:pt>
                <c:pt idx="175">
                  <c:v>0.39113441369619262</c:v>
                </c:pt>
                <c:pt idx="176">
                  <c:v>0.39129399120398878</c:v>
                </c:pt>
                <c:pt idx="177">
                  <c:v>0.39149318528182975</c:v>
                </c:pt>
                <c:pt idx="178">
                  <c:v>0.3917318120882663</c:v>
                </c:pt>
                <c:pt idx="179">
                  <c:v>0.39200965236465257</c:v>
                </c:pt>
                <c:pt idx="180">
                  <c:v>0.39232645215692291</c:v>
                </c:pt>
                <c:pt idx="181">
                  <c:v>0.3926819236452585</c:v>
                </c:pt>
                <c:pt idx="182">
                  <c:v>0.39307574607617857</c:v>
                </c:pt>
                <c:pt idx="183">
                  <c:v>0.39350756679098658</c:v>
                </c:pt>
                <c:pt idx="184">
                  <c:v>0.39397700234396821</c:v>
                </c:pt>
                <c:pt idx="185">
                  <c:v>0.39448363970326578</c:v>
                </c:pt>
                <c:pt idx="186">
                  <c:v>0.39502703752696483</c:v>
                </c:pt>
                <c:pt idx="187">
                  <c:v>0.39560672750660547</c:v>
                </c:pt>
                <c:pt idx="188">
                  <c:v>0.39622221577009009</c:v>
                </c:pt>
                <c:pt idx="189">
                  <c:v>0.39687298433579404</c:v>
                </c:pt>
                <c:pt idx="190">
                  <c:v>0.39755849260959375</c:v>
                </c:pt>
                <c:pt idx="191">
                  <c:v>0.39827817891651046</c:v>
                </c:pt>
                <c:pt idx="192">
                  <c:v>0.39903146205872381</c:v>
                </c:pt>
                <c:pt idx="193">
                  <c:v>0.3998177428918267</c:v>
                </c:pt>
                <c:pt idx="194">
                  <c:v>0.40063640591138006</c:v>
                </c:pt>
                <c:pt idx="195">
                  <c:v>0.40148682084206599</c:v>
                </c:pt>
                <c:pt idx="196">
                  <c:v>0.40236834422203105</c:v>
                </c:pt>
                <c:pt idx="197">
                  <c:v>0.40328032097535255</c:v>
                </c:pt>
                <c:pt idx="198">
                  <c:v>0.40422208596593956</c:v>
                </c:pt>
                <c:pt idx="199">
                  <c:v>0.40519296552659562</c:v>
                </c:pt>
                <c:pt idx="200">
                  <c:v>0.40619227895741256</c:v>
                </c:pt>
                <c:pt idx="201">
                  <c:v>0.40721933998812632</c:v>
                </c:pt>
                <c:pt idx="202">
                  <c:v>0.40827345819954713</c:v>
                </c:pt>
                <c:pt idx="203">
                  <c:v>0.4093539403996645</c:v>
                </c:pt>
                <c:pt idx="204">
                  <c:v>0.41046009195051947</c:v>
                </c:pt>
                <c:pt idx="205">
                  <c:v>0.41159121804243037</c:v>
                </c:pt>
                <c:pt idx="206">
                  <c:v>0.41274662491264441</c:v>
                </c:pt>
                <c:pt idx="207">
                  <c:v>0.41392562100596186</c:v>
                </c:pt>
                <c:pt idx="208">
                  <c:v>0.4151275180753467</c:v>
                </c:pt>
                <c:pt idx="209">
                  <c:v>0.41635163222097782</c:v>
                </c:pt>
                <c:pt idx="210">
                  <c:v>0.41759728486662623</c:v>
                </c:pt>
                <c:pt idx="211">
                  <c:v>0.41886380367264048</c:v>
                </c:pt>
                <c:pt idx="212">
                  <c:v>0.42015052338520775</c:v>
                </c:pt>
                <c:pt idx="213">
                  <c:v>0.42145678662190655</c:v>
                </c:pt>
                <c:pt idx="214">
                  <c:v>0.42278194459389395</c:v>
                </c:pt>
                <c:pt idx="215">
                  <c:v>0.42412535776537175</c:v>
                </c:pt>
                <c:pt idx="216">
                  <c:v>0.42548639645124126</c:v>
                </c:pt>
                <c:pt idx="217">
                  <c:v>0.42686444135410484</c:v>
                </c:pt>
                <c:pt idx="218">
                  <c:v>0.42825888404198342</c:v>
                </c:pt>
                <c:pt idx="219">
                  <c:v>0.42966912736830998</c:v>
                </c:pt>
                <c:pt idx="220">
                  <c:v>0.43109458583592009</c:v>
                </c:pt>
                <c:pt idx="221">
                  <c:v>0.43253468590689859</c:v>
                </c:pt>
                <c:pt idx="222">
                  <c:v>0.43398886626025301</c:v>
                </c:pt>
                <c:pt idx="223">
                  <c:v>0.43545657799947668</c:v>
                </c:pt>
                <c:pt idx="224">
                  <c:v>0.43693728481213256</c:v>
                </c:pt>
                <c:pt idx="225">
                  <c:v>0.43843046308363715</c:v>
                </c:pt>
                <c:pt idx="226">
                  <c:v>0.43993560196745746</c:v>
                </c:pt>
                <c:pt idx="227">
                  <c:v>0.44145220341394315</c:v>
                </c:pt>
                <c:pt idx="228">
                  <c:v>0.44297978216002087</c:v>
                </c:pt>
                <c:pt idx="229">
                  <c:v>0.44451786568195589</c:v>
                </c:pt>
                <c:pt idx="230">
                  <c:v>0.44606599411336384</c:v>
                </c:pt>
                <c:pt idx="231">
                  <c:v>0.44762372013061236</c:v>
                </c:pt>
                <c:pt idx="232">
                  <c:v>0.44919060880770922</c:v>
                </c:pt>
                <c:pt idx="233">
                  <c:v>0.45076623744270983</c:v>
                </c:pt>
                <c:pt idx="234">
                  <c:v>0.45235019535762133</c:v>
                </c:pt>
                <c:pt idx="235">
                  <c:v>0.45394208367370498</c:v>
                </c:pt>
                <c:pt idx="236">
                  <c:v>0.45554151506400747</c:v>
                </c:pt>
                <c:pt idx="237">
                  <c:v>0.45714811348487205</c:v>
                </c:pt>
                <c:pt idx="238">
                  <c:v>0.45876151388810193</c:v>
                </c:pt>
                <c:pt idx="239">
                  <c:v>0.46038136191536194</c:v>
                </c:pt>
                <c:pt idx="240">
                  <c:v>0.46200731357632541</c:v>
                </c:pt>
                <c:pt idx="241">
                  <c:v>0.46363903491198299</c:v>
                </c:pt>
                <c:pt idx="242">
                  <c:v>0.46527620164445327</c:v>
                </c:pt>
                <c:pt idx="243">
                  <c:v>0.46691849881454367</c:v>
                </c:pt>
                <c:pt idx="244">
                  <c:v>0.46856562040823541</c:v>
                </c:pt>
                <c:pt idx="245">
                  <c:v>0.47021726897318028</c:v>
                </c:pt>
                <c:pt idx="246">
                  <c:v>0.47187315522622381</c:v>
                </c:pt>
                <c:pt idx="247">
                  <c:v>0.47353299765288842</c:v>
                </c:pt>
                <c:pt idx="248">
                  <c:v>0.47519652209968372</c:v>
                </c:pt>
                <c:pt idx="249">
                  <c:v>0.47686346136003399</c:v>
                </c:pt>
                <c:pt idx="250">
                  <c:v>0.47853355475455434</c:v>
                </c:pt>
                <c:pt idx="251">
                  <c:v>0.48020654770633608</c:v>
                </c:pt>
                <c:pt idx="252">
                  <c:v>0.48188219131184939</c:v>
                </c:pt>
                <c:pt idx="253">
                  <c:v>0.48356024190801078</c:v>
                </c:pt>
                <c:pt idx="254">
                  <c:v>0.48524046063591336</c:v>
                </c:pt>
                <c:pt idx="255">
                  <c:v>0.48692261300166895</c:v>
                </c:pt>
                <c:pt idx="256">
                  <c:v>0.48860646843476835</c:v>
                </c:pt>
                <c:pt idx="257">
                  <c:v>0.49029179984432419</c:v>
                </c:pt>
                <c:pt idx="258">
                  <c:v>0.49197838317352682</c:v>
                </c:pt>
                <c:pt idx="259">
                  <c:v>0.49366599695261015</c:v>
                </c:pt>
                <c:pt idx="260">
                  <c:v>0.49535442185059819</c:v>
                </c:pt>
                <c:pt idx="261">
                  <c:v>0.49704344022607827</c:v>
                </c:pt>
                <c:pt idx="262">
                  <c:v>0.49873283567722704</c:v>
                </c:pt>
                <c:pt idx="263">
                  <c:v>0.50042239259130195</c:v>
                </c:pt>
                <c:pt idx="264">
                  <c:v>0.50211189569379766</c:v>
                </c:pt>
                <c:pt idx="265">
                  <c:v>0.5038011295974586</c:v>
                </c:pt>
                <c:pt idx="266">
                  <c:v>0.5054898783513414</c:v>
                </c:pt>
                <c:pt idx="267">
                  <c:v>0.50717792499011294</c:v>
                </c:pt>
                <c:pt idx="268">
                  <c:v>0.50886505108378366</c:v>
                </c:pt>
                <c:pt idx="269">
                  <c:v>0.51055103628808107</c:v>
                </c:pt>
                <c:pt idx="270">
                  <c:v>0.51223565789567838</c:v>
                </c:pt>
                <c:pt idx="271">
                  <c:v>0.51391869038852023</c:v>
                </c:pt>
                <c:pt idx="272">
                  <c:v>0.51559990499149666</c:v>
                </c:pt>
                <c:pt idx="273">
                  <c:v>0.51727906922775457</c:v>
                </c:pt>
                <c:pt idx="274">
                  <c:v>0.51895594647595544</c:v>
                </c:pt>
                <c:pt idx="275">
                  <c:v>0.52063029552982798</c:v>
                </c:pt>
                <c:pt idx="276">
                  <c:v>0.52230187016040186</c:v>
                </c:pt>
                <c:pt idx="277">
                  <c:v>0.52397041868134719</c:v>
                </c:pt>
                <c:pt idx="278">
                  <c:v>0.52563568351789358</c:v>
                </c:pt>
                <c:pt idx="279">
                  <c:v>0.52729740077985332</c:v>
                </c:pt>
                <c:pt idx="280">
                  <c:v>0.52895529983932155</c:v>
                </c:pt>
                <c:pt idx="281">
                  <c:v>0.53060910291369257</c:v>
                </c:pt>
                <c:pt idx="282">
                  <c:v>0.53225852465468249</c:v>
                </c:pt>
                <c:pt idx="283">
                  <c:v>0.53390327174412344</c:v>
                </c:pt>
                <c:pt idx="284">
                  <c:v>0.53554304249735296</c:v>
                </c:pt>
                <c:pt idx="285">
                  <c:v>0.53717752647510408</c:v>
                </c:pt>
                <c:pt idx="286">
                  <c:v>0.53880640410486313</c:v>
                </c:pt>
                <c:pt idx="287">
                  <c:v>0.54042934631275275</c:v>
                </c:pt>
                <c:pt idx="288">
                  <c:v>0.54204601416706488</c:v>
                </c:pt>
                <c:pt idx="289">
                  <c:v>0.54365605853466037</c:v>
                </c:pt>
                <c:pt idx="290">
                  <c:v>0.54525911975152286</c:v>
                </c:pt>
                <c:pt idx="291">
                  <c:v>0.5468548273088516</c:v>
                </c:pt>
                <c:pt idx="292">
                  <c:v>0.54844279955615027</c:v>
                </c:pt>
                <c:pt idx="293">
                  <c:v>0.55002264342286011</c:v>
                </c:pt>
                <c:pt idx="294">
                  <c:v>0.55159395416016777</c:v>
                </c:pt>
                <c:pt idx="295">
                  <c:v>0.55315631510469798</c:v>
                </c:pt>
                <c:pt idx="296">
                  <c:v>0.55470929746588304</c:v>
                </c:pt>
                <c:pt idx="297">
                  <c:v>0.55625246013887697</c:v>
                </c:pt>
                <c:pt idx="298">
                  <c:v>0.55778534954495163</c:v>
                </c:pt>
                <c:pt idx="299">
                  <c:v>0.55930749950138392</c:v>
                </c:pt>
                <c:pt idx="300">
                  <c:v>0.56081843112289709</c:v>
                </c:pt>
                <c:pt idx="301">
                  <c:v>0.56231765275677725</c:v>
                </c:pt>
                <c:pt idx="302">
                  <c:v>0.56380465995382689</c:v>
                </c:pt>
                <c:pt idx="303">
                  <c:v>0.56527893547735064</c:v>
                </c:pt>
                <c:pt idx="304">
                  <c:v>0.56673994935239147</c:v>
                </c:pt>
                <c:pt idx="305">
                  <c:v>0.56818715895744365</c:v>
                </c:pt>
                <c:pt idx="306">
                  <c:v>0.56962000916086131</c:v>
                </c:pt>
                <c:pt idx="307">
                  <c:v>0.57103793250416301</c:v>
                </c:pt>
                <c:pt idx="308">
                  <c:v>0.57244034943438582</c:v>
                </c:pt>
                <c:pt idx="309">
                  <c:v>0.57382666858759457</c:v>
                </c:pt>
                <c:pt idx="310">
                  <c:v>0.57519628712555915</c:v>
                </c:pt>
                <c:pt idx="311">
                  <c:v>0.57654859112752299</c:v>
                </c:pt>
                <c:pt idx="312">
                  <c:v>0.57788295603885209</c:v>
                </c:pt>
                <c:pt idx="313">
                  <c:v>0.57919874717821207</c:v>
                </c:pt>
                <c:pt idx="314">
                  <c:v>0.58049532030473661</c:v>
                </c:pt>
                <c:pt idx="315">
                  <c:v>0.58177202224645841</c:v>
                </c:pt>
                <c:pt idx="316">
                  <c:v>0.58302819159103836</c:v>
                </c:pt>
                <c:pt idx="317">
                  <c:v>0.58426315943957274</c:v>
                </c:pt>
                <c:pt idx="318">
                  <c:v>0.58547625022397731</c:v>
                </c:pt>
                <c:pt idx="319">
                  <c:v>0.58666678258812965</c:v>
                </c:pt>
                <c:pt idx="320">
                  <c:v>0.58783407033261581</c:v>
                </c:pt>
                <c:pt idx="321">
                  <c:v>0.58897742342255788</c:v>
                </c:pt>
                <c:pt idx="322">
                  <c:v>0.59009614905761099</c:v>
                </c:pt>
                <c:pt idx="323">
                  <c:v>0.59118955280280117</c:v>
                </c:pt>
                <c:pt idx="324">
                  <c:v>0.59225693977844041</c:v>
                </c:pt>
                <c:pt idx="325">
                  <c:v>0.59329761590690122</c:v>
                </c:pt>
                <c:pt idx="326">
                  <c:v>0.59431088921356123</c:v>
                </c:pt>
                <c:pt idx="327">
                  <c:v>0.59529607117875061</c:v>
                </c:pt>
                <c:pt idx="328">
                  <c:v>0.59625247813703752</c:v>
                </c:pt>
                <c:pt idx="329">
                  <c:v>0.59717943271970253</c:v>
                </c:pt>
                <c:pt idx="330">
                  <c:v>0.59807626533575475</c:v>
                </c:pt>
                <c:pt idx="331">
                  <c:v>0.59894231568636003</c:v>
                </c:pt>
                <c:pt idx="332">
                  <c:v>0.59977693430708046</c:v>
                </c:pt>
                <c:pt idx="333">
                  <c:v>0.60057948413186812</c:v>
                </c:pt>
                <c:pt idx="334">
                  <c:v>0.60134934207233137</c:v>
                </c:pt>
                <c:pt idx="335">
                  <c:v>0.60208590060538802</c:v>
                </c:pt>
                <c:pt idx="336">
                  <c:v>0.60278856936206526</c:v>
                </c:pt>
                <c:pt idx="337">
                  <c:v>0.60345677670988285</c:v>
                </c:pt>
                <c:pt idx="338">
                  <c:v>0.60408997132099418</c:v>
                </c:pt>
                <c:pt idx="339">
                  <c:v>0.60468762371803864</c:v>
                </c:pt>
                <c:pt idx="340">
                  <c:v>0.6052492277895144</c:v>
                </c:pt>
                <c:pt idx="341">
                  <c:v>0.60577430226638529</c:v>
                </c:pt>
                <c:pt idx="342">
                  <c:v>0.60626239215162281</c:v>
                </c:pt>
                <c:pt idx="343">
                  <c:v>0.6067130700944301</c:v>
                </c:pt>
                <c:pt idx="344">
                  <c:v>0.60712593770103207</c:v>
                </c:pt>
                <c:pt idx="345">
                  <c:v>0.60750062677411032</c:v>
                </c:pt>
                <c:pt idx="346">
                  <c:v>0.60783680047325062</c:v>
                </c:pt>
                <c:pt idx="347">
                  <c:v>0.60813415438912055</c:v>
                </c:pt>
                <c:pt idx="348">
                  <c:v>0.60839241752453255</c:v>
                </c:pt>
                <c:pt idx="349">
                  <c:v>0.60861135317604509</c:v>
                </c:pt>
                <c:pt idx="350">
                  <c:v>0.60879075971032726</c:v>
                </c:pt>
                <c:pt idx="351">
                  <c:v>0.6089304712301461</c:v>
                </c:pt>
                <c:pt idx="352">
                  <c:v>0.60903035812552186</c:v>
                </c:pt>
                <c:pt idx="353">
                  <c:v>0.60909032750633818</c:v>
                </c:pt>
                <c:pt idx="354">
                  <c:v>0.60911032351347416</c:v>
                </c:pt>
                <c:pt idx="355">
                  <c:v>0.60909032750633818</c:v>
                </c:pt>
                <c:pt idx="356">
                  <c:v>0.60903035812552186</c:v>
                </c:pt>
                <c:pt idx="357">
                  <c:v>0.60893047123014621</c:v>
                </c:pt>
                <c:pt idx="358">
                  <c:v>0.60879075971032726</c:v>
                </c:pt>
                <c:pt idx="359">
                  <c:v>0.60861135317604509</c:v>
                </c:pt>
                <c:pt idx="360">
                  <c:v>0.60839241752453255</c:v>
                </c:pt>
                <c:pt idx="361">
                  <c:v>0.60813415438912055</c:v>
                </c:pt>
                <c:pt idx="362">
                  <c:v>0.60783680047325062</c:v>
                </c:pt>
                <c:pt idx="363">
                  <c:v>0.60750062677411032</c:v>
                </c:pt>
                <c:pt idx="364">
                  <c:v>0.60712593770103207</c:v>
                </c:pt>
                <c:pt idx="365">
                  <c:v>0.6067130700944301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E26-4167-8425-41F5BD6A26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417064"/>
        <c:axId val="571423296"/>
      </c:scatterChart>
      <c:valAx>
        <c:axId val="571417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423296"/>
        <c:crosses val="autoZero"/>
        <c:crossBetween val="midCat"/>
      </c:valAx>
      <c:valAx>
        <c:axId val="57142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417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609599</xdr:colOff>
      <xdr:row>2</xdr:row>
      <xdr:rowOff>0</xdr:rowOff>
    </xdr:from>
    <xdr:to>
      <xdr:col>22</xdr:col>
      <xdr:colOff>47624</xdr:colOff>
      <xdr:row>25</xdr:row>
      <xdr:rowOff>133350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69"/>
  <sheetViews>
    <sheetView tabSelected="1" workbookViewId="0">
      <selection activeCell="C4" sqref="C4"/>
    </sheetView>
  </sheetViews>
  <sheetFormatPr defaultRowHeight="15" x14ac:dyDescent="0.25"/>
  <sheetData>
    <row r="3" spans="2:8" x14ac:dyDescent="0.25">
      <c r="E3" t="s">
        <v>3</v>
      </c>
      <c r="F3" t="s">
        <v>2</v>
      </c>
      <c r="G3" t="s">
        <v>5</v>
      </c>
      <c r="H3" t="s">
        <v>6</v>
      </c>
    </row>
    <row r="4" spans="2:8" x14ac:dyDescent="0.25">
      <c r="B4" t="s">
        <v>0</v>
      </c>
      <c r="C4">
        <v>-37.770000000000003</v>
      </c>
      <c r="E4">
        <v>1</v>
      </c>
      <c r="F4">
        <f>-ASIN(SIN(23.45*$C$5)*COS(2*PI()*(E4+10)/365))</f>
        <v>-0.40153915989945926</v>
      </c>
      <c r="G4">
        <f>MAX(-$C$6,MIN($C$6,F4))</f>
        <v>-0.40153915989945926</v>
      </c>
      <c r="H4">
        <f>0.5*(1+2*ASIN(TAN($C$4*$C$5)*TAN(G4))/PI())</f>
        <v>0.6067130700944301</v>
      </c>
    </row>
    <row r="5" spans="2:8" x14ac:dyDescent="0.25">
      <c r="B5" t="s">
        <v>1</v>
      </c>
      <c r="C5">
        <f>PI()/180</f>
        <v>1.7453292519943295E-2</v>
      </c>
      <c r="E5">
        <f>E4+1</f>
        <v>2</v>
      </c>
      <c r="F5">
        <f>-ASIN(SIN(23.45*$C$5)*COS(2*PI()*(E5+10)/365))</f>
        <v>-0.40007592769980332</v>
      </c>
      <c r="G5">
        <f t="shared" ref="G5:G68" si="0">MAX(-$C$6,MIN($C$6,F5))</f>
        <v>-0.40007592769980332</v>
      </c>
      <c r="H5">
        <f t="shared" ref="H5:H68" si="1">0.5*(1+2*ASIN(TAN($C$4*$C$5)*TAN(G5))/PI())</f>
        <v>0.60626239215162281</v>
      </c>
    </row>
    <row r="6" spans="2:8" x14ac:dyDescent="0.25">
      <c r="B6" t="s">
        <v>4</v>
      </c>
      <c r="C6">
        <f>IF($C$4=0,PI()/2,ABS(ATAN(1/TAN($C$4*$C$5))))</f>
        <v>0.91158546831663823</v>
      </c>
      <c r="E6">
        <f t="shared" ref="E6:E14" si="2">E5+1</f>
        <v>3</v>
      </c>
      <c r="F6">
        <f t="shared" ref="F6:F69" si="3">-ASIN(SIN(23.45*$C$5)*COS(2*PI()*(E6+10)/365))</f>
        <v>-0.39848837168731094</v>
      </c>
      <c r="G6">
        <f t="shared" si="0"/>
        <v>-0.39848837168731094</v>
      </c>
      <c r="H6">
        <f t="shared" si="1"/>
        <v>0.60577430226638529</v>
      </c>
    </row>
    <row r="7" spans="2:8" x14ac:dyDescent="0.25">
      <c r="E7">
        <f t="shared" si="2"/>
        <v>4</v>
      </c>
      <c r="F7">
        <f t="shared" si="3"/>
        <v>-0.39677720733724819</v>
      </c>
      <c r="G7">
        <f t="shared" si="0"/>
        <v>-0.39677720733724819</v>
      </c>
      <c r="H7">
        <f t="shared" si="1"/>
        <v>0.6052492277895144</v>
      </c>
    </row>
    <row r="8" spans="2:8" x14ac:dyDescent="0.25">
      <c r="B8" t="s">
        <v>7</v>
      </c>
      <c r="C8">
        <f>MAX(-C6,-ASIN(SIN(23.45*$C$5)*1))</f>
        <v>-0.40927970959267024</v>
      </c>
      <c r="E8">
        <f t="shared" si="2"/>
        <v>5</v>
      </c>
      <c r="F8">
        <f t="shared" si="3"/>
        <v>-0.39494320230147106</v>
      </c>
      <c r="G8">
        <f t="shared" si="0"/>
        <v>-0.39494320230147106</v>
      </c>
      <c r="H8">
        <f t="shared" si="1"/>
        <v>0.60468762371803864</v>
      </c>
    </row>
    <row r="9" spans="2:8" x14ac:dyDescent="0.25">
      <c r="B9" t="s">
        <v>8</v>
      </c>
      <c r="C9">
        <f>MIN(C6,-ASIN(SIN(23.45*$C$5)*-1))</f>
        <v>0.40927970959267024</v>
      </c>
      <c r="E9">
        <f t="shared" si="2"/>
        <v>6</v>
      </c>
      <c r="F9">
        <f t="shared" si="3"/>
        <v>-0.39298717530612531</v>
      </c>
      <c r="G9">
        <f t="shared" si="0"/>
        <v>-0.39298717530612531</v>
      </c>
      <c r="H9">
        <f t="shared" si="1"/>
        <v>0.60408997132099418</v>
      </c>
    </row>
    <row r="10" spans="2:8" x14ac:dyDescent="0.25">
      <c r="E10">
        <f t="shared" si="2"/>
        <v>7</v>
      </c>
      <c r="F10">
        <f t="shared" si="3"/>
        <v>-0.3909099949908561</v>
      </c>
      <c r="G10">
        <f t="shared" si="0"/>
        <v>-0.3909099949908561</v>
      </c>
      <c r="H10">
        <f t="shared" si="1"/>
        <v>0.60345677670988296</v>
      </c>
    </row>
    <row r="11" spans="2:8" x14ac:dyDescent="0.25">
      <c r="B11" t="s">
        <v>9</v>
      </c>
      <c r="C11">
        <f>0.5*(1+2*ASIN(TAN($C$4*$C$5)*TAN(C8))/PI())</f>
        <v>0.60911032351347416</v>
      </c>
      <c r="E11">
        <f t="shared" si="2"/>
        <v>8</v>
      </c>
      <c r="F11">
        <f t="shared" si="3"/>
        <v>-0.38871257869393189</v>
      </c>
      <c r="G11">
        <f t="shared" si="0"/>
        <v>-0.38871257869393189</v>
      </c>
      <c r="H11">
        <f t="shared" si="1"/>
        <v>0.60278856936206526</v>
      </c>
    </row>
    <row r="12" spans="2:8" x14ac:dyDescent="0.25">
      <c r="B12" t="s">
        <v>10</v>
      </c>
      <c r="C12">
        <f>0.5*(1+2*ASIN(TAN($C$4*$C$5)*TAN(C9))/PI())</f>
        <v>0.39088967648652584</v>
      </c>
      <c r="E12">
        <f t="shared" si="2"/>
        <v>9</v>
      </c>
      <c r="F12">
        <f t="shared" si="3"/>
        <v>-0.38639589118781487</v>
      </c>
      <c r="G12">
        <f t="shared" si="0"/>
        <v>-0.38639589118781487</v>
      </c>
      <c r="H12">
        <f t="shared" si="1"/>
        <v>0.60208590060538814</v>
      </c>
    </row>
    <row r="13" spans="2:8" x14ac:dyDescent="0.25">
      <c r="E13">
        <f t="shared" si="2"/>
        <v>10</v>
      </c>
      <c r="F13">
        <f t="shared" si="3"/>
        <v>-0.38396094336980169</v>
      </c>
      <c r="G13">
        <f t="shared" si="0"/>
        <v>-0.38396094336980169</v>
      </c>
      <c r="H13">
        <f t="shared" si="1"/>
        <v>0.60134934207233137</v>
      </c>
    </row>
    <row r="14" spans="2:8" x14ac:dyDescent="0.25">
      <c r="E14">
        <f t="shared" si="2"/>
        <v>11</v>
      </c>
      <c r="F14">
        <f t="shared" si="3"/>
        <v>-0.38140879091243907</v>
      </c>
      <c r="G14">
        <f t="shared" si="0"/>
        <v>-0.38140879091243907</v>
      </c>
      <c r="H14">
        <f t="shared" si="1"/>
        <v>0.60057948413186812</v>
      </c>
    </row>
    <row r="15" spans="2:8" x14ac:dyDescent="0.25">
      <c r="E15">
        <f t="shared" ref="E15:E78" si="4">E14+1</f>
        <v>12</v>
      </c>
      <c r="F15">
        <f t="shared" si="3"/>
        <v>-0.37874053287845294</v>
      </c>
      <c r="G15">
        <f t="shared" si="0"/>
        <v>-0.37874053287845294</v>
      </c>
      <c r="H15">
        <f t="shared" si="1"/>
        <v>0.59977693430708046</v>
      </c>
    </row>
    <row r="16" spans="2:8" x14ac:dyDescent="0.25">
      <c r="E16">
        <f t="shared" si="4"/>
        <v>13</v>
      </c>
      <c r="F16">
        <f t="shared" si="3"/>
        <v>-0.37595731030495194</v>
      </c>
      <c r="G16">
        <f t="shared" si="0"/>
        <v>-0.37595731030495194</v>
      </c>
      <c r="H16">
        <f t="shared" si="1"/>
        <v>0.59894231568636003</v>
      </c>
    </row>
    <row r="17" spans="5:8" x14ac:dyDescent="0.25">
      <c r="E17">
        <f t="shared" si="4"/>
        <v>14</v>
      </c>
      <c r="F17">
        <f t="shared" si="3"/>
        <v>-0.37306030476165369</v>
      </c>
      <c r="G17">
        <f t="shared" si="0"/>
        <v>-0.37306030476165369</v>
      </c>
      <c r="H17">
        <f t="shared" si="1"/>
        <v>0.59807626533575475</v>
      </c>
    </row>
    <row r="18" spans="5:8" x14ac:dyDescent="0.25">
      <c r="E18">
        <f t="shared" si="4"/>
        <v>15</v>
      </c>
      <c r="F18">
        <f t="shared" si="3"/>
        <v>-0.37005073688784701</v>
      </c>
      <c r="G18">
        <f t="shared" si="0"/>
        <v>-0.37005073688784701</v>
      </c>
      <c r="H18">
        <f t="shared" si="1"/>
        <v>0.59717943271970253</v>
      </c>
    </row>
    <row r="19" spans="5:8" x14ac:dyDescent="0.25">
      <c r="E19">
        <f t="shared" si="4"/>
        <v>16</v>
      </c>
      <c r="F19">
        <f t="shared" si="3"/>
        <v>-0.36692986491274637</v>
      </c>
      <c r="G19">
        <f t="shared" si="0"/>
        <v>-0.36692986491274637</v>
      </c>
      <c r="H19">
        <f t="shared" si="1"/>
        <v>0.59625247813703752</v>
      </c>
    </row>
    <row r="20" spans="5:8" x14ac:dyDescent="0.25">
      <c r="E20">
        <f t="shared" si="4"/>
        <v>17</v>
      </c>
      <c r="F20">
        <f t="shared" si="3"/>
        <v>-0.36369898316381161</v>
      </c>
      <c r="G20">
        <f t="shared" si="0"/>
        <v>-0.36369898316381161</v>
      </c>
      <c r="H20">
        <f t="shared" si="1"/>
        <v>0.59529607117875061</v>
      </c>
    </row>
    <row r="21" spans="5:8" x14ac:dyDescent="0.25">
      <c r="E21">
        <f t="shared" si="4"/>
        <v>18</v>
      </c>
      <c r="F21">
        <f t="shared" si="3"/>
        <v>-0.3603594205675052</v>
      </c>
      <c r="G21">
        <f t="shared" si="0"/>
        <v>-0.3603594205675052</v>
      </c>
      <c r="H21">
        <f t="shared" si="1"/>
        <v>0.59431088921356123</v>
      </c>
    </row>
    <row r="22" spans="5:8" x14ac:dyDescent="0.25">
      <c r="E22">
        <f t="shared" si="4"/>
        <v>19</v>
      </c>
      <c r="F22">
        <f t="shared" si="3"/>
        <v>-0.35691253914683785</v>
      </c>
      <c r="G22">
        <f t="shared" si="0"/>
        <v>-0.35691253914683785</v>
      </c>
      <c r="H22">
        <f t="shared" si="1"/>
        <v>0.59329761590690122</v>
      </c>
    </row>
    <row r="23" spans="5:8" x14ac:dyDescent="0.25">
      <c r="E23">
        <f t="shared" si="4"/>
        <v>20</v>
      </c>
      <c r="F23">
        <f t="shared" si="3"/>
        <v>-0.35335973251991382</v>
      </c>
      <c r="G23">
        <f t="shared" si="0"/>
        <v>-0.35335973251991382</v>
      </c>
      <c r="H23">
        <f t="shared" si="1"/>
        <v>0.59225693977844041</v>
      </c>
    </row>
    <row r="24" spans="5:8" x14ac:dyDescent="0.25">
      <c r="E24">
        <f t="shared" si="4"/>
        <v>21</v>
      </c>
      <c r="F24">
        <f t="shared" si="3"/>
        <v>-0.34970242440353383</v>
      </c>
      <c r="G24">
        <f t="shared" si="0"/>
        <v>-0.34970242440353383</v>
      </c>
      <c r="H24">
        <f t="shared" si="1"/>
        <v>0.59118955280280117</v>
      </c>
    </row>
    <row r="25" spans="5:8" x14ac:dyDescent="0.25">
      <c r="E25">
        <f t="shared" si="4"/>
        <v>22</v>
      </c>
      <c r="F25">
        <f t="shared" si="3"/>
        <v>-0.34594206712574282</v>
      </c>
      <c r="G25">
        <f t="shared" si="0"/>
        <v>-0.34594206712574282</v>
      </c>
      <c r="H25">
        <f t="shared" si="1"/>
        <v>0.59009614905761099</v>
      </c>
    </row>
    <row r="26" spans="5:8" x14ac:dyDescent="0.25">
      <c r="E26">
        <f t="shared" si="4"/>
        <v>23</v>
      </c>
      <c r="F26">
        <f t="shared" si="3"/>
        <v>-0.34208014015103172</v>
      </c>
      <c r="G26">
        <f t="shared" si="0"/>
        <v>-0.34208014015103172</v>
      </c>
      <c r="H26">
        <f t="shared" si="1"/>
        <v>0.58897742342255788</v>
      </c>
    </row>
    <row r="27" spans="5:8" x14ac:dyDescent="0.25">
      <c r="E27">
        <f t="shared" si="4"/>
        <v>24</v>
      </c>
      <c r="F27">
        <f t="shared" si="3"/>
        <v>-0.33811814862170925</v>
      </c>
      <c r="G27">
        <f t="shared" si="0"/>
        <v>-0.33811814862170925</v>
      </c>
      <c r="H27">
        <f t="shared" si="1"/>
        <v>0.58783407033261592</v>
      </c>
    </row>
    <row r="28" spans="5:8" x14ac:dyDescent="0.25">
      <c r="E28">
        <f t="shared" si="4"/>
        <v>25</v>
      </c>
      <c r="F28">
        <f t="shared" si="3"/>
        <v>-0.33405762191876026</v>
      </c>
      <c r="G28">
        <f t="shared" si="0"/>
        <v>-0.33405762191876026</v>
      </c>
      <c r="H28">
        <f t="shared" si="1"/>
        <v>0.58666678258812976</v>
      </c>
    </row>
    <row r="29" spans="5:8" x14ac:dyDescent="0.25">
      <c r="E29">
        <f t="shared" si="4"/>
        <v>26</v>
      </c>
      <c r="F29">
        <f t="shared" si="3"/>
        <v>-0.32990011224530302</v>
      </c>
      <c r="G29">
        <f t="shared" si="0"/>
        <v>-0.32990011224530302</v>
      </c>
      <c r="H29">
        <f t="shared" si="1"/>
        <v>0.58547625022397731</v>
      </c>
    </row>
    <row r="30" spans="5:8" x14ac:dyDescent="0.25">
      <c r="E30">
        <f t="shared" si="4"/>
        <v>27</v>
      </c>
      <c r="F30">
        <f t="shared" si="3"/>
        <v>-0.32564719323554281</v>
      </c>
      <c r="G30">
        <f t="shared" si="0"/>
        <v>-0.32564719323554281</v>
      </c>
      <c r="H30">
        <f t="shared" si="1"/>
        <v>0.58426315943957274</v>
      </c>
    </row>
    <row r="31" spans="5:8" x14ac:dyDescent="0.25">
      <c r="E31">
        <f t="shared" si="4"/>
        <v>28</v>
      </c>
      <c r="F31">
        <f t="shared" si="3"/>
        <v>-0.32130045859190737</v>
      </c>
      <c r="G31">
        <f t="shared" si="0"/>
        <v>-0.32130045859190737</v>
      </c>
      <c r="H31">
        <f t="shared" si="1"/>
        <v>0.58302819159103836</v>
      </c>
    </row>
    <row r="32" spans="5:8" x14ac:dyDescent="0.25">
      <c r="E32">
        <f t="shared" si="4"/>
        <v>29</v>
      </c>
      <c r="F32">
        <f t="shared" si="3"/>
        <v>-0.31686152075283264</v>
      </c>
      <c r="G32">
        <f t="shared" si="0"/>
        <v>-0.31686152075283264</v>
      </c>
      <c r="H32">
        <f t="shared" si="1"/>
        <v>0.58177202224645852</v>
      </c>
    </row>
    <row r="33" spans="5:8" x14ac:dyDescent="0.25">
      <c r="E33">
        <f t="shared" si="4"/>
        <v>30</v>
      </c>
      <c r="F33">
        <f t="shared" si="3"/>
        <v>-0.31233200959344815</v>
      </c>
      <c r="G33">
        <f t="shared" si="0"/>
        <v>-0.31233200959344815</v>
      </c>
      <c r="H33">
        <f t="shared" si="1"/>
        <v>0.58049532030473661</v>
      </c>
    </row>
    <row r="34" spans="5:8" x14ac:dyDescent="0.25">
      <c r="E34">
        <f t="shared" si="4"/>
        <v>31</v>
      </c>
      <c r="F34">
        <f t="shared" si="3"/>
        <v>-0.3077135711611978</v>
      </c>
      <c r="G34">
        <f t="shared" si="0"/>
        <v>-0.3077135711611978</v>
      </c>
      <c r="H34">
        <f t="shared" si="1"/>
        <v>0.57919874717821218</v>
      </c>
    </row>
    <row r="35" spans="5:8" x14ac:dyDescent="0.25">
      <c r="E35">
        <f t="shared" si="4"/>
        <v>32</v>
      </c>
      <c r="F35">
        <f t="shared" si="3"/>
        <v>-0.30300786644821603</v>
      </c>
      <c r="G35">
        <f t="shared" si="0"/>
        <v>-0.30300786644821603</v>
      </c>
      <c r="H35">
        <f t="shared" si="1"/>
        <v>0.5778829560388522</v>
      </c>
    </row>
    <row r="36" spans="5:8" x14ac:dyDescent="0.25">
      <c r="E36">
        <f t="shared" si="4"/>
        <v>33</v>
      </c>
      <c r="F36">
        <f t="shared" si="3"/>
        <v>-0.29821657020207165</v>
      </c>
      <c r="G36">
        <f t="shared" si="0"/>
        <v>-0.29821657020207165</v>
      </c>
      <c r="H36">
        <f t="shared" si="1"/>
        <v>0.57654859112752299</v>
      </c>
    </row>
    <row r="37" spans="5:8" x14ac:dyDescent="0.25">
      <c r="E37">
        <f t="shared" si="4"/>
        <v>34</v>
      </c>
      <c r="F37">
        <f t="shared" si="3"/>
        <v>-0.29334136977628128</v>
      </c>
      <c r="G37">
        <f t="shared" si="0"/>
        <v>-0.29334136977628128</v>
      </c>
      <c r="H37">
        <f t="shared" si="1"/>
        <v>0.57519628712555926</v>
      </c>
    </row>
    <row r="38" spans="5:8" x14ac:dyDescent="0.25">
      <c r="E38">
        <f t="shared" si="4"/>
        <v>35</v>
      </c>
      <c r="F38">
        <f t="shared" si="3"/>
        <v>-0.288383964021798</v>
      </c>
      <c r="G38">
        <f t="shared" si="0"/>
        <v>-0.288383964021798</v>
      </c>
      <c r="H38">
        <f t="shared" si="1"/>
        <v>0.57382666858759457</v>
      </c>
    </row>
    <row r="39" spans="5:8" x14ac:dyDescent="0.25">
      <c r="E39">
        <f t="shared" si="4"/>
        <v>36</v>
      </c>
      <c r="F39">
        <f t="shared" si="3"/>
        <v>-0.28334606222048581</v>
      </c>
      <c r="G39">
        <f t="shared" si="0"/>
        <v>-0.28334606222048581</v>
      </c>
      <c r="H39">
        <f t="shared" si="1"/>
        <v>0.57244034943438582</v>
      </c>
    </row>
    <row r="40" spans="5:8" x14ac:dyDescent="0.25">
      <c r="E40">
        <f t="shared" si="4"/>
        <v>37</v>
      </c>
      <c r="F40">
        <f t="shared" si="3"/>
        <v>-0.27822938306139816</v>
      </c>
      <c r="G40">
        <f t="shared" si="0"/>
        <v>-0.27822938306139816</v>
      </c>
      <c r="H40">
        <f t="shared" si="1"/>
        <v>0.5710379325041629</v>
      </c>
    </row>
    <row r="41" spans="5:8" x14ac:dyDescent="0.25">
      <c r="E41">
        <f t="shared" si="4"/>
        <v>38</v>
      </c>
      <c r="F41">
        <f t="shared" si="3"/>
        <v>-0.27303565366050836</v>
      </c>
      <c r="G41">
        <f t="shared" si="0"/>
        <v>-0.27303565366050836</v>
      </c>
      <c r="H41">
        <f t="shared" si="1"/>
        <v>0.56962000916086142</v>
      </c>
    </row>
    <row r="42" spans="5:8" x14ac:dyDescent="0.25">
      <c r="E42">
        <f t="shared" si="4"/>
        <v>39</v>
      </c>
      <c r="F42">
        <f t="shared" si="3"/>
        <v>-0.26776660862435636</v>
      </c>
      <c r="G42">
        <f t="shared" si="0"/>
        <v>-0.26776660862435636</v>
      </c>
      <c r="H42">
        <f t="shared" si="1"/>
        <v>0.56818715895744365</v>
      </c>
    </row>
    <row r="43" spans="5:8" x14ac:dyDescent="0.25">
      <c r="E43">
        <f t="shared" si="4"/>
        <v>40</v>
      </c>
      <c r="F43">
        <f t="shared" si="3"/>
        <v>-0.26242398915792403</v>
      </c>
      <c r="G43">
        <f t="shared" si="0"/>
        <v>-0.26242398915792403</v>
      </c>
      <c r="H43">
        <f t="shared" si="1"/>
        <v>0.56673994935239147</v>
      </c>
    </row>
    <row r="44" spans="5:8" x14ac:dyDescent="0.25">
      <c r="E44">
        <f t="shared" si="4"/>
        <v>41</v>
      </c>
      <c r="F44">
        <f t="shared" si="3"/>
        <v>-0.25700954221688682</v>
      </c>
      <c r="G44">
        <f t="shared" si="0"/>
        <v>-0.25700954221688682</v>
      </c>
      <c r="H44">
        <f t="shared" si="1"/>
        <v>0.56527893547735075</v>
      </c>
    </row>
    <row r="45" spans="5:8" x14ac:dyDescent="0.25">
      <c r="E45">
        <f t="shared" si="4"/>
        <v>42</v>
      </c>
      <c r="F45">
        <f t="shared" si="3"/>
        <v>-0.25152501970425051</v>
      </c>
      <c r="G45">
        <f t="shared" si="0"/>
        <v>-0.25152501970425051</v>
      </c>
      <c r="H45">
        <f t="shared" si="1"/>
        <v>0.563804659953827</v>
      </c>
    </row>
    <row r="46" spans="5:8" x14ac:dyDescent="0.25">
      <c r="E46">
        <f t="shared" si="4"/>
        <v>43</v>
      </c>
      <c r="F46">
        <f t="shared" si="3"/>
        <v>-0.24597217771124177</v>
      </c>
      <c r="G46">
        <f t="shared" si="0"/>
        <v>-0.24597217771124177</v>
      </c>
      <c r="H46">
        <f t="shared" si="1"/>
        <v>0.56231765275677736</v>
      </c>
    </row>
    <row r="47" spans="5:8" x14ac:dyDescent="0.25">
      <c r="E47">
        <f t="shared" si="4"/>
        <v>44</v>
      </c>
      <c r="F47">
        <f t="shared" si="3"/>
        <v>-0.24035277580219308</v>
      </c>
      <c r="G47">
        <f t="shared" si="0"/>
        <v>-0.24035277580219308</v>
      </c>
      <c r="H47">
        <f t="shared" si="1"/>
        <v>0.56081843112289709</v>
      </c>
    </row>
    <row r="48" spans="5:8" x14ac:dyDescent="0.25">
      <c r="E48">
        <f t="shared" si="4"/>
        <v>45</v>
      </c>
      <c r="F48">
        <f t="shared" si="3"/>
        <v>-0.23466857634304666</v>
      </c>
      <c r="G48">
        <f t="shared" si="0"/>
        <v>-0.23466857634304666</v>
      </c>
      <c r="H48">
        <f t="shared" si="1"/>
        <v>0.55930749950138403</v>
      </c>
    </row>
    <row r="49" spans="5:8" x14ac:dyDescent="0.25">
      <c r="E49">
        <f t="shared" si="4"/>
        <v>46</v>
      </c>
      <c r="F49">
        <f t="shared" si="3"/>
        <v>-0.22892134387298932</v>
      </c>
      <c r="G49">
        <f t="shared" si="0"/>
        <v>-0.22892134387298932</v>
      </c>
      <c r="H49">
        <f t="shared" si="1"/>
        <v>0.55778534954495163</v>
      </c>
    </row>
    <row r="50" spans="5:8" x14ac:dyDescent="0.25">
      <c r="E50">
        <f t="shared" si="4"/>
        <v>47</v>
      </c>
      <c r="F50">
        <f t="shared" si="3"/>
        <v>-0.22311284451863109</v>
      </c>
      <c r="G50">
        <f t="shared" si="0"/>
        <v>-0.22311284451863109</v>
      </c>
      <c r="H50">
        <f t="shared" si="1"/>
        <v>0.55625246013887697</v>
      </c>
    </row>
    <row r="51" spans="5:8" x14ac:dyDescent="0.25">
      <c r="E51">
        <f t="shared" si="4"/>
        <v>48</v>
      </c>
      <c r="F51">
        <f t="shared" si="3"/>
        <v>-0.21724484545004699</v>
      </c>
      <c r="G51">
        <f t="shared" si="0"/>
        <v>-0.21724484545004699</v>
      </c>
      <c r="H51">
        <f t="shared" si="1"/>
        <v>0.55470929746588304</v>
      </c>
    </row>
    <row r="52" spans="5:8" x14ac:dyDescent="0.25">
      <c r="E52">
        <f t="shared" si="4"/>
        <v>49</v>
      </c>
      <c r="F52">
        <f t="shared" si="3"/>
        <v>-0.21131911437791973</v>
      </c>
      <c r="G52">
        <f t="shared" si="0"/>
        <v>-0.21131911437791973</v>
      </c>
      <c r="H52">
        <f t="shared" si="1"/>
        <v>0.55315631510469798</v>
      </c>
    </row>
    <row r="53" spans="5:8" x14ac:dyDescent="0.25">
      <c r="E53">
        <f t="shared" si="4"/>
        <v>50</v>
      </c>
      <c r="F53">
        <f t="shared" si="3"/>
        <v>-0.20533741909094066</v>
      </c>
      <c r="G53">
        <f t="shared" si="0"/>
        <v>-0.20533741909094066</v>
      </c>
      <c r="H53">
        <f t="shared" si="1"/>
        <v>0.55159395416016777</v>
      </c>
    </row>
    <row r="54" spans="5:8" x14ac:dyDescent="0.25">
      <c r="E54">
        <f t="shared" si="4"/>
        <v>51</v>
      </c>
      <c r="F54">
        <f t="shared" si="3"/>
        <v>-0.19930152703256498</v>
      </c>
      <c r="G54">
        <f t="shared" si="0"/>
        <v>-0.19930152703256498</v>
      </c>
      <c r="H54">
        <f t="shared" si="1"/>
        <v>0.55002264342286011</v>
      </c>
    </row>
    <row r="55" spans="5:8" x14ac:dyDescent="0.25">
      <c r="E55">
        <f t="shared" si="4"/>
        <v>52</v>
      </c>
      <c r="F55">
        <f t="shared" si="3"/>
        <v>-0.19321320491614966</v>
      </c>
      <c r="G55">
        <f t="shared" si="0"/>
        <v>-0.19321320491614966</v>
      </c>
      <c r="H55">
        <f t="shared" si="1"/>
        <v>0.54844279955615027</v>
      </c>
    </row>
    <row r="56" spans="5:8" x14ac:dyDescent="0.25">
      <c r="E56">
        <f t="shared" si="4"/>
        <v>53</v>
      </c>
      <c r="F56">
        <f t="shared" si="3"/>
        <v>-0.18707421837745389</v>
      </c>
      <c r="G56">
        <f t="shared" si="0"/>
        <v>-0.18707421837745389</v>
      </c>
      <c r="H56">
        <f t="shared" si="1"/>
        <v>0.54685482730885171</v>
      </c>
    </row>
    <row r="57" spans="5:8" x14ac:dyDescent="0.25">
      <c r="E57">
        <f t="shared" si="4"/>
        <v>54</v>
      </c>
      <c r="F57">
        <f t="shared" si="3"/>
        <v>-0.18088633166343365</v>
      </c>
      <c r="G57">
        <f t="shared" si="0"/>
        <v>-0.18088633166343365</v>
      </c>
      <c r="H57">
        <f t="shared" si="1"/>
        <v>0.54525911975152286</v>
      </c>
    </row>
    <row r="58" spans="5:8" x14ac:dyDescent="0.25">
      <c r="E58">
        <f t="shared" si="4"/>
        <v>55</v>
      </c>
      <c r="F58">
        <f t="shared" si="3"/>
        <v>-0.1746513073562192</v>
      </c>
      <c r="G58">
        <f t="shared" si="0"/>
        <v>-0.1746513073562192</v>
      </c>
      <c r="H58">
        <f t="shared" si="1"/>
        <v>0.54365605853466037</v>
      </c>
    </row>
    <row r="59" spans="5:8" x14ac:dyDescent="0.25">
      <c r="E59">
        <f t="shared" si="4"/>
        <v>56</v>
      </c>
      <c r="F59">
        <f t="shared" si="3"/>
        <v>-0.16837090613113442</v>
      </c>
      <c r="G59">
        <f t="shared" si="0"/>
        <v>-0.16837090613113442</v>
      </c>
      <c r="H59">
        <f t="shared" si="1"/>
        <v>0.54204601416706499</v>
      </c>
    </row>
    <row r="60" spans="5:8" x14ac:dyDescent="0.25">
      <c r="E60">
        <f t="shared" si="4"/>
        <v>57</v>
      </c>
      <c r="F60">
        <f t="shared" si="3"/>
        <v>-0.16204688654758237</v>
      </c>
      <c r="G60">
        <f t="shared" si="0"/>
        <v>-0.16204688654758237</v>
      </c>
      <c r="H60">
        <f t="shared" si="1"/>
        <v>0.54042934631275275</v>
      </c>
    </row>
    <row r="61" spans="5:8" x14ac:dyDescent="0.25">
      <c r="E61">
        <f t="shared" si="4"/>
        <v>58</v>
      </c>
      <c r="F61">
        <f t="shared" si="3"/>
        <v>-0.15568100487160075</v>
      </c>
      <c r="G61">
        <f t="shared" si="0"/>
        <v>-0.15568100487160075</v>
      </c>
      <c r="H61">
        <f t="shared" si="1"/>
        <v>0.53880640410486313</v>
      </c>
    </row>
    <row r="62" spans="5:8" x14ac:dyDescent="0.25">
      <c r="E62">
        <f t="shared" si="4"/>
        <v>59</v>
      </c>
      <c r="F62">
        <f t="shared" si="3"/>
        <v>-0.14927501492887132</v>
      </c>
      <c r="G62">
        <f t="shared" si="0"/>
        <v>-0.14927501492887132</v>
      </c>
      <c r="H62">
        <f t="shared" si="1"/>
        <v>0.53717752647510408</v>
      </c>
    </row>
    <row r="63" spans="5:8" x14ac:dyDescent="0.25">
      <c r="E63">
        <f t="shared" si="4"/>
        <v>60</v>
      </c>
      <c r="F63">
        <f t="shared" si="3"/>
        <v>-0.14283066798694924</v>
      </c>
      <c r="G63">
        <f t="shared" si="0"/>
        <v>-0.14283066798694924</v>
      </c>
      <c r="H63">
        <f t="shared" si="1"/>
        <v>0.53554304249735296</v>
      </c>
    </row>
    <row r="64" spans="5:8" x14ac:dyDescent="0.25">
      <c r="E64">
        <f t="shared" si="4"/>
        <v>61</v>
      </c>
      <c r="F64">
        <f t="shared" si="3"/>
        <v>-0.13634971266547183</v>
      </c>
      <c r="G64">
        <f t="shared" si="0"/>
        <v>-0.13634971266547183</v>
      </c>
      <c r="H64">
        <f t="shared" si="1"/>
        <v>0.53390327174412333</v>
      </c>
    </row>
    <row r="65" spans="5:8" x14ac:dyDescent="0.25">
      <c r="E65">
        <f t="shared" si="4"/>
        <v>62</v>
      </c>
      <c r="F65">
        <f t="shared" si="3"/>
        <v>-0.12983389487309166</v>
      </c>
      <c r="G65">
        <f t="shared" si="0"/>
        <v>-0.12983389487309166</v>
      </c>
      <c r="H65">
        <f t="shared" si="1"/>
        <v>0.5322585246546826</v>
      </c>
    </row>
    <row r="66" spans="5:8" x14ac:dyDescent="0.25">
      <c r="E66">
        <f t="shared" si="4"/>
        <v>63</v>
      </c>
      <c r="F66">
        <f t="shared" si="3"/>
        <v>-0.12328495776988288</v>
      </c>
      <c r="G66">
        <f t="shared" si="0"/>
        <v>-0.12328495776988288</v>
      </c>
      <c r="H66">
        <f t="shared" si="1"/>
        <v>0.53060910291369268</v>
      </c>
    </row>
    <row r="67" spans="5:8" x14ac:dyDescent="0.25">
      <c r="E67">
        <f t="shared" si="4"/>
        <v>64</v>
      </c>
      <c r="F67">
        <f t="shared" si="3"/>
        <v>-0.11670464175395689</v>
      </c>
      <c r="G67">
        <f t="shared" si="0"/>
        <v>-0.11670464175395689</v>
      </c>
      <c r="H67">
        <f t="shared" si="1"/>
        <v>0.52895529983932166</v>
      </c>
    </row>
    <row r="68" spans="5:8" x14ac:dyDescent="0.25">
      <c r="E68">
        <f t="shared" si="4"/>
        <v>65</v>
      </c>
      <c r="F68">
        <f t="shared" si="3"/>
        <v>-0.11009468447103504</v>
      </c>
      <c r="G68">
        <f t="shared" si="0"/>
        <v>-0.11009468447103504</v>
      </c>
      <c r="H68">
        <f t="shared" si="1"/>
        <v>0.52729740077985332</v>
      </c>
    </row>
    <row r="69" spans="5:8" x14ac:dyDescent="0.25">
      <c r="E69">
        <f t="shared" si="4"/>
        <v>66</v>
      </c>
      <c r="F69">
        <f t="shared" si="3"/>
        <v>-0.10345682084571853</v>
      </c>
      <c r="G69">
        <f t="shared" ref="G69:G132" si="5">MAX(-$C$6,MIN($C$6,F69))</f>
        <v>-0.10345682084571853</v>
      </c>
      <c r="H69">
        <f t="shared" ref="H69:H132" si="6">0.5*(1+2*ASIN(TAN($C$4*$C$5)*TAN(G69))/PI())</f>
        <v>0.52563568351789369</v>
      </c>
    </row>
    <row r="70" spans="5:8" x14ac:dyDescent="0.25">
      <c r="E70">
        <f t="shared" si="4"/>
        <v>67</v>
      </c>
      <c r="F70">
        <f t="shared" ref="F70:F133" si="7">-ASIN(SIN(23.45*$C$5)*COS(2*PI()*(E70+10)/365))</f>
        <v>-9.6792783133206814E-2</v>
      </c>
      <c r="G70">
        <f t="shared" si="5"/>
        <v>-9.6792783133206814E-2</v>
      </c>
      <c r="H70">
        <f t="shared" si="6"/>
        <v>0.52397041868134719</v>
      </c>
    </row>
    <row r="71" spans="5:8" x14ac:dyDescent="0.25">
      <c r="E71">
        <f t="shared" si="4"/>
        <v>68</v>
      </c>
      <c r="F71">
        <f t="shared" si="7"/>
        <v>-9.0104300990217948E-2</v>
      </c>
      <c r="G71">
        <f t="shared" si="5"/>
        <v>-9.0104300990217948E-2</v>
      </c>
      <c r="H71">
        <f t="shared" si="6"/>
        <v>0.52230187016040197</v>
      </c>
    </row>
    <row r="72" spans="5:8" x14ac:dyDescent="0.25">
      <c r="E72">
        <f t="shared" si="4"/>
        <v>69</v>
      </c>
      <c r="F72">
        <f t="shared" si="7"/>
        <v>-8.3393101563870392E-2</v>
      </c>
      <c r="G72">
        <f t="shared" si="5"/>
        <v>-8.3393101563870392E-2</v>
      </c>
      <c r="H72">
        <f t="shared" si="6"/>
        <v>0.52063029552982798</v>
      </c>
    </row>
    <row r="73" spans="5:8" x14ac:dyDescent="0.25">
      <c r="E73">
        <f t="shared" si="4"/>
        <v>70</v>
      </c>
      <c r="F73">
        <f t="shared" si="7"/>
        <v>-7.6660909597297433E-2</v>
      </c>
      <c r="G73">
        <f t="shared" si="5"/>
        <v>-7.6660909597297433E-2</v>
      </c>
      <c r="H73">
        <f t="shared" si="6"/>
        <v>0.51895594647595544</v>
      </c>
    </row>
    <row r="74" spans="5:8" x14ac:dyDescent="0.25">
      <c r="E74">
        <f t="shared" si="4"/>
        <v>71</v>
      </c>
      <c r="F74">
        <f t="shared" si="7"/>
        <v>-6.9909447550767626E-2</v>
      </c>
      <c r="G74">
        <f t="shared" si="5"/>
        <v>-6.9909447550767626E-2</v>
      </c>
      <c r="H74">
        <f t="shared" si="6"/>
        <v>0.51727906922775468</v>
      </c>
    </row>
    <row r="75" spans="5:8" x14ac:dyDescent="0.25">
      <c r="E75">
        <f t="shared" si="4"/>
        <v>72</v>
      </c>
      <c r="F75">
        <f t="shared" si="7"/>
        <v>-6.314043573709896E-2</v>
      </c>
      <c r="G75">
        <f t="shared" si="5"/>
        <v>-6.314043573709896E-2</v>
      </c>
      <c r="H75">
        <f t="shared" si="6"/>
        <v>0.51559990499149666</v>
      </c>
    </row>
    <row r="76" spans="5:8" x14ac:dyDescent="0.25">
      <c r="E76">
        <f t="shared" si="4"/>
        <v>73</v>
      </c>
      <c r="F76">
        <f t="shared" si="7"/>
        <v>-5.6355592470159005E-2</v>
      </c>
      <c r="G76">
        <f t="shared" si="5"/>
        <v>-5.6355592470159005E-2</v>
      </c>
      <c r="H76">
        <f t="shared" si="6"/>
        <v>0.51391869038852023</v>
      </c>
    </row>
    <row r="77" spans="5:8" x14ac:dyDescent="0.25">
      <c r="E77">
        <f t="shared" si="4"/>
        <v>74</v>
      </c>
      <c r="F77">
        <f t="shared" si="7"/>
        <v>-4.9556634225255358E-2</v>
      </c>
      <c r="G77">
        <f t="shared" si="5"/>
        <v>-4.9556634225255358E-2</v>
      </c>
      <c r="H77">
        <f t="shared" si="6"/>
        <v>0.51223565789567849</v>
      </c>
    </row>
    <row r="78" spans="5:8" x14ac:dyDescent="0.25">
      <c r="E78">
        <f t="shared" si="4"/>
        <v>75</v>
      </c>
      <c r="F78">
        <f t="shared" si="7"/>
        <v>-4.2745275810224727E-2</v>
      </c>
      <c r="G78">
        <f t="shared" si="5"/>
        <v>-4.2745275810224727E-2</v>
      </c>
      <c r="H78">
        <f t="shared" si="6"/>
        <v>0.51055103628808107</v>
      </c>
    </row>
    <row r="79" spans="5:8" x14ac:dyDescent="0.25">
      <c r="E79">
        <f t="shared" ref="E79:E142" si="8">E78+1</f>
        <v>76</v>
      </c>
      <c r="F79">
        <f t="shared" si="7"/>
        <v>-3.5923230546043634E-2</v>
      </c>
      <c r="G79">
        <f t="shared" si="5"/>
        <v>-3.5923230546043634E-2</v>
      </c>
      <c r="H79">
        <f t="shared" si="6"/>
        <v>0.50886505108378377</v>
      </c>
    </row>
    <row r="80" spans="5:8" x14ac:dyDescent="0.25">
      <c r="E80">
        <f t="shared" si="8"/>
        <v>77</v>
      </c>
      <c r="F80">
        <f t="shared" si="7"/>
        <v>-2.909221045578532E-2</v>
      </c>
      <c r="G80">
        <f t="shared" si="5"/>
        <v>-2.909221045578532E-2</v>
      </c>
      <c r="H80">
        <f t="shared" si="6"/>
        <v>0.50717792499011294</v>
      </c>
    </row>
    <row r="81" spans="5:8" x14ac:dyDescent="0.25">
      <c r="E81">
        <f t="shared" si="8"/>
        <v>78</v>
      </c>
      <c r="F81">
        <f t="shared" si="7"/>
        <v>-2.2253926460757689E-2</v>
      </c>
      <c r="G81">
        <f t="shared" si="5"/>
        <v>-2.2253926460757689E-2</v>
      </c>
      <c r="H81">
        <f t="shared" si="6"/>
        <v>0.50548987835134152</v>
      </c>
    </row>
    <row r="82" spans="5:8" x14ac:dyDescent="0.25">
      <c r="E82">
        <f t="shared" si="8"/>
        <v>79</v>
      </c>
      <c r="F82">
        <f t="shared" si="7"/>
        <v>-1.5410088582662606E-2</v>
      </c>
      <c r="G82">
        <f t="shared" si="5"/>
        <v>-1.5410088582662606E-2</v>
      </c>
      <c r="H82">
        <f t="shared" si="6"/>
        <v>0.50380112959745871</v>
      </c>
    </row>
    <row r="83" spans="5:8" x14ac:dyDescent="0.25">
      <c r="E83">
        <f t="shared" si="8"/>
        <v>80</v>
      </c>
      <c r="F83">
        <f t="shared" si="7"/>
        <v>-8.5624061506234111E-3</v>
      </c>
      <c r="G83">
        <f t="shared" si="5"/>
        <v>-8.5624061506234111E-3</v>
      </c>
      <c r="H83">
        <f t="shared" si="6"/>
        <v>0.50211189569379766</v>
      </c>
    </row>
    <row r="84" spans="5:8" x14ac:dyDescent="0.25">
      <c r="E84">
        <f t="shared" si="8"/>
        <v>81</v>
      </c>
      <c r="F84">
        <f t="shared" si="7"/>
        <v>-1.7125880119282096E-3</v>
      </c>
      <c r="G84">
        <f t="shared" si="5"/>
        <v>-1.7125880119282096E-3</v>
      </c>
      <c r="H84">
        <f t="shared" si="6"/>
        <v>0.50042239259130206</v>
      </c>
    </row>
    <row r="85" spans="5:8" x14ac:dyDescent="0.25">
      <c r="E85">
        <f t="shared" si="8"/>
        <v>82</v>
      </c>
      <c r="F85">
        <f t="shared" si="7"/>
        <v>5.1376572546535174E-3</v>
      </c>
      <c r="G85">
        <f t="shared" si="5"/>
        <v>5.1376572546535174E-3</v>
      </c>
      <c r="H85">
        <f t="shared" si="6"/>
        <v>0.49873283567722704</v>
      </c>
    </row>
    <row r="86" spans="5:8" x14ac:dyDescent="0.25">
      <c r="E86">
        <f t="shared" si="8"/>
        <v>83</v>
      </c>
      <c r="F86">
        <f t="shared" si="7"/>
        <v>1.1986621124127513E-2</v>
      </c>
      <c r="G86">
        <f t="shared" si="5"/>
        <v>1.1986621124127513E-2</v>
      </c>
      <c r="H86">
        <f t="shared" si="6"/>
        <v>0.49704344022607833</v>
      </c>
    </row>
    <row r="87" spans="5:8" x14ac:dyDescent="0.25">
      <c r="E87">
        <f t="shared" si="8"/>
        <v>84</v>
      </c>
      <c r="F87">
        <f t="shared" si="7"/>
        <v>1.8832594910245307E-2</v>
      </c>
      <c r="G87">
        <f t="shared" si="5"/>
        <v>1.8832594910245307E-2</v>
      </c>
      <c r="H87">
        <f t="shared" si="6"/>
        <v>0.49535442185059825</v>
      </c>
    </row>
    <row r="88" spans="5:8" x14ac:dyDescent="0.25">
      <c r="E88">
        <f t="shared" si="8"/>
        <v>85</v>
      </c>
      <c r="F88">
        <f t="shared" si="7"/>
        <v>2.5673869551331784E-2</v>
      </c>
      <c r="G88">
        <f t="shared" si="5"/>
        <v>2.5673869551331784E-2</v>
      </c>
      <c r="H88">
        <f t="shared" si="6"/>
        <v>0.49366599695261015</v>
      </c>
    </row>
    <row r="89" spans="5:8" x14ac:dyDescent="0.25">
      <c r="E89">
        <f t="shared" si="8"/>
        <v>86</v>
      </c>
      <c r="F89">
        <f t="shared" si="7"/>
        <v>3.2508735398112096E-2</v>
      </c>
      <c r="G89">
        <f t="shared" si="5"/>
        <v>3.2508735398112096E-2</v>
      </c>
      <c r="H89">
        <f t="shared" si="6"/>
        <v>0.49197838317352688</v>
      </c>
    </row>
    <row r="90" spans="5:8" x14ac:dyDescent="0.25">
      <c r="E90">
        <f t="shared" si="8"/>
        <v>87</v>
      </c>
      <c r="F90">
        <f t="shared" si="7"/>
        <v>3.9335482004682509E-2</v>
      </c>
      <c r="G90">
        <f t="shared" si="5"/>
        <v>3.9335482004682509E-2</v>
      </c>
      <c r="H90">
        <f t="shared" si="6"/>
        <v>0.49029179984432425</v>
      </c>
    </row>
    <row r="91" spans="5:8" x14ac:dyDescent="0.25">
      <c r="E91">
        <f t="shared" si="8"/>
        <v>88</v>
      </c>
      <c r="F91">
        <f t="shared" si="7"/>
        <v>4.6152397923772973E-2</v>
      </c>
      <c r="G91">
        <f t="shared" si="5"/>
        <v>4.6152397923772973E-2</v>
      </c>
      <c r="H91">
        <f t="shared" si="6"/>
        <v>0.4886064684347684</v>
      </c>
    </row>
    <row r="92" spans="5:8" x14ac:dyDescent="0.25">
      <c r="E92">
        <f t="shared" si="8"/>
        <v>89</v>
      </c>
      <c r="F92">
        <f t="shared" si="7"/>
        <v>5.2957770507454482E-2</v>
      </c>
      <c r="G92">
        <f t="shared" si="5"/>
        <v>5.2957770507454482E-2</v>
      </c>
      <c r="H92">
        <f t="shared" si="6"/>
        <v>0.48692261300166895</v>
      </c>
    </row>
    <row r="93" spans="5:8" x14ac:dyDescent="0.25">
      <c r="E93">
        <f t="shared" si="8"/>
        <v>90</v>
      </c>
      <c r="F93">
        <f t="shared" si="7"/>
        <v>5.9749885714445464E-2</v>
      </c>
      <c r="G93">
        <f t="shared" si="5"/>
        <v>5.9749885714445464E-2</v>
      </c>
      <c r="H93">
        <f t="shared" si="6"/>
        <v>0.48524046063591336</v>
      </c>
    </row>
    <row r="94" spans="5:8" x14ac:dyDescent="0.25">
      <c r="E94">
        <f t="shared" si="8"/>
        <v>91</v>
      </c>
      <c r="F94">
        <f t="shared" si="7"/>
        <v>6.6527027925182891E-2</v>
      </c>
      <c r="G94">
        <f t="shared" si="5"/>
        <v>6.6527027925182891E-2</v>
      </c>
      <c r="H94">
        <f t="shared" si="6"/>
        <v>0.48356024190801083</v>
      </c>
    </row>
    <row r="95" spans="5:8" x14ac:dyDescent="0.25">
      <c r="E95">
        <f t="shared" si="8"/>
        <v>92</v>
      </c>
      <c r="F95">
        <f t="shared" si="7"/>
        <v>7.3287479765824351E-2</v>
      </c>
      <c r="G95">
        <f t="shared" si="5"/>
        <v>7.3287479765824351E-2</v>
      </c>
      <c r="H95">
        <f t="shared" si="6"/>
        <v>0.48188219131184939</v>
      </c>
    </row>
    <row r="96" spans="5:8" x14ac:dyDescent="0.25">
      <c r="E96">
        <f t="shared" si="8"/>
        <v>93</v>
      </c>
      <c r="F96">
        <f t="shared" si="7"/>
        <v>8.0029521942360668E-2</v>
      </c>
      <c r="G96">
        <f t="shared" si="5"/>
        <v>8.0029521942360668E-2</v>
      </c>
      <c r="H96">
        <f t="shared" si="6"/>
        <v>0.48020654770633608</v>
      </c>
    </row>
    <row r="97" spans="5:8" x14ac:dyDescent="0.25">
      <c r="E97">
        <f t="shared" si="8"/>
        <v>94</v>
      </c>
      <c r="F97">
        <f t="shared" si="7"/>
        <v>8.6751433086021387E-2</v>
      </c>
      <c r="G97">
        <f t="shared" si="5"/>
        <v>8.6751433086021387E-2</v>
      </c>
      <c r="H97">
        <f t="shared" si="6"/>
        <v>0.47853355475455439</v>
      </c>
    </row>
    <row r="98" spans="5:8" x14ac:dyDescent="0.25">
      <c r="E98">
        <f t="shared" si="8"/>
        <v>95</v>
      </c>
      <c r="F98">
        <f t="shared" si="7"/>
        <v>9.3451489611167407E-2</v>
      </c>
      <c r="G98">
        <f t="shared" si="5"/>
        <v>9.3451489611167407E-2</v>
      </c>
      <c r="H98">
        <f t="shared" si="6"/>
        <v>0.47686346136003405</v>
      </c>
    </row>
    <row r="99" spans="5:8" x14ac:dyDescent="0.25">
      <c r="E99">
        <f t="shared" si="8"/>
        <v>96</v>
      </c>
      <c r="F99">
        <f t="shared" si="7"/>
        <v>0.10012796558687219</v>
      </c>
      <c r="G99">
        <f t="shared" si="5"/>
        <v>0.10012796558687219</v>
      </c>
      <c r="H99">
        <f t="shared" si="6"/>
        <v>0.47519652209968372</v>
      </c>
    </row>
    <row r="100" spans="5:8" x14ac:dyDescent="0.25">
      <c r="E100">
        <f t="shared" si="8"/>
        <v>97</v>
      </c>
      <c r="F100">
        <f t="shared" si="7"/>
        <v>0.10677913262340236</v>
      </c>
      <c r="G100">
        <f t="shared" si="5"/>
        <v>0.10677913262340236</v>
      </c>
      <c r="H100">
        <f t="shared" si="6"/>
        <v>0.47353299765288848</v>
      </c>
    </row>
    <row r="101" spans="5:8" x14ac:dyDescent="0.25">
      <c r="E101">
        <f t="shared" si="8"/>
        <v>98</v>
      </c>
      <c r="F101">
        <f t="shared" si="7"/>
        <v>0.11340325977481587</v>
      </c>
      <c r="G101">
        <f t="shared" si="5"/>
        <v>0.11340325977481587</v>
      </c>
      <c r="H101">
        <f t="shared" si="6"/>
        <v>0.47187315522622381</v>
      </c>
    </row>
    <row r="102" spans="5:8" x14ac:dyDescent="0.25">
      <c r="E102">
        <f t="shared" si="8"/>
        <v>99</v>
      </c>
      <c r="F102">
        <f t="shared" si="7"/>
        <v>0.11999861345890626</v>
      </c>
      <c r="G102">
        <f t="shared" si="5"/>
        <v>0.11999861345890626</v>
      </c>
      <c r="H102">
        <f t="shared" si="6"/>
        <v>0.47021726897318034</v>
      </c>
    </row>
    <row r="103" spans="5:8" x14ac:dyDescent="0.25">
      <c r="E103">
        <f t="shared" si="8"/>
        <v>100</v>
      </c>
      <c r="F103">
        <f t="shared" si="7"/>
        <v>0.12656345739572861</v>
      </c>
      <c r="G103">
        <f t="shared" si="5"/>
        <v>0.12656345739572861</v>
      </c>
      <c r="H103">
        <f t="shared" si="6"/>
        <v>0.46856562040823535</v>
      </c>
    </row>
    <row r="104" spans="5:8" x14ac:dyDescent="0.25">
      <c r="E104">
        <f t="shared" si="8"/>
        <v>101</v>
      </c>
      <c r="F104">
        <f t="shared" si="7"/>
        <v>0.13309605256594814</v>
      </c>
      <c r="G104">
        <f t="shared" si="5"/>
        <v>0.13309605256594814</v>
      </c>
      <c r="H104">
        <f t="shared" si="6"/>
        <v>0.46691849881454367</v>
      </c>
    </row>
    <row r="105" spans="5:8" x14ac:dyDescent="0.25">
      <c r="E105">
        <f t="shared" si="8"/>
        <v>102</v>
      </c>
      <c r="F105">
        <f t="shared" si="7"/>
        <v>0.13959465719026357</v>
      </c>
      <c r="G105">
        <f t="shared" si="5"/>
        <v>0.13959465719026357</v>
      </c>
      <c r="H105">
        <f t="shared" si="6"/>
        <v>0.46527620164445327</v>
      </c>
    </row>
    <row r="106" spans="5:8" x14ac:dyDescent="0.25">
      <c r="E106">
        <f t="shared" si="8"/>
        <v>103</v>
      </c>
      <c r="F106">
        <f t="shared" si="7"/>
        <v>0.14605752673115488</v>
      </c>
      <c r="G106">
        <f t="shared" si="5"/>
        <v>0.14605752673115488</v>
      </c>
      <c r="H106">
        <f t="shared" si="6"/>
        <v>0.46363903491198299</v>
      </c>
    </row>
    <row r="107" spans="5:8" x14ac:dyDescent="0.25">
      <c r="E107">
        <f t="shared" si="8"/>
        <v>104</v>
      </c>
      <c r="F107">
        <f t="shared" si="7"/>
        <v>0.15248291391821531</v>
      </c>
      <c r="G107">
        <f t="shared" si="5"/>
        <v>0.15248291391821531</v>
      </c>
      <c r="H107">
        <f t="shared" si="6"/>
        <v>0.46200731357632541</v>
      </c>
    </row>
    <row r="108" spans="5:8" x14ac:dyDescent="0.25">
      <c r="E108">
        <f t="shared" si="8"/>
        <v>105</v>
      </c>
      <c r="F108">
        <f t="shared" si="7"/>
        <v>0.15886906879832452</v>
      </c>
      <c r="G108">
        <f t="shared" si="5"/>
        <v>0.15886906879832452</v>
      </c>
      <c r="H108">
        <f t="shared" si="6"/>
        <v>0.460381361915362</v>
      </c>
    </row>
    <row r="109" spans="5:8" x14ac:dyDescent="0.25">
      <c r="E109">
        <f t="shared" si="8"/>
        <v>106</v>
      </c>
      <c r="F109">
        <f t="shared" si="7"/>
        <v>0.16521423881192041</v>
      </c>
      <c r="G109">
        <f t="shared" si="5"/>
        <v>0.16521423881192041</v>
      </c>
      <c r="H109">
        <f t="shared" si="6"/>
        <v>0.45876151388810193</v>
      </c>
    </row>
    <row r="110" spans="5:8" x14ac:dyDescent="0.25">
      <c r="E110">
        <f t="shared" si="8"/>
        <v>107</v>
      </c>
      <c r="F110">
        <f t="shared" si="7"/>
        <v>0.17151666889662484</v>
      </c>
      <c r="G110">
        <f t="shared" si="5"/>
        <v>0.17151666889662484</v>
      </c>
      <c r="H110">
        <f t="shared" si="6"/>
        <v>0.45714811348487211</v>
      </c>
    </row>
    <row r="111" spans="5:8" x14ac:dyDescent="0.25">
      <c r="E111">
        <f t="shared" si="8"/>
        <v>108</v>
      </c>
      <c r="F111">
        <f t="shared" si="7"/>
        <v>0.17777460161946892</v>
      </c>
      <c r="G111">
        <f t="shared" si="5"/>
        <v>0.17777460161946892</v>
      </c>
      <c r="H111">
        <f t="shared" si="6"/>
        <v>0.45554151506400747</v>
      </c>
    </row>
    <row r="112" spans="5:8" x14ac:dyDescent="0.25">
      <c r="E112">
        <f t="shared" si="8"/>
        <v>109</v>
      </c>
      <c r="F112">
        <f t="shared" si="7"/>
        <v>0.18398627733895762</v>
      </c>
      <c r="G112">
        <f t="shared" si="5"/>
        <v>0.18398627733895762</v>
      </c>
      <c r="H112">
        <f t="shared" si="6"/>
        <v>0.45394208367370503</v>
      </c>
    </row>
    <row r="113" spans="5:8" x14ac:dyDescent="0.25">
      <c r="E113">
        <f t="shared" si="8"/>
        <v>110</v>
      </c>
      <c r="F113">
        <f t="shared" si="7"/>
        <v>0.19014993439819819</v>
      </c>
      <c r="G113">
        <f t="shared" si="5"/>
        <v>0.19014993439819819</v>
      </c>
      <c r="H113">
        <f t="shared" si="6"/>
        <v>0.45235019535762133</v>
      </c>
    </row>
    <row r="114" spans="5:8" x14ac:dyDescent="0.25">
      <c r="E114">
        <f t="shared" si="8"/>
        <v>111</v>
      </c>
      <c r="F114">
        <f t="shared" si="7"/>
        <v>0.19626380935029961</v>
      </c>
      <c r="G114">
        <f t="shared" si="5"/>
        <v>0.19626380935029961</v>
      </c>
      <c r="H114">
        <f t="shared" si="6"/>
        <v>0.45076623744270983</v>
      </c>
    </row>
    <row r="115" spans="5:8" x14ac:dyDescent="0.25">
      <c r="E115">
        <f t="shared" si="8"/>
        <v>112</v>
      </c>
      <c r="F115">
        <f t="shared" si="7"/>
        <v>0.20232613721722872</v>
      </c>
      <c r="G115">
        <f t="shared" si="5"/>
        <v>0.20232613721722872</v>
      </c>
      <c r="H115">
        <f t="shared" si="6"/>
        <v>0.44919060880770922</v>
      </c>
    </row>
    <row r="116" spans="5:8" x14ac:dyDescent="0.25">
      <c r="E116">
        <f t="shared" si="8"/>
        <v>113</v>
      </c>
      <c r="F116">
        <f t="shared" si="7"/>
        <v>0.20833515178328402</v>
      </c>
      <c r="G116">
        <f t="shared" si="5"/>
        <v>0.20833515178328402</v>
      </c>
      <c r="H116">
        <f t="shared" si="6"/>
        <v>0.44762372013061236</v>
      </c>
    </row>
    <row r="117" spans="5:8" x14ac:dyDescent="0.25">
      <c r="E117">
        <f t="shared" si="8"/>
        <v>114</v>
      </c>
      <c r="F117">
        <f t="shared" si="7"/>
        <v>0.21428908592431151</v>
      </c>
      <c r="G117">
        <f t="shared" si="5"/>
        <v>0.21428908592431151</v>
      </c>
      <c r="H117">
        <f t="shared" si="6"/>
        <v>0.44606599411336378</v>
      </c>
    </row>
    <row r="118" spans="5:8" x14ac:dyDescent="0.25">
      <c r="E118">
        <f t="shared" si="8"/>
        <v>115</v>
      </c>
      <c r="F118">
        <f t="shared" si="7"/>
        <v>0.22018617197375442</v>
      </c>
      <c r="G118">
        <f t="shared" si="5"/>
        <v>0.22018617197375442</v>
      </c>
      <c r="H118">
        <f t="shared" si="6"/>
        <v>0.444517865681956</v>
      </c>
    </row>
    <row r="119" spans="5:8" x14ac:dyDescent="0.25">
      <c r="E119">
        <f t="shared" si="8"/>
        <v>116</v>
      </c>
      <c r="F119">
        <f t="shared" si="7"/>
        <v>0.22602464212658271</v>
      </c>
      <c r="G119">
        <f t="shared" si="5"/>
        <v>0.22602464212658271</v>
      </c>
      <c r="H119">
        <f t="shared" si="6"/>
        <v>0.44297978216002093</v>
      </c>
    </row>
    <row r="120" spans="5:8" x14ac:dyDescent="0.25">
      <c r="E120">
        <f t="shared" si="8"/>
        <v>117</v>
      </c>
      <c r="F120">
        <f t="shared" si="7"/>
        <v>0.2318027288820968</v>
      </c>
      <c r="G120">
        <f t="shared" si="5"/>
        <v>0.2318027288820968</v>
      </c>
      <c r="H120">
        <f t="shared" si="6"/>
        <v>0.4414522034139432</v>
      </c>
    </row>
    <row r="121" spans="5:8" x14ac:dyDescent="0.25">
      <c r="E121">
        <f t="shared" si="8"/>
        <v>118</v>
      </c>
      <c r="F121">
        <f t="shared" si="7"/>
        <v>0.23751866552654699</v>
      </c>
      <c r="G121">
        <f t="shared" si="5"/>
        <v>0.23751866552654699</v>
      </c>
      <c r="H121">
        <f t="shared" si="6"/>
        <v>0.43993560196745746</v>
      </c>
    </row>
    <row r="122" spans="5:8" x14ac:dyDescent="0.25">
      <c r="E122">
        <f t="shared" si="8"/>
        <v>119</v>
      </c>
      <c r="F122">
        <f t="shared" si="7"/>
        <v>0.24317068665644076</v>
      </c>
      <c r="G122">
        <f t="shared" si="5"/>
        <v>0.24317068665644076</v>
      </c>
      <c r="H122">
        <f t="shared" si="6"/>
        <v>0.4384304630836372</v>
      </c>
    </row>
    <row r="123" spans="5:8" x14ac:dyDescent="0.25">
      <c r="E123">
        <f t="shared" si="8"/>
        <v>120</v>
      </c>
      <c r="F123">
        <f t="shared" si="7"/>
        <v>0.24875702874334174</v>
      </c>
      <c r="G123">
        <f t="shared" si="5"/>
        <v>0.24875702874334174</v>
      </c>
      <c r="H123">
        <f t="shared" si="6"/>
        <v>0.43693728481213256</v>
      </c>
    </row>
    <row r="124" spans="5:8" x14ac:dyDescent="0.25">
      <c r="E124">
        <f t="shared" si="8"/>
        <v>121</v>
      </c>
      <c r="F124">
        <f t="shared" si="7"/>
        <v>0.25427593074088406</v>
      </c>
      <c r="G124">
        <f t="shared" si="5"/>
        <v>0.25427593074088406</v>
      </c>
      <c r="H124">
        <f t="shared" si="6"/>
        <v>0.43545657799947668</v>
      </c>
    </row>
    <row r="125" spans="5:8" x14ac:dyDescent="0.25">
      <c r="E125">
        <f t="shared" si="8"/>
        <v>122</v>
      </c>
      <c r="F125">
        <f t="shared" si="7"/>
        <v>0.25972563473463472</v>
      </c>
      <c r="G125">
        <f t="shared" si="5"/>
        <v>0.25972563473463472</v>
      </c>
      <c r="H125">
        <f t="shared" si="6"/>
        <v>0.43398886626025301</v>
      </c>
    </row>
    <row r="126" spans="5:8" x14ac:dyDescent="0.25">
      <c r="E126">
        <f t="shared" si="8"/>
        <v>123</v>
      </c>
      <c r="F126">
        <f t="shared" si="7"/>
        <v>0.26510438663534641</v>
      </c>
      <c r="G126">
        <f t="shared" si="5"/>
        <v>0.26510438663534641</v>
      </c>
      <c r="H126">
        <f t="shared" si="6"/>
        <v>0.43253468590689864</v>
      </c>
    </row>
    <row r="127" spans="5:8" x14ac:dyDescent="0.25">
      <c r="E127">
        <f t="shared" si="8"/>
        <v>124</v>
      </c>
      <c r="F127">
        <f t="shared" si="7"/>
        <v>0.27041043691602817</v>
      </c>
      <c r="G127">
        <f t="shared" si="5"/>
        <v>0.27041043691602817</v>
      </c>
      <c r="H127">
        <f t="shared" si="6"/>
        <v>0.43109458583592014</v>
      </c>
    </row>
    <row r="128" spans="5:8" x14ac:dyDescent="0.25">
      <c r="E128">
        <f t="shared" si="8"/>
        <v>125</v>
      </c>
      <c r="F128">
        <f t="shared" si="7"/>
        <v>0.2756420413931589</v>
      </c>
      <c r="G128">
        <f t="shared" si="5"/>
        <v>0.2756420413931589</v>
      </c>
      <c r="H128">
        <f t="shared" si="6"/>
        <v>0.42966912736830998</v>
      </c>
    </row>
    <row r="129" spans="5:8" x14ac:dyDescent="0.25">
      <c r="E129">
        <f t="shared" si="8"/>
        <v>126</v>
      </c>
      <c r="F129">
        <f t="shared" si="7"/>
        <v>0.28079746205223327</v>
      </c>
      <c r="G129">
        <f t="shared" si="5"/>
        <v>0.28079746205223327</v>
      </c>
      <c r="H129">
        <f t="shared" si="6"/>
        <v>0.42825888404198348</v>
      </c>
    </row>
    <row r="130" spans="5:8" x14ac:dyDescent="0.25">
      <c r="E130">
        <f t="shared" si="8"/>
        <v>127</v>
      </c>
      <c r="F130">
        <f t="shared" si="7"/>
        <v>0.28587496791770961</v>
      </c>
      <c r="G130">
        <f t="shared" si="5"/>
        <v>0.28587496791770961</v>
      </c>
      <c r="H130">
        <f t="shared" si="6"/>
        <v>0.42686444135410495</v>
      </c>
    </row>
    <row r="131" spans="5:8" x14ac:dyDescent="0.25">
      <c r="E131">
        <f t="shared" si="8"/>
        <v>128</v>
      </c>
      <c r="F131">
        <f t="shared" si="7"/>
        <v>0.29087283596727659</v>
      </c>
      <c r="G131">
        <f t="shared" si="5"/>
        <v>0.29087283596727659</v>
      </c>
      <c r="H131">
        <f t="shared" si="6"/>
        <v>0.42548639645124131</v>
      </c>
    </row>
    <row r="132" spans="5:8" x14ac:dyDescent="0.25">
      <c r="E132">
        <f t="shared" si="8"/>
        <v>129</v>
      </c>
      <c r="F132">
        <f t="shared" si="7"/>
        <v>0.29578935209021323</v>
      </c>
      <c r="G132">
        <f t="shared" si="5"/>
        <v>0.29578935209021323</v>
      </c>
      <c r="H132">
        <f t="shared" si="6"/>
        <v>0.42412535776537175</v>
      </c>
    </row>
    <row r="133" spans="5:8" x14ac:dyDescent="0.25">
      <c r="E133">
        <f t="shared" si="8"/>
        <v>130</v>
      </c>
      <c r="F133">
        <f t="shared" si="7"/>
        <v>0.30062281208945324</v>
      </c>
      <c r="G133">
        <f t="shared" ref="G133:G196" si="9">MAX(-$C$6,MIN($C$6,F133))</f>
        <v>0.30062281208945324</v>
      </c>
      <c r="H133">
        <f t="shared" ref="H133:H196" si="10">0.5*(1+2*ASIN(TAN($C$4*$C$5)*TAN(G133))/PI())</f>
        <v>0.42278194459389395</v>
      </c>
    </row>
    <row r="134" spans="5:8" x14ac:dyDescent="0.25">
      <c r="E134">
        <f t="shared" si="8"/>
        <v>131</v>
      </c>
      <c r="F134">
        <f t="shared" ref="F134:F197" si="11">-ASIN(SIN(23.45*$C$5)*COS(2*PI()*(E134+10)/365))</f>
        <v>0.30537152272680035</v>
      </c>
      <c r="G134">
        <f t="shared" si="9"/>
        <v>0.30537152272680035</v>
      </c>
      <c r="H134">
        <f t="shared" si="10"/>
        <v>0.42145678662190655</v>
      </c>
    </row>
    <row r="135" spans="5:8" x14ac:dyDescent="0.25">
      <c r="E135">
        <f t="shared" si="8"/>
        <v>132</v>
      </c>
      <c r="F135">
        <f t="shared" si="11"/>
        <v>0.31003380281056131</v>
      </c>
      <c r="G135">
        <f t="shared" si="9"/>
        <v>0.31003380281056131</v>
      </c>
      <c r="H135">
        <f t="shared" si="10"/>
        <v>0.42015052338520781</v>
      </c>
    </row>
    <row r="136" spans="5:8" x14ac:dyDescent="0.25">
      <c r="E136">
        <f t="shared" si="8"/>
        <v>133</v>
      </c>
      <c r="F136">
        <f t="shared" si="11"/>
        <v>0.31460798432468279</v>
      </c>
      <c r="G136">
        <f t="shared" si="9"/>
        <v>0.31460798432468279</v>
      </c>
      <c r="H136">
        <f t="shared" si="10"/>
        <v>0.41886380367264042</v>
      </c>
    </row>
    <row r="137" spans="5:8" x14ac:dyDescent="0.25">
      <c r="E137">
        <f t="shared" si="8"/>
        <v>134</v>
      </c>
      <c r="F137">
        <f t="shared" si="11"/>
        <v>0.31909241359828466</v>
      </c>
      <c r="G137">
        <f t="shared" si="9"/>
        <v>0.31909241359828466</v>
      </c>
      <c r="H137">
        <f t="shared" si="10"/>
        <v>0.41759728486662617</v>
      </c>
    </row>
    <row r="138" spans="5:8" x14ac:dyDescent="0.25">
      <c r="E138">
        <f t="shared" si="8"/>
        <v>135</v>
      </c>
      <c r="F138">
        <f t="shared" si="11"/>
        <v>0.32348545251429023</v>
      </c>
      <c r="G138">
        <f t="shared" si="9"/>
        <v>0.32348545251429023</v>
      </c>
      <c r="H138">
        <f t="shared" si="10"/>
        <v>0.41635163222097782</v>
      </c>
    </row>
    <row r="139" spans="5:8" x14ac:dyDescent="0.25">
      <c r="E139">
        <f t="shared" si="8"/>
        <v>136</v>
      </c>
      <c r="F139">
        <f t="shared" si="11"/>
        <v>0.32778547975564071</v>
      </c>
      <c r="G139">
        <f t="shared" si="9"/>
        <v>0.32778547975564071</v>
      </c>
      <c r="H139">
        <f t="shared" si="10"/>
        <v>0.4151275180753467</v>
      </c>
    </row>
    <row r="140" spans="5:8" x14ac:dyDescent="0.25">
      <c r="E140">
        <f t="shared" si="8"/>
        <v>137</v>
      </c>
      <c r="F140">
        <f t="shared" si="11"/>
        <v>0.33199089208738369</v>
      </c>
      <c r="G140">
        <f t="shared" si="9"/>
        <v>0.33199089208738369</v>
      </c>
      <c r="H140">
        <f t="shared" si="10"/>
        <v>0.41392562100596186</v>
      </c>
    </row>
    <row r="141" spans="5:8" x14ac:dyDescent="0.25">
      <c r="E141">
        <f t="shared" si="8"/>
        <v>138</v>
      </c>
      <c r="F141">
        <f t="shared" si="11"/>
        <v>0.33610010567270437</v>
      </c>
      <c r="G141">
        <f t="shared" si="9"/>
        <v>0.33610010567270437</v>
      </c>
      <c r="H141">
        <f t="shared" si="10"/>
        <v>0.41274662491264441</v>
      </c>
    </row>
    <row r="142" spans="5:8" x14ac:dyDescent="0.25">
      <c r="E142">
        <f t="shared" si="8"/>
        <v>139</v>
      </c>
      <c r="F142">
        <f t="shared" si="11"/>
        <v>0.3401115574207616</v>
      </c>
      <c r="G142">
        <f t="shared" si="9"/>
        <v>0.3401115574207616</v>
      </c>
      <c r="H142">
        <f t="shared" si="10"/>
        <v>0.41159121804243043</v>
      </c>
    </row>
    <row r="143" spans="5:8" x14ac:dyDescent="0.25">
      <c r="E143">
        <f t="shared" ref="E143:E206" si="12">E142+1</f>
        <v>140</v>
      </c>
      <c r="F143">
        <f t="shared" si="11"/>
        <v>0.3440237063639639</v>
      </c>
      <c r="G143">
        <f t="shared" si="9"/>
        <v>0.3440237063639639</v>
      </c>
      <c r="H143">
        <f t="shared" si="10"/>
        <v>0.41046009195051947</v>
      </c>
    </row>
    <row r="144" spans="5:8" x14ac:dyDescent="0.25">
      <c r="E144">
        <f t="shared" si="12"/>
        <v>141</v>
      </c>
      <c r="F144">
        <f t="shared" si="11"/>
        <v>0.34783503506211383</v>
      </c>
      <c r="G144">
        <f t="shared" si="9"/>
        <v>0.34783503506211383</v>
      </c>
      <c r="H144">
        <f t="shared" si="10"/>
        <v>0.40935394039966455</v>
      </c>
    </row>
    <row r="145" spans="5:8" x14ac:dyDescent="0.25">
      <c r="E145">
        <f t="shared" si="12"/>
        <v>142</v>
      </c>
      <c r="F145">
        <f t="shared" si="11"/>
        <v>0.35154405103062558</v>
      </c>
      <c r="G145">
        <f t="shared" si="9"/>
        <v>0.35154405103062558</v>
      </c>
      <c r="H145">
        <f t="shared" si="10"/>
        <v>0.40827345819954719</v>
      </c>
    </row>
    <row r="146" spans="5:8" x14ac:dyDescent="0.25">
      <c r="E146">
        <f t="shared" si="12"/>
        <v>143</v>
      </c>
      <c r="F146">
        <f t="shared" si="11"/>
        <v>0.35514928818981212</v>
      </c>
      <c r="G146">
        <f t="shared" si="9"/>
        <v>0.35514928818981212</v>
      </c>
      <c r="H146">
        <f t="shared" si="10"/>
        <v>0.40721933998812626</v>
      </c>
    </row>
    <row r="147" spans="5:8" x14ac:dyDescent="0.25">
      <c r="E147">
        <f t="shared" si="12"/>
        <v>144</v>
      </c>
      <c r="F147">
        <f t="shared" si="11"/>
        <v>0.35864930833202485</v>
      </c>
      <c r="G147">
        <f t="shared" si="9"/>
        <v>0.35864930833202485</v>
      </c>
      <c r="H147">
        <f t="shared" si="10"/>
        <v>0.4061922789574125</v>
      </c>
    </row>
    <row r="148" spans="5:8" x14ac:dyDescent="0.25">
      <c r="E148">
        <f t="shared" si="12"/>
        <v>145</v>
      </c>
      <c r="F148">
        <f t="shared" si="11"/>
        <v>0.36204270260323185</v>
      </c>
      <c r="G148">
        <f t="shared" si="9"/>
        <v>0.36204270260323185</v>
      </c>
      <c r="H148">
        <f t="shared" si="10"/>
        <v>0.40519296552659556</v>
      </c>
    </row>
    <row r="149" spans="5:8" x14ac:dyDescent="0.25">
      <c r="E149">
        <f t="shared" si="12"/>
        <v>146</v>
      </c>
      <c r="F149">
        <f t="shared" si="11"/>
        <v>0.3653280929954168</v>
      </c>
      <c r="G149">
        <f t="shared" si="9"/>
        <v>0.3653280929954168</v>
      </c>
      <c r="H149">
        <f t="shared" si="10"/>
        <v>0.40422208596593956</v>
      </c>
    </row>
    <row r="150" spans="5:8" x14ac:dyDescent="0.25">
      <c r="E150">
        <f t="shared" si="12"/>
        <v>147</v>
      </c>
      <c r="F150">
        <f t="shared" si="11"/>
        <v>0.36850413384600167</v>
      </c>
      <c r="G150">
        <f t="shared" si="9"/>
        <v>0.36850413384600167</v>
      </c>
      <c r="H150">
        <f t="shared" si="10"/>
        <v>0.4032803209753526</v>
      </c>
    </row>
    <row r="151" spans="5:8" x14ac:dyDescent="0.25">
      <c r="E151">
        <f t="shared" si="12"/>
        <v>148</v>
      </c>
      <c r="F151">
        <f t="shared" si="11"/>
        <v>0.37156951334031901</v>
      </c>
      <c r="G151">
        <f t="shared" si="9"/>
        <v>0.37156951334031901</v>
      </c>
      <c r="H151">
        <f t="shared" si="10"/>
        <v>0.40236834422203105</v>
      </c>
    </row>
    <row r="152" spans="5:8" x14ac:dyDescent="0.25">
      <c r="E152">
        <f t="shared" si="12"/>
        <v>149</v>
      </c>
      <c r="F152">
        <f t="shared" si="11"/>
        <v>0.37452295501299526</v>
      </c>
      <c r="G152">
        <f t="shared" si="9"/>
        <v>0.37452295501299526</v>
      </c>
      <c r="H152">
        <f t="shared" si="10"/>
        <v>0.40148682084206599</v>
      </c>
    </row>
    <row r="153" spans="5:8" x14ac:dyDescent="0.25">
      <c r="E153">
        <f t="shared" si="12"/>
        <v>150</v>
      </c>
      <c r="F153">
        <f t="shared" si="11"/>
        <v>0.37736321924396482</v>
      </c>
      <c r="G153">
        <f t="shared" si="9"/>
        <v>0.37736321924396482</v>
      </c>
      <c r="H153">
        <f t="shared" si="10"/>
        <v>0.40063640591138006</v>
      </c>
    </row>
    <row r="154" spans="5:8" x14ac:dyDescent="0.25">
      <c r="E154">
        <f t="shared" si="12"/>
        <v>151</v>
      </c>
      <c r="F154">
        <f t="shared" si="11"/>
        <v>0.38008910474469876</v>
      </c>
      <c r="G154">
        <f t="shared" si="9"/>
        <v>0.38008910474469876</v>
      </c>
      <c r="H154">
        <f t="shared" si="10"/>
        <v>0.3998177428918267</v>
      </c>
    </row>
    <row r="155" spans="5:8" x14ac:dyDescent="0.25">
      <c r="E155">
        <f t="shared" si="12"/>
        <v>152</v>
      </c>
      <c r="F155">
        <f t="shared" si="11"/>
        <v>0.38269945003012301</v>
      </c>
      <c r="G155">
        <f t="shared" si="9"/>
        <v>0.38269945003012301</v>
      </c>
      <c r="H155">
        <f t="shared" si="10"/>
        <v>0.39903146205872386</v>
      </c>
    </row>
    <row r="156" spans="5:8" x14ac:dyDescent="0.25">
      <c r="E156">
        <f t="shared" si="12"/>
        <v>153</v>
      </c>
      <c r="F156">
        <f t="shared" si="11"/>
        <v>0.38519313487161139</v>
      </c>
      <c r="G156">
        <f t="shared" si="9"/>
        <v>0.38519313487161139</v>
      </c>
      <c r="H156">
        <f t="shared" si="10"/>
        <v>0.39827817891651046</v>
      </c>
    </row>
    <row r="157" spans="5:8" x14ac:dyDescent="0.25">
      <c r="E157">
        <f t="shared" si="12"/>
        <v>154</v>
      </c>
      <c r="F157">
        <f t="shared" si="11"/>
        <v>0.38756908172636156</v>
      </c>
      <c r="G157">
        <f t="shared" si="9"/>
        <v>0.38756908172636156</v>
      </c>
      <c r="H157">
        <f t="shared" si="10"/>
        <v>0.39755849260959375</v>
      </c>
    </row>
    <row r="158" spans="5:8" x14ac:dyDescent="0.25">
      <c r="E158">
        <f t="shared" si="12"/>
        <v>155</v>
      </c>
      <c r="F158">
        <f t="shared" si="11"/>
        <v>0.38982625713842473</v>
      </c>
      <c r="G158">
        <f t="shared" si="9"/>
        <v>0.38982625713842473</v>
      </c>
      <c r="H158">
        <f t="shared" si="10"/>
        <v>0.3968729843357941</v>
      </c>
    </row>
    <row r="159" spans="5:8" x14ac:dyDescent="0.25">
      <c r="E159">
        <f t="shared" si="12"/>
        <v>156</v>
      </c>
      <c r="F159">
        <f t="shared" si="11"/>
        <v>0.39196367310662661</v>
      </c>
      <c r="G159">
        <f t="shared" si="9"/>
        <v>0.39196367310662661</v>
      </c>
      <c r="H159">
        <f t="shared" si="10"/>
        <v>0.39622221577009009</v>
      </c>
    </row>
    <row r="160" spans="5:8" x14ac:dyDescent="0.25">
      <c r="E160">
        <f t="shared" si="12"/>
        <v>157</v>
      </c>
      <c r="F160">
        <f t="shared" si="11"/>
        <v>0.3939803884146304</v>
      </c>
      <c r="G160">
        <f t="shared" si="9"/>
        <v>0.3939803884146304</v>
      </c>
      <c r="H160">
        <f t="shared" si="10"/>
        <v>0.39560672750660547</v>
      </c>
    </row>
    <row r="161" spans="5:8" x14ac:dyDescent="0.25">
      <c r="E161">
        <f t="shared" si="12"/>
        <v>158</v>
      </c>
      <c r="F161">
        <f t="shared" si="11"/>
        <v>0.39587550991841536</v>
      </c>
      <c r="G161">
        <f t="shared" si="9"/>
        <v>0.39587550991841536</v>
      </c>
      <c r="H161">
        <f t="shared" si="10"/>
        <v>0.39502703752696489</v>
      </c>
    </row>
    <row r="162" spans="5:8" x14ac:dyDescent="0.25">
      <c r="E162">
        <f t="shared" si="12"/>
        <v>159</v>
      </c>
      <c r="F162">
        <f t="shared" si="11"/>
        <v>0.39764819378650224</v>
      </c>
      <c r="G162">
        <f t="shared" si="9"/>
        <v>0.39764819378650224</v>
      </c>
      <c r="H162">
        <f t="shared" si="10"/>
        <v>0.39448363970326583</v>
      </c>
    </row>
    <row r="163" spans="5:8" x14ac:dyDescent="0.25">
      <c r="E163">
        <f t="shared" si="12"/>
        <v>160</v>
      </c>
      <c r="F163">
        <f t="shared" si="11"/>
        <v>0.39929764668834528</v>
      </c>
      <c r="G163">
        <f t="shared" si="9"/>
        <v>0.39929764668834528</v>
      </c>
      <c r="H163">
        <f t="shared" si="10"/>
        <v>0.39397700234396821</v>
      </c>
    </row>
    <row r="164" spans="5:8" x14ac:dyDescent="0.25">
      <c r="E164">
        <f t="shared" si="12"/>
        <v>161</v>
      </c>
      <c r="F164">
        <f t="shared" si="11"/>
        <v>0.40082312692641914</v>
      </c>
      <c r="G164">
        <f t="shared" si="9"/>
        <v>0.40082312692641914</v>
      </c>
      <c r="H164">
        <f t="shared" si="10"/>
        <v>0.39350756679098664</v>
      </c>
    </row>
    <row r="165" spans="5:8" x14ac:dyDescent="0.25">
      <c r="E165">
        <f t="shared" si="12"/>
        <v>162</v>
      </c>
      <c r="F165">
        <f t="shared" si="11"/>
        <v>0.4022239455076726</v>
      </c>
      <c r="G165">
        <f t="shared" si="9"/>
        <v>0.4022239455076726</v>
      </c>
      <c r="H165">
        <f t="shared" si="10"/>
        <v>0.39307574607617857</v>
      </c>
    </row>
    <row r="166" spans="5:8" x14ac:dyDescent="0.25">
      <c r="E166">
        <f t="shared" si="12"/>
        <v>163</v>
      </c>
      <c r="F166">
        <f t="shared" si="11"/>
        <v>0.40349946715018797</v>
      </c>
      <c r="G166">
        <f t="shared" si="9"/>
        <v>0.40349946715018797</v>
      </c>
      <c r="H166">
        <f t="shared" si="10"/>
        <v>0.39268192364525856</v>
      </c>
    </row>
    <row r="167" spans="5:8" x14ac:dyDescent="0.25">
      <c r="E167">
        <f t="shared" si="12"/>
        <v>164</v>
      </c>
      <c r="F167">
        <f t="shared" si="11"/>
        <v>0.4046491112210841</v>
      </c>
      <c r="G167">
        <f t="shared" si="9"/>
        <v>0.4046491112210841</v>
      </c>
      <c r="H167">
        <f t="shared" si="10"/>
        <v>0.39232645215692297</v>
      </c>
    </row>
    <row r="168" spans="5:8" x14ac:dyDescent="0.25">
      <c r="E168">
        <f t="shared" si="12"/>
        <v>165</v>
      </c>
      <c r="F168">
        <f t="shared" si="11"/>
        <v>0.40567235260192241</v>
      </c>
      <c r="G168">
        <f t="shared" si="9"/>
        <v>0.40567235260192241</v>
      </c>
      <c r="H168">
        <f t="shared" si="10"/>
        <v>0.39200965236465257</v>
      </c>
    </row>
    <row r="169" spans="5:8" x14ac:dyDescent="0.25">
      <c r="E169">
        <f t="shared" si="12"/>
        <v>166</v>
      </c>
      <c r="F169">
        <f t="shared" si="11"/>
        <v>0.40656872247812187</v>
      </c>
      <c r="G169">
        <f t="shared" si="9"/>
        <v>0.40656872247812187</v>
      </c>
      <c r="H169">
        <f t="shared" si="10"/>
        <v>0.3917318120882663</v>
      </c>
    </row>
    <row r="170" spans="5:8" x14ac:dyDescent="0.25">
      <c r="E170">
        <f t="shared" si="12"/>
        <v>167</v>
      </c>
      <c r="F170">
        <f t="shared" si="11"/>
        <v>0.40733780904916789</v>
      </c>
      <c r="G170">
        <f t="shared" si="9"/>
        <v>0.40733780904916789</v>
      </c>
      <c r="H170">
        <f t="shared" si="10"/>
        <v>0.39149318528182975</v>
      </c>
    </row>
    <row r="171" spans="5:8" x14ac:dyDescent="0.25">
      <c r="E171">
        <f t="shared" si="12"/>
        <v>168</v>
      </c>
      <c r="F171">
        <f t="shared" si="11"/>
        <v>0.40797925815668967</v>
      </c>
      <c r="G171">
        <f t="shared" si="9"/>
        <v>0.40797925815668967</v>
      </c>
      <c r="H171">
        <f t="shared" si="10"/>
        <v>0.39129399120398878</v>
      </c>
    </row>
    <row r="172" spans="5:8" x14ac:dyDescent="0.25">
      <c r="E172">
        <f t="shared" si="12"/>
        <v>169</v>
      </c>
      <c r="F172">
        <f t="shared" si="11"/>
        <v>0.40849277382780047</v>
      </c>
      <c r="G172">
        <f t="shared" si="9"/>
        <v>0.40849277382780047</v>
      </c>
      <c r="H172">
        <f t="shared" si="10"/>
        <v>0.39113441369619262</v>
      </c>
    </row>
    <row r="173" spans="5:8" x14ac:dyDescent="0.25">
      <c r="E173">
        <f t="shared" si="12"/>
        <v>170</v>
      </c>
      <c r="F173">
        <f t="shared" si="11"/>
        <v>0.40887811873143065</v>
      </c>
      <c r="G173">
        <f t="shared" si="9"/>
        <v>0.40887811873143065</v>
      </c>
      <c r="H173">
        <f t="shared" si="10"/>
        <v>0.39101460057361126</v>
      </c>
    </row>
    <row r="174" spans="5:8" x14ac:dyDescent="0.25">
      <c r="E174">
        <f t="shared" si="12"/>
        <v>171</v>
      </c>
      <c r="F174">
        <f t="shared" si="11"/>
        <v>0.40913511454573454</v>
      </c>
      <c r="G174">
        <f t="shared" si="9"/>
        <v>0.40913511454573454</v>
      </c>
      <c r="H174">
        <f t="shared" si="10"/>
        <v>0.39093466313283581</v>
      </c>
    </row>
    <row r="175" spans="5:8" x14ac:dyDescent="0.25">
      <c r="E175">
        <f t="shared" si="12"/>
        <v>172</v>
      </c>
      <c r="F175">
        <f t="shared" si="11"/>
        <v>0.40926364223501854</v>
      </c>
      <c r="G175">
        <f t="shared" si="9"/>
        <v>0.40926364223501854</v>
      </c>
      <c r="H175">
        <f t="shared" si="10"/>
        <v>0.39089467577969161</v>
      </c>
    </row>
    <row r="176" spans="5:8" x14ac:dyDescent="0.25">
      <c r="E176">
        <f t="shared" si="12"/>
        <v>173</v>
      </c>
      <c r="F176">
        <f t="shared" si="11"/>
        <v>0.40926364223501854</v>
      </c>
      <c r="G176">
        <f t="shared" si="9"/>
        <v>0.40926364223501854</v>
      </c>
      <c r="H176">
        <f t="shared" si="10"/>
        <v>0.39089467577969161</v>
      </c>
    </row>
    <row r="177" spans="5:8" x14ac:dyDescent="0.25">
      <c r="E177">
        <f t="shared" si="12"/>
        <v>174</v>
      </c>
      <c r="F177">
        <f t="shared" si="11"/>
        <v>0.40913511454573454</v>
      </c>
      <c r="G177">
        <f t="shared" si="9"/>
        <v>0.40913511454573454</v>
      </c>
      <c r="H177">
        <f t="shared" si="10"/>
        <v>0.39093466313283581</v>
      </c>
    </row>
    <row r="178" spans="5:8" x14ac:dyDescent="0.25">
      <c r="E178">
        <f t="shared" si="12"/>
        <v>175</v>
      </c>
      <c r="F178">
        <f t="shared" si="11"/>
        <v>0.40887811873143065</v>
      </c>
      <c r="G178">
        <f t="shared" si="9"/>
        <v>0.40887811873143065</v>
      </c>
      <c r="H178">
        <f t="shared" si="10"/>
        <v>0.39101460057361126</v>
      </c>
    </row>
    <row r="179" spans="5:8" x14ac:dyDescent="0.25">
      <c r="E179">
        <f t="shared" si="12"/>
        <v>176</v>
      </c>
      <c r="F179">
        <f t="shared" si="11"/>
        <v>0.40849277382780047</v>
      </c>
      <c r="G179">
        <f t="shared" si="9"/>
        <v>0.40849277382780047</v>
      </c>
      <c r="H179">
        <f t="shared" si="10"/>
        <v>0.39113441369619262</v>
      </c>
    </row>
    <row r="180" spans="5:8" x14ac:dyDescent="0.25">
      <c r="E180">
        <f t="shared" si="12"/>
        <v>177</v>
      </c>
      <c r="F180">
        <f t="shared" si="11"/>
        <v>0.40797925815668967</v>
      </c>
      <c r="G180">
        <f t="shared" si="9"/>
        <v>0.40797925815668967</v>
      </c>
      <c r="H180">
        <f t="shared" si="10"/>
        <v>0.39129399120398878</v>
      </c>
    </row>
    <row r="181" spans="5:8" x14ac:dyDescent="0.25">
      <c r="E181">
        <f t="shared" si="12"/>
        <v>178</v>
      </c>
      <c r="F181">
        <f t="shared" si="11"/>
        <v>0.40733780904916789</v>
      </c>
      <c r="G181">
        <f t="shared" si="9"/>
        <v>0.40733780904916789</v>
      </c>
      <c r="H181">
        <f t="shared" si="10"/>
        <v>0.39149318528182975</v>
      </c>
    </row>
    <row r="182" spans="5:8" x14ac:dyDescent="0.25">
      <c r="E182">
        <f t="shared" si="12"/>
        <v>179</v>
      </c>
      <c r="F182">
        <f t="shared" si="11"/>
        <v>0.40656872247812187</v>
      </c>
      <c r="G182">
        <f t="shared" si="9"/>
        <v>0.40656872247812187</v>
      </c>
      <c r="H182">
        <f t="shared" si="10"/>
        <v>0.3917318120882663</v>
      </c>
    </row>
    <row r="183" spans="5:8" x14ac:dyDescent="0.25">
      <c r="E183">
        <f t="shared" si="12"/>
        <v>180</v>
      </c>
      <c r="F183">
        <f t="shared" si="11"/>
        <v>0.40567235260192241</v>
      </c>
      <c r="G183">
        <f t="shared" si="9"/>
        <v>0.40567235260192241</v>
      </c>
      <c r="H183">
        <f t="shared" si="10"/>
        <v>0.39200965236465257</v>
      </c>
    </row>
    <row r="184" spans="5:8" x14ac:dyDescent="0.25">
      <c r="E184">
        <f t="shared" si="12"/>
        <v>181</v>
      </c>
      <c r="F184">
        <f t="shared" si="11"/>
        <v>0.40464911122108421</v>
      </c>
      <c r="G184">
        <f t="shared" si="9"/>
        <v>0.40464911122108421</v>
      </c>
      <c r="H184">
        <f t="shared" si="10"/>
        <v>0.39232645215692291</v>
      </c>
    </row>
    <row r="185" spans="5:8" x14ac:dyDescent="0.25">
      <c r="E185">
        <f t="shared" si="12"/>
        <v>182</v>
      </c>
      <c r="F185">
        <f t="shared" si="11"/>
        <v>0.40349946715018803</v>
      </c>
      <c r="G185">
        <f t="shared" si="9"/>
        <v>0.40349946715018803</v>
      </c>
      <c r="H185">
        <f t="shared" si="10"/>
        <v>0.3926819236452585</v>
      </c>
    </row>
    <row r="186" spans="5:8" x14ac:dyDescent="0.25">
      <c r="E186">
        <f t="shared" si="12"/>
        <v>183</v>
      </c>
      <c r="F186">
        <f t="shared" si="11"/>
        <v>0.40222394550767265</v>
      </c>
      <c r="G186">
        <f t="shared" si="9"/>
        <v>0.40222394550767265</v>
      </c>
      <c r="H186">
        <f t="shared" si="10"/>
        <v>0.39307574607617857</v>
      </c>
    </row>
    <row r="187" spans="5:8" x14ac:dyDescent="0.25">
      <c r="E187">
        <f t="shared" si="12"/>
        <v>184</v>
      </c>
      <c r="F187">
        <f t="shared" si="11"/>
        <v>0.40082312692641919</v>
      </c>
      <c r="G187">
        <f t="shared" si="9"/>
        <v>0.40082312692641919</v>
      </c>
      <c r="H187">
        <f t="shared" si="10"/>
        <v>0.39350756679098658</v>
      </c>
    </row>
    <row r="188" spans="5:8" x14ac:dyDescent="0.25">
      <c r="E188">
        <f t="shared" si="12"/>
        <v>185</v>
      </c>
      <c r="F188">
        <f t="shared" si="11"/>
        <v>0.39929764668834528</v>
      </c>
      <c r="G188">
        <f t="shared" si="9"/>
        <v>0.39929764668834528</v>
      </c>
      <c r="H188">
        <f t="shared" si="10"/>
        <v>0.39397700234396821</v>
      </c>
    </row>
    <row r="189" spans="5:8" x14ac:dyDescent="0.25">
      <c r="E189">
        <f t="shared" si="12"/>
        <v>186</v>
      </c>
      <c r="F189">
        <f t="shared" si="11"/>
        <v>0.39764819378650229</v>
      </c>
      <c r="G189">
        <f t="shared" si="9"/>
        <v>0.39764819378650229</v>
      </c>
      <c r="H189">
        <f t="shared" si="10"/>
        <v>0.39448363970326578</v>
      </c>
    </row>
    <row r="190" spans="5:8" x14ac:dyDescent="0.25">
      <c r="E190">
        <f t="shared" si="12"/>
        <v>187</v>
      </c>
      <c r="F190">
        <f t="shared" si="11"/>
        <v>0.39587550991841552</v>
      </c>
      <c r="G190">
        <f t="shared" si="9"/>
        <v>0.39587550991841552</v>
      </c>
      <c r="H190">
        <f t="shared" si="10"/>
        <v>0.39502703752696483</v>
      </c>
    </row>
    <row r="191" spans="5:8" x14ac:dyDescent="0.25">
      <c r="E191">
        <f t="shared" si="12"/>
        <v>188</v>
      </c>
      <c r="F191">
        <f t="shared" si="11"/>
        <v>0.3939803884146304</v>
      </c>
      <c r="G191">
        <f t="shared" si="9"/>
        <v>0.3939803884146304</v>
      </c>
      <c r="H191">
        <f t="shared" si="10"/>
        <v>0.39560672750660547</v>
      </c>
    </row>
    <row r="192" spans="5:8" x14ac:dyDescent="0.25">
      <c r="E192">
        <f t="shared" si="12"/>
        <v>189</v>
      </c>
      <c r="F192">
        <f t="shared" si="11"/>
        <v>0.39196367310662655</v>
      </c>
      <c r="G192">
        <f t="shared" si="9"/>
        <v>0.39196367310662655</v>
      </c>
      <c r="H192">
        <f t="shared" si="10"/>
        <v>0.39622221577009009</v>
      </c>
    </row>
    <row r="193" spans="5:8" x14ac:dyDescent="0.25">
      <c r="E193">
        <f t="shared" si="12"/>
        <v>190</v>
      </c>
      <c r="F193">
        <f t="shared" si="11"/>
        <v>0.38982625713842484</v>
      </c>
      <c r="G193">
        <f t="shared" si="9"/>
        <v>0.38982625713842484</v>
      </c>
      <c r="H193">
        <f t="shared" si="10"/>
        <v>0.39687298433579404</v>
      </c>
    </row>
    <row r="194" spans="5:8" x14ac:dyDescent="0.25">
      <c r="E194">
        <f t="shared" si="12"/>
        <v>191</v>
      </c>
      <c r="F194">
        <f t="shared" si="11"/>
        <v>0.38756908172636162</v>
      </c>
      <c r="G194">
        <f t="shared" si="9"/>
        <v>0.38756908172636162</v>
      </c>
      <c r="H194">
        <f t="shared" si="10"/>
        <v>0.39755849260959375</v>
      </c>
    </row>
    <row r="195" spans="5:8" x14ac:dyDescent="0.25">
      <c r="E195">
        <f t="shared" si="12"/>
        <v>192</v>
      </c>
      <c r="F195">
        <f t="shared" si="11"/>
        <v>0.38519313487161139</v>
      </c>
      <c r="G195">
        <f t="shared" si="9"/>
        <v>0.38519313487161139</v>
      </c>
      <c r="H195">
        <f t="shared" si="10"/>
        <v>0.39827817891651046</v>
      </c>
    </row>
    <row r="196" spans="5:8" x14ac:dyDescent="0.25">
      <c r="E196">
        <f t="shared" si="12"/>
        <v>193</v>
      </c>
      <c r="F196">
        <f t="shared" si="11"/>
        <v>0.38269945003012307</v>
      </c>
      <c r="G196">
        <f t="shared" si="9"/>
        <v>0.38269945003012307</v>
      </c>
      <c r="H196">
        <f t="shared" si="10"/>
        <v>0.39903146205872381</v>
      </c>
    </row>
    <row r="197" spans="5:8" x14ac:dyDescent="0.25">
      <c r="E197">
        <f t="shared" si="12"/>
        <v>194</v>
      </c>
      <c r="F197">
        <f t="shared" si="11"/>
        <v>0.38008910474469876</v>
      </c>
      <c r="G197">
        <f t="shared" ref="G197:G260" si="13">MAX(-$C$6,MIN($C$6,F197))</f>
        <v>0.38008910474469876</v>
      </c>
      <c r="H197">
        <f t="shared" ref="H197:H260" si="14">0.5*(1+2*ASIN(TAN($C$4*$C$5)*TAN(G197))/PI())</f>
        <v>0.3998177428918267</v>
      </c>
    </row>
    <row r="198" spans="5:8" x14ac:dyDescent="0.25">
      <c r="E198">
        <f t="shared" si="12"/>
        <v>195</v>
      </c>
      <c r="F198">
        <f t="shared" ref="F198:F261" si="15">-ASIN(SIN(23.45*$C$5)*COS(2*PI()*(E198+10)/365))</f>
        <v>0.37736321924396493</v>
      </c>
      <c r="G198">
        <f t="shared" si="13"/>
        <v>0.37736321924396493</v>
      </c>
      <c r="H198">
        <f t="shared" si="14"/>
        <v>0.40063640591138006</v>
      </c>
    </row>
    <row r="199" spans="5:8" x14ac:dyDescent="0.25">
      <c r="E199">
        <f t="shared" si="12"/>
        <v>196</v>
      </c>
      <c r="F199">
        <f t="shared" si="15"/>
        <v>0.37452295501299532</v>
      </c>
      <c r="G199">
        <f t="shared" si="13"/>
        <v>0.37452295501299532</v>
      </c>
      <c r="H199">
        <f t="shared" si="14"/>
        <v>0.40148682084206599</v>
      </c>
    </row>
    <row r="200" spans="5:8" x14ac:dyDescent="0.25">
      <c r="E200">
        <f t="shared" si="12"/>
        <v>197</v>
      </c>
      <c r="F200">
        <f t="shared" si="15"/>
        <v>0.37156951334031901</v>
      </c>
      <c r="G200">
        <f t="shared" si="13"/>
        <v>0.37156951334031901</v>
      </c>
      <c r="H200">
        <f t="shared" si="14"/>
        <v>0.40236834422203105</v>
      </c>
    </row>
    <row r="201" spans="5:8" x14ac:dyDescent="0.25">
      <c r="E201">
        <f t="shared" si="12"/>
        <v>198</v>
      </c>
      <c r="F201">
        <f t="shared" si="15"/>
        <v>0.36850413384600178</v>
      </c>
      <c r="G201">
        <f t="shared" si="13"/>
        <v>0.36850413384600178</v>
      </c>
      <c r="H201">
        <f t="shared" si="14"/>
        <v>0.40328032097535255</v>
      </c>
    </row>
    <row r="202" spans="5:8" x14ac:dyDescent="0.25">
      <c r="E202">
        <f t="shared" si="12"/>
        <v>199</v>
      </c>
      <c r="F202">
        <f t="shared" si="15"/>
        <v>0.36532809299541674</v>
      </c>
      <c r="G202">
        <f t="shared" si="13"/>
        <v>0.36532809299541674</v>
      </c>
      <c r="H202">
        <f t="shared" si="14"/>
        <v>0.40422208596593956</v>
      </c>
    </row>
    <row r="203" spans="5:8" x14ac:dyDescent="0.25">
      <c r="E203">
        <f t="shared" si="12"/>
        <v>200</v>
      </c>
      <c r="F203">
        <f t="shared" si="15"/>
        <v>0.36204270260323179</v>
      </c>
      <c r="G203">
        <f t="shared" si="13"/>
        <v>0.36204270260323179</v>
      </c>
      <c r="H203">
        <f t="shared" si="14"/>
        <v>0.40519296552659562</v>
      </c>
    </row>
    <row r="204" spans="5:8" x14ac:dyDescent="0.25">
      <c r="E204">
        <f t="shared" si="12"/>
        <v>201</v>
      </c>
      <c r="F204">
        <f t="shared" si="15"/>
        <v>0.3586493083320248</v>
      </c>
      <c r="G204">
        <f t="shared" si="13"/>
        <v>0.3586493083320248</v>
      </c>
      <c r="H204">
        <f t="shared" si="14"/>
        <v>0.40619227895741256</v>
      </c>
    </row>
    <row r="205" spans="5:8" x14ac:dyDescent="0.25">
      <c r="E205">
        <f t="shared" si="12"/>
        <v>202</v>
      </c>
      <c r="F205">
        <f t="shared" si="15"/>
        <v>0.35514928818981206</v>
      </c>
      <c r="G205">
        <f t="shared" si="13"/>
        <v>0.35514928818981206</v>
      </c>
      <c r="H205">
        <f t="shared" si="14"/>
        <v>0.40721933998812632</v>
      </c>
    </row>
    <row r="206" spans="5:8" x14ac:dyDescent="0.25">
      <c r="E206">
        <f t="shared" si="12"/>
        <v>203</v>
      </c>
      <c r="F206">
        <f t="shared" si="15"/>
        <v>0.35154405103062569</v>
      </c>
      <c r="G206">
        <f t="shared" si="13"/>
        <v>0.35154405103062569</v>
      </c>
      <c r="H206">
        <f t="shared" si="14"/>
        <v>0.40827345819954713</v>
      </c>
    </row>
    <row r="207" spans="5:8" x14ac:dyDescent="0.25">
      <c r="E207">
        <f t="shared" ref="E207:E270" si="16">E206+1</f>
        <v>204</v>
      </c>
      <c r="F207">
        <f t="shared" si="15"/>
        <v>0.34783503506211388</v>
      </c>
      <c r="G207">
        <f t="shared" si="13"/>
        <v>0.34783503506211388</v>
      </c>
      <c r="H207">
        <f t="shared" si="14"/>
        <v>0.4093539403996645</v>
      </c>
    </row>
    <row r="208" spans="5:8" x14ac:dyDescent="0.25">
      <c r="E208">
        <f t="shared" si="16"/>
        <v>205</v>
      </c>
      <c r="F208">
        <f t="shared" si="15"/>
        <v>0.34402370636396395</v>
      </c>
      <c r="G208">
        <f t="shared" si="13"/>
        <v>0.34402370636396395</v>
      </c>
      <c r="H208">
        <f t="shared" si="14"/>
        <v>0.41046009195051947</v>
      </c>
    </row>
    <row r="209" spans="5:8" x14ac:dyDescent="0.25">
      <c r="E209">
        <f t="shared" si="16"/>
        <v>206</v>
      </c>
      <c r="F209">
        <f t="shared" si="15"/>
        <v>0.34011155742076166</v>
      </c>
      <c r="G209">
        <f t="shared" si="13"/>
        <v>0.34011155742076166</v>
      </c>
      <c r="H209">
        <f t="shared" si="14"/>
        <v>0.41159121804243037</v>
      </c>
    </row>
    <row r="210" spans="5:8" x14ac:dyDescent="0.25">
      <c r="E210">
        <f t="shared" si="16"/>
        <v>207</v>
      </c>
      <c r="F210">
        <f t="shared" si="15"/>
        <v>0.33610010567270443</v>
      </c>
      <c r="G210">
        <f t="shared" si="13"/>
        <v>0.33610010567270443</v>
      </c>
      <c r="H210">
        <f t="shared" si="14"/>
        <v>0.41274662491264441</v>
      </c>
    </row>
    <row r="211" spans="5:8" x14ac:dyDescent="0.25">
      <c r="E211">
        <f t="shared" si="16"/>
        <v>208</v>
      </c>
      <c r="F211">
        <f t="shared" si="15"/>
        <v>0.33199089208738369</v>
      </c>
      <c r="G211">
        <f t="shared" si="13"/>
        <v>0.33199089208738369</v>
      </c>
      <c r="H211">
        <f t="shared" si="14"/>
        <v>0.41392562100596186</v>
      </c>
    </row>
    <row r="212" spans="5:8" x14ac:dyDescent="0.25">
      <c r="E212">
        <f t="shared" si="16"/>
        <v>209</v>
      </c>
      <c r="F212">
        <f t="shared" si="15"/>
        <v>0.32778547975564071</v>
      </c>
      <c r="G212">
        <f t="shared" si="13"/>
        <v>0.32778547975564071</v>
      </c>
      <c r="H212">
        <f t="shared" si="14"/>
        <v>0.4151275180753467</v>
      </c>
    </row>
    <row r="213" spans="5:8" x14ac:dyDescent="0.25">
      <c r="E213">
        <f t="shared" si="16"/>
        <v>210</v>
      </c>
      <c r="F213">
        <f t="shared" si="15"/>
        <v>0.32348545251429017</v>
      </c>
      <c r="G213">
        <f t="shared" si="13"/>
        <v>0.32348545251429017</v>
      </c>
      <c r="H213">
        <f t="shared" si="14"/>
        <v>0.41635163222097782</v>
      </c>
    </row>
    <row r="214" spans="5:8" x14ac:dyDescent="0.25">
      <c r="E214">
        <f t="shared" si="16"/>
        <v>211</v>
      </c>
      <c r="F214">
        <f t="shared" si="15"/>
        <v>0.31909241359828461</v>
      </c>
      <c r="G214">
        <f t="shared" si="13"/>
        <v>0.31909241359828461</v>
      </c>
      <c r="H214">
        <f t="shared" si="14"/>
        <v>0.41759728486662623</v>
      </c>
    </row>
    <row r="215" spans="5:8" x14ac:dyDescent="0.25">
      <c r="E215">
        <f t="shared" si="16"/>
        <v>212</v>
      </c>
      <c r="F215">
        <f t="shared" si="15"/>
        <v>0.31460798432468268</v>
      </c>
      <c r="G215">
        <f t="shared" si="13"/>
        <v>0.31460798432468268</v>
      </c>
      <c r="H215">
        <f t="shared" si="14"/>
        <v>0.41886380367264048</v>
      </c>
    </row>
    <row r="216" spans="5:8" x14ac:dyDescent="0.25">
      <c r="E216">
        <f t="shared" si="16"/>
        <v>213</v>
      </c>
      <c r="F216">
        <f t="shared" si="15"/>
        <v>0.31003380281056148</v>
      </c>
      <c r="G216">
        <f t="shared" si="13"/>
        <v>0.31003380281056148</v>
      </c>
      <c r="H216">
        <f t="shared" si="14"/>
        <v>0.42015052338520775</v>
      </c>
    </row>
    <row r="217" spans="5:8" x14ac:dyDescent="0.25">
      <c r="E217">
        <f t="shared" si="16"/>
        <v>214</v>
      </c>
      <c r="F217">
        <f t="shared" si="15"/>
        <v>0.30537152272680035</v>
      </c>
      <c r="G217">
        <f t="shared" si="13"/>
        <v>0.30537152272680035</v>
      </c>
      <c r="H217">
        <f t="shared" si="14"/>
        <v>0.42145678662190655</v>
      </c>
    </row>
    <row r="218" spans="5:8" x14ac:dyDescent="0.25">
      <c r="E218">
        <f t="shared" si="16"/>
        <v>215</v>
      </c>
      <c r="F218">
        <f t="shared" si="15"/>
        <v>0.3006228120894533</v>
      </c>
      <c r="G218">
        <f t="shared" si="13"/>
        <v>0.3006228120894533</v>
      </c>
      <c r="H218">
        <f t="shared" si="14"/>
        <v>0.42278194459389395</v>
      </c>
    </row>
    <row r="219" spans="5:8" x14ac:dyDescent="0.25">
      <c r="E219">
        <f t="shared" si="16"/>
        <v>216</v>
      </c>
      <c r="F219">
        <f t="shared" si="15"/>
        <v>0.29578935209021329</v>
      </c>
      <c r="G219">
        <f t="shared" si="13"/>
        <v>0.29578935209021329</v>
      </c>
      <c r="H219">
        <f t="shared" si="14"/>
        <v>0.42412535776537175</v>
      </c>
    </row>
    <row r="220" spans="5:8" x14ac:dyDescent="0.25">
      <c r="E220">
        <f t="shared" si="16"/>
        <v>217</v>
      </c>
      <c r="F220">
        <f t="shared" si="15"/>
        <v>0.29087283596727681</v>
      </c>
      <c r="G220">
        <f t="shared" si="13"/>
        <v>0.29087283596727681</v>
      </c>
      <c r="H220">
        <f t="shared" si="14"/>
        <v>0.42548639645124126</v>
      </c>
    </row>
    <row r="221" spans="5:8" x14ac:dyDescent="0.25">
      <c r="E221">
        <f t="shared" si="16"/>
        <v>218</v>
      </c>
      <c r="F221">
        <f t="shared" si="15"/>
        <v>0.28587496791770978</v>
      </c>
      <c r="G221">
        <f t="shared" si="13"/>
        <v>0.28587496791770978</v>
      </c>
      <c r="H221">
        <f t="shared" si="14"/>
        <v>0.42686444135410484</v>
      </c>
    </row>
    <row r="222" spans="5:8" x14ac:dyDescent="0.25">
      <c r="E222">
        <f t="shared" si="16"/>
        <v>219</v>
      </c>
      <c r="F222">
        <f t="shared" si="15"/>
        <v>0.28079746205223344</v>
      </c>
      <c r="G222">
        <f t="shared" si="13"/>
        <v>0.28079746205223344</v>
      </c>
      <c r="H222">
        <f t="shared" si="14"/>
        <v>0.42825888404198342</v>
      </c>
    </row>
    <row r="223" spans="5:8" x14ac:dyDescent="0.25">
      <c r="E223">
        <f t="shared" si="16"/>
        <v>220</v>
      </c>
      <c r="F223">
        <f t="shared" si="15"/>
        <v>0.27564204139315884</v>
      </c>
      <c r="G223">
        <f t="shared" si="13"/>
        <v>0.27564204139315884</v>
      </c>
      <c r="H223">
        <f t="shared" si="14"/>
        <v>0.42966912736830998</v>
      </c>
    </row>
    <row r="224" spans="5:8" x14ac:dyDescent="0.25">
      <c r="E224">
        <f t="shared" si="16"/>
        <v>221</v>
      </c>
      <c r="F224">
        <f t="shared" si="15"/>
        <v>0.27041043691602829</v>
      </c>
      <c r="G224">
        <f t="shared" si="13"/>
        <v>0.27041043691602829</v>
      </c>
      <c r="H224">
        <f t="shared" si="14"/>
        <v>0.43109458583592009</v>
      </c>
    </row>
    <row r="225" spans="5:8" x14ac:dyDescent="0.25">
      <c r="E225">
        <f t="shared" si="16"/>
        <v>222</v>
      </c>
      <c r="F225">
        <f t="shared" si="15"/>
        <v>0.26510438663534647</v>
      </c>
      <c r="G225">
        <f t="shared" si="13"/>
        <v>0.26510438663534647</v>
      </c>
      <c r="H225">
        <f t="shared" si="14"/>
        <v>0.43253468590689859</v>
      </c>
    </row>
    <row r="226" spans="5:8" x14ac:dyDescent="0.25">
      <c r="E226">
        <f t="shared" si="16"/>
        <v>223</v>
      </c>
      <c r="F226">
        <f t="shared" si="15"/>
        <v>0.25972563473463467</v>
      </c>
      <c r="G226">
        <f t="shared" si="13"/>
        <v>0.25972563473463467</v>
      </c>
      <c r="H226">
        <f t="shared" si="14"/>
        <v>0.43398886626025301</v>
      </c>
    </row>
    <row r="227" spans="5:8" x14ac:dyDescent="0.25">
      <c r="E227">
        <f t="shared" si="16"/>
        <v>224</v>
      </c>
      <c r="F227">
        <f t="shared" si="15"/>
        <v>0.25427593074088412</v>
      </c>
      <c r="G227">
        <f t="shared" si="13"/>
        <v>0.25427593074088412</v>
      </c>
      <c r="H227">
        <f t="shared" si="14"/>
        <v>0.43545657799947668</v>
      </c>
    </row>
    <row r="228" spans="5:8" x14ac:dyDescent="0.25">
      <c r="E228">
        <f t="shared" si="16"/>
        <v>225</v>
      </c>
      <c r="F228">
        <f t="shared" si="15"/>
        <v>0.24875702874334174</v>
      </c>
      <c r="G228">
        <f t="shared" si="13"/>
        <v>0.24875702874334174</v>
      </c>
      <c r="H228">
        <f t="shared" si="14"/>
        <v>0.43693728481213256</v>
      </c>
    </row>
    <row r="229" spans="5:8" x14ac:dyDescent="0.25">
      <c r="E229">
        <f t="shared" si="16"/>
        <v>226</v>
      </c>
      <c r="F229">
        <f t="shared" si="15"/>
        <v>0.24317068665644098</v>
      </c>
      <c r="G229">
        <f t="shared" si="13"/>
        <v>0.24317068665644098</v>
      </c>
      <c r="H229">
        <f t="shared" si="14"/>
        <v>0.43843046308363715</v>
      </c>
    </row>
    <row r="230" spans="5:8" x14ac:dyDescent="0.25">
      <c r="E230">
        <f t="shared" si="16"/>
        <v>227</v>
      </c>
      <c r="F230">
        <f t="shared" si="15"/>
        <v>0.23751866552654707</v>
      </c>
      <c r="G230">
        <f t="shared" si="13"/>
        <v>0.23751866552654707</v>
      </c>
      <c r="H230">
        <f t="shared" si="14"/>
        <v>0.43993560196745746</v>
      </c>
    </row>
    <row r="231" spans="5:8" x14ac:dyDescent="0.25">
      <c r="E231">
        <f t="shared" si="16"/>
        <v>228</v>
      </c>
      <c r="F231">
        <f t="shared" si="15"/>
        <v>0.23180272888209702</v>
      </c>
      <c r="G231">
        <f t="shared" si="13"/>
        <v>0.23180272888209702</v>
      </c>
      <c r="H231">
        <f t="shared" si="14"/>
        <v>0.44145220341394315</v>
      </c>
    </row>
    <row r="232" spans="5:8" x14ac:dyDescent="0.25">
      <c r="E232">
        <f t="shared" si="16"/>
        <v>229</v>
      </c>
      <c r="F232">
        <f t="shared" si="15"/>
        <v>0.22602464212658283</v>
      </c>
      <c r="G232">
        <f t="shared" si="13"/>
        <v>0.22602464212658283</v>
      </c>
      <c r="H232">
        <f t="shared" si="14"/>
        <v>0.44297978216002087</v>
      </c>
    </row>
    <row r="233" spans="5:8" x14ac:dyDescent="0.25">
      <c r="E233">
        <f t="shared" si="16"/>
        <v>230</v>
      </c>
      <c r="F233">
        <f t="shared" si="15"/>
        <v>0.22018617197375479</v>
      </c>
      <c r="G233">
        <f t="shared" si="13"/>
        <v>0.22018617197375479</v>
      </c>
      <c r="H233">
        <f t="shared" si="14"/>
        <v>0.44451786568195589</v>
      </c>
    </row>
    <row r="234" spans="5:8" x14ac:dyDescent="0.25">
      <c r="E234">
        <f t="shared" si="16"/>
        <v>231</v>
      </c>
      <c r="F234">
        <f t="shared" si="15"/>
        <v>0.21428908592431142</v>
      </c>
      <c r="G234">
        <f t="shared" si="13"/>
        <v>0.21428908592431142</v>
      </c>
      <c r="H234">
        <f t="shared" si="14"/>
        <v>0.44606599411336384</v>
      </c>
    </row>
    <row r="235" spans="5:8" x14ac:dyDescent="0.25">
      <c r="E235">
        <f t="shared" si="16"/>
        <v>232</v>
      </c>
      <c r="F235">
        <f t="shared" si="15"/>
        <v>0.20833515178328413</v>
      </c>
      <c r="G235">
        <f t="shared" si="13"/>
        <v>0.20833515178328413</v>
      </c>
      <c r="H235">
        <f t="shared" si="14"/>
        <v>0.44762372013061236</v>
      </c>
    </row>
    <row r="236" spans="5:8" x14ac:dyDescent="0.25">
      <c r="E236">
        <f t="shared" si="16"/>
        <v>233</v>
      </c>
      <c r="F236">
        <f t="shared" si="15"/>
        <v>0.20232613721722861</v>
      </c>
      <c r="G236">
        <f t="shared" si="13"/>
        <v>0.20232613721722861</v>
      </c>
      <c r="H236">
        <f t="shared" si="14"/>
        <v>0.44919060880770922</v>
      </c>
    </row>
    <row r="237" spans="5:8" x14ac:dyDescent="0.25">
      <c r="E237">
        <f t="shared" si="16"/>
        <v>234</v>
      </c>
      <c r="F237">
        <f t="shared" si="15"/>
        <v>0.19626380935029966</v>
      </c>
      <c r="G237">
        <f t="shared" si="13"/>
        <v>0.19626380935029966</v>
      </c>
      <c r="H237">
        <f t="shared" si="14"/>
        <v>0.45076623744270983</v>
      </c>
    </row>
    <row r="238" spans="5:8" x14ac:dyDescent="0.25">
      <c r="E238">
        <f t="shared" si="16"/>
        <v>235</v>
      </c>
      <c r="F238">
        <f t="shared" si="15"/>
        <v>0.19014993439819827</v>
      </c>
      <c r="G238">
        <f t="shared" si="13"/>
        <v>0.19014993439819827</v>
      </c>
      <c r="H238">
        <f t="shared" si="14"/>
        <v>0.45235019535762133</v>
      </c>
    </row>
    <row r="239" spans="5:8" x14ac:dyDescent="0.25">
      <c r="E239">
        <f t="shared" si="16"/>
        <v>236</v>
      </c>
      <c r="F239">
        <f t="shared" si="15"/>
        <v>0.18398627733895787</v>
      </c>
      <c r="G239">
        <f t="shared" si="13"/>
        <v>0.18398627733895787</v>
      </c>
      <c r="H239">
        <f t="shared" si="14"/>
        <v>0.45394208367370498</v>
      </c>
    </row>
    <row r="240" spans="5:8" x14ac:dyDescent="0.25">
      <c r="E240">
        <f t="shared" si="16"/>
        <v>237</v>
      </c>
      <c r="F240">
        <f t="shared" si="15"/>
        <v>0.17777460161946898</v>
      </c>
      <c r="G240">
        <f t="shared" si="13"/>
        <v>0.17777460161946898</v>
      </c>
      <c r="H240">
        <f t="shared" si="14"/>
        <v>0.45554151506400747</v>
      </c>
    </row>
    <row r="241" spans="5:8" x14ac:dyDescent="0.25">
      <c r="E241">
        <f t="shared" si="16"/>
        <v>238</v>
      </c>
      <c r="F241">
        <f t="shared" si="15"/>
        <v>0.17151666889662509</v>
      </c>
      <c r="G241">
        <f t="shared" si="13"/>
        <v>0.17151666889662509</v>
      </c>
      <c r="H241">
        <f t="shared" si="14"/>
        <v>0.45714811348487205</v>
      </c>
    </row>
    <row r="242" spans="5:8" x14ac:dyDescent="0.25">
      <c r="E242">
        <f t="shared" si="16"/>
        <v>239</v>
      </c>
      <c r="F242">
        <f t="shared" si="15"/>
        <v>0.16521423881192052</v>
      </c>
      <c r="G242">
        <f t="shared" si="13"/>
        <v>0.16521423881192052</v>
      </c>
      <c r="H242">
        <f t="shared" si="14"/>
        <v>0.45876151388810193</v>
      </c>
    </row>
    <row r="243" spans="5:8" x14ac:dyDescent="0.25">
      <c r="E243">
        <f t="shared" si="16"/>
        <v>240</v>
      </c>
      <c r="F243">
        <f t="shared" si="15"/>
        <v>0.15886906879832477</v>
      </c>
      <c r="G243">
        <f t="shared" si="13"/>
        <v>0.15886906879832477</v>
      </c>
      <c r="H243">
        <f t="shared" si="14"/>
        <v>0.46038136191536194</v>
      </c>
    </row>
    <row r="244" spans="5:8" x14ac:dyDescent="0.25">
      <c r="E244">
        <f t="shared" si="16"/>
        <v>241</v>
      </c>
      <c r="F244">
        <f t="shared" si="15"/>
        <v>0.1524829139182152</v>
      </c>
      <c r="G244">
        <f t="shared" si="13"/>
        <v>0.1524829139182152</v>
      </c>
      <c r="H244">
        <f t="shared" si="14"/>
        <v>0.46200731357632541</v>
      </c>
    </row>
    <row r="245" spans="5:8" x14ac:dyDescent="0.25">
      <c r="E245">
        <f t="shared" si="16"/>
        <v>242</v>
      </c>
      <c r="F245">
        <f t="shared" si="15"/>
        <v>0.14605752673115499</v>
      </c>
      <c r="G245">
        <f t="shared" si="13"/>
        <v>0.14605752673115499</v>
      </c>
      <c r="H245">
        <f t="shared" si="14"/>
        <v>0.46363903491198299</v>
      </c>
    </row>
    <row r="246" spans="5:8" x14ac:dyDescent="0.25">
      <c r="E246">
        <f t="shared" si="16"/>
        <v>243</v>
      </c>
      <c r="F246">
        <f t="shared" si="15"/>
        <v>0.13959465719026348</v>
      </c>
      <c r="G246">
        <f t="shared" si="13"/>
        <v>0.13959465719026348</v>
      </c>
      <c r="H246">
        <f t="shared" si="14"/>
        <v>0.46527620164445327</v>
      </c>
    </row>
    <row r="247" spans="5:8" x14ac:dyDescent="0.25">
      <c r="E247">
        <f t="shared" si="16"/>
        <v>244</v>
      </c>
      <c r="F247">
        <f t="shared" si="15"/>
        <v>0.13309605256594823</v>
      </c>
      <c r="G247">
        <f t="shared" si="13"/>
        <v>0.13309605256594823</v>
      </c>
      <c r="H247">
        <f t="shared" si="14"/>
        <v>0.46691849881454367</v>
      </c>
    </row>
    <row r="248" spans="5:8" x14ac:dyDescent="0.25">
      <c r="E248">
        <f t="shared" si="16"/>
        <v>245</v>
      </c>
      <c r="F248">
        <f t="shared" si="15"/>
        <v>0.12656345739572855</v>
      </c>
      <c r="G248">
        <f t="shared" si="13"/>
        <v>0.12656345739572855</v>
      </c>
      <c r="H248">
        <f t="shared" si="14"/>
        <v>0.46856562040823541</v>
      </c>
    </row>
    <row r="249" spans="5:8" x14ac:dyDescent="0.25">
      <c r="E249">
        <f t="shared" si="16"/>
        <v>246</v>
      </c>
      <c r="F249">
        <f t="shared" si="15"/>
        <v>0.11999861345890654</v>
      </c>
      <c r="G249">
        <f t="shared" si="13"/>
        <v>0.11999861345890654</v>
      </c>
      <c r="H249">
        <f t="shared" si="14"/>
        <v>0.47021726897318028</v>
      </c>
    </row>
    <row r="250" spans="5:8" x14ac:dyDescent="0.25">
      <c r="E250">
        <f t="shared" si="16"/>
        <v>247</v>
      </c>
      <c r="F250">
        <f t="shared" si="15"/>
        <v>0.11340325977481595</v>
      </c>
      <c r="G250">
        <f t="shared" si="13"/>
        <v>0.11340325977481595</v>
      </c>
      <c r="H250">
        <f t="shared" si="14"/>
        <v>0.47187315522622381</v>
      </c>
    </row>
    <row r="251" spans="5:8" x14ac:dyDescent="0.25">
      <c r="E251">
        <f t="shared" si="16"/>
        <v>248</v>
      </c>
      <c r="F251">
        <f t="shared" si="15"/>
        <v>0.10677913262340262</v>
      </c>
      <c r="G251">
        <f t="shared" si="13"/>
        <v>0.10677913262340262</v>
      </c>
      <c r="H251">
        <f t="shared" si="14"/>
        <v>0.47353299765288842</v>
      </c>
    </row>
    <row r="252" spans="5:8" x14ac:dyDescent="0.25">
      <c r="E252">
        <f t="shared" si="16"/>
        <v>249</v>
      </c>
      <c r="F252">
        <f t="shared" si="15"/>
        <v>0.10012796558687227</v>
      </c>
      <c r="G252">
        <f t="shared" si="13"/>
        <v>0.10012796558687227</v>
      </c>
      <c r="H252">
        <f t="shared" si="14"/>
        <v>0.47519652209968372</v>
      </c>
    </row>
    <row r="253" spans="5:8" x14ac:dyDescent="0.25">
      <c r="E253">
        <f t="shared" si="16"/>
        <v>250</v>
      </c>
      <c r="F253">
        <f t="shared" si="15"/>
        <v>9.3451489611167657E-2</v>
      </c>
      <c r="G253">
        <f t="shared" si="13"/>
        <v>9.3451489611167657E-2</v>
      </c>
      <c r="H253">
        <f t="shared" si="14"/>
        <v>0.47686346136003399</v>
      </c>
    </row>
    <row r="254" spans="5:8" x14ac:dyDescent="0.25">
      <c r="E254">
        <f t="shared" si="16"/>
        <v>251</v>
      </c>
      <c r="F254">
        <f t="shared" si="15"/>
        <v>8.6751433086021568E-2</v>
      </c>
      <c r="G254">
        <f t="shared" si="13"/>
        <v>8.6751433086021568E-2</v>
      </c>
      <c r="H254">
        <f t="shared" si="14"/>
        <v>0.47853355475455434</v>
      </c>
    </row>
    <row r="255" spans="5:8" x14ac:dyDescent="0.25">
      <c r="E255">
        <f t="shared" si="16"/>
        <v>252</v>
      </c>
      <c r="F255">
        <f t="shared" si="15"/>
        <v>8.0029521942360765E-2</v>
      </c>
      <c r="G255">
        <f t="shared" si="13"/>
        <v>8.0029521942360765E-2</v>
      </c>
      <c r="H255">
        <f t="shared" si="14"/>
        <v>0.48020654770633608</v>
      </c>
    </row>
    <row r="256" spans="5:8" x14ac:dyDescent="0.25">
      <c r="E256">
        <f t="shared" si="16"/>
        <v>253</v>
      </c>
      <c r="F256">
        <f t="shared" si="15"/>
        <v>7.3287479765824282E-2</v>
      </c>
      <c r="G256">
        <f t="shared" si="13"/>
        <v>7.3287479765824282E-2</v>
      </c>
      <c r="H256">
        <f t="shared" si="14"/>
        <v>0.48188219131184939</v>
      </c>
    </row>
    <row r="257" spans="5:8" x14ac:dyDescent="0.25">
      <c r="E257">
        <f t="shared" si="16"/>
        <v>254</v>
      </c>
      <c r="F257">
        <f t="shared" si="15"/>
        <v>6.6527027925182988E-2</v>
      </c>
      <c r="G257">
        <f t="shared" si="13"/>
        <v>6.6527027925182988E-2</v>
      </c>
      <c r="H257">
        <f t="shared" si="14"/>
        <v>0.48356024190801078</v>
      </c>
    </row>
    <row r="258" spans="5:8" x14ac:dyDescent="0.25">
      <c r="E258">
        <f t="shared" si="16"/>
        <v>255</v>
      </c>
      <c r="F258">
        <f t="shared" si="15"/>
        <v>5.9749885714445471E-2</v>
      </c>
      <c r="G258">
        <f t="shared" si="13"/>
        <v>5.9749885714445471E-2</v>
      </c>
      <c r="H258">
        <f t="shared" si="14"/>
        <v>0.48524046063591336</v>
      </c>
    </row>
    <row r="259" spans="5:8" x14ac:dyDescent="0.25">
      <c r="E259">
        <f t="shared" si="16"/>
        <v>256</v>
      </c>
      <c r="F259">
        <f t="shared" si="15"/>
        <v>5.295777050745467E-2</v>
      </c>
      <c r="G259">
        <f t="shared" si="13"/>
        <v>5.295777050745467E-2</v>
      </c>
      <c r="H259">
        <f t="shared" si="14"/>
        <v>0.48692261300166895</v>
      </c>
    </row>
    <row r="260" spans="5:8" x14ac:dyDescent="0.25">
      <c r="E260">
        <f t="shared" si="16"/>
        <v>257</v>
      </c>
      <c r="F260">
        <f t="shared" si="15"/>
        <v>4.615239792377307E-2</v>
      </c>
      <c r="G260">
        <f t="shared" si="13"/>
        <v>4.615239792377307E-2</v>
      </c>
      <c r="H260">
        <f t="shared" si="14"/>
        <v>0.48860646843476835</v>
      </c>
    </row>
    <row r="261" spans="5:8" x14ac:dyDescent="0.25">
      <c r="E261">
        <f t="shared" si="16"/>
        <v>258</v>
      </c>
      <c r="F261">
        <f t="shared" si="15"/>
        <v>3.933548200468278E-2</v>
      </c>
      <c r="G261">
        <f t="shared" ref="G261:G324" si="17">MAX(-$C$6,MIN($C$6,F261))</f>
        <v>3.933548200468278E-2</v>
      </c>
      <c r="H261">
        <f t="shared" ref="H261:H324" si="18">0.5*(1+2*ASIN(TAN($C$4*$C$5)*TAN(G261))/PI())</f>
        <v>0.49029179984432419</v>
      </c>
    </row>
    <row r="262" spans="5:8" x14ac:dyDescent="0.25">
      <c r="E262">
        <f t="shared" si="16"/>
        <v>259</v>
      </c>
      <c r="F262">
        <f t="shared" ref="F262:F325" si="19">-ASIN(SIN(23.45*$C$5)*COS(2*PI()*(E262+10)/365))</f>
        <v>3.2508735398112283E-2</v>
      </c>
      <c r="G262">
        <f t="shared" si="17"/>
        <v>3.2508735398112283E-2</v>
      </c>
      <c r="H262">
        <f t="shared" si="18"/>
        <v>0.49197838317352682</v>
      </c>
    </row>
    <row r="263" spans="5:8" x14ac:dyDescent="0.25">
      <c r="E263">
        <f t="shared" si="16"/>
        <v>260</v>
      </c>
      <c r="F263">
        <f t="shared" si="19"/>
        <v>2.5673869551331788E-2</v>
      </c>
      <c r="G263">
        <f t="shared" si="17"/>
        <v>2.5673869551331788E-2</v>
      </c>
      <c r="H263">
        <f t="shared" si="18"/>
        <v>0.49366599695261015</v>
      </c>
    </row>
    <row r="264" spans="5:8" x14ac:dyDescent="0.25">
      <c r="E264">
        <f t="shared" si="16"/>
        <v>261</v>
      </c>
      <c r="F264">
        <f t="shared" si="19"/>
        <v>1.8832594910245495E-2</v>
      </c>
      <c r="G264">
        <f t="shared" si="17"/>
        <v>1.8832594910245495E-2</v>
      </c>
      <c r="H264">
        <f t="shared" si="18"/>
        <v>0.49535442185059819</v>
      </c>
    </row>
    <row r="265" spans="5:8" x14ac:dyDescent="0.25">
      <c r="E265">
        <f t="shared" si="16"/>
        <v>262</v>
      </c>
      <c r="F265">
        <f t="shared" si="19"/>
        <v>1.198662112412761E-2</v>
      </c>
      <c r="G265">
        <f t="shared" si="17"/>
        <v>1.198662112412761E-2</v>
      </c>
      <c r="H265">
        <f t="shared" si="18"/>
        <v>0.49704344022607827</v>
      </c>
    </row>
    <row r="266" spans="5:8" x14ac:dyDescent="0.25">
      <c r="E266">
        <f t="shared" si="16"/>
        <v>263</v>
      </c>
      <c r="F266">
        <f t="shared" si="19"/>
        <v>5.137657254653526E-3</v>
      </c>
      <c r="G266">
        <f t="shared" si="17"/>
        <v>5.137657254653526E-3</v>
      </c>
      <c r="H266">
        <f t="shared" si="18"/>
        <v>0.49873283567722704</v>
      </c>
    </row>
    <row r="267" spans="5:8" x14ac:dyDescent="0.25">
      <c r="E267">
        <f t="shared" si="16"/>
        <v>264</v>
      </c>
      <c r="F267">
        <f t="shared" si="19"/>
        <v>-1.7125880119280236E-3</v>
      </c>
      <c r="G267">
        <f t="shared" si="17"/>
        <v>-1.7125880119280236E-3</v>
      </c>
      <c r="H267">
        <f t="shared" si="18"/>
        <v>0.50042239259130195</v>
      </c>
    </row>
    <row r="268" spans="5:8" x14ac:dyDescent="0.25">
      <c r="E268">
        <f t="shared" si="16"/>
        <v>265</v>
      </c>
      <c r="F268">
        <f t="shared" si="19"/>
        <v>-8.5624061506234025E-3</v>
      </c>
      <c r="G268">
        <f t="shared" si="17"/>
        <v>-8.5624061506234025E-3</v>
      </c>
      <c r="H268">
        <f t="shared" si="18"/>
        <v>0.50211189569379766</v>
      </c>
    </row>
    <row r="269" spans="5:8" x14ac:dyDescent="0.25">
      <c r="E269">
        <f t="shared" si="16"/>
        <v>266</v>
      </c>
      <c r="F269">
        <f t="shared" si="19"/>
        <v>-1.5410088582662422E-2</v>
      </c>
      <c r="G269">
        <f t="shared" si="17"/>
        <v>-1.5410088582662422E-2</v>
      </c>
      <c r="H269">
        <f t="shared" si="18"/>
        <v>0.5038011295974586</v>
      </c>
    </row>
    <row r="270" spans="5:8" x14ac:dyDescent="0.25">
      <c r="E270">
        <f t="shared" si="16"/>
        <v>267</v>
      </c>
      <c r="F270">
        <f t="shared" si="19"/>
        <v>-2.2253926460757505E-2</v>
      </c>
      <c r="G270">
        <f t="shared" si="17"/>
        <v>-2.2253926460757505E-2</v>
      </c>
      <c r="H270">
        <f t="shared" si="18"/>
        <v>0.5054898783513414</v>
      </c>
    </row>
    <row r="271" spans="5:8" x14ac:dyDescent="0.25">
      <c r="E271">
        <f t="shared" ref="E271:E334" si="20">E270+1</f>
        <v>268</v>
      </c>
      <c r="F271">
        <f t="shared" si="19"/>
        <v>-2.9092210455785313E-2</v>
      </c>
      <c r="G271">
        <f t="shared" si="17"/>
        <v>-2.9092210455785313E-2</v>
      </c>
      <c r="H271">
        <f t="shared" si="18"/>
        <v>0.50717792499011294</v>
      </c>
    </row>
    <row r="272" spans="5:8" x14ac:dyDescent="0.25">
      <c r="E272">
        <f t="shared" si="20"/>
        <v>269</v>
      </c>
      <c r="F272">
        <f t="shared" si="19"/>
        <v>-3.592323054604344E-2</v>
      </c>
      <c r="G272">
        <f t="shared" si="17"/>
        <v>-3.592323054604344E-2</v>
      </c>
      <c r="H272">
        <f t="shared" si="18"/>
        <v>0.50886505108378366</v>
      </c>
    </row>
    <row r="273" spans="5:8" x14ac:dyDescent="0.25">
      <c r="E273">
        <f t="shared" si="20"/>
        <v>270</v>
      </c>
      <c r="F273">
        <f t="shared" si="19"/>
        <v>-4.2745275810224713E-2</v>
      </c>
      <c r="G273">
        <f t="shared" si="17"/>
        <v>-4.2745275810224713E-2</v>
      </c>
      <c r="H273">
        <f t="shared" si="18"/>
        <v>0.51055103628808107</v>
      </c>
    </row>
    <row r="274" spans="5:8" x14ac:dyDescent="0.25">
      <c r="E274">
        <f t="shared" si="20"/>
        <v>271</v>
      </c>
      <c r="F274">
        <f t="shared" si="19"/>
        <v>-4.9556634225255171E-2</v>
      </c>
      <c r="G274">
        <f t="shared" si="17"/>
        <v>-4.9556634225255171E-2</v>
      </c>
      <c r="H274">
        <f t="shared" si="18"/>
        <v>0.51223565789567838</v>
      </c>
    </row>
    <row r="275" spans="5:8" x14ac:dyDescent="0.25">
      <c r="E275">
        <f t="shared" si="20"/>
        <v>272</v>
      </c>
      <c r="F275">
        <f t="shared" si="19"/>
        <v>-5.6355592470159005E-2</v>
      </c>
      <c r="G275">
        <f t="shared" si="17"/>
        <v>-5.6355592470159005E-2</v>
      </c>
      <c r="H275">
        <f t="shared" si="18"/>
        <v>0.51391869038852023</v>
      </c>
    </row>
    <row r="276" spans="5:8" x14ac:dyDescent="0.25">
      <c r="E276">
        <f t="shared" si="20"/>
        <v>273</v>
      </c>
      <c r="F276">
        <f t="shared" si="19"/>
        <v>-6.3140435737098946E-2</v>
      </c>
      <c r="G276">
        <f t="shared" si="17"/>
        <v>-6.3140435737098946E-2</v>
      </c>
      <c r="H276">
        <f t="shared" si="18"/>
        <v>0.51559990499149666</v>
      </c>
    </row>
    <row r="277" spans="5:8" x14ac:dyDescent="0.25">
      <c r="E277">
        <f t="shared" si="20"/>
        <v>274</v>
      </c>
      <c r="F277">
        <f t="shared" si="19"/>
        <v>-6.9909447550767445E-2</v>
      </c>
      <c r="G277">
        <f t="shared" si="17"/>
        <v>-6.9909447550767445E-2</v>
      </c>
      <c r="H277">
        <f t="shared" si="18"/>
        <v>0.51727906922775457</v>
      </c>
    </row>
    <row r="278" spans="5:8" x14ac:dyDescent="0.25">
      <c r="E278">
        <f t="shared" si="20"/>
        <v>275</v>
      </c>
      <c r="F278">
        <f t="shared" si="19"/>
        <v>-7.6660909597297419E-2</v>
      </c>
      <c r="G278">
        <f t="shared" si="17"/>
        <v>-7.6660909597297419E-2</v>
      </c>
      <c r="H278">
        <f t="shared" si="18"/>
        <v>0.51895594647595544</v>
      </c>
    </row>
    <row r="279" spans="5:8" x14ac:dyDescent="0.25">
      <c r="E279">
        <f t="shared" si="20"/>
        <v>276</v>
      </c>
      <c r="F279">
        <f t="shared" si="19"/>
        <v>-8.3393101563870559E-2</v>
      </c>
      <c r="G279">
        <f t="shared" si="17"/>
        <v>-8.3393101563870559E-2</v>
      </c>
      <c r="H279">
        <f t="shared" si="18"/>
        <v>0.52063029552982798</v>
      </c>
    </row>
    <row r="280" spans="5:8" x14ac:dyDescent="0.25">
      <c r="E280">
        <f t="shared" si="20"/>
        <v>277</v>
      </c>
      <c r="F280">
        <f t="shared" si="19"/>
        <v>-9.010430099021785E-2</v>
      </c>
      <c r="G280">
        <f t="shared" si="17"/>
        <v>-9.010430099021785E-2</v>
      </c>
      <c r="H280">
        <f t="shared" si="18"/>
        <v>0.52230187016040186</v>
      </c>
    </row>
    <row r="281" spans="5:8" x14ac:dyDescent="0.25">
      <c r="E281">
        <f t="shared" si="20"/>
        <v>278</v>
      </c>
      <c r="F281">
        <f t="shared" si="19"/>
        <v>-9.6792783133206897E-2</v>
      </c>
      <c r="G281">
        <f t="shared" si="17"/>
        <v>-9.6792783133206897E-2</v>
      </c>
      <c r="H281">
        <f t="shared" si="18"/>
        <v>0.52397041868134719</v>
      </c>
    </row>
    <row r="282" spans="5:8" x14ac:dyDescent="0.25">
      <c r="E282">
        <f t="shared" si="20"/>
        <v>279</v>
      </c>
      <c r="F282">
        <f t="shared" si="19"/>
        <v>-0.10345682084571835</v>
      </c>
      <c r="G282">
        <f t="shared" si="17"/>
        <v>-0.10345682084571835</v>
      </c>
      <c r="H282">
        <f t="shared" si="18"/>
        <v>0.52563568351789358</v>
      </c>
    </row>
    <row r="283" spans="5:8" x14ac:dyDescent="0.25">
      <c r="E283">
        <f t="shared" si="20"/>
        <v>280</v>
      </c>
      <c r="F283">
        <f t="shared" si="19"/>
        <v>-0.11009468447103504</v>
      </c>
      <c r="G283">
        <f t="shared" si="17"/>
        <v>-0.11009468447103504</v>
      </c>
      <c r="H283">
        <f t="shared" si="18"/>
        <v>0.52729740077985332</v>
      </c>
    </row>
    <row r="284" spans="5:8" x14ac:dyDescent="0.25">
      <c r="E284">
        <f t="shared" si="20"/>
        <v>281</v>
      </c>
      <c r="F284">
        <f t="shared" si="19"/>
        <v>-0.11670464175395671</v>
      </c>
      <c r="G284">
        <f t="shared" si="17"/>
        <v>-0.11670464175395671</v>
      </c>
      <c r="H284">
        <f t="shared" si="18"/>
        <v>0.52895529983932155</v>
      </c>
    </row>
    <row r="285" spans="5:8" x14ac:dyDescent="0.25">
      <c r="E285">
        <f t="shared" si="20"/>
        <v>282</v>
      </c>
      <c r="F285">
        <f t="shared" si="19"/>
        <v>-0.12328495776988278</v>
      </c>
      <c r="G285">
        <f t="shared" si="17"/>
        <v>-0.12328495776988278</v>
      </c>
      <c r="H285">
        <f t="shared" si="18"/>
        <v>0.53060910291369257</v>
      </c>
    </row>
    <row r="286" spans="5:8" x14ac:dyDescent="0.25">
      <c r="E286">
        <f t="shared" si="20"/>
        <v>283</v>
      </c>
      <c r="F286">
        <f t="shared" si="19"/>
        <v>-0.12983389487309141</v>
      </c>
      <c r="G286">
        <f t="shared" si="17"/>
        <v>-0.12983389487309141</v>
      </c>
      <c r="H286">
        <f t="shared" si="18"/>
        <v>0.53225852465468249</v>
      </c>
    </row>
    <row r="287" spans="5:8" x14ac:dyDescent="0.25">
      <c r="E287">
        <f t="shared" si="20"/>
        <v>284</v>
      </c>
      <c r="F287">
        <f t="shared" si="19"/>
        <v>-0.13634971266547197</v>
      </c>
      <c r="G287">
        <f t="shared" si="17"/>
        <v>-0.13634971266547197</v>
      </c>
      <c r="H287">
        <f t="shared" si="18"/>
        <v>0.53390327174412344</v>
      </c>
    </row>
    <row r="288" spans="5:8" x14ac:dyDescent="0.25">
      <c r="E288">
        <f t="shared" si="20"/>
        <v>285</v>
      </c>
      <c r="F288">
        <f t="shared" si="19"/>
        <v>-0.14283066798694924</v>
      </c>
      <c r="G288">
        <f t="shared" si="17"/>
        <v>-0.14283066798694924</v>
      </c>
      <c r="H288">
        <f t="shared" si="18"/>
        <v>0.53554304249735296</v>
      </c>
    </row>
    <row r="289" spans="5:8" x14ac:dyDescent="0.25">
      <c r="E289">
        <f t="shared" si="20"/>
        <v>286</v>
      </c>
      <c r="F289">
        <f t="shared" si="19"/>
        <v>-0.14927501492887141</v>
      </c>
      <c r="G289">
        <f t="shared" si="17"/>
        <v>-0.14927501492887141</v>
      </c>
      <c r="H289">
        <f t="shared" si="18"/>
        <v>0.53717752647510408</v>
      </c>
    </row>
    <row r="290" spans="5:8" x14ac:dyDescent="0.25">
      <c r="E290">
        <f t="shared" si="20"/>
        <v>287</v>
      </c>
      <c r="F290">
        <f t="shared" si="19"/>
        <v>-0.15568100487160064</v>
      </c>
      <c r="G290">
        <f t="shared" si="17"/>
        <v>-0.15568100487160064</v>
      </c>
      <c r="H290">
        <f t="shared" si="18"/>
        <v>0.53880640410486313</v>
      </c>
    </row>
    <row r="291" spans="5:8" x14ac:dyDescent="0.25">
      <c r="E291">
        <f t="shared" si="20"/>
        <v>288</v>
      </c>
      <c r="F291">
        <f t="shared" si="19"/>
        <v>-0.16204688654758234</v>
      </c>
      <c r="G291">
        <f t="shared" si="17"/>
        <v>-0.16204688654758234</v>
      </c>
      <c r="H291">
        <f t="shared" si="18"/>
        <v>0.54042934631275275</v>
      </c>
    </row>
    <row r="292" spans="5:8" x14ac:dyDescent="0.25">
      <c r="E292">
        <f t="shared" si="20"/>
        <v>289</v>
      </c>
      <c r="F292">
        <f t="shared" si="19"/>
        <v>-0.16837090613113426</v>
      </c>
      <c r="G292">
        <f t="shared" si="17"/>
        <v>-0.16837090613113426</v>
      </c>
      <c r="H292">
        <f t="shared" si="18"/>
        <v>0.54204601416706488</v>
      </c>
    </row>
    <row r="293" spans="5:8" x14ac:dyDescent="0.25">
      <c r="E293">
        <f t="shared" si="20"/>
        <v>290</v>
      </c>
      <c r="F293">
        <f t="shared" si="19"/>
        <v>-0.17465130735621914</v>
      </c>
      <c r="G293">
        <f t="shared" si="17"/>
        <v>-0.17465130735621914</v>
      </c>
      <c r="H293">
        <f t="shared" si="18"/>
        <v>0.54365605853466037</v>
      </c>
    </row>
    <row r="294" spans="5:8" x14ac:dyDescent="0.25">
      <c r="E294">
        <f t="shared" si="20"/>
        <v>291</v>
      </c>
      <c r="F294">
        <f t="shared" si="19"/>
        <v>-0.18088633166343338</v>
      </c>
      <c r="G294">
        <f t="shared" si="17"/>
        <v>-0.18088633166343338</v>
      </c>
      <c r="H294">
        <f t="shared" si="18"/>
        <v>0.54525911975152286</v>
      </c>
    </row>
    <row r="295" spans="5:8" x14ac:dyDescent="0.25">
      <c r="E295">
        <f t="shared" si="20"/>
        <v>292</v>
      </c>
      <c r="F295">
        <f t="shared" si="19"/>
        <v>-0.18707421837745383</v>
      </c>
      <c r="G295">
        <f t="shared" si="17"/>
        <v>-0.18707421837745383</v>
      </c>
      <c r="H295">
        <f t="shared" si="18"/>
        <v>0.5468548273088516</v>
      </c>
    </row>
    <row r="296" spans="5:8" x14ac:dyDescent="0.25">
      <c r="E296">
        <f t="shared" si="20"/>
        <v>293</v>
      </c>
      <c r="F296">
        <f t="shared" si="19"/>
        <v>-0.19321320491614932</v>
      </c>
      <c r="G296">
        <f t="shared" si="17"/>
        <v>-0.19321320491614932</v>
      </c>
      <c r="H296">
        <f t="shared" si="18"/>
        <v>0.54844279955615027</v>
      </c>
    </row>
    <row r="297" spans="5:8" x14ac:dyDescent="0.25">
      <c r="E297">
        <f t="shared" si="20"/>
        <v>294</v>
      </c>
      <c r="F297">
        <f t="shared" si="19"/>
        <v>-0.19930152703256482</v>
      </c>
      <c r="G297">
        <f t="shared" si="17"/>
        <v>-0.19930152703256482</v>
      </c>
      <c r="H297">
        <f t="shared" si="18"/>
        <v>0.55002264342286011</v>
      </c>
    </row>
    <row r="298" spans="5:8" x14ac:dyDescent="0.25">
      <c r="E298">
        <f t="shared" si="20"/>
        <v>295</v>
      </c>
      <c r="F298">
        <f t="shared" si="19"/>
        <v>-0.20533741909094058</v>
      </c>
      <c r="G298">
        <f t="shared" si="17"/>
        <v>-0.20533741909094058</v>
      </c>
      <c r="H298">
        <f t="shared" si="18"/>
        <v>0.55159395416016777</v>
      </c>
    </row>
    <row r="299" spans="5:8" x14ac:dyDescent="0.25">
      <c r="E299">
        <f t="shared" si="20"/>
        <v>296</v>
      </c>
      <c r="F299">
        <f t="shared" si="19"/>
        <v>-0.21131911437791973</v>
      </c>
      <c r="G299">
        <f t="shared" si="17"/>
        <v>-0.21131911437791973</v>
      </c>
      <c r="H299">
        <f t="shared" si="18"/>
        <v>0.55315631510469798</v>
      </c>
    </row>
    <row r="300" spans="5:8" x14ac:dyDescent="0.25">
      <c r="E300">
        <f t="shared" si="20"/>
        <v>297</v>
      </c>
      <c r="F300">
        <f t="shared" si="19"/>
        <v>-0.21724484545004688</v>
      </c>
      <c r="G300">
        <f t="shared" si="17"/>
        <v>-0.21724484545004688</v>
      </c>
      <c r="H300">
        <f t="shared" si="18"/>
        <v>0.55470929746588304</v>
      </c>
    </row>
    <row r="301" spans="5:8" x14ac:dyDescent="0.25">
      <c r="E301">
        <f t="shared" si="20"/>
        <v>298</v>
      </c>
      <c r="F301">
        <f t="shared" si="19"/>
        <v>-0.22311284451863109</v>
      </c>
      <c r="G301">
        <f t="shared" si="17"/>
        <v>-0.22311284451863109</v>
      </c>
      <c r="H301">
        <f t="shared" si="18"/>
        <v>0.55625246013887697</v>
      </c>
    </row>
    <row r="302" spans="5:8" x14ac:dyDescent="0.25">
      <c r="E302">
        <f t="shared" si="20"/>
        <v>299</v>
      </c>
      <c r="F302">
        <f t="shared" si="19"/>
        <v>-0.22892134387298918</v>
      </c>
      <c r="G302">
        <f t="shared" si="17"/>
        <v>-0.22892134387298918</v>
      </c>
      <c r="H302">
        <f t="shared" si="18"/>
        <v>0.55778534954495163</v>
      </c>
    </row>
    <row r="303" spans="5:8" x14ac:dyDescent="0.25">
      <c r="E303">
        <f t="shared" si="20"/>
        <v>300</v>
      </c>
      <c r="F303">
        <f t="shared" si="19"/>
        <v>-0.23466857634304661</v>
      </c>
      <c r="G303">
        <f t="shared" si="17"/>
        <v>-0.23466857634304661</v>
      </c>
      <c r="H303">
        <f t="shared" si="18"/>
        <v>0.55930749950138392</v>
      </c>
    </row>
    <row r="304" spans="5:8" x14ac:dyDescent="0.25">
      <c r="E304">
        <f t="shared" si="20"/>
        <v>301</v>
      </c>
      <c r="F304">
        <f t="shared" si="19"/>
        <v>-0.24035277580219289</v>
      </c>
      <c r="G304">
        <f t="shared" si="17"/>
        <v>-0.24035277580219289</v>
      </c>
      <c r="H304">
        <f t="shared" si="18"/>
        <v>0.56081843112289709</v>
      </c>
    </row>
    <row r="305" spans="5:8" x14ac:dyDescent="0.25">
      <c r="E305">
        <f t="shared" si="20"/>
        <v>302</v>
      </c>
      <c r="F305">
        <f t="shared" si="19"/>
        <v>-0.24597217771124172</v>
      </c>
      <c r="G305">
        <f t="shared" si="17"/>
        <v>-0.24597217771124172</v>
      </c>
      <c r="H305">
        <f t="shared" si="18"/>
        <v>0.56231765275677725</v>
      </c>
    </row>
    <row r="306" spans="5:8" x14ac:dyDescent="0.25">
      <c r="E306">
        <f t="shared" si="20"/>
        <v>303</v>
      </c>
      <c r="F306">
        <f t="shared" si="19"/>
        <v>-0.25152501970425029</v>
      </c>
      <c r="G306">
        <f t="shared" si="17"/>
        <v>-0.25152501970425029</v>
      </c>
      <c r="H306">
        <f t="shared" si="18"/>
        <v>0.56380465995382689</v>
      </c>
    </row>
    <row r="307" spans="5:8" x14ac:dyDescent="0.25">
      <c r="E307">
        <f t="shared" si="20"/>
        <v>304</v>
      </c>
      <c r="F307">
        <f t="shared" si="19"/>
        <v>-0.25700954221688671</v>
      </c>
      <c r="G307">
        <f t="shared" si="17"/>
        <v>-0.25700954221688671</v>
      </c>
      <c r="H307">
        <f t="shared" si="18"/>
        <v>0.56527893547735064</v>
      </c>
    </row>
    <row r="308" spans="5:8" x14ac:dyDescent="0.25">
      <c r="E308">
        <f t="shared" si="20"/>
        <v>305</v>
      </c>
      <c r="F308">
        <f t="shared" si="19"/>
        <v>-0.26242398915792398</v>
      </c>
      <c r="G308">
        <f t="shared" si="17"/>
        <v>-0.26242398915792398</v>
      </c>
      <c r="H308">
        <f t="shared" si="18"/>
        <v>0.56673994935239147</v>
      </c>
    </row>
    <row r="309" spans="5:8" x14ac:dyDescent="0.25">
      <c r="E309">
        <f t="shared" si="20"/>
        <v>306</v>
      </c>
      <c r="F309">
        <f t="shared" si="19"/>
        <v>-0.26776660862435636</v>
      </c>
      <c r="G309">
        <f t="shared" si="17"/>
        <v>-0.26776660862435636</v>
      </c>
      <c r="H309">
        <f t="shared" si="18"/>
        <v>0.56818715895744365</v>
      </c>
    </row>
    <row r="310" spans="5:8" x14ac:dyDescent="0.25">
      <c r="E310">
        <f t="shared" si="20"/>
        <v>307</v>
      </c>
      <c r="F310">
        <f t="shared" si="19"/>
        <v>-0.27303565366050819</v>
      </c>
      <c r="G310">
        <f t="shared" si="17"/>
        <v>-0.27303565366050819</v>
      </c>
      <c r="H310">
        <f t="shared" si="18"/>
        <v>0.56962000916086131</v>
      </c>
    </row>
    <row r="311" spans="5:8" x14ac:dyDescent="0.25">
      <c r="E311">
        <f t="shared" si="20"/>
        <v>308</v>
      </c>
      <c r="F311">
        <f t="shared" si="19"/>
        <v>-0.27822938306139822</v>
      </c>
      <c r="G311">
        <f t="shared" si="17"/>
        <v>-0.27822938306139822</v>
      </c>
      <c r="H311">
        <f t="shared" si="18"/>
        <v>0.57103793250416301</v>
      </c>
    </row>
    <row r="312" spans="5:8" x14ac:dyDescent="0.25">
      <c r="E312">
        <f t="shared" si="20"/>
        <v>309</v>
      </c>
      <c r="F312">
        <f t="shared" si="19"/>
        <v>-0.28334606222048558</v>
      </c>
      <c r="G312">
        <f t="shared" si="17"/>
        <v>-0.28334606222048558</v>
      </c>
      <c r="H312">
        <f t="shared" si="18"/>
        <v>0.57244034943438582</v>
      </c>
    </row>
    <row r="313" spans="5:8" x14ac:dyDescent="0.25">
      <c r="E313">
        <f t="shared" si="20"/>
        <v>310</v>
      </c>
      <c r="F313">
        <f t="shared" si="19"/>
        <v>-0.288383964021798</v>
      </c>
      <c r="G313">
        <f t="shared" si="17"/>
        <v>-0.288383964021798</v>
      </c>
      <c r="H313">
        <f t="shared" si="18"/>
        <v>0.57382666858759457</v>
      </c>
    </row>
    <row r="314" spans="5:8" x14ac:dyDescent="0.25">
      <c r="E314">
        <f t="shared" si="20"/>
        <v>311</v>
      </c>
      <c r="F314">
        <f t="shared" si="19"/>
        <v>-0.293341369776281</v>
      </c>
      <c r="G314">
        <f t="shared" si="17"/>
        <v>-0.293341369776281</v>
      </c>
      <c r="H314">
        <f t="shared" si="18"/>
        <v>0.57519628712555915</v>
      </c>
    </row>
    <row r="315" spans="5:8" x14ac:dyDescent="0.25">
      <c r="E315">
        <f t="shared" si="20"/>
        <v>312</v>
      </c>
      <c r="F315">
        <f t="shared" si="19"/>
        <v>-0.2982165702020716</v>
      </c>
      <c r="G315">
        <f t="shared" si="17"/>
        <v>-0.2982165702020716</v>
      </c>
      <c r="H315">
        <f t="shared" si="18"/>
        <v>0.57654859112752299</v>
      </c>
    </row>
    <row r="316" spans="5:8" x14ac:dyDescent="0.25">
      <c r="E316">
        <f t="shared" si="20"/>
        <v>313</v>
      </c>
      <c r="F316">
        <f t="shared" si="19"/>
        <v>-0.30300786644821581</v>
      </c>
      <c r="G316">
        <f t="shared" si="17"/>
        <v>-0.30300786644821581</v>
      </c>
      <c r="H316">
        <f t="shared" si="18"/>
        <v>0.57788295603885209</v>
      </c>
    </row>
    <row r="317" spans="5:8" x14ac:dyDescent="0.25">
      <c r="E317">
        <f t="shared" si="20"/>
        <v>314</v>
      </c>
      <c r="F317">
        <f t="shared" si="19"/>
        <v>-0.30771357116119757</v>
      </c>
      <c r="G317">
        <f t="shared" si="17"/>
        <v>-0.30771357116119757</v>
      </c>
      <c r="H317">
        <f t="shared" si="18"/>
        <v>0.57919874717821207</v>
      </c>
    </row>
    <row r="318" spans="5:8" x14ac:dyDescent="0.25">
      <c r="E318">
        <f t="shared" si="20"/>
        <v>315</v>
      </c>
      <c r="F318">
        <f t="shared" si="19"/>
        <v>-0.31233200959344815</v>
      </c>
      <c r="G318">
        <f t="shared" si="17"/>
        <v>-0.31233200959344815</v>
      </c>
      <c r="H318">
        <f t="shared" si="18"/>
        <v>0.58049532030473661</v>
      </c>
    </row>
    <row r="319" spans="5:8" x14ac:dyDescent="0.25">
      <c r="E319">
        <f t="shared" si="20"/>
        <v>316</v>
      </c>
      <c r="F319">
        <f t="shared" si="19"/>
        <v>-0.31686152075283242</v>
      </c>
      <c r="G319">
        <f t="shared" si="17"/>
        <v>-0.31686152075283242</v>
      </c>
      <c r="H319">
        <f t="shared" si="18"/>
        <v>0.58177202224645841</v>
      </c>
    </row>
    <row r="320" spans="5:8" x14ac:dyDescent="0.25">
      <c r="E320">
        <f t="shared" si="20"/>
        <v>317</v>
      </c>
      <c r="F320">
        <f t="shared" si="19"/>
        <v>-0.32130045859190726</v>
      </c>
      <c r="G320">
        <f t="shared" si="17"/>
        <v>-0.32130045859190726</v>
      </c>
      <c r="H320">
        <f t="shared" si="18"/>
        <v>0.58302819159103836</v>
      </c>
    </row>
    <row r="321" spans="5:8" x14ac:dyDescent="0.25">
      <c r="E321">
        <f t="shared" si="20"/>
        <v>318</v>
      </c>
      <c r="F321">
        <f t="shared" si="19"/>
        <v>-0.32564719323554264</v>
      </c>
      <c r="G321">
        <f t="shared" si="17"/>
        <v>-0.32564719323554264</v>
      </c>
      <c r="H321">
        <f t="shared" si="18"/>
        <v>0.58426315943957274</v>
      </c>
    </row>
    <row r="322" spans="5:8" x14ac:dyDescent="0.25">
      <c r="E322">
        <f t="shared" si="20"/>
        <v>319</v>
      </c>
      <c r="F322">
        <f t="shared" si="19"/>
        <v>-0.32990011224530297</v>
      </c>
      <c r="G322">
        <f t="shared" si="17"/>
        <v>-0.32990011224530297</v>
      </c>
      <c r="H322">
        <f t="shared" si="18"/>
        <v>0.58547625022397731</v>
      </c>
    </row>
    <row r="323" spans="5:8" x14ac:dyDescent="0.25">
      <c r="E323">
        <f t="shared" si="20"/>
        <v>320</v>
      </c>
      <c r="F323">
        <f t="shared" si="19"/>
        <v>-0.33405762191876004</v>
      </c>
      <c r="G323">
        <f t="shared" si="17"/>
        <v>-0.33405762191876004</v>
      </c>
      <c r="H323">
        <f t="shared" si="18"/>
        <v>0.58666678258812965</v>
      </c>
    </row>
    <row r="324" spans="5:8" x14ac:dyDescent="0.25">
      <c r="E324">
        <f t="shared" si="20"/>
        <v>321</v>
      </c>
      <c r="F324">
        <f t="shared" si="19"/>
        <v>-0.33811814862170908</v>
      </c>
      <c r="G324">
        <f t="shared" si="17"/>
        <v>-0.33811814862170908</v>
      </c>
      <c r="H324">
        <f t="shared" si="18"/>
        <v>0.58783407033261581</v>
      </c>
    </row>
    <row r="325" spans="5:8" x14ac:dyDescent="0.25">
      <c r="E325">
        <f t="shared" si="20"/>
        <v>322</v>
      </c>
      <c r="F325">
        <f t="shared" si="19"/>
        <v>-0.34208014015103183</v>
      </c>
      <c r="G325">
        <f t="shared" ref="G325:G374" si="21">MAX(-$C$6,MIN($C$6,F325))</f>
        <v>-0.34208014015103183</v>
      </c>
      <c r="H325">
        <f t="shared" ref="H325:H369" si="22">0.5*(1+2*ASIN(TAN($C$4*$C$5)*TAN(G325))/PI())</f>
        <v>0.58897742342255788</v>
      </c>
    </row>
    <row r="326" spans="5:8" x14ac:dyDescent="0.25">
      <c r="E326">
        <f t="shared" si="20"/>
        <v>323</v>
      </c>
      <c r="F326">
        <f t="shared" ref="F326:F374" si="23">-ASIN(SIN(23.45*$C$5)*COS(2*PI()*(E326+10)/365))</f>
        <v>-0.34594206712574282</v>
      </c>
      <c r="G326">
        <f t="shared" si="21"/>
        <v>-0.34594206712574282</v>
      </c>
      <c r="H326">
        <f t="shared" si="22"/>
        <v>0.59009614905761099</v>
      </c>
    </row>
    <row r="327" spans="5:8" x14ac:dyDescent="0.25">
      <c r="E327">
        <f t="shared" si="20"/>
        <v>324</v>
      </c>
      <c r="F327">
        <f t="shared" si="23"/>
        <v>-0.34970242440353388</v>
      </c>
      <c r="G327">
        <f t="shared" si="21"/>
        <v>-0.34970242440353388</v>
      </c>
      <c r="H327">
        <f t="shared" si="22"/>
        <v>0.59118955280280117</v>
      </c>
    </row>
    <row r="328" spans="5:8" x14ac:dyDescent="0.25">
      <c r="E328">
        <f t="shared" si="20"/>
        <v>325</v>
      </c>
      <c r="F328">
        <f t="shared" si="23"/>
        <v>-0.35335973251991376</v>
      </c>
      <c r="G328">
        <f t="shared" si="21"/>
        <v>-0.35335973251991376</v>
      </c>
      <c r="H328">
        <f t="shared" si="22"/>
        <v>0.59225693977844041</v>
      </c>
    </row>
    <row r="329" spans="5:8" x14ac:dyDescent="0.25">
      <c r="E329">
        <f t="shared" si="20"/>
        <v>326</v>
      </c>
      <c r="F329">
        <f t="shared" si="23"/>
        <v>-0.35691253914683785</v>
      </c>
      <c r="G329">
        <f t="shared" si="21"/>
        <v>-0.35691253914683785</v>
      </c>
      <c r="H329">
        <f t="shared" si="22"/>
        <v>0.59329761590690122</v>
      </c>
    </row>
    <row r="330" spans="5:8" x14ac:dyDescent="0.25">
      <c r="E330">
        <f t="shared" si="20"/>
        <v>327</v>
      </c>
      <c r="F330">
        <f t="shared" si="23"/>
        <v>-0.36035942056750514</v>
      </c>
      <c r="G330">
        <f t="shared" si="21"/>
        <v>-0.36035942056750514</v>
      </c>
      <c r="H330">
        <f t="shared" si="22"/>
        <v>0.59431088921356123</v>
      </c>
    </row>
    <row r="331" spans="5:8" x14ac:dyDescent="0.25">
      <c r="E331">
        <f t="shared" si="20"/>
        <v>328</v>
      </c>
      <c r="F331">
        <f t="shared" si="23"/>
        <v>-0.36369898316381161</v>
      </c>
      <c r="G331">
        <f t="shared" si="21"/>
        <v>-0.36369898316381161</v>
      </c>
      <c r="H331">
        <f t="shared" si="22"/>
        <v>0.59529607117875061</v>
      </c>
    </row>
    <row r="332" spans="5:8" x14ac:dyDescent="0.25">
      <c r="E332">
        <f t="shared" si="20"/>
        <v>329</v>
      </c>
      <c r="F332">
        <f t="shared" si="23"/>
        <v>-0.36692986491274632</v>
      </c>
      <c r="G332">
        <f t="shared" si="21"/>
        <v>-0.36692986491274632</v>
      </c>
      <c r="H332">
        <f t="shared" si="22"/>
        <v>0.59625247813703752</v>
      </c>
    </row>
    <row r="333" spans="5:8" x14ac:dyDescent="0.25">
      <c r="E333">
        <f t="shared" si="20"/>
        <v>330</v>
      </c>
      <c r="F333">
        <f t="shared" si="23"/>
        <v>-0.37005073688784695</v>
      </c>
      <c r="G333">
        <f t="shared" si="21"/>
        <v>-0.37005073688784695</v>
      </c>
      <c r="H333">
        <f t="shared" si="22"/>
        <v>0.59717943271970253</v>
      </c>
    </row>
    <row r="334" spans="5:8" x14ac:dyDescent="0.25">
      <c r="E334">
        <f t="shared" si="20"/>
        <v>331</v>
      </c>
      <c r="F334">
        <f t="shared" si="23"/>
        <v>-0.37306030476165353</v>
      </c>
      <c r="G334">
        <f t="shared" si="21"/>
        <v>-0.37306030476165353</v>
      </c>
      <c r="H334">
        <f t="shared" si="22"/>
        <v>0.59807626533575475</v>
      </c>
    </row>
    <row r="335" spans="5:8" x14ac:dyDescent="0.25">
      <c r="E335">
        <f t="shared" ref="E335:E374" si="24">E334+1</f>
        <v>332</v>
      </c>
      <c r="F335">
        <f t="shared" si="23"/>
        <v>-0.37595731030495189</v>
      </c>
      <c r="G335">
        <f t="shared" si="21"/>
        <v>-0.37595731030495189</v>
      </c>
      <c r="H335">
        <f t="shared" si="22"/>
        <v>0.59894231568636003</v>
      </c>
    </row>
    <row r="336" spans="5:8" x14ac:dyDescent="0.25">
      <c r="E336">
        <f t="shared" si="24"/>
        <v>333</v>
      </c>
      <c r="F336">
        <f t="shared" si="23"/>
        <v>-0.37874053287845294</v>
      </c>
      <c r="G336">
        <f t="shared" si="21"/>
        <v>-0.37874053287845294</v>
      </c>
      <c r="H336">
        <f t="shared" si="22"/>
        <v>0.59977693430708046</v>
      </c>
    </row>
    <row r="337" spans="5:8" x14ac:dyDescent="0.25">
      <c r="E337">
        <f t="shared" si="24"/>
        <v>334</v>
      </c>
      <c r="F337">
        <f t="shared" si="23"/>
        <v>-0.38140879091243901</v>
      </c>
      <c r="G337">
        <f t="shared" si="21"/>
        <v>-0.38140879091243901</v>
      </c>
      <c r="H337">
        <f t="shared" si="22"/>
        <v>0.60057948413186812</v>
      </c>
    </row>
    <row r="338" spans="5:8" x14ac:dyDescent="0.25">
      <c r="E338">
        <f t="shared" si="24"/>
        <v>335</v>
      </c>
      <c r="F338">
        <f t="shared" si="23"/>
        <v>-0.38396094336980169</v>
      </c>
      <c r="G338">
        <f t="shared" si="21"/>
        <v>-0.38396094336980169</v>
      </c>
      <c r="H338">
        <f t="shared" si="22"/>
        <v>0.60134934207233137</v>
      </c>
    </row>
    <row r="339" spans="5:8" x14ac:dyDescent="0.25">
      <c r="E339">
        <f t="shared" si="24"/>
        <v>336</v>
      </c>
      <c r="F339">
        <f t="shared" si="23"/>
        <v>-0.38639589118781476</v>
      </c>
      <c r="G339">
        <f t="shared" si="21"/>
        <v>-0.38639589118781476</v>
      </c>
      <c r="H339">
        <f t="shared" si="22"/>
        <v>0.60208590060538802</v>
      </c>
    </row>
    <row r="340" spans="5:8" x14ac:dyDescent="0.25">
      <c r="E340">
        <f t="shared" si="24"/>
        <v>337</v>
      </c>
      <c r="F340">
        <f t="shared" si="23"/>
        <v>-0.38871257869393189</v>
      </c>
      <c r="G340">
        <f t="shared" si="21"/>
        <v>-0.38871257869393189</v>
      </c>
      <c r="H340">
        <f t="shared" si="22"/>
        <v>0.60278856936206526</v>
      </c>
    </row>
    <row r="341" spans="5:8" x14ac:dyDescent="0.25">
      <c r="E341">
        <f t="shared" si="24"/>
        <v>338</v>
      </c>
      <c r="F341">
        <f t="shared" si="23"/>
        <v>-0.39090999499085588</v>
      </c>
      <c r="G341">
        <f t="shared" si="21"/>
        <v>-0.39090999499085588</v>
      </c>
      <c r="H341">
        <f t="shared" si="22"/>
        <v>0.60345677670988285</v>
      </c>
    </row>
    <row r="342" spans="5:8" x14ac:dyDescent="0.25">
      <c r="E342">
        <f t="shared" si="24"/>
        <v>339</v>
      </c>
      <c r="F342">
        <f t="shared" si="23"/>
        <v>-0.39298717530612542</v>
      </c>
      <c r="G342">
        <f t="shared" si="21"/>
        <v>-0.39298717530612542</v>
      </c>
      <c r="H342">
        <f t="shared" si="22"/>
        <v>0.60408997132099418</v>
      </c>
    </row>
    <row r="343" spans="5:8" x14ac:dyDescent="0.25">
      <c r="E343">
        <f t="shared" si="24"/>
        <v>340</v>
      </c>
      <c r="F343">
        <f t="shared" si="23"/>
        <v>-0.39494320230147095</v>
      </c>
      <c r="G343">
        <f t="shared" si="21"/>
        <v>-0.39494320230147095</v>
      </c>
      <c r="H343">
        <f t="shared" si="22"/>
        <v>0.60468762371803864</v>
      </c>
    </row>
    <row r="344" spans="5:8" x14ac:dyDescent="0.25">
      <c r="E344">
        <f t="shared" si="24"/>
        <v>341</v>
      </c>
      <c r="F344">
        <f t="shared" si="23"/>
        <v>-0.39677720733724819</v>
      </c>
      <c r="G344">
        <f t="shared" si="21"/>
        <v>-0.39677720733724819</v>
      </c>
      <c r="H344">
        <f t="shared" si="22"/>
        <v>0.6052492277895144</v>
      </c>
    </row>
    <row r="345" spans="5:8" x14ac:dyDescent="0.25">
      <c r="E345">
        <f t="shared" si="24"/>
        <v>342</v>
      </c>
      <c r="F345">
        <f t="shared" si="23"/>
        <v>-0.39848837168731088</v>
      </c>
      <c r="G345">
        <f t="shared" si="21"/>
        <v>-0.39848837168731088</v>
      </c>
      <c r="H345">
        <f t="shared" si="22"/>
        <v>0.60577430226638529</v>
      </c>
    </row>
    <row r="346" spans="5:8" x14ac:dyDescent="0.25">
      <c r="E346">
        <f t="shared" si="24"/>
        <v>343</v>
      </c>
      <c r="F346">
        <f t="shared" si="23"/>
        <v>-0.40007592769980332</v>
      </c>
      <c r="G346">
        <f t="shared" si="21"/>
        <v>-0.40007592769980332</v>
      </c>
      <c r="H346">
        <f t="shared" si="22"/>
        <v>0.60626239215162281</v>
      </c>
    </row>
    <row r="347" spans="5:8" x14ac:dyDescent="0.25">
      <c r="E347">
        <f t="shared" si="24"/>
        <v>344</v>
      </c>
      <c r="F347">
        <f t="shared" si="23"/>
        <v>-0.40153915989945926</v>
      </c>
      <c r="G347">
        <f t="shared" si="21"/>
        <v>-0.40153915989945926</v>
      </c>
      <c r="H347">
        <f t="shared" si="22"/>
        <v>0.6067130700944301</v>
      </c>
    </row>
    <row r="348" spans="5:8" x14ac:dyDescent="0.25">
      <c r="E348">
        <f t="shared" si="24"/>
        <v>345</v>
      </c>
      <c r="F348">
        <f t="shared" si="23"/>
        <v>-0.40287740602716871</v>
      </c>
      <c r="G348">
        <f t="shared" si="21"/>
        <v>-0.40287740602716871</v>
      </c>
      <c r="H348">
        <f t="shared" si="22"/>
        <v>0.60712593770103207</v>
      </c>
    </row>
    <row r="349" spans="5:8" x14ac:dyDescent="0.25">
      <c r="E349">
        <f t="shared" si="24"/>
        <v>346</v>
      </c>
      <c r="F349">
        <f t="shared" si="23"/>
        <v>-0.40409005801274073</v>
      </c>
      <c r="G349">
        <f t="shared" si="21"/>
        <v>-0.40409005801274073</v>
      </c>
      <c r="H349">
        <f t="shared" si="22"/>
        <v>0.60750062677411032</v>
      </c>
    </row>
    <row r="350" spans="5:8" x14ac:dyDescent="0.25">
      <c r="E350">
        <f t="shared" si="24"/>
        <v>347</v>
      </c>
      <c r="F350">
        <f t="shared" si="23"/>
        <v>-0.40517656287701048</v>
      </c>
      <c r="G350">
        <f t="shared" si="21"/>
        <v>-0.40517656287701048</v>
      </c>
      <c r="H350">
        <f t="shared" si="22"/>
        <v>0.60783680047325062</v>
      </c>
    </row>
    <row r="351" spans="5:8" x14ac:dyDescent="0.25">
      <c r="E351">
        <f t="shared" si="24"/>
        <v>348</v>
      </c>
      <c r="F351">
        <f t="shared" si="23"/>
        <v>-0.40613642355966934</v>
      </c>
      <c r="G351">
        <f t="shared" si="21"/>
        <v>-0.40613642355966934</v>
      </c>
      <c r="H351">
        <f t="shared" si="22"/>
        <v>0.60813415438912055</v>
      </c>
    </row>
    <row r="352" spans="5:8" x14ac:dyDescent="0.25">
      <c r="E352">
        <f t="shared" si="24"/>
        <v>349</v>
      </c>
      <c r="F352">
        <f t="shared" si="23"/>
        <v>-0.40696919966946188</v>
      </c>
      <c r="G352">
        <f t="shared" si="21"/>
        <v>-0.40696919966946188</v>
      </c>
      <c r="H352">
        <f t="shared" si="22"/>
        <v>0.60839241752453255</v>
      </c>
    </row>
    <row r="353" spans="5:8" x14ac:dyDescent="0.25">
      <c r="E353">
        <f t="shared" si="24"/>
        <v>350</v>
      </c>
      <c r="F353">
        <f t="shared" si="23"/>
        <v>-0.40767450815367456</v>
      </c>
      <c r="G353">
        <f t="shared" si="21"/>
        <v>-0.40767450815367456</v>
      </c>
      <c r="H353">
        <f t="shared" si="22"/>
        <v>0.60861135317604509</v>
      </c>
    </row>
    <row r="354" spans="5:8" x14ac:dyDescent="0.25">
      <c r="E354">
        <f t="shared" si="24"/>
        <v>351</v>
      </c>
      <c r="F354">
        <f t="shared" si="23"/>
        <v>-0.40825202388414977</v>
      </c>
      <c r="G354">
        <f t="shared" si="21"/>
        <v>-0.40825202388414977</v>
      </c>
      <c r="H354">
        <f t="shared" si="22"/>
        <v>0.60879075971032726</v>
      </c>
    </row>
    <row r="355" spans="5:8" x14ac:dyDescent="0.25">
      <c r="E355">
        <f t="shared" si="24"/>
        <v>352</v>
      </c>
      <c r="F355">
        <f t="shared" si="23"/>
        <v>-0.408701480157385</v>
      </c>
      <c r="G355">
        <f t="shared" si="21"/>
        <v>-0.408701480157385</v>
      </c>
      <c r="H355">
        <f t="shared" si="22"/>
        <v>0.6089304712301461</v>
      </c>
    </row>
    <row r="356" spans="5:8" x14ac:dyDescent="0.25">
      <c r="E356">
        <f t="shared" si="24"/>
        <v>353</v>
      </c>
      <c r="F356">
        <f t="shared" si="23"/>
        <v>-0.4090226691066195</v>
      </c>
      <c r="G356">
        <f t="shared" si="21"/>
        <v>-0.4090226691066195</v>
      </c>
      <c r="H356">
        <f t="shared" si="22"/>
        <v>0.60903035812552186</v>
      </c>
    </row>
    <row r="357" spans="5:8" x14ac:dyDescent="0.25">
      <c r="E357">
        <f t="shared" si="24"/>
        <v>354</v>
      </c>
      <c r="F357">
        <f t="shared" si="23"/>
        <v>-0.40921544202417282</v>
      </c>
      <c r="G357">
        <f t="shared" si="21"/>
        <v>-0.40921544202417282</v>
      </c>
      <c r="H357">
        <f t="shared" si="22"/>
        <v>0.60909032750633818</v>
      </c>
    </row>
    <row r="358" spans="5:8" x14ac:dyDescent="0.25">
      <c r="E358">
        <f t="shared" si="24"/>
        <v>355</v>
      </c>
      <c r="F358">
        <f t="shared" si="23"/>
        <v>-0.40927970959267024</v>
      </c>
      <c r="G358">
        <f t="shared" si="21"/>
        <v>-0.40927970959267024</v>
      </c>
      <c r="H358">
        <f t="shared" si="22"/>
        <v>0.60911032351347416</v>
      </c>
    </row>
    <row r="359" spans="5:8" x14ac:dyDescent="0.25">
      <c r="E359">
        <f t="shared" si="24"/>
        <v>356</v>
      </c>
      <c r="F359">
        <f t="shared" si="23"/>
        <v>-0.40921544202417282</v>
      </c>
      <c r="G359">
        <f t="shared" si="21"/>
        <v>-0.40921544202417282</v>
      </c>
      <c r="H359">
        <f t="shared" si="22"/>
        <v>0.60909032750633818</v>
      </c>
    </row>
    <row r="360" spans="5:8" x14ac:dyDescent="0.25">
      <c r="E360">
        <f t="shared" si="24"/>
        <v>357</v>
      </c>
      <c r="F360">
        <f t="shared" si="23"/>
        <v>-0.4090226691066195</v>
      </c>
      <c r="G360">
        <f t="shared" si="21"/>
        <v>-0.4090226691066195</v>
      </c>
      <c r="H360">
        <f t="shared" si="22"/>
        <v>0.60903035812552186</v>
      </c>
    </row>
    <row r="361" spans="5:8" x14ac:dyDescent="0.25">
      <c r="E361">
        <f t="shared" si="24"/>
        <v>358</v>
      </c>
      <c r="F361">
        <f t="shared" si="23"/>
        <v>-0.40870148015738511</v>
      </c>
      <c r="G361">
        <f t="shared" si="21"/>
        <v>-0.40870148015738511</v>
      </c>
      <c r="H361">
        <f t="shared" si="22"/>
        <v>0.60893047123014621</v>
      </c>
    </row>
    <row r="362" spans="5:8" x14ac:dyDescent="0.25">
      <c r="E362">
        <f t="shared" si="24"/>
        <v>359</v>
      </c>
      <c r="F362">
        <f t="shared" si="23"/>
        <v>-0.40825202388414977</v>
      </c>
      <c r="G362">
        <f t="shared" si="21"/>
        <v>-0.40825202388414977</v>
      </c>
      <c r="H362">
        <f t="shared" si="22"/>
        <v>0.60879075971032726</v>
      </c>
    </row>
    <row r="363" spans="5:8" x14ac:dyDescent="0.25">
      <c r="E363">
        <f t="shared" si="24"/>
        <v>360</v>
      </c>
      <c r="F363">
        <f t="shared" si="23"/>
        <v>-0.40767450815367462</v>
      </c>
      <c r="G363">
        <f t="shared" si="21"/>
        <v>-0.40767450815367462</v>
      </c>
      <c r="H363">
        <f t="shared" si="22"/>
        <v>0.60861135317604509</v>
      </c>
    </row>
    <row r="364" spans="5:8" x14ac:dyDescent="0.25">
      <c r="E364">
        <f t="shared" si="24"/>
        <v>361</v>
      </c>
      <c r="F364">
        <f t="shared" si="23"/>
        <v>-0.40696919966946188</v>
      </c>
      <c r="G364">
        <f t="shared" si="21"/>
        <v>-0.40696919966946188</v>
      </c>
      <c r="H364">
        <f t="shared" si="22"/>
        <v>0.60839241752453255</v>
      </c>
    </row>
    <row r="365" spans="5:8" x14ac:dyDescent="0.25">
      <c r="E365">
        <f t="shared" si="24"/>
        <v>362</v>
      </c>
      <c r="F365">
        <f t="shared" si="23"/>
        <v>-0.40613642355966939</v>
      </c>
      <c r="G365">
        <f t="shared" si="21"/>
        <v>-0.40613642355966939</v>
      </c>
      <c r="H365">
        <f t="shared" si="22"/>
        <v>0.60813415438912055</v>
      </c>
    </row>
    <row r="366" spans="5:8" x14ac:dyDescent="0.25">
      <c r="E366">
        <f t="shared" si="24"/>
        <v>363</v>
      </c>
      <c r="F366">
        <f t="shared" si="23"/>
        <v>-0.40517656287701054</v>
      </c>
      <c r="G366">
        <f t="shared" si="21"/>
        <v>-0.40517656287701054</v>
      </c>
      <c r="H366">
        <f t="shared" si="22"/>
        <v>0.60783680047325062</v>
      </c>
    </row>
    <row r="367" spans="5:8" x14ac:dyDescent="0.25">
      <c r="E367">
        <f t="shared" si="24"/>
        <v>364</v>
      </c>
      <c r="F367">
        <f t="shared" si="23"/>
        <v>-0.40409005801274073</v>
      </c>
      <c r="G367">
        <f t="shared" si="21"/>
        <v>-0.40409005801274073</v>
      </c>
      <c r="H367">
        <f t="shared" si="22"/>
        <v>0.60750062677411032</v>
      </c>
    </row>
    <row r="368" spans="5:8" x14ac:dyDescent="0.25">
      <c r="E368">
        <f t="shared" si="24"/>
        <v>365</v>
      </c>
      <c r="F368">
        <f t="shared" si="23"/>
        <v>-0.40287740602716871</v>
      </c>
      <c r="G368">
        <f t="shared" si="21"/>
        <v>-0.40287740602716871</v>
      </c>
      <c r="H368">
        <f t="shared" si="22"/>
        <v>0.60712593770103207</v>
      </c>
    </row>
    <row r="369" spans="5:8" x14ac:dyDescent="0.25">
      <c r="E369">
        <f t="shared" si="24"/>
        <v>366</v>
      </c>
      <c r="F369">
        <f t="shared" si="23"/>
        <v>-0.40153915989945926</v>
      </c>
      <c r="G369">
        <f t="shared" si="21"/>
        <v>-0.40153915989945926</v>
      </c>
      <c r="H369">
        <f t="shared" si="22"/>
        <v>0.6067130700944301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Woodward</dc:creator>
  <cp:lastModifiedBy>Simon Woodward</cp:lastModifiedBy>
  <dcterms:created xsi:type="dcterms:W3CDTF">2018-01-30T19:59:03Z</dcterms:created>
  <dcterms:modified xsi:type="dcterms:W3CDTF">2018-01-30T20:58:10Z</dcterms:modified>
</cp:coreProperties>
</file>