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99264412-B70F-419B-B524-7255778E9BC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ВПДМ" sheetId="2" r:id="rId1"/>
    <sheet name="КС2" sheetId="1" r:id="rId2"/>
  </sheets>
  <definedNames>
    <definedName name="_xlnm._FilterDatabase" localSheetId="0" hidden="1">ВПДМ!$A$12:$AA$2777</definedName>
    <definedName name="_xlnm._FilterDatabase" localSheetId="1" hidden="1">КС2!$A$2:$M$1486</definedName>
    <definedName name="_xlnm.Print_Area" localSheetId="1">КС2!$A$1:$AP$1486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776" i="2" l="1"/>
  <c r="W2774" i="2"/>
  <c r="W2773" i="2"/>
  <c r="W2772" i="2"/>
  <c r="W2771" i="2"/>
  <c r="W2770" i="2"/>
  <c r="W2769" i="2"/>
  <c r="W2768" i="2"/>
  <c r="W2767" i="2"/>
  <c r="W2766" i="2"/>
  <c r="W2765" i="2"/>
  <c r="W2764" i="2"/>
  <c r="W2763" i="2"/>
  <c r="W2762" i="2"/>
  <c r="W2761" i="2"/>
  <c r="W2760" i="2"/>
  <c r="W2759" i="2"/>
  <c r="W2758" i="2"/>
  <c r="W2757" i="2"/>
  <c r="W2756" i="2"/>
  <c r="W2755" i="2"/>
  <c r="W2754" i="2"/>
  <c r="W2753" i="2"/>
  <c r="W2752" i="2"/>
  <c r="W2751" i="2"/>
  <c r="W2750" i="2"/>
  <c r="W2749" i="2"/>
  <c r="W2748" i="2"/>
  <c r="W2747" i="2"/>
  <c r="W2746" i="2"/>
  <c r="W2745" i="2"/>
  <c r="W2744" i="2"/>
  <c r="W2743" i="2"/>
  <c r="W2742" i="2"/>
  <c r="W2741" i="2"/>
  <c r="W2740" i="2"/>
  <c r="W2739" i="2"/>
  <c r="W2738" i="2"/>
  <c r="W2737" i="2"/>
  <c r="W2736" i="2"/>
  <c r="W2735" i="2"/>
  <c r="W2734" i="2"/>
  <c r="W2733" i="2"/>
  <c r="W2732" i="2"/>
  <c r="W2731" i="2"/>
  <c r="W2730" i="2"/>
  <c r="W2729" i="2"/>
  <c r="W2728" i="2"/>
  <c r="W2727" i="2"/>
  <c r="W2726" i="2"/>
  <c r="W2725" i="2"/>
  <c r="W2724" i="2"/>
  <c r="W2723" i="2"/>
  <c r="W2722" i="2"/>
  <c r="W2721" i="2"/>
  <c r="W2720" i="2"/>
  <c r="W2719" i="2"/>
  <c r="W2718" i="2"/>
  <c r="W2717" i="2"/>
  <c r="W2716" i="2"/>
  <c r="W2715" i="2"/>
  <c r="W2714" i="2"/>
  <c r="W2713" i="2"/>
  <c r="W2712" i="2"/>
  <c r="W2711" i="2"/>
  <c r="W2710" i="2"/>
  <c r="W2709" i="2"/>
  <c r="W2708" i="2"/>
  <c r="W2338" i="2"/>
  <c r="W2706" i="2"/>
  <c r="W2705" i="2"/>
  <c r="W2704" i="2"/>
  <c r="W2703" i="2"/>
  <c r="W2702" i="2"/>
  <c r="W2701" i="2"/>
  <c r="W2700" i="2"/>
  <c r="W2699" i="2"/>
  <c r="W2698" i="2"/>
  <c r="W2697" i="2"/>
  <c r="W2696" i="2"/>
  <c r="W2695" i="2"/>
  <c r="W2694" i="2"/>
  <c r="W2693" i="2"/>
  <c r="W2692" i="2"/>
  <c r="W2691" i="2"/>
  <c r="W2690" i="2"/>
  <c r="W2689" i="2"/>
  <c r="W2688" i="2"/>
  <c r="W2687" i="2"/>
  <c r="W2686" i="2"/>
  <c r="W2685" i="2"/>
  <c r="W2684" i="2"/>
  <c r="W2683" i="2"/>
  <c r="W2682" i="2"/>
  <c r="W2681" i="2"/>
  <c r="W2680" i="2"/>
  <c r="W2679" i="2"/>
  <c r="W2678" i="2"/>
  <c r="W2677" i="2"/>
  <c r="W2676" i="2"/>
  <c r="W2675" i="2"/>
  <c r="W2674" i="2"/>
  <c r="W2673" i="2"/>
  <c r="W2672" i="2"/>
  <c r="W2671" i="2"/>
  <c r="W2670" i="2"/>
  <c r="W2669" i="2"/>
  <c r="W2668" i="2"/>
  <c r="W2667" i="2"/>
  <c r="W2666" i="2"/>
  <c r="W2665" i="2"/>
  <c r="W2664" i="2"/>
  <c r="W2663" i="2"/>
  <c r="W2662" i="2"/>
  <c r="W2661" i="2"/>
  <c r="W2660" i="2"/>
  <c r="W2659" i="2"/>
  <c r="W2658" i="2"/>
  <c r="W2657" i="2"/>
  <c r="W2656" i="2"/>
  <c r="W2655" i="2"/>
  <c r="W2654" i="2"/>
  <c r="W2653" i="2"/>
  <c r="W2652" i="2"/>
  <c r="W2651" i="2"/>
  <c r="W2650" i="2"/>
  <c r="W2649" i="2"/>
  <c r="W2648" i="2"/>
  <c r="W2647" i="2"/>
  <c r="W2646" i="2"/>
  <c r="W2645" i="2"/>
  <c r="W2644" i="2"/>
  <c r="W2643" i="2"/>
  <c r="W2642" i="2"/>
  <c r="W2641" i="2"/>
  <c r="W2640" i="2"/>
  <c r="W2639" i="2"/>
  <c r="W2638" i="2"/>
  <c r="W2637" i="2"/>
  <c r="W2636" i="2"/>
  <c r="W2635" i="2"/>
  <c r="W2634" i="2"/>
  <c r="W2633" i="2"/>
  <c r="W2632" i="2"/>
  <c r="W2631" i="2"/>
  <c r="W2630" i="2"/>
  <c r="W2629" i="2"/>
  <c r="W2628" i="2"/>
  <c r="W2627" i="2"/>
  <c r="W2626" i="2"/>
  <c r="W2625" i="2"/>
  <c r="W2624" i="2"/>
  <c r="W2623" i="2"/>
  <c r="W2622" i="2"/>
  <c r="W2621" i="2"/>
  <c r="W2620" i="2"/>
  <c r="W2619" i="2"/>
  <c r="W2618" i="2"/>
  <c r="W2617" i="2"/>
  <c r="W2616" i="2"/>
  <c r="W2615" i="2"/>
  <c r="W2614" i="2"/>
  <c r="W2613" i="2"/>
  <c r="W2612" i="2"/>
  <c r="W2611" i="2"/>
  <c r="W2610" i="2"/>
  <c r="W2609" i="2"/>
  <c r="W2608" i="2"/>
  <c r="W2607" i="2"/>
  <c r="W2606" i="2"/>
  <c r="W2605" i="2"/>
  <c r="W496" i="2"/>
  <c r="W495" i="2"/>
  <c r="W494" i="2"/>
  <c r="W2601" i="2"/>
  <c r="W2600" i="2"/>
  <c r="W2599" i="2"/>
  <c r="W2598" i="2"/>
  <c r="W2597" i="2"/>
  <c r="W2596" i="2"/>
  <c r="W445" i="2"/>
  <c r="W2594" i="2"/>
  <c r="W2593" i="2"/>
  <c r="W2592" i="2"/>
  <c r="W2591" i="2"/>
  <c r="W2590" i="2"/>
  <c r="W2589" i="2"/>
  <c r="W2588" i="2"/>
  <c r="W2587" i="2"/>
  <c r="W2586" i="2"/>
  <c r="W2585" i="2"/>
  <c r="W2584" i="2"/>
  <c r="W2583" i="2"/>
  <c r="W2582" i="2"/>
  <c r="W2581" i="2"/>
  <c r="W2580" i="2"/>
  <c r="W2579" i="2"/>
  <c r="W2578" i="2"/>
  <c r="W2577" i="2"/>
  <c r="W2576" i="2"/>
  <c r="W2575" i="2"/>
  <c r="W2574" i="2"/>
  <c r="W2573" i="2"/>
  <c r="W2572" i="2"/>
  <c r="W2571" i="2"/>
  <c r="W2570" i="2"/>
  <c r="W2569" i="2"/>
  <c r="W2568" i="2"/>
  <c r="W2567" i="2"/>
  <c r="W2566" i="2"/>
  <c r="W2565" i="2"/>
  <c r="W2564" i="2"/>
  <c r="W2563" i="2"/>
  <c r="W2562" i="2"/>
  <c r="W2561" i="2"/>
  <c r="W2560" i="2"/>
  <c r="W2559" i="2"/>
  <c r="W2558" i="2"/>
  <c r="W2557" i="2"/>
  <c r="W2556" i="2"/>
  <c r="W2555" i="2"/>
  <c r="W2554" i="2"/>
  <c r="W2553" i="2"/>
  <c r="W1972" i="2"/>
  <c r="W2551" i="2"/>
  <c r="W2550" i="2"/>
  <c r="W2549" i="2"/>
  <c r="W2548" i="2"/>
  <c r="W2547" i="2"/>
  <c r="W2546" i="2"/>
  <c r="W2545" i="2"/>
  <c r="W2544" i="2"/>
  <c r="W2543" i="2"/>
  <c r="W2542" i="2"/>
  <c r="W2541" i="2"/>
  <c r="W2540" i="2"/>
  <c r="W444" i="2"/>
  <c r="W2538" i="2"/>
  <c r="W2537" i="2"/>
  <c r="W2536" i="2"/>
  <c r="W2535" i="2"/>
  <c r="W2534" i="2"/>
  <c r="W2533" i="2"/>
  <c r="W2532" i="2"/>
  <c r="W2531" i="2"/>
  <c r="W2530" i="2"/>
  <c r="W2529" i="2"/>
  <c r="W2528" i="2"/>
  <c r="W2527" i="2"/>
  <c r="W2526" i="2"/>
  <c r="W2525" i="2"/>
  <c r="W2524" i="2"/>
  <c r="W2523" i="2"/>
  <c r="W2522" i="2"/>
  <c r="W2521" i="2"/>
  <c r="W2520" i="2"/>
  <c r="W2519" i="2"/>
  <c r="W2518" i="2"/>
  <c r="W2517" i="2"/>
  <c r="W2516" i="2"/>
  <c r="W2515" i="2"/>
  <c r="W2514" i="2"/>
  <c r="W2513" i="2"/>
  <c r="W2512" i="2"/>
  <c r="W2511" i="2"/>
  <c r="W2510" i="2"/>
  <c r="W2509" i="2"/>
  <c r="W2508" i="2"/>
  <c r="W2507" i="2"/>
  <c r="W2506" i="2"/>
  <c r="W2505" i="2"/>
  <c r="W2504" i="2"/>
  <c r="W2503" i="2"/>
  <c r="W2502" i="2"/>
  <c r="W2501" i="2"/>
  <c r="W2500" i="2"/>
  <c r="W2499" i="2"/>
  <c r="W2498" i="2"/>
  <c r="W2497" i="2"/>
  <c r="W2496" i="2"/>
  <c r="W2495" i="2"/>
  <c r="W2494" i="2"/>
  <c r="W2493" i="2"/>
  <c r="W2492" i="2"/>
  <c r="W2491" i="2"/>
  <c r="W2490" i="2"/>
  <c r="W2489" i="2"/>
  <c r="W2488" i="2"/>
  <c r="W2487" i="2"/>
  <c r="W2486" i="2"/>
  <c r="W2485" i="2"/>
  <c r="W2484" i="2"/>
  <c r="W2483" i="2"/>
  <c r="W2482" i="2"/>
  <c r="W2481" i="2"/>
  <c r="W2480" i="2"/>
  <c r="W2479" i="2"/>
  <c r="W2478" i="2"/>
  <c r="W2477" i="2"/>
  <c r="W2476" i="2"/>
  <c r="W2475" i="2"/>
  <c r="W2474" i="2"/>
  <c r="W2473" i="2"/>
  <c r="W2472" i="2"/>
  <c r="W2471" i="2"/>
  <c r="W2470" i="2"/>
  <c r="W2469" i="2"/>
  <c r="W2468" i="2"/>
  <c r="W2467" i="2"/>
  <c r="W2466" i="2"/>
  <c r="W2465" i="2"/>
  <c r="W2464" i="2"/>
  <c r="W2463" i="2"/>
  <c r="W2462" i="2"/>
  <c r="W2461" i="2"/>
  <c r="W2460" i="2"/>
  <c r="W2459" i="2"/>
  <c r="W2458" i="2"/>
  <c r="W2457" i="2"/>
  <c r="W2456" i="2"/>
  <c r="W2455" i="2"/>
  <c r="W2454" i="2"/>
  <c r="W2453" i="2"/>
  <c r="W2452" i="2"/>
  <c r="W2451" i="2"/>
  <c r="W2450" i="2"/>
  <c r="W2449" i="2"/>
  <c r="W2448" i="2"/>
  <c r="W2447" i="2"/>
  <c r="W2446" i="2"/>
  <c r="W2445" i="2"/>
  <c r="W2444" i="2"/>
  <c r="W2443" i="2"/>
  <c r="W2442" i="2"/>
  <c r="W2441" i="2"/>
  <c r="W2440" i="2"/>
  <c r="W2439" i="2"/>
  <c r="W2438" i="2"/>
  <c r="W2437" i="2"/>
  <c r="W2436" i="2"/>
  <c r="W2435" i="2"/>
  <c r="W2434" i="2"/>
  <c r="W2433" i="2"/>
  <c r="W2432" i="2"/>
  <c r="W2431" i="2"/>
  <c r="W2430" i="2"/>
  <c r="W2429" i="2"/>
  <c r="W2428" i="2"/>
  <c r="W2427" i="2"/>
  <c r="W2426" i="2"/>
  <c r="W2425" i="2"/>
  <c r="W2424" i="2"/>
  <c r="W2423" i="2"/>
  <c r="W2422" i="2"/>
  <c r="W2421" i="2"/>
  <c r="W2420" i="2"/>
  <c r="W2419" i="2"/>
  <c r="W2418" i="2"/>
  <c r="W2417" i="2"/>
  <c r="W2416" i="2"/>
  <c r="W2415" i="2"/>
  <c r="W2414" i="2"/>
  <c r="W2413" i="2"/>
  <c r="W2412" i="2"/>
  <c r="W498" i="2"/>
  <c r="W2603" i="2"/>
  <c r="W2409" i="2"/>
  <c r="W2408" i="2"/>
  <c r="W2407" i="2"/>
  <c r="W2406" i="2"/>
  <c r="W2405" i="2"/>
  <c r="W2404" i="2"/>
  <c r="W2403" i="2"/>
  <c r="W2402" i="2"/>
  <c r="W2401" i="2"/>
  <c r="W2400" i="2"/>
  <c r="W2399" i="2"/>
  <c r="W2398" i="2"/>
  <c r="W2397" i="2"/>
  <c r="W2396" i="2"/>
  <c r="W2395" i="2"/>
  <c r="W2394" i="2"/>
  <c r="W2393" i="2"/>
  <c r="W2392" i="2"/>
  <c r="W2391" i="2"/>
  <c r="W2390" i="2"/>
  <c r="W2389" i="2"/>
  <c r="W2388" i="2"/>
  <c r="W2387" i="2"/>
  <c r="W2386" i="2"/>
  <c r="W2385" i="2"/>
  <c r="W2384" i="2"/>
  <c r="W2383" i="2"/>
  <c r="W2382" i="2"/>
  <c r="W2381" i="2"/>
  <c r="W2380" i="2"/>
  <c r="W2379" i="2"/>
  <c r="W2378" i="2"/>
  <c r="W2377" i="2"/>
  <c r="W2376" i="2"/>
  <c r="W2375" i="2"/>
  <c r="W2374" i="2"/>
  <c r="W2373" i="2"/>
  <c r="W2372" i="2"/>
  <c r="W2371" i="2"/>
  <c r="W2370" i="2"/>
  <c r="W2369" i="2"/>
  <c r="W2368" i="2"/>
  <c r="W2367" i="2"/>
  <c r="W2366" i="2"/>
  <c r="W2365" i="2"/>
  <c r="W2364" i="2"/>
  <c r="W2363" i="2"/>
  <c r="W2362" i="2"/>
  <c r="W2361" i="2"/>
  <c r="W2360" i="2"/>
  <c r="W2359" i="2"/>
  <c r="W2358" i="2"/>
  <c r="W2357" i="2"/>
  <c r="W2356" i="2"/>
  <c r="W2355" i="2"/>
  <c r="W2354" i="2"/>
  <c r="W2353" i="2"/>
  <c r="W2352" i="2"/>
  <c r="W2351" i="2"/>
  <c r="W2350" i="2"/>
  <c r="W2349" i="2"/>
  <c r="W2348" i="2"/>
  <c r="W2347" i="2"/>
  <c r="W2346" i="2"/>
  <c r="W2345" i="2"/>
  <c r="W2344" i="2"/>
  <c r="W2343" i="2"/>
  <c r="W2707" i="2"/>
  <c r="W493" i="2"/>
  <c r="W2340" i="2"/>
  <c r="W441" i="2"/>
  <c r="W265" i="2"/>
  <c r="W2337" i="2"/>
  <c r="W2336" i="2"/>
  <c r="W2335" i="2"/>
  <c r="W2334" i="2"/>
  <c r="W2333" i="2"/>
  <c r="W2332" i="2"/>
  <c r="W2331" i="2"/>
  <c r="W2330" i="2"/>
  <c r="W2329" i="2"/>
  <c r="W2328" i="2"/>
  <c r="W2327" i="2"/>
  <c r="W2326" i="2"/>
  <c r="W2325" i="2"/>
  <c r="W2324" i="2"/>
  <c r="W2323" i="2"/>
  <c r="W2322" i="2"/>
  <c r="W2321" i="2"/>
  <c r="W2320" i="2"/>
  <c r="W2319" i="2"/>
  <c r="W2318" i="2"/>
  <c r="W2317" i="2"/>
  <c r="W2316" i="2"/>
  <c r="W2315" i="2"/>
  <c r="W2314" i="2"/>
  <c r="W2313" i="2"/>
  <c r="W2312" i="2"/>
  <c r="W2311" i="2"/>
  <c r="W2310" i="2"/>
  <c r="W2309" i="2"/>
  <c r="W2308" i="2"/>
  <c r="W2307" i="2"/>
  <c r="W2306" i="2"/>
  <c r="W2305" i="2"/>
  <c r="W2304" i="2"/>
  <c r="W2303" i="2"/>
  <c r="W2302" i="2"/>
  <c r="W2301" i="2"/>
  <c r="W2300" i="2"/>
  <c r="W2299" i="2"/>
  <c r="W2298" i="2"/>
  <c r="W2297" i="2"/>
  <c r="W2296" i="2"/>
  <c r="W2295" i="2"/>
  <c r="W2294" i="2"/>
  <c r="W2293" i="2"/>
  <c r="W2292" i="2"/>
  <c r="W2291" i="2"/>
  <c r="W2290" i="2"/>
  <c r="W2289" i="2"/>
  <c r="W2288" i="2"/>
  <c r="W2287" i="2"/>
  <c r="W2286" i="2"/>
  <c r="W2285" i="2"/>
  <c r="W2284" i="2"/>
  <c r="W2283" i="2"/>
  <c r="W2282" i="2"/>
  <c r="W2281" i="2"/>
  <c r="W2280" i="2"/>
  <c r="W2279" i="2"/>
  <c r="W2278" i="2"/>
  <c r="W2277" i="2"/>
  <c r="W2276" i="2"/>
  <c r="W2275" i="2"/>
  <c r="W2274" i="2"/>
  <c r="W2273" i="2"/>
  <c r="W2272" i="2"/>
  <c r="W2271" i="2"/>
  <c r="W2270" i="2"/>
  <c r="W2269" i="2"/>
  <c r="W2268" i="2"/>
  <c r="W2267" i="2"/>
  <c r="W2266" i="2"/>
  <c r="W2265" i="2"/>
  <c r="W2264" i="2"/>
  <c r="W2263" i="2"/>
  <c r="W2262" i="2"/>
  <c r="W2261" i="2"/>
  <c r="W2260" i="2"/>
  <c r="W2259" i="2"/>
  <c r="W2258" i="2"/>
  <c r="W2257" i="2"/>
  <c r="W2256" i="2"/>
  <c r="W2255" i="2"/>
  <c r="W2254" i="2"/>
  <c r="W2253" i="2"/>
  <c r="W2252" i="2"/>
  <c r="W2251" i="2"/>
  <c r="W2250" i="2"/>
  <c r="W2249" i="2"/>
  <c r="W2248" i="2"/>
  <c r="W2247" i="2"/>
  <c r="W2246" i="2"/>
  <c r="W2245" i="2"/>
  <c r="W2244" i="2"/>
  <c r="W2243" i="2"/>
  <c r="W2242" i="2"/>
  <c r="W2241" i="2"/>
  <c r="W2240" i="2"/>
  <c r="W2239" i="2"/>
  <c r="W2238" i="2"/>
  <c r="W2237" i="2"/>
  <c r="W2236" i="2"/>
  <c r="W2235" i="2"/>
  <c r="W2234" i="2"/>
  <c r="W2233" i="2"/>
  <c r="W2232" i="2"/>
  <c r="W2231" i="2"/>
  <c r="W2230" i="2"/>
  <c r="W2229" i="2"/>
  <c r="W2228" i="2"/>
  <c r="W2227" i="2"/>
  <c r="W2226" i="2"/>
  <c r="W2225" i="2"/>
  <c r="W2224" i="2"/>
  <c r="W2223" i="2"/>
  <c r="W2222" i="2"/>
  <c r="W2221" i="2"/>
  <c r="W2220" i="2"/>
  <c r="W2219" i="2"/>
  <c r="W2218" i="2"/>
  <c r="W2411" i="2"/>
  <c r="W2216" i="2"/>
  <c r="W529" i="2"/>
  <c r="W2214" i="2"/>
  <c r="W2213" i="2"/>
  <c r="W2212" i="2"/>
  <c r="W2211" i="2"/>
  <c r="W2210" i="2"/>
  <c r="W2209" i="2"/>
  <c r="W2208" i="2"/>
  <c r="W2207" i="2"/>
  <c r="W2206" i="2"/>
  <c r="W2205" i="2"/>
  <c r="W2204" i="2"/>
  <c r="W2203" i="2"/>
  <c r="W2202" i="2"/>
  <c r="W2201" i="2"/>
  <c r="W2200" i="2"/>
  <c r="W2199" i="2"/>
  <c r="W2198" i="2"/>
  <c r="W2197" i="2"/>
  <c r="W2196" i="2"/>
  <c r="W2195" i="2"/>
  <c r="W2194" i="2"/>
  <c r="W2193" i="2"/>
  <c r="W2192" i="2"/>
  <c r="W2191" i="2"/>
  <c r="W2190" i="2"/>
  <c r="W2189" i="2"/>
  <c r="W2188" i="2"/>
  <c r="W2187" i="2"/>
  <c r="W2186" i="2"/>
  <c r="W2185" i="2"/>
  <c r="W2184" i="2"/>
  <c r="W2183" i="2"/>
  <c r="W2182" i="2"/>
  <c r="W2181" i="2"/>
  <c r="W2180" i="2"/>
  <c r="W2179" i="2"/>
  <c r="W2178" i="2"/>
  <c r="W2177" i="2"/>
  <c r="W2176" i="2"/>
  <c r="W2175" i="2"/>
  <c r="W2174" i="2"/>
  <c r="W2173" i="2"/>
  <c r="W2172" i="2"/>
  <c r="W2171" i="2"/>
  <c r="W2170" i="2"/>
  <c r="W2169" i="2"/>
  <c r="W2168" i="2"/>
  <c r="W2167" i="2"/>
  <c r="W2166" i="2"/>
  <c r="W2165" i="2"/>
  <c r="W2164" i="2"/>
  <c r="W2163" i="2"/>
  <c r="W2162" i="2"/>
  <c r="W2161" i="2"/>
  <c r="W2160" i="2"/>
  <c r="W2159" i="2"/>
  <c r="W2158" i="2"/>
  <c r="W2157" i="2"/>
  <c r="W2156" i="2"/>
  <c r="W2155" i="2"/>
  <c r="W2154" i="2"/>
  <c r="W2153" i="2"/>
  <c r="W2152" i="2"/>
  <c r="W2151" i="2"/>
  <c r="W2150" i="2"/>
  <c r="W2149" i="2"/>
  <c r="W2148" i="2"/>
  <c r="W2147" i="2"/>
  <c r="W2146" i="2"/>
  <c r="W2145" i="2"/>
  <c r="W2144" i="2"/>
  <c r="W2143" i="2"/>
  <c r="W2142" i="2"/>
  <c r="W2141" i="2"/>
  <c r="W2140" i="2"/>
  <c r="W2139" i="2"/>
  <c r="W2138" i="2"/>
  <c r="W2137" i="2"/>
  <c r="W2136" i="2"/>
  <c r="W2135" i="2"/>
  <c r="W2134" i="2"/>
  <c r="W2217" i="2"/>
  <c r="W524" i="2"/>
  <c r="W2131" i="2"/>
  <c r="W446" i="2"/>
  <c r="W2075" i="2"/>
  <c r="W2128" i="2"/>
  <c r="W2127" i="2"/>
  <c r="W2126" i="2"/>
  <c r="W2125" i="2"/>
  <c r="W2124" i="2"/>
  <c r="W2123" i="2"/>
  <c r="W2122" i="2"/>
  <c r="W2121" i="2"/>
  <c r="W2120" i="2"/>
  <c r="W2119" i="2"/>
  <c r="W2118" i="2"/>
  <c r="W2117" i="2"/>
  <c r="W2116" i="2"/>
  <c r="W2115" i="2"/>
  <c r="W2114" i="2"/>
  <c r="W2113" i="2"/>
  <c r="W2112" i="2"/>
  <c r="W2111" i="2"/>
  <c r="W2110" i="2"/>
  <c r="W2109" i="2"/>
  <c r="W2108" i="2"/>
  <c r="W2107" i="2"/>
  <c r="W2106" i="2"/>
  <c r="W2105" i="2"/>
  <c r="W2104" i="2"/>
  <c r="W2103" i="2"/>
  <c r="W2102" i="2"/>
  <c r="W2101" i="2"/>
  <c r="W2100" i="2"/>
  <c r="W2099" i="2"/>
  <c r="W2098" i="2"/>
  <c r="W2097" i="2"/>
  <c r="W2096" i="2"/>
  <c r="W2095" i="2"/>
  <c r="W2094" i="2"/>
  <c r="W2093" i="2"/>
  <c r="W2092" i="2"/>
  <c r="W2091" i="2"/>
  <c r="W2090" i="2"/>
  <c r="W2089" i="2"/>
  <c r="W2088" i="2"/>
  <c r="W2087" i="2"/>
  <c r="W2086" i="2"/>
  <c r="W2085" i="2"/>
  <c r="W2084" i="2"/>
  <c r="W2083" i="2"/>
  <c r="W2082" i="2"/>
  <c r="W2081" i="2"/>
  <c r="W2080" i="2"/>
  <c r="W2079" i="2"/>
  <c r="W2078" i="2"/>
  <c r="W2077" i="2"/>
  <c r="W1652" i="2"/>
  <c r="W926" i="2"/>
  <c r="W618" i="2"/>
  <c r="W2073" i="2"/>
  <c r="W2072" i="2"/>
  <c r="W2071" i="2"/>
  <c r="W2070" i="2"/>
  <c r="W2069" i="2"/>
  <c r="W2068" i="2"/>
  <c r="W2067" i="2"/>
  <c r="W2066" i="2"/>
  <c r="W2065" i="2"/>
  <c r="W2064" i="2"/>
  <c r="W526" i="2"/>
  <c r="W528" i="2"/>
  <c r="W449" i="2"/>
  <c r="W447" i="2"/>
  <c r="W2059" i="2"/>
  <c r="W2058" i="2"/>
  <c r="W2057" i="2"/>
  <c r="W2056" i="2"/>
  <c r="W2055" i="2"/>
  <c r="W2054" i="2"/>
  <c r="W2053" i="2"/>
  <c r="W2052" i="2"/>
  <c r="W2051" i="2"/>
  <c r="W2050" i="2"/>
  <c r="W2049" i="2"/>
  <c r="W2048" i="2"/>
  <c r="W2047" i="2"/>
  <c r="W2046" i="2"/>
  <c r="W2045" i="2"/>
  <c r="W2044" i="2"/>
  <c r="W2043" i="2"/>
  <c r="W2042" i="2"/>
  <c r="W2041" i="2"/>
  <c r="W2040" i="2"/>
  <c r="W2039" i="2"/>
  <c r="W2038" i="2"/>
  <c r="W2037" i="2"/>
  <c r="W2036" i="2"/>
  <c r="W2035" i="2"/>
  <c r="W2034" i="2"/>
  <c r="W2033" i="2"/>
  <c r="W2032" i="2"/>
  <c r="W2031" i="2"/>
  <c r="W2030" i="2"/>
  <c r="W2029" i="2"/>
  <c r="W2028" i="2"/>
  <c r="W2027" i="2"/>
  <c r="W2026" i="2"/>
  <c r="W2025" i="2"/>
  <c r="W2024" i="2"/>
  <c r="W2023" i="2"/>
  <c r="W2022" i="2"/>
  <c r="W2021" i="2"/>
  <c r="W2020" i="2"/>
  <c r="W2019" i="2"/>
  <c r="W2061" i="2"/>
  <c r="W2017" i="2"/>
  <c r="W2016" i="2"/>
  <c r="W534" i="2"/>
  <c r="W497" i="2"/>
  <c r="W2013" i="2"/>
  <c r="W2012" i="2"/>
  <c r="W2011" i="2"/>
  <c r="W2010" i="2"/>
  <c r="W2009" i="2"/>
  <c r="W2008" i="2"/>
  <c r="W2007" i="2"/>
  <c r="W2006" i="2"/>
  <c r="W2005" i="2"/>
  <c r="W2004" i="2"/>
  <c r="W2003" i="2"/>
  <c r="W2002" i="2"/>
  <c r="W2001" i="2"/>
  <c r="W2000" i="2"/>
  <c r="W1999" i="2"/>
  <c r="W1998" i="2"/>
  <c r="W1997" i="2"/>
  <c r="W1996" i="2"/>
  <c r="W1995" i="2"/>
  <c r="W1994" i="2"/>
  <c r="W1993" i="2"/>
  <c r="W1992" i="2"/>
  <c r="W1991" i="2"/>
  <c r="W1990" i="2"/>
  <c r="W1989" i="2"/>
  <c r="W2539" i="2"/>
  <c r="W1987" i="2"/>
  <c r="W1986" i="2"/>
  <c r="W1985" i="2"/>
  <c r="W1984" i="2"/>
  <c r="W1983" i="2"/>
  <c r="W1982" i="2"/>
  <c r="W1981" i="2"/>
  <c r="W1980" i="2"/>
  <c r="W1979" i="2"/>
  <c r="W1978" i="2"/>
  <c r="W1977" i="2"/>
  <c r="W1976" i="2"/>
  <c r="W1975" i="2"/>
  <c r="W1974" i="2"/>
  <c r="W464" i="2"/>
  <c r="W462" i="2"/>
  <c r="W1971" i="2"/>
  <c r="W1970" i="2"/>
  <c r="W1969" i="2"/>
  <c r="W1968" i="2"/>
  <c r="W1967" i="2"/>
  <c r="W1966" i="2"/>
  <c r="W1965" i="2"/>
  <c r="W1964" i="2"/>
  <c r="W1963" i="2"/>
  <c r="W1962" i="2"/>
  <c r="W1961" i="2"/>
  <c r="W1960" i="2"/>
  <c r="W1959" i="2"/>
  <c r="W1958" i="2"/>
  <c r="W1957" i="2"/>
  <c r="W1956" i="2"/>
  <c r="W1955" i="2"/>
  <c r="W1954" i="2"/>
  <c r="W1953" i="2"/>
  <c r="W1952" i="2"/>
  <c r="W1951" i="2"/>
  <c r="W1950" i="2"/>
  <c r="W1949" i="2"/>
  <c r="W1948" i="2"/>
  <c r="W1947" i="2"/>
  <c r="W1946" i="2"/>
  <c r="W1945" i="2"/>
  <c r="W1944" i="2"/>
  <c r="W1943" i="2"/>
  <c r="W1942" i="2"/>
  <c r="W1941" i="2"/>
  <c r="W1940" i="2"/>
  <c r="W1939" i="2"/>
  <c r="W1938" i="2"/>
  <c r="W1937" i="2"/>
  <c r="W1936" i="2"/>
  <c r="W1935" i="2"/>
  <c r="W1934" i="2"/>
  <c r="W1933" i="2"/>
  <c r="W1932" i="2"/>
  <c r="W1931" i="2"/>
  <c r="W1930" i="2"/>
  <c r="W1929" i="2"/>
  <c r="W1928" i="2"/>
  <c r="W1927" i="2"/>
  <c r="W1926" i="2"/>
  <c r="W1925" i="2"/>
  <c r="W1924" i="2"/>
  <c r="W1923" i="2"/>
  <c r="W1922" i="2"/>
  <c r="W1921" i="2"/>
  <c r="W1920" i="2"/>
  <c r="W1919" i="2"/>
  <c r="W1918" i="2"/>
  <c r="W1917" i="2"/>
  <c r="W1916" i="2"/>
  <c r="W1915" i="2"/>
  <c r="W1914" i="2"/>
  <c r="W1913" i="2"/>
  <c r="W1912" i="2"/>
  <c r="W1911" i="2"/>
  <c r="W1910" i="2"/>
  <c r="W1909" i="2"/>
  <c r="W1908" i="2"/>
  <c r="W1907" i="2"/>
  <c r="W1906" i="2"/>
  <c r="W1905" i="2"/>
  <c r="W1904" i="2"/>
  <c r="W1903" i="2"/>
  <c r="W1902" i="2"/>
  <c r="W1901" i="2"/>
  <c r="W1900" i="2"/>
  <c r="W1899" i="2"/>
  <c r="W1898" i="2"/>
  <c r="W1897" i="2"/>
  <c r="W1896" i="2"/>
  <c r="W1895" i="2"/>
  <c r="W1894" i="2"/>
  <c r="W1893" i="2"/>
  <c r="W1892" i="2"/>
  <c r="W1891" i="2"/>
  <c r="W1890" i="2"/>
  <c r="W1889" i="2"/>
  <c r="W1888" i="2"/>
  <c r="W1887" i="2"/>
  <c r="W1886" i="2"/>
  <c r="W1885" i="2"/>
  <c r="W1884" i="2"/>
  <c r="W1883" i="2"/>
  <c r="W1882" i="2"/>
  <c r="W1881" i="2"/>
  <c r="W1880" i="2"/>
  <c r="W1879" i="2"/>
  <c r="W1878" i="2"/>
  <c r="W1877" i="2"/>
  <c r="W1876" i="2"/>
  <c r="W1875" i="2"/>
  <c r="W1874" i="2"/>
  <c r="W1873" i="2"/>
  <c r="W1872" i="2"/>
  <c r="W1871" i="2"/>
  <c r="W1870" i="2"/>
  <c r="W1869" i="2"/>
  <c r="W1868" i="2"/>
  <c r="W1867" i="2"/>
  <c r="W1866" i="2"/>
  <c r="W1865" i="2"/>
  <c r="W1864" i="2"/>
  <c r="W1863" i="2"/>
  <c r="W1862" i="2"/>
  <c r="W1861" i="2"/>
  <c r="W1860" i="2"/>
  <c r="W1859" i="2"/>
  <c r="W1858" i="2"/>
  <c r="W1857" i="2"/>
  <c r="W1856" i="2"/>
  <c r="W1855" i="2"/>
  <c r="W1854" i="2"/>
  <c r="W1853" i="2"/>
  <c r="W1852" i="2"/>
  <c r="W1851" i="2"/>
  <c r="W1850" i="2"/>
  <c r="W1849" i="2"/>
  <c r="W1848" i="2"/>
  <c r="W1847" i="2"/>
  <c r="W1846" i="2"/>
  <c r="W1845" i="2"/>
  <c r="W1844" i="2"/>
  <c r="W1843" i="2"/>
  <c r="W1842" i="2"/>
  <c r="W1841" i="2"/>
  <c r="W1840" i="2"/>
  <c r="W1839" i="2"/>
  <c r="W1838" i="2"/>
  <c r="W1837" i="2"/>
  <c r="W1836" i="2"/>
  <c r="W1835" i="2"/>
  <c r="W1834" i="2"/>
  <c r="W1833" i="2"/>
  <c r="W1832" i="2"/>
  <c r="W1831" i="2"/>
  <c r="W1830" i="2"/>
  <c r="W1829" i="2"/>
  <c r="W1828" i="2"/>
  <c r="W1827" i="2"/>
  <c r="W1826" i="2"/>
  <c r="W1825" i="2"/>
  <c r="W1824" i="2"/>
  <c r="W1823" i="2"/>
  <c r="W1822" i="2"/>
  <c r="W1821" i="2"/>
  <c r="W1820" i="2"/>
  <c r="W1819" i="2"/>
  <c r="W1818" i="2"/>
  <c r="W1817" i="2"/>
  <c r="W1816" i="2"/>
  <c r="W1815" i="2"/>
  <c r="W1814" i="2"/>
  <c r="W1813" i="2"/>
  <c r="W1812" i="2"/>
  <c r="W1811" i="2"/>
  <c r="W1810" i="2"/>
  <c r="W1809" i="2"/>
  <c r="W1808" i="2"/>
  <c r="W1807" i="2"/>
  <c r="W1806" i="2"/>
  <c r="W1805" i="2"/>
  <c r="W1804" i="2"/>
  <c r="W1803" i="2"/>
  <c r="W1802" i="2"/>
  <c r="W1801" i="2"/>
  <c r="W1800" i="2"/>
  <c r="W1799" i="2"/>
  <c r="W1798" i="2"/>
  <c r="W1797" i="2"/>
  <c r="W1796" i="2"/>
  <c r="W1795" i="2"/>
  <c r="W1794" i="2"/>
  <c r="W1793" i="2"/>
  <c r="W1792" i="2"/>
  <c r="W1791" i="2"/>
  <c r="W1790" i="2"/>
  <c r="W1789" i="2"/>
  <c r="W1788" i="2"/>
  <c r="W1787" i="2"/>
  <c r="W1786" i="2"/>
  <c r="W1785" i="2"/>
  <c r="W1784" i="2"/>
  <c r="W1783" i="2"/>
  <c r="W1782" i="2"/>
  <c r="W1781" i="2"/>
  <c r="W1780" i="2"/>
  <c r="W1779" i="2"/>
  <c r="W1778" i="2"/>
  <c r="W1777" i="2"/>
  <c r="W1776" i="2"/>
  <c r="W1775" i="2"/>
  <c r="W1774" i="2"/>
  <c r="W1773" i="2"/>
  <c r="W1772" i="2"/>
  <c r="W1771" i="2"/>
  <c r="W1770" i="2"/>
  <c r="W1769" i="2"/>
  <c r="W1768" i="2"/>
  <c r="W1767" i="2"/>
  <c r="W1766" i="2"/>
  <c r="W1765" i="2"/>
  <c r="W1764" i="2"/>
  <c r="W1763" i="2"/>
  <c r="W1762" i="2"/>
  <c r="W1761" i="2"/>
  <c r="W1760" i="2"/>
  <c r="W1759" i="2"/>
  <c r="W1758" i="2"/>
  <c r="W1757" i="2"/>
  <c r="W1756" i="2"/>
  <c r="W1755" i="2"/>
  <c r="W1754" i="2"/>
  <c r="W1753" i="2"/>
  <c r="W1752" i="2"/>
  <c r="W1751" i="2"/>
  <c r="W1750" i="2"/>
  <c r="W1749" i="2"/>
  <c r="W1748" i="2"/>
  <c r="W1747" i="2"/>
  <c r="W1746" i="2"/>
  <c r="W1745" i="2"/>
  <c r="W1744" i="2"/>
  <c r="W1743" i="2"/>
  <c r="W1742" i="2"/>
  <c r="W1741" i="2"/>
  <c r="W1740" i="2"/>
  <c r="W1739" i="2"/>
  <c r="W1738" i="2"/>
  <c r="W1737" i="2"/>
  <c r="W1736" i="2"/>
  <c r="W1735" i="2"/>
  <c r="W1734" i="2"/>
  <c r="W1733" i="2"/>
  <c r="W1732" i="2"/>
  <c r="W1731" i="2"/>
  <c r="W1730" i="2"/>
  <c r="W1729" i="2"/>
  <c r="W1728" i="2"/>
  <c r="W1727" i="2"/>
  <c r="W1726" i="2"/>
  <c r="W1725" i="2"/>
  <c r="W1724" i="2"/>
  <c r="W1723" i="2"/>
  <c r="W1722" i="2"/>
  <c r="W1721" i="2"/>
  <c r="W1720" i="2"/>
  <c r="W1719" i="2"/>
  <c r="W1718" i="2"/>
  <c r="W1717" i="2"/>
  <c r="W1716" i="2"/>
  <c r="W1715" i="2"/>
  <c r="W1714" i="2"/>
  <c r="W1713" i="2"/>
  <c r="W1712" i="2"/>
  <c r="W1711" i="2"/>
  <c r="W1710" i="2"/>
  <c r="W1709" i="2"/>
  <c r="W1708" i="2"/>
  <c r="W1707" i="2"/>
  <c r="W1706" i="2"/>
  <c r="W1705" i="2"/>
  <c r="W1704" i="2"/>
  <c r="W1703" i="2"/>
  <c r="W1702" i="2"/>
  <c r="W1701" i="2"/>
  <c r="W1700" i="2"/>
  <c r="W1699" i="2"/>
  <c r="W1698" i="2"/>
  <c r="W1697" i="2"/>
  <c r="W1696" i="2"/>
  <c r="W1695" i="2"/>
  <c r="W1694" i="2"/>
  <c r="W1693" i="2"/>
  <c r="W1692" i="2"/>
  <c r="W1691" i="2"/>
  <c r="W1690" i="2"/>
  <c r="W1689" i="2"/>
  <c r="W1688" i="2"/>
  <c r="W1687" i="2"/>
  <c r="W1686" i="2"/>
  <c r="W1685" i="2"/>
  <c r="W1684" i="2"/>
  <c r="W1683" i="2"/>
  <c r="W1682" i="2"/>
  <c r="W1681" i="2"/>
  <c r="W1680" i="2"/>
  <c r="W1679" i="2"/>
  <c r="W1678" i="2"/>
  <c r="W1677" i="2"/>
  <c r="W1676" i="2"/>
  <c r="W1675" i="2"/>
  <c r="W1674" i="2"/>
  <c r="W1673" i="2"/>
  <c r="W1672" i="2"/>
  <c r="W1671" i="2"/>
  <c r="W1670" i="2"/>
  <c r="W1669" i="2"/>
  <c r="W1668" i="2"/>
  <c r="W1667" i="2"/>
  <c r="W1666" i="2"/>
  <c r="W1665" i="2"/>
  <c r="W1664" i="2"/>
  <c r="W2604" i="2"/>
  <c r="W1662" i="2"/>
  <c r="W1661" i="2"/>
  <c r="W1660" i="2"/>
  <c r="W1659" i="2"/>
  <c r="W1658" i="2"/>
  <c r="W1657" i="2"/>
  <c r="W1656" i="2"/>
  <c r="W1655" i="2"/>
  <c r="W1654" i="2"/>
  <c r="W1653" i="2"/>
  <c r="W2602" i="2"/>
  <c r="W1651" i="2"/>
  <c r="W1650" i="2"/>
  <c r="W1649" i="2"/>
  <c r="W1648" i="2"/>
  <c r="W1647" i="2"/>
  <c r="W1646" i="2"/>
  <c r="W1645" i="2"/>
  <c r="W1644" i="2"/>
  <c r="W1643" i="2"/>
  <c r="W1642" i="2"/>
  <c r="W1641" i="2"/>
  <c r="W1640" i="2"/>
  <c r="W1639" i="2"/>
  <c r="W1638" i="2"/>
  <c r="W1637" i="2"/>
  <c r="W1636" i="2"/>
  <c r="W1635" i="2"/>
  <c r="W1634" i="2"/>
  <c r="W1633" i="2"/>
  <c r="W1632" i="2"/>
  <c r="W1631" i="2"/>
  <c r="W1630" i="2"/>
  <c r="W1629" i="2"/>
  <c r="W1628" i="2"/>
  <c r="W1627" i="2"/>
  <c r="W1626" i="2"/>
  <c r="W1625" i="2"/>
  <c r="W1624" i="2"/>
  <c r="W1623" i="2"/>
  <c r="W1622" i="2"/>
  <c r="W1621" i="2"/>
  <c r="W1620" i="2"/>
  <c r="W1619" i="2"/>
  <c r="W1618" i="2"/>
  <c r="W1617" i="2"/>
  <c r="W1616" i="2"/>
  <c r="W1615" i="2"/>
  <c r="W1614" i="2"/>
  <c r="W1613" i="2"/>
  <c r="W1612" i="2"/>
  <c r="W1611" i="2"/>
  <c r="W1610" i="2"/>
  <c r="W1609" i="2"/>
  <c r="W1608" i="2"/>
  <c r="W1607" i="2"/>
  <c r="W1606" i="2"/>
  <c r="W1605" i="2"/>
  <c r="W1604" i="2"/>
  <c r="W1603" i="2"/>
  <c r="W1602" i="2"/>
  <c r="W1601" i="2"/>
  <c r="W1600" i="2"/>
  <c r="W1599" i="2"/>
  <c r="W1598" i="2"/>
  <c r="W1597" i="2"/>
  <c r="W1596" i="2"/>
  <c r="W1595" i="2"/>
  <c r="W1594" i="2"/>
  <c r="W1593" i="2"/>
  <c r="W1592" i="2"/>
  <c r="W1591" i="2"/>
  <c r="W1590" i="2"/>
  <c r="W1589" i="2"/>
  <c r="W1588" i="2"/>
  <c r="W1587" i="2"/>
  <c r="W1586" i="2"/>
  <c r="W1585" i="2"/>
  <c r="W1584" i="2"/>
  <c r="W1583" i="2"/>
  <c r="W1582" i="2"/>
  <c r="W1581" i="2"/>
  <c r="W1580" i="2"/>
  <c r="W1579" i="2"/>
  <c r="W1578" i="2"/>
  <c r="W1577" i="2"/>
  <c r="W1576" i="2"/>
  <c r="W1575" i="2"/>
  <c r="W1574" i="2"/>
  <c r="W1573" i="2"/>
  <c r="W1572" i="2"/>
  <c r="W1571" i="2"/>
  <c r="W1570" i="2"/>
  <c r="W1569" i="2"/>
  <c r="W1568" i="2"/>
  <c r="W1567" i="2"/>
  <c r="W1566" i="2"/>
  <c r="W1565" i="2"/>
  <c r="W1564" i="2"/>
  <c r="W1563" i="2"/>
  <c r="W1562" i="2"/>
  <c r="W1561" i="2"/>
  <c r="W1560" i="2"/>
  <c r="W1559" i="2"/>
  <c r="W1558" i="2"/>
  <c r="W1557" i="2"/>
  <c r="W1556" i="2"/>
  <c r="W1555" i="2"/>
  <c r="W1554" i="2"/>
  <c r="W1553" i="2"/>
  <c r="W1552" i="2"/>
  <c r="W1551" i="2"/>
  <c r="W1550" i="2"/>
  <c r="W1549" i="2"/>
  <c r="W1548" i="2"/>
  <c r="W1547" i="2"/>
  <c r="W1546" i="2"/>
  <c r="W1545" i="2"/>
  <c r="W1544" i="2"/>
  <c r="W1543" i="2"/>
  <c r="W1542" i="2"/>
  <c r="W1541" i="2"/>
  <c r="W1540" i="2"/>
  <c r="W1539" i="2"/>
  <c r="W1538" i="2"/>
  <c r="W1537" i="2"/>
  <c r="W1536" i="2"/>
  <c r="W1535" i="2"/>
  <c r="W1534" i="2"/>
  <c r="W1533" i="2"/>
  <c r="W1532" i="2"/>
  <c r="W1531" i="2"/>
  <c r="W1530" i="2"/>
  <c r="W1529" i="2"/>
  <c r="W1528" i="2"/>
  <c r="W1527" i="2"/>
  <c r="W1526" i="2"/>
  <c r="W1525" i="2"/>
  <c r="W1524" i="2"/>
  <c r="W1523" i="2"/>
  <c r="W1522" i="2"/>
  <c r="W1521" i="2"/>
  <c r="W1520" i="2"/>
  <c r="W1519" i="2"/>
  <c r="W1518" i="2"/>
  <c r="W1517" i="2"/>
  <c r="W1516" i="2"/>
  <c r="W1515" i="2"/>
  <c r="W1514" i="2"/>
  <c r="W1513" i="2"/>
  <c r="W1512" i="2"/>
  <c r="W1511" i="2"/>
  <c r="W1510" i="2"/>
  <c r="W1509" i="2"/>
  <c r="W1508" i="2"/>
  <c r="W1507" i="2"/>
  <c r="W1506" i="2"/>
  <c r="W1505" i="2"/>
  <c r="W1504" i="2"/>
  <c r="W1503" i="2"/>
  <c r="W1502" i="2"/>
  <c r="W1501" i="2"/>
  <c r="W1500" i="2"/>
  <c r="W1499" i="2"/>
  <c r="W1498" i="2"/>
  <c r="W1497" i="2"/>
  <c r="W1496" i="2"/>
  <c r="W1495" i="2"/>
  <c r="W1494" i="2"/>
  <c r="W1493" i="2"/>
  <c r="W1492" i="2"/>
  <c r="W1491" i="2"/>
  <c r="W1490" i="2"/>
  <c r="W1489" i="2"/>
  <c r="W1488" i="2"/>
  <c r="W1487" i="2"/>
  <c r="W1486" i="2"/>
  <c r="W1485" i="2"/>
  <c r="W1484" i="2"/>
  <c r="W1483" i="2"/>
  <c r="W1482" i="2"/>
  <c r="W1481" i="2"/>
  <c r="W1480" i="2"/>
  <c r="W1479" i="2"/>
  <c r="W1478" i="2"/>
  <c r="W1477" i="2"/>
  <c r="W1476" i="2"/>
  <c r="W1475" i="2"/>
  <c r="W1474" i="2"/>
  <c r="W1473" i="2"/>
  <c r="W1472" i="2"/>
  <c r="W1471" i="2"/>
  <c r="W1470" i="2"/>
  <c r="W1469" i="2"/>
  <c r="W1468" i="2"/>
  <c r="W1467" i="2"/>
  <c r="W1466" i="2"/>
  <c r="W1465" i="2"/>
  <c r="W1464" i="2"/>
  <c r="W1463" i="2"/>
  <c r="W1462" i="2"/>
  <c r="W1461" i="2"/>
  <c r="W1460" i="2"/>
  <c r="W1459" i="2"/>
  <c r="W1458" i="2"/>
  <c r="W1457" i="2"/>
  <c r="W1456" i="2"/>
  <c r="W1455" i="2"/>
  <c r="W1454" i="2"/>
  <c r="W1453" i="2"/>
  <c r="W1452" i="2"/>
  <c r="W1451" i="2"/>
  <c r="W1450" i="2"/>
  <c r="W1449" i="2"/>
  <c r="W1448" i="2"/>
  <c r="W1447" i="2"/>
  <c r="W1446" i="2"/>
  <c r="W1445" i="2"/>
  <c r="W1444" i="2"/>
  <c r="W1443" i="2"/>
  <c r="W1442" i="2"/>
  <c r="W1441" i="2"/>
  <c r="W1440" i="2"/>
  <c r="W1439" i="2"/>
  <c r="W1438" i="2"/>
  <c r="W1437" i="2"/>
  <c r="W1436" i="2"/>
  <c r="W1435" i="2"/>
  <c r="W1434" i="2"/>
  <c r="W1433" i="2"/>
  <c r="W1432" i="2"/>
  <c r="W1431" i="2"/>
  <c r="W1430" i="2"/>
  <c r="W1429" i="2"/>
  <c r="W1428" i="2"/>
  <c r="W1427" i="2"/>
  <c r="W1426" i="2"/>
  <c r="W1425" i="2"/>
  <c r="W1424" i="2"/>
  <c r="W1423" i="2"/>
  <c r="W1422" i="2"/>
  <c r="W1421" i="2"/>
  <c r="W1420" i="2"/>
  <c r="W1419" i="2"/>
  <c r="W1418" i="2"/>
  <c r="W1417" i="2"/>
  <c r="W1416" i="2"/>
  <c r="W1415" i="2"/>
  <c r="W1414" i="2"/>
  <c r="W1413" i="2"/>
  <c r="W1412" i="2"/>
  <c r="W1411" i="2"/>
  <c r="W1410" i="2"/>
  <c r="W1409" i="2"/>
  <c r="W1408" i="2"/>
  <c r="W1407" i="2"/>
  <c r="W1406" i="2"/>
  <c r="W1405" i="2"/>
  <c r="W1404" i="2"/>
  <c r="W1403" i="2"/>
  <c r="W1402" i="2"/>
  <c r="W1401" i="2"/>
  <c r="W1400" i="2"/>
  <c r="W1399" i="2"/>
  <c r="W1398" i="2"/>
  <c r="W1397" i="2"/>
  <c r="W1396" i="2"/>
  <c r="W1395" i="2"/>
  <c r="W1394" i="2"/>
  <c r="W1393" i="2"/>
  <c r="W1392" i="2"/>
  <c r="W1391" i="2"/>
  <c r="W1390" i="2"/>
  <c r="W1389" i="2"/>
  <c r="W1388" i="2"/>
  <c r="W1387" i="2"/>
  <c r="W1386" i="2"/>
  <c r="W1385" i="2"/>
  <c r="W1384" i="2"/>
  <c r="W1383" i="2"/>
  <c r="W1382" i="2"/>
  <c r="W1381" i="2"/>
  <c r="W1380" i="2"/>
  <c r="W1379" i="2"/>
  <c r="W1378" i="2"/>
  <c r="W1377" i="2"/>
  <c r="W1376" i="2"/>
  <c r="W1375" i="2"/>
  <c r="W1374" i="2"/>
  <c r="W1373" i="2"/>
  <c r="W1372" i="2"/>
  <c r="W1371" i="2"/>
  <c r="W1370" i="2"/>
  <c r="W1369" i="2"/>
  <c r="W1368" i="2"/>
  <c r="W1367" i="2"/>
  <c r="W1366" i="2"/>
  <c r="W1365" i="2"/>
  <c r="W1364" i="2"/>
  <c r="W1363" i="2"/>
  <c r="W1362" i="2"/>
  <c r="W1361" i="2"/>
  <c r="W1360" i="2"/>
  <c r="W1359" i="2"/>
  <c r="W1358" i="2"/>
  <c r="W1357" i="2"/>
  <c r="W1356" i="2"/>
  <c r="W1355" i="2"/>
  <c r="W1354" i="2"/>
  <c r="W1353" i="2"/>
  <c r="W1352" i="2"/>
  <c r="W1351" i="2"/>
  <c r="W1350" i="2"/>
  <c r="W1349" i="2"/>
  <c r="W1348" i="2"/>
  <c r="W1347" i="2"/>
  <c r="W1346" i="2"/>
  <c r="W1345" i="2"/>
  <c r="W1344" i="2"/>
  <c r="W1343" i="2"/>
  <c r="W1342" i="2"/>
  <c r="W1341" i="2"/>
  <c r="W1340" i="2"/>
  <c r="W1339" i="2"/>
  <c r="W1338" i="2"/>
  <c r="W1337" i="2"/>
  <c r="W1336" i="2"/>
  <c r="W1335" i="2"/>
  <c r="W1334" i="2"/>
  <c r="W1333" i="2"/>
  <c r="W1332" i="2"/>
  <c r="W1331" i="2"/>
  <c r="W1330" i="2"/>
  <c r="W1329" i="2"/>
  <c r="W1328" i="2"/>
  <c r="W1327" i="2"/>
  <c r="W1326" i="2"/>
  <c r="W1325" i="2"/>
  <c r="W1324" i="2"/>
  <c r="W1323" i="2"/>
  <c r="W1322" i="2"/>
  <c r="W1321" i="2"/>
  <c r="W1320" i="2"/>
  <c r="W1319" i="2"/>
  <c r="W1318" i="2"/>
  <c r="W1317" i="2"/>
  <c r="W1316" i="2"/>
  <c r="W1315" i="2"/>
  <c r="W1314" i="2"/>
  <c r="W1313" i="2"/>
  <c r="W1312" i="2"/>
  <c r="W1311" i="2"/>
  <c r="W1310" i="2"/>
  <c r="W1309" i="2"/>
  <c r="W1308" i="2"/>
  <c r="W1307" i="2"/>
  <c r="W1306" i="2"/>
  <c r="W1305" i="2"/>
  <c r="W1304" i="2"/>
  <c r="W1303" i="2"/>
  <c r="W1302" i="2"/>
  <c r="W1301" i="2"/>
  <c r="W1300" i="2"/>
  <c r="W1299" i="2"/>
  <c r="W1298" i="2"/>
  <c r="W1297" i="2"/>
  <c r="W1296" i="2"/>
  <c r="W1295" i="2"/>
  <c r="W1294" i="2"/>
  <c r="W1293" i="2"/>
  <c r="W1292" i="2"/>
  <c r="W1291" i="2"/>
  <c r="W1290" i="2"/>
  <c r="W1289" i="2"/>
  <c r="W1288" i="2"/>
  <c r="W1287" i="2"/>
  <c r="W1286" i="2"/>
  <c r="W1285" i="2"/>
  <c r="W1284" i="2"/>
  <c r="W1283" i="2"/>
  <c r="W1282" i="2"/>
  <c r="W1281" i="2"/>
  <c r="W1280" i="2"/>
  <c r="W1279" i="2"/>
  <c r="W1278" i="2"/>
  <c r="W1277" i="2"/>
  <c r="W1276" i="2"/>
  <c r="W1275" i="2"/>
  <c r="W1274" i="2"/>
  <c r="W1273" i="2"/>
  <c r="W1272" i="2"/>
  <c r="W1271" i="2"/>
  <c r="W1270" i="2"/>
  <c r="W1269" i="2"/>
  <c r="W1268" i="2"/>
  <c r="W1267" i="2"/>
  <c r="W1266" i="2"/>
  <c r="W1265" i="2"/>
  <c r="W1264" i="2"/>
  <c r="W1263" i="2"/>
  <c r="W1262" i="2"/>
  <c r="W1261" i="2"/>
  <c r="W1260" i="2"/>
  <c r="W1259" i="2"/>
  <c r="W1258" i="2"/>
  <c r="W1257" i="2"/>
  <c r="W1256" i="2"/>
  <c r="W1255" i="2"/>
  <c r="W1254" i="2"/>
  <c r="W1253" i="2"/>
  <c r="W1252" i="2"/>
  <c r="W1251" i="2"/>
  <c r="W1250" i="2"/>
  <c r="W1249" i="2"/>
  <c r="W1248" i="2"/>
  <c r="W1247" i="2"/>
  <c r="W1246" i="2"/>
  <c r="W1245" i="2"/>
  <c r="W1244" i="2"/>
  <c r="W1243" i="2"/>
  <c r="W1242" i="2"/>
  <c r="W1241" i="2"/>
  <c r="W1240" i="2"/>
  <c r="W1239" i="2"/>
  <c r="W1238" i="2"/>
  <c r="W1237" i="2"/>
  <c r="W1236" i="2"/>
  <c r="W1235" i="2"/>
  <c r="W1234" i="2"/>
  <c r="W1233" i="2"/>
  <c r="W1232" i="2"/>
  <c r="W1231" i="2"/>
  <c r="W1230" i="2"/>
  <c r="W1229" i="2"/>
  <c r="W1228" i="2"/>
  <c r="W1227" i="2"/>
  <c r="W1226" i="2"/>
  <c r="W1225" i="2"/>
  <c r="W1224" i="2"/>
  <c r="W1223" i="2"/>
  <c r="W1222" i="2"/>
  <c r="W1221" i="2"/>
  <c r="W1220" i="2"/>
  <c r="W1219" i="2"/>
  <c r="W1218" i="2"/>
  <c r="W1217" i="2"/>
  <c r="W1216" i="2"/>
  <c r="W1215" i="2"/>
  <c r="W1214" i="2"/>
  <c r="W1213" i="2"/>
  <c r="W1212" i="2"/>
  <c r="W1211" i="2"/>
  <c r="W1210" i="2"/>
  <c r="W1209" i="2"/>
  <c r="W1208" i="2"/>
  <c r="W1207" i="2"/>
  <c r="W1206" i="2"/>
  <c r="W1205" i="2"/>
  <c r="W1204" i="2"/>
  <c r="W1203" i="2"/>
  <c r="W1202" i="2"/>
  <c r="W1201" i="2"/>
  <c r="W1200" i="2"/>
  <c r="W1199" i="2"/>
  <c r="W1198" i="2"/>
  <c r="W1197" i="2"/>
  <c r="W1196" i="2"/>
  <c r="W1195" i="2"/>
  <c r="W1194" i="2"/>
  <c r="W1193" i="2"/>
  <c r="W1192" i="2"/>
  <c r="W1191" i="2"/>
  <c r="W1190" i="2"/>
  <c r="W1189" i="2"/>
  <c r="W1188" i="2"/>
  <c r="W1187" i="2"/>
  <c r="W1186" i="2"/>
  <c r="W1185" i="2"/>
  <c r="W1184" i="2"/>
  <c r="W1183" i="2"/>
  <c r="W1182" i="2"/>
  <c r="W1181" i="2"/>
  <c r="W1180" i="2"/>
  <c r="W1179" i="2"/>
  <c r="W1178" i="2"/>
  <c r="W1177" i="2"/>
  <c r="W1176" i="2"/>
  <c r="W1175" i="2"/>
  <c r="W1174" i="2"/>
  <c r="W1173" i="2"/>
  <c r="W1172" i="2"/>
  <c r="W1171" i="2"/>
  <c r="W1170" i="2"/>
  <c r="W1169" i="2"/>
  <c r="W1168" i="2"/>
  <c r="W1167" i="2"/>
  <c r="W1166" i="2"/>
  <c r="W1165" i="2"/>
  <c r="W1164" i="2"/>
  <c r="W1163" i="2"/>
  <c r="W1162" i="2"/>
  <c r="W1161" i="2"/>
  <c r="W1160" i="2"/>
  <c r="W1159" i="2"/>
  <c r="W1158" i="2"/>
  <c r="W1157" i="2"/>
  <c r="W1156" i="2"/>
  <c r="W1155" i="2"/>
  <c r="W1154" i="2"/>
  <c r="W1153" i="2"/>
  <c r="W1152" i="2"/>
  <c r="W1151" i="2"/>
  <c r="W1150" i="2"/>
  <c r="W1149" i="2"/>
  <c r="W1148" i="2"/>
  <c r="W1147" i="2"/>
  <c r="W1146" i="2"/>
  <c r="W1145" i="2"/>
  <c r="W1144" i="2"/>
  <c r="W1143" i="2"/>
  <c r="W1142" i="2"/>
  <c r="W1141" i="2"/>
  <c r="W1140" i="2"/>
  <c r="W1139" i="2"/>
  <c r="W1138" i="2"/>
  <c r="W1137" i="2"/>
  <c r="W1136" i="2"/>
  <c r="W1135" i="2"/>
  <c r="W1134" i="2"/>
  <c r="W1133" i="2"/>
  <c r="W1132" i="2"/>
  <c r="W1131" i="2"/>
  <c r="W1130" i="2"/>
  <c r="W1129" i="2"/>
  <c r="W1128" i="2"/>
  <c r="W1127" i="2"/>
  <c r="W1126" i="2"/>
  <c r="W1125" i="2"/>
  <c r="W1124" i="2"/>
  <c r="W1123" i="2"/>
  <c r="W1122" i="2"/>
  <c r="W1121" i="2"/>
  <c r="W1120" i="2"/>
  <c r="W1119" i="2"/>
  <c r="W1118" i="2"/>
  <c r="W1117" i="2"/>
  <c r="W1116" i="2"/>
  <c r="W1115" i="2"/>
  <c r="W1114" i="2"/>
  <c r="W1113" i="2"/>
  <c r="W1112" i="2"/>
  <c r="W1111" i="2"/>
  <c r="W1110" i="2"/>
  <c r="W1109" i="2"/>
  <c r="W1108" i="2"/>
  <c r="W1107" i="2"/>
  <c r="W1106" i="2"/>
  <c r="W1105" i="2"/>
  <c r="W1104" i="2"/>
  <c r="W1103" i="2"/>
  <c r="W1102" i="2"/>
  <c r="W1101" i="2"/>
  <c r="W1100" i="2"/>
  <c r="W1099" i="2"/>
  <c r="W1098" i="2"/>
  <c r="W1097" i="2"/>
  <c r="W1096" i="2"/>
  <c r="W1095" i="2"/>
  <c r="W1094" i="2"/>
  <c r="W1093" i="2"/>
  <c r="W1092" i="2"/>
  <c r="W1091" i="2"/>
  <c r="W1090" i="2"/>
  <c r="W1089" i="2"/>
  <c r="W1088" i="2"/>
  <c r="W1087" i="2"/>
  <c r="W1086" i="2"/>
  <c r="W1085" i="2"/>
  <c r="W1084" i="2"/>
  <c r="W1083" i="2"/>
  <c r="W1082" i="2"/>
  <c r="W1081" i="2"/>
  <c r="W1080" i="2"/>
  <c r="W1079" i="2"/>
  <c r="W1078" i="2"/>
  <c r="W1077" i="2"/>
  <c r="W1076" i="2"/>
  <c r="W1075" i="2"/>
  <c r="W1074" i="2"/>
  <c r="W1073" i="2"/>
  <c r="W1072" i="2"/>
  <c r="W1071" i="2"/>
  <c r="W1070" i="2"/>
  <c r="W1069" i="2"/>
  <c r="W1068" i="2"/>
  <c r="W1067" i="2"/>
  <c r="W1066" i="2"/>
  <c r="W1065" i="2"/>
  <c r="W1064" i="2"/>
  <c r="W1063" i="2"/>
  <c r="W1062" i="2"/>
  <c r="W1061" i="2"/>
  <c r="W1060" i="2"/>
  <c r="W1059" i="2"/>
  <c r="W1058" i="2"/>
  <c r="W1057" i="2"/>
  <c r="W1056" i="2"/>
  <c r="W1055" i="2"/>
  <c r="W1054" i="2"/>
  <c r="W1053" i="2"/>
  <c r="W1052" i="2"/>
  <c r="W1051" i="2"/>
  <c r="W1050" i="2"/>
  <c r="W1049" i="2"/>
  <c r="W1048" i="2"/>
  <c r="W1047" i="2"/>
  <c r="W1046" i="2"/>
  <c r="W1045" i="2"/>
  <c r="W1044" i="2"/>
  <c r="W1043" i="2"/>
  <c r="W1042" i="2"/>
  <c r="W1041" i="2"/>
  <c r="W1040" i="2"/>
  <c r="W1039" i="2"/>
  <c r="W1038" i="2"/>
  <c r="W1037" i="2"/>
  <c r="W1036" i="2"/>
  <c r="W1035" i="2"/>
  <c r="W1034" i="2"/>
  <c r="W1033" i="2"/>
  <c r="W1032" i="2"/>
  <c r="W1031" i="2"/>
  <c r="W1030" i="2"/>
  <c r="W1029" i="2"/>
  <c r="W1028" i="2"/>
  <c r="W1027" i="2"/>
  <c r="W1026" i="2"/>
  <c r="W1025" i="2"/>
  <c r="W1024" i="2"/>
  <c r="W1023" i="2"/>
  <c r="W1022" i="2"/>
  <c r="W1021" i="2"/>
  <c r="W1020" i="2"/>
  <c r="W1019" i="2"/>
  <c r="W1018" i="2"/>
  <c r="W1017" i="2"/>
  <c r="W1016" i="2"/>
  <c r="W1015" i="2"/>
  <c r="W1014" i="2"/>
  <c r="W1013" i="2"/>
  <c r="W1012" i="2"/>
  <c r="W1011" i="2"/>
  <c r="W1010" i="2"/>
  <c r="W1009" i="2"/>
  <c r="W1008" i="2"/>
  <c r="W1007" i="2"/>
  <c r="W1006" i="2"/>
  <c r="W1005" i="2"/>
  <c r="W1004" i="2"/>
  <c r="W1003" i="2"/>
  <c r="W1002" i="2"/>
  <c r="W1001" i="2"/>
  <c r="W1000" i="2"/>
  <c r="W999" i="2"/>
  <c r="W998" i="2"/>
  <c r="W997" i="2"/>
  <c r="W996" i="2"/>
  <c r="W995" i="2"/>
  <c r="W994" i="2"/>
  <c r="W993" i="2"/>
  <c r="W992" i="2"/>
  <c r="W991" i="2"/>
  <c r="W990" i="2"/>
  <c r="W989" i="2"/>
  <c r="W988" i="2"/>
  <c r="W987" i="2"/>
  <c r="W986" i="2"/>
  <c r="W985" i="2"/>
  <c r="W984" i="2"/>
  <c r="W983" i="2"/>
  <c r="W982" i="2"/>
  <c r="W981" i="2"/>
  <c r="W980" i="2"/>
  <c r="W979" i="2"/>
  <c r="W978" i="2"/>
  <c r="W977" i="2"/>
  <c r="W976" i="2"/>
  <c r="W975" i="2"/>
  <c r="W974" i="2"/>
  <c r="W973" i="2"/>
  <c r="W972" i="2"/>
  <c r="W971" i="2"/>
  <c r="W970" i="2"/>
  <c r="W969" i="2"/>
  <c r="W968" i="2"/>
  <c r="W967" i="2"/>
  <c r="W966" i="2"/>
  <c r="W965" i="2"/>
  <c r="W964" i="2"/>
  <c r="W963" i="2"/>
  <c r="W962" i="2"/>
  <c r="W961" i="2"/>
  <c r="W960" i="2"/>
  <c r="W959" i="2"/>
  <c r="W958" i="2"/>
  <c r="W957" i="2"/>
  <c r="W956" i="2"/>
  <c r="W955" i="2"/>
  <c r="W954" i="2"/>
  <c r="W953" i="2"/>
  <c r="W952" i="2"/>
  <c r="W951" i="2"/>
  <c r="W950" i="2"/>
  <c r="W949" i="2"/>
  <c r="W948" i="2"/>
  <c r="W947" i="2"/>
  <c r="W946" i="2"/>
  <c r="W945" i="2"/>
  <c r="W944" i="2"/>
  <c r="W943" i="2"/>
  <c r="W942" i="2"/>
  <c r="W941" i="2"/>
  <c r="W940" i="2"/>
  <c r="W939" i="2"/>
  <c r="W938" i="2"/>
  <c r="W937" i="2"/>
  <c r="W936" i="2"/>
  <c r="W935" i="2"/>
  <c r="W934" i="2"/>
  <c r="W933" i="2"/>
  <c r="W932" i="2"/>
  <c r="W931" i="2"/>
  <c r="W930" i="2"/>
  <c r="W929" i="2"/>
  <c r="W928" i="2"/>
  <c r="W927" i="2"/>
  <c r="W2595" i="2"/>
  <c r="W925" i="2"/>
  <c r="W924" i="2"/>
  <c r="W923" i="2"/>
  <c r="W922" i="2"/>
  <c r="W921" i="2"/>
  <c r="W920" i="2"/>
  <c r="W919" i="2"/>
  <c r="W918" i="2"/>
  <c r="W917" i="2"/>
  <c r="W916" i="2"/>
  <c r="W915" i="2"/>
  <c r="W914" i="2"/>
  <c r="W913" i="2"/>
  <c r="W912" i="2"/>
  <c r="W911" i="2"/>
  <c r="W910" i="2"/>
  <c r="W909" i="2"/>
  <c r="W908" i="2"/>
  <c r="W907" i="2"/>
  <c r="W906" i="2"/>
  <c r="W905" i="2"/>
  <c r="W904" i="2"/>
  <c r="W903" i="2"/>
  <c r="W902" i="2"/>
  <c r="W901" i="2"/>
  <c r="W900" i="2"/>
  <c r="W899" i="2"/>
  <c r="W898" i="2"/>
  <c r="W897" i="2"/>
  <c r="W896" i="2"/>
  <c r="W895" i="2"/>
  <c r="W894" i="2"/>
  <c r="W893" i="2"/>
  <c r="W892" i="2"/>
  <c r="W891" i="2"/>
  <c r="W890" i="2"/>
  <c r="W889" i="2"/>
  <c r="W888" i="2"/>
  <c r="W887" i="2"/>
  <c r="W886" i="2"/>
  <c r="W885" i="2"/>
  <c r="W884" i="2"/>
  <c r="W883" i="2"/>
  <c r="W882" i="2"/>
  <c r="W881" i="2"/>
  <c r="W880" i="2"/>
  <c r="W879" i="2"/>
  <c r="W878" i="2"/>
  <c r="W877" i="2"/>
  <c r="W876" i="2"/>
  <c r="W875" i="2"/>
  <c r="W874" i="2"/>
  <c r="W873" i="2"/>
  <c r="W872" i="2"/>
  <c r="W871" i="2"/>
  <c r="W870" i="2"/>
  <c r="W869" i="2"/>
  <c r="W868" i="2"/>
  <c r="W867" i="2"/>
  <c r="W866" i="2"/>
  <c r="W865" i="2"/>
  <c r="W864" i="2"/>
  <c r="W863" i="2"/>
  <c r="W862" i="2"/>
  <c r="W861" i="2"/>
  <c r="W860" i="2"/>
  <c r="W859" i="2"/>
  <c r="W858" i="2"/>
  <c r="W857" i="2"/>
  <c r="W856" i="2"/>
  <c r="W855" i="2"/>
  <c r="W854" i="2"/>
  <c r="W853" i="2"/>
  <c r="W852" i="2"/>
  <c r="W851" i="2"/>
  <c r="W850" i="2"/>
  <c r="W849" i="2"/>
  <c r="W848" i="2"/>
  <c r="W847" i="2"/>
  <c r="W846" i="2"/>
  <c r="W845" i="2"/>
  <c r="W844" i="2"/>
  <c r="W843" i="2"/>
  <c r="W842" i="2"/>
  <c r="W841" i="2"/>
  <c r="W840" i="2"/>
  <c r="W839" i="2"/>
  <c r="W838" i="2"/>
  <c r="W837" i="2"/>
  <c r="W836" i="2"/>
  <c r="W835" i="2"/>
  <c r="W834" i="2"/>
  <c r="W833" i="2"/>
  <c r="W832" i="2"/>
  <c r="W831" i="2"/>
  <c r="W830" i="2"/>
  <c r="W829" i="2"/>
  <c r="W828" i="2"/>
  <c r="W827" i="2"/>
  <c r="W826" i="2"/>
  <c r="W825" i="2"/>
  <c r="W824" i="2"/>
  <c r="W823" i="2"/>
  <c r="W822" i="2"/>
  <c r="W821" i="2"/>
  <c r="W820" i="2"/>
  <c r="W819" i="2"/>
  <c r="W818" i="2"/>
  <c r="W817" i="2"/>
  <c r="W816" i="2"/>
  <c r="W815" i="2"/>
  <c r="W814" i="2"/>
  <c r="W813" i="2"/>
  <c r="W812" i="2"/>
  <c r="W811" i="2"/>
  <c r="W810" i="2"/>
  <c r="W809" i="2"/>
  <c r="W808" i="2"/>
  <c r="W807" i="2"/>
  <c r="W806" i="2"/>
  <c r="W805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700" i="2"/>
  <c r="W699" i="2"/>
  <c r="W698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2410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205" i="2"/>
  <c r="W533" i="2"/>
  <c r="W532" i="2"/>
  <c r="W531" i="2"/>
  <c r="W530" i="2"/>
  <c r="W2062" i="2"/>
  <c r="W2015" i="2"/>
  <c r="W527" i="2"/>
  <c r="W442" i="2"/>
  <c r="W525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2133" i="2"/>
  <c r="W503" i="2"/>
  <c r="W502" i="2"/>
  <c r="W501" i="2"/>
  <c r="W500" i="2"/>
  <c r="W499" i="2"/>
  <c r="W2060" i="2"/>
  <c r="W1988" i="2"/>
  <c r="W2076" i="2"/>
  <c r="W2129" i="2"/>
  <c r="W2342" i="2"/>
  <c r="W2341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2014" i="2"/>
  <c r="W463" i="2"/>
  <c r="W1973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2552" i="2"/>
  <c r="W448" i="2"/>
  <c r="W2130" i="2"/>
  <c r="W2132" i="2"/>
  <c r="W2063" i="2"/>
  <c r="W2018" i="2"/>
  <c r="W443" i="2"/>
  <c r="W2074" i="2"/>
  <c r="W1663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339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21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</calcChain>
</file>

<file path=xl/sharedStrings.xml><?xml version="1.0" encoding="utf-8"?>
<sst xmlns="http://schemas.openxmlformats.org/spreadsheetml/2006/main" count="20945" uniqueCount="3523">
  <si>
    <t>№ п/п</t>
  </si>
  <si>
    <t>Шифр</t>
  </si>
  <si>
    <t>п/п в смете</t>
  </si>
  <si>
    <t>Наименование</t>
  </si>
  <si>
    <t>ед.изм.</t>
  </si>
  <si>
    <t>кол.во</t>
  </si>
  <si>
    <t>КС-2 №</t>
  </si>
  <si>
    <t>1-8</t>
  </si>
  <si>
    <t>11-4026-М-2012.85-203-01-СЭ-2</t>
  </si>
  <si>
    <t>ПЕРЕКЛЮЧАТЕЛИ ПАКЕТНЫЕ ГЕРМЕТИЧЕСКИЕ, ТИП ПП3-16/Н2 М 56</t>
  </si>
  <si>
    <t>шт</t>
  </si>
  <si>
    <t>СВЕТИЛЬНИКИ С ЛЮМИНЕСЦЕНТНЫМИ ЛАМПАМИ, ПОТОЛОЧНЫЕ (ПОДВЕСНЫЕ), С РАССЕИВАТЕЛЕМ ИЗ АКРИЛОВОГО СТЕКЛА, СТЕПЕНЬ ЗАЩИТЫ IP65, АРТИКУЛ ARCTIC 2Х18 (РАС 2Х18)</t>
  </si>
  <si>
    <t>шт.</t>
  </si>
  <si>
    <t>ЛАМПЫ ЛЮМИНЕСЦЕНТНЫЕ РТУТНЫЕ НИЗКОГО ДАВЛЕНИЯ ОБЩЕГО ПРИМЕНЕНИЯ, ТИП ЛДЦ, ЛД, ЛХБ, ЛХТ, ЛБ, ТИП ЦОКОЛЯ G 13, МОЩНОСТЬ 18 ВТ</t>
  </si>
  <si>
    <t>10 шт.</t>
  </si>
  <si>
    <t>СВЕТИЛЬНИКИ СВЕТОДИОДНЫЕ, НАСТЕННО-ПОТОЛОЧНЫЕ, С ОПТИКО-АКУСТИЧЕСКИМ ДАТЧИКОМ, МОЩНОСТЬ 10 ВТ, СТЕПЕНЬ ЗАЩИТЫ  IP20, МАРКА SW-201-10 W PIR(Светильник светодиодный аварийного освещения BS-1500-10[0.3 LED)</t>
  </si>
  <si>
    <t>ЗНАКИ БЕЗОПАСНОСТИ И ЭВАКУАЦИОННЫЕ УКАЗАТЕЛИ ИЗ ПЛЕНКИ САМОКЛЕЮЩЕЙСЯ К СВЕТИЛЬНИКАМ, ТИП НПУ-3000(Эвакуационный знак "Направление к эвакуационному выходу налево"</t>
  </si>
  <si>
    <t>ЗНАКИ БЕЗОПАСНОСТИ И ЭВАКУАЦИОННЫЕ УКАЗАТЕЛИ ИЗ ПЛЕНКИ САМОКЛЕЮЩЕЙСЯ К СВЕТИЛЬНИКАМ, ТИП НПУ-3000((Эвакуационный знак "Направление к эвакуационному выходу направо"</t>
  </si>
  <si>
    <t>Кабели силовые ПвПнг(А)-HF 3х2,5-1.0 (15770,08-69640,68-4,416)</t>
  </si>
  <si>
    <t>км</t>
  </si>
  <si>
    <t>Кабели силовые ПвПнг(А)-FRHF 3х10-1.0 (193189,30)</t>
  </si>
  <si>
    <t>Кабели силовые ПвПнг(А)-FRHF 3х2,5-1.0 (70974,09)</t>
  </si>
  <si>
    <t>Кабели силовые ПвПнг(А)-HF 5х10-1.0 (391510,00)</t>
  </si>
  <si>
    <t>Кабели силовые ПвПнг(А)-FRHF 5х10-1.0 (256461,78)</t>
  </si>
  <si>
    <t>Кабель  силовой Мiнг(А)-HF 5(1х10) (881790,00)</t>
  </si>
  <si>
    <t>Кабель  силовой Мiнг(А)-FRHF 5(1х10) (1213030)</t>
  </si>
  <si>
    <t>КОРОБКИ ПРОТЯЖНЫЕ И ОТВЕТВИТЕЛЬНЫЕ ДЛЯ ВЫПОЛНЕНИЯ ЭЛЕКТРОПРОВОДОК В ТРУБАХ, СТАЛЬНЫЕ, ТИП У995МУ3, РАЗМЕРЫ 171Х171Х81 ММ</t>
  </si>
  <si>
    <t>КОЛОДКИ КЛЕММНЫЕ, ТИП СВ-3-2,5/250 УЗ, КОЛИЧЕСТВО КОНТАКТОВ 3</t>
  </si>
  <si>
    <t>1000 шт.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</si>
  <si>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5Х10</t>
  </si>
  <si>
    <t>РУКАВА МЕТАЛЛИЧЕСКИЕ ИЗ СТАЛЬНОЙ ОЦИНКОВАННОЙ ЛЕНТЫ, НЕГЕРМЕТИЧНЫЕ, ПРОСТОГО ПРОФИЛЯ, МАРКА РЗ-ЦХ, ДИАМЕТР УСЛОВНЫЙ 22 ММ</t>
  </si>
  <si>
    <t>м</t>
  </si>
  <si>
    <t>МУФТЫ ВВОДНЫЕ ДЛЯ ПРИСОЕДИНЕНИЯ ШЛАНГОВ ЭЛЕКТРОМОНТАЖНЫХ, МАРКА МВ-22У2, НАРУЖНЫЙ ДИАМЕТР ТРУБЫ 25-27 ММ</t>
  </si>
  <si>
    <t>ФИТИНГИ (СГОНЫ) ИЗ СТАЛЬНЫХ ВОДОГАЗОПРОВОДНЫХ НЕОЦИНКОВАННЫХ ТРУБ ДЛЯ СОЕДИНЕНИЯ СТАЛЬНЫХ ТРУБОПРОВОДОВ С МУФТОЙ И КОНТРГАЙКОЙ, ДИАМЕТР УСЛОВНОГО ПРОХОДА ДО, ММ, 15</t>
  </si>
  <si>
    <t>компл.</t>
  </si>
  <si>
    <t>МУФТЫ ТРУБНЫЕ ДЛЯ ПРИСОЕДИНЕНИЯ ШЛАНГОВ ЭЛЕКТРОМОНТАЖНЫХ, МАРКА МТ-32У2, НАРУЖНЫЙ ДИАМЕТР ТРУБЫ 32-34 ММ</t>
  </si>
  <si>
    <t>ПОЛОСЫ МОНТАЖНЫЕ ПЕРФОРИРОВАННЫЕ, ОКРАШЕННЫЕ, ТИП К 202 У2, РАЗМЕРЫ 2000Х20Х3 ММ</t>
  </si>
  <si>
    <t>ШВЕЛЛЕР ПЕРФОРИРОВАННЫЙ, ОКРАШЕННЫЙ, ТИП К-240 У2, ДЛИНА 2М, РАЗМЕРЫ: 60Х32Х2,5 ММ</t>
  </si>
  <si>
    <t>МУФТЫ СОЕДИНИТЕЛЬНЫЕ ТЕРМОУСАЖИВАЕМЫЕ ДЛЯ СОЕДИНЕНИЯ СИЛОВЫХ КАБЕЛЕЙ НА НАПРЯЖЕНИЕ 1 КВ, БЕЗ СОЕДИНИТЕЛЕЙ, ТИП 4СТП 1-50, СЕЧЕНИЕ ЖИЛ 25-50 ММ2</t>
  </si>
  <si>
    <t>Муфта переходная для соединения одножильных кабелей Miнг(А)-HF с пятижильными кабелями с пластмассовой изоляцией SMOE-82348 (1745,76/5,24)</t>
  </si>
  <si>
    <t>ШТ</t>
  </si>
  <si>
    <t>Муфта переходная для соединения одножильных кабелей Miнг(А)-HF с пятижильными кабелями с пластмассовой изоляцией SMOE-82349 (2330,51/5,24)</t>
  </si>
  <si>
    <t>ТРУБЫ СТАЛЬНЫЕ СВАРНЫЕ ВОДОГАЗОПРОВОДНЫЕ, ОЦИНКОВАННЫЕ, ЛЕГКИЕ, ГОСТ 3262-75, ДИАМЕТР УСЛОВНОГО ПРОХОДА 32 ММ, ТОЛЩИНА СТЕНКИ 2,8 ММ</t>
  </si>
  <si>
    <t>Встраиваемый светодиодный светильник LANER/RDR LED TH 1200 W IP40 4000K(7796,61/5,24)</t>
  </si>
  <si>
    <t>КОМПЛЕКТЫ ПРОМЕЖУТОЧНОЙ ПОДВЕСКИ, ТИП ЕS 54-14, ЕS 1500(Комплект креплений для светильника LINER DR LED TH 1200 длинной 580мм)</t>
  </si>
  <si>
    <t>КОМПЛЕКТЫ ПРОМЕЖУТОЧНОЙ ПОДВЕСКИ, ТИП ES 70-14(Комплект креплений для светильника LINER DR LED TH 1200 длинной 1200мм)</t>
  </si>
  <si>
    <t>КРЮКИ СТАЛЬНЫЕ ДЛЯ КРЕПЛЕНИЯ СВЕТИЛЬНИКОВ, ТИП У625У4, РАЗМЕРЫ 155Х80Х20 ММ</t>
  </si>
  <si>
    <t>2-8</t>
  </si>
  <si>
    <t>Кабель силовой ПВПнг(А)-HF 3[2.5-1.0 (69640.68/5,24)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</si>
  <si>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5Х10(Кабель силовой ПвПнг(А)-HF 5х10-1,0)</t>
  </si>
  <si>
    <t>Кабель силовой ПВПнг(А)-FRHF 3х2,5-1.0 (70974,09/4,416)</t>
  </si>
  <si>
    <t>ШВЕЛЛЕР ПЕРФОРИРОВАННЫЙ, ОКРАШЕННЫЙ, ТИП К-240 У2, ДЛИНА 2М, РАЗМЕРЫ: 60Х32Х2,5 ММПрофиль монтажный К241)</t>
  </si>
  <si>
    <t>МУФТЫ ВВОДНЫЕ ДЛЯ ПРИСОЕДИНЕНИЯ ШЛАНГОВ ЭЛЕКТРОМОНТАЖНЫХ, МАРКА МВ-22У2, НАРУЖНЫЙ ДИАМЕТР ТРУБЫ 25-27 ММ(Муфта соединительная труба-коробка SSCN125)</t>
  </si>
  <si>
    <t>ФИТИНГИ (СГОНЫ) ИЗ СТАЛЬНЫХ ВОДОГАЗОПРОВОДНЫХ НЕОЦИНКОВАННЫХ ТРУБ ДЛЯ СОЕДИНЕНИЯ СТАЛЬНЫХ ТРУБОПРОВОДОВ С МУФТОЙ И КОНТРГАЙКОЙ, ДИАМЕТР УСЛОВНОГО ПРОХОДА ДО, ММ, 15(Резьбовой крепежный элемент РКН-20)</t>
  </si>
  <si>
    <t>МУФТЫ ТРУБНЫЕ ДЛЯ ПРИСОЕДИНЕНИЯ ШЛАНГОВ ЭЛЕКТРОМОНТАЖНЫХ, МАРКА МТ-32У2, НАРУЖНЫЙ ДИАМЕТР ТРУБЫ 32-34 ММ(Адаптер труба-труба для труб ду 32мм)</t>
  </si>
  <si>
    <t>ТРУБЫ СТАЛЬНЫЕ ЭЛЕКТРОСВАРНЫЕ ПРЯМОШОВНЫЕ, ГОСТ 10705-80, ГОСТ 10704-91, НАРУЖНЫЙ ДИАМЕТР 57 ММ, ТОЛЩИНА СТЕНКИ 2 ММ</t>
  </si>
  <si>
    <t>ТРУБЫ СТАЛЬНЫЕ ПО УСТАНОВЛЕННЫМ КОНСТРУКЦИЯМ, ТРУБЫ ПО ФЕРМАМ, КОЛОННАМ И ДРУГИМ СТАЛЬНЫМ КОНСТРУКЦИЯМ, ДИАМЕТР: ДО 50 ММ</t>
  </si>
  <si>
    <t>100 м</t>
  </si>
  <si>
    <t>ВЫКЛЮЧАТЕЛИ ПАКЕТНЫЕ ГЕРМЕТИЧЕСКИЕ, ТИП ПВ-1-16 М1 56, КОРПУС ПЛАСТМАССОВЫЙ</t>
  </si>
  <si>
    <t>ПЕРЕКЛЮЧАТЕЛИ ПАКЕТНЫЕ ГЕРМЕТИЧЕСКИЕ, ТИП ПП1-10/ЧС М1Б 56 (переключатель пакетный ПП-1-16-Н2-56)</t>
  </si>
  <si>
    <t>Переключатель пакетный ПП-2-16-Н2-56</t>
  </si>
  <si>
    <t>11-4026-М-2012.85-203-02-СЭ-1</t>
  </si>
  <si>
    <t>3-8</t>
  </si>
  <si>
    <t>КАБЕЛИ СИЛОВЫЕ ПвПнг(А)-HF 3х2,5-1,0</t>
  </si>
  <si>
    <t>км.</t>
  </si>
  <si>
    <t>КАБЕЛИ СИЛОВЫЕ ПвПнг(А)-FRHF 3х2,5-1,0</t>
  </si>
  <si>
    <t>КАБЕЛИ СИЛОВЫЕ С МЕДНЫМИ ЖИЛАМИ ОГНЕСТОЙКИЕ, С ИЗОЛЯЦИЕЙ И ОБОЛОЧКОЙ ИЗ ПОЛИВИНИЛХЛОРИДНЫХ КОМПОЗИЦИЙ ПОНИЖЕННОЙ ПОЖАРООПАСНОСТИ, С НИЗКИМ ДЫМО- И ГАЗОВЫДЕЛЕНИЕМ, НАПРЯЖЕНИЕ 1000 В, МАРКА ВВГНГ-FRLS, ЧИСЛО ЖИЛ И СЕЧЕНИЕ, ММ2: 5Х2,5</t>
  </si>
  <si>
    <t>КРОНШТЕЙНЫ СТАЛЬНЫЕ ОЦИНКОВАНННЫЕ К ПОТОЛКУ ДЛЯ ЛОТКОВ ТИПА PNK-300, L=450-600 ММ (Консоль одиночная 41х21 ВВР-2140,L=450)</t>
  </si>
  <si>
    <t>КРОНШТЕЙНЫ СТАЛЬНЫЕ ОЦИНКОВАНННЫЕ К ПОТОЛКУ ДЛЯ ЛОТКОВ ТИПА PNK-300, L=450-600 ММ (Консоль одиночная 41х21 ВВР-2160,L=650)</t>
  </si>
  <si>
    <t>ЛОТКИ КАБЕЛЬНЫЕ ОЦИНКОВАННЫЕ, ПЕРФОРИРОВАННЫЕ, ПРОСТЫЕ, БЕЗ КРЫШЕК, ТИП PNK-100 (В=100, H=50.L=3000)</t>
  </si>
  <si>
    <t>ЛОТКИ КАБЕЛЬНЫЕ ОЦИНКОВАННЫЕ, ПЕРФОРИРОВАННЫЕ, ПРОСТЫЕ, БЕЗ КРЫШЕК, ТИП PNK-50 (В=50, Н=50,L=3000)</t>
  </si>
  <si>
    <t>УГОЛКИ МОНТАЖНЫЕ СТАЛЬНЫЕ ПЕРФОРИРОВАННЫЕ ОКРАШЕННЫЕ, ТИП К237У2, РАЗМЕРЫ 2000Х50Х36 ММ, ТОЛЩИНА СТЕНКИ 3 ММ</t>
  </si>
  <si>
    <t>УГОЛЬНИКИ СТАЛЬНЫЕ ПЕРФОРИРОВАННЫЕ ОЦИНКОВАННЫЕ ДЛЯ ЛОТКОВ ЛП,  ТИП УЛП 100Х25 (Угол горизонтальный изменяемый оцинкованный, высота стенки 50мм,ширина 100мм)</t>
  </si>
  <si>
    <t>ПЛАНКИ СОЕДИНИТЕЛЬНЫЕ ДЛЯ ЛОТКОВ ТИПА PNK (Пластина для заземления лотка)</t>
  </si>
  <si>
    <t>ПОЛОСЫ МОНТАЖНЫЕ ПЕРФОРИРОВАННЫЕ, ОКРАШЕННЫЕ, ТИП К 202 У2, РАЗМЕРЫ 2000Х20Х3 ММ (Монтажная пластина для крепления на лотке ответвительных коробок)</t>
  </si>
  <si>
    <t>КРОНШТЕЙНЫ СТАЛЬНЫЕ ОЦИНКОВАНННЫЕ К ПОТОЛКУ ДЛЯ ЛОТКОВ ТИПА PNK-300, L=450-600 ММ</t>
  </si>
  <si>
    <t>ВТУЛКИ ИЗОЛИРУЮЩИЕ ТЕКСТОЛИТОВЫЕ</t>
  </si>
  <si>
    <t>ХОМУТЫ КРЕПЕЖНЫЕ ИЗ ОЦИНКОВАННОЙ СТАЛИ С РЕЗИНОВЫМИ ПРОКЛАДКАМИ, МАРКА 'АКВАТЕРМ', ДЛЯ ТРУБ, НАРУЖНЫЙ ДИАМЕТР 32ММ</t>
  </si>
  <si>
    <t>ПРОКЛАДКИ РЕЗИНОВЫЕ УПЛОТНИТЕЛЬНЫЕ ФЛАНЦЕВЫЕ, ВНУТРЕННИЙ ДИАМЕТР 50 ММ</t>
  </si>
  <si>
    <t>ТРУБЫ СТАЛЬНЫЕ СВАРНЫЕ ВОДОГАЗОПРОВОДНЫЕ, ОЦИНКОВАННЫЕ, ЛЕГКИЕ, ГОСТ 3262-75, ДИАМЕТР УСЛОВНОГО ПРОХОДА 25 ММ, ТОЛЩИНА СТЕНКИ 2,8 ММ</t>
  </si>
  <si>
    <t>Трубы стальные электросварные прямошовные, ГОСТ 10705-80, ГОСТ 10704-91, наружный диаметр 25 мм, толщина стенки 2 мм</t>
  </si>
  <si>
    <t>Трубы стальные электросварные прямошовные, ГОСТ 10705-80, ГОСТ 10704-91, наружный диаметр 45 мм, толщина стенки 2 мм</t>
  </si>
  <si>
    <t>КОРОБКИ ПРОТЯЖНЫЕ И ОТВЕТВИТЕЛЬНЫЕ ДЛЯ ВЫПОЛНЕНИЯ ЭЛЕКТРОПРОВОДОК В ТРУБАХ, СТАЛЬНЫЕ, ТИП У994МУ3, РАЗМЕРЫ 129Х129Х81 ММ (ОП-1/1)</t>
  </si>
  <si>
    <t>КОРОБКИ ПРОТЯЖНЫЕ И ОТВЕТВИТЕЛЬНЫЕ ДЛЯ ВЫПОЛНЕНИЯ ЭЛЕКТРОПРОВОДОК В ТРУБАХ, СТАЛЬНЫЕ, ТИП У996МУ3, РАЗМЕРЫ 221Х221Х81 ММ (ОП-11/1)</t>
  </si>
  <si>
    <t>КОРОБКИ ДЛЯ ПРОТЯЖКИ И РАЗВЕТВЛЕНИЯ ПРОВОДОВ, ПРОКЛАДЫВАЕМЫХ В СТАЛЬНЫХ ТРУБАХ, ТИП КП-3 УЗ, РАЗМЕРЫ 180Х180Х73 ММ (ОП-22/2)</t>
  </si>
  <si>
    <t>КОРОБКИ ДЛЯ ПРОТЯЖКИ И РАЗВЕТВЛЕНИЯ ПРОВОДОВ, ПРОКЛАДЫВАЕМЫХ В СТАЛЬНЫХ ТРУБАХ, ТИП КП-3 УЗ, РАЗМЕРЫ 180Х180Х73 ММ (ОП-33)</t>
  </si>
  <si>
    <t>СЖИМЫ, ТИП У731М ДЛЯ ПРОВОДНИКОВ МАГИСТРАЛЬНЫХ СЕЧЕНИЕМ ОТ 4 ДО 10 ММ2 И ОТВЕТВИТЕЛЬНЫХ ОТ 1,5 ДО 10 ММ2</t>
  </si>
  <si>
    <t>КРАСКА, МАРКА БТ-177, СЕРЕБРИСТАЯ</t>
  </si>
  <si>
    <t>кг</t>
  </si>
  <si>
    <t>КОЛОДКИ КЛЕММНЫЕ, ТИП СОВ-2-2,5/250 УЗ, КОЛИЧЕСТВО КОНТАКТОВ 2 (клемма заземления М10)</t>
  </si>
  <si>
    <t>АНКЕР-ШПИЛЬКА РАСПОРНЫЙ, ОЦИНКОВАННЫЙ, ДЛЯ УСТАНОВКИ В БЕТОН, 'HILTI', HST M8X75/10</t>
  </si>
  <si>
    <t>Кабель ПвБПнг(А)-HF 5х35-1,0кВ</t>
  </si>
  <si>
    <t>Кабель ПвБПнг(А)-HF 5х25-1,0кВ</t>
  </si>
  <si>
    <t>Кабель ПвБПнг(А)-HF 5х16-1,0кВ</t>
  </si>
  <si>
    <t>11-4026-М-2012.85-203-02-СЭ-2</t>
  </si>
  <si>
    <t>4-8</t>
  </si>
  <si>
    <t>Кабель ПвБПнг(А)-HF 5х10-1,0кВ</t>
  </si>
  <si>
    <t>Кабель ПвБПнг(А)-HF 5х4-1,0кВ</t>
  </si>
  <si>
    <t>11-4026-М-2012.85-203-03-СЭ-2</t>
  </si>
  <si>
    <t>Светильники с люминесцентными лампами, потолочные (подвесные), с рассеивателем из акрилового стекла, степень защиты IP65, артикул ARCTIC 2х36 (РАС 2х36)</t>
  </si>
  <si>
    <t>5-8</t>
  </si>
  <si>
    <t>Светильники с люминесцентными лампами, светильник отдельно устанавливаемый на штырях с количеством ламп в светильнике 2</t>
  </si>
  <si>
    <t>100 шт.</t>
  </si>
  <si>
    <t>КАБЕЛИ СИЛОВЫЕ ПвПнг(А)-HF 3Х2,5-1 кВ (69640,68/5,24)</t>
  </si>
  <si>
    <t>КАБЕЛИ СИЛОВЫЕ ПвПнг(А)-FRHF 3Х2,5-1 кВ (72393,57/5,24)</t>
  </si>
  <si>
    <t>Кронштейны стальные оцинкованные к потолку для лотков типа PNK-300, длина 450-600 мм  (ПРОФИЛЬ BPL-21, L=500 ММ)</t>
  </si>
  <si>
    <t>Кронштейны стальные оцинкованные к потолку для лотков типа PNK-100, длина 250-350 мм  КОНСОЛЬ ОДИНОЧНАЯ 41Х21 BВР-2120, L=250 ММ)</t>
  </si>
  <si>
    <t>Лотки кабельные оцинкованные, перфорированные, простые, без крышек, тип PNK-50  (ЛОТОК ПЕРФОРИРОВАННЫЙ В=50,Н=50, L=3000 ММ)  ШТ155</t>
  </si>
  <si>
    <t>Лотки кабельные оцинкованные, перфорированные, простые, без крышек, тип PNK-100  ЛОТОК ПЕРФОРИРОВАННЫЙ В=100,Н=50, L=3000 ММ)  155 ШТ.</t>
  </si>
  <si>
    <t>Трубы стальные сварные водогазопроводные, оцинкованные, легкие, ГОСТ 3262-75, диаметр условного прохода 25 мм, толщина стенки 2,8 мм</t>
  </si>
  <si>
    <t>Трубы стальные сварные водогазопроводные, оцинкованные, легкие, ГОСТ 3262-75, диаметр условного прохода 32 мм, толщина стенки 2,8 мм  45М+20М</t>
  </si>
  <si>
    <t>11-4026-М-2012.85-203-03-СЭ-3</t>
  </si>
  <si>
    <t>6-8</t>
  </si>
  <si>
    <t>Трубы стальные сварные водогазопроводные, оцинкованные, легкие, ГОСТ 3262-75, диаметр условного прохода 32 мм, толщина стенки 2,8 мм</t>
  </si>
  <si>
    <t>ХОМУТ ДЛЯ КРЕПЛЕНИЯ ТРУБЫ Д-32ММ (12,37*1,02/5,24)</t>
  </si>
  <si>
    <t>Лак битумный, марка БТ-177</t>
  </si>
  <si>
    <t>т</t>
  </si>
  <si>
    <t>11-4026-М-2012.85-203-03-СЭ-4</t>
  </si>
  <si>
    <t>7-8</t>
  </si>
  <si>
    <t>МЕТАЛЛИЧЕСКИЙ ЛОТОК ПЕРФОРИРОВАННЫЙ  В=50,Н=50, L=3000  (208 ШТ.) (0,72 КГ/М)  189м*0,72=136,08 кг</t>
  </si>
  <si>
    <t>МЕТАЛЛИЧЕСКИЙ ЛОТОК НЕПЕРФОРИРОВАННЫЙ  В=50,Н=50, L=3000  (20 ШТ.) (0,84 КГ/М)  60*0,84=50,4 кг</t>
  </si>
  <si>
    <t>КРЫШКИ ДЛЯ ЛОТКА ОСНОВАНИЕ В=50 ММ,L=3000 ММ  0,205КГ  63 шт*0,205=12,915 кг</t>
  </si>
  <si>
    <t>МЕТАЛЛИЧЕСКИЙ ЛОТОК НЕПЕРФОРИРОВАННЫЙ  В100,Н=50, L=3000  (117ШТ.) (1,07 КГ/М)  132*1,07=141,24 кг</t>
  </si>
  <si>
    <t>МЕТАЛЛИЧЕСКИЙ ЛОТОК ПЕРФОРИРОВАННЫЙ  В200,Н=50, L=3000  (49ШТ.) (1,7 КГ/М)  74*1,7=125,8 кг</t>
  </si>
  <si>
    <t>КРОНШТЕЙНЫ СТАЛЬНЫЕ ОЦИНКОВАННЫЕ К СТЕНЕ ДЛЯ ЛОТКОВ ТИПА PNK-200  (КОНСОЛЬ ВВР-21,L=250ММ)</t>
  </si>
  <si>
    <t>КРОНШТЕЙНЫ СТАЛЬНЫЕ ОЦИНКОВАНННЫЕ К ПОТОЛКУ ДЛЯ ЛОТКОВ ТИПА PNK-300, L=450-600 ММ  (ПОДВЕС ОДИНОЧНЫЙ ВSP-21,L=1000ММ)</t>
  </si>
  <si>
    <t>СКОБЫ ДЛЯ СОЕДИНЕНИЯ ЛОТКОВ ПЕРФОРИРОВАННЫХ ЛП, ТИП ССЛП 50Х15  (СКОБА-ДЕРЖАТЕЛЬ ПОЛОСЫ)</t>
  </si>
  <si>
    <t>ТРУБЫ СТАЛЬНЫЕ ЭЛЕКТРОСВАРНЫЕ ПРЯМОШОВНЫЕ, ГОСТ 10705-80, ГОСТ 10704-91, НАРУЖНЫЙ ДИАМЕТР 57 ММ, ТОЛЩИНА СТЕНКИ 2 ММ  (ТРУБА СТ.63Х2)</t>
  </si>
  <si>
    <t>ТРУБЫ СТАЛЬНЫЕ ЭЛЕКТРОСВАРНЫЕ ПРЯМОШОВНЫЕ, ГОСТ 10705-80, ГОСТ 10704-91, НАРУЖНЫЙ ДИАМЕТР 45 ММ, ТОЛЩИНА СТЕНКИ 2 ММ  (ТРУБА СТ.ЭЛЕКТРОСВАРНАЯ  48Х2,0)</t>
  </si>
  <si>
    <t>ТРУБЫ СТАЛЬНЫЕ ЭЛЕКТРОСВАРНЫЕ ПРЯМОШОВНЫЕ, ГОСТ 10705-80, ГОСТ 10704-91, НАРУЖНЫЙ ДИАМЕТР 32 ММ, ТОЛЩИНА СТЕНКИ 2 ММ</t>
  </si>
  <si>
    <t>ТРУБЫ СТАЛЬНЫЕ ЭЛЕКТРОСВАРНЫЕ ПРЯМОШОВНЫЕ, ГОСТ 10705-80, ГОСТ 10704-91, НАРУЖНЫЙ ДИАМЕТР 25 ММ, ТОЛЩИНА СТЕНКИ 2 ММ</t>
  </si>
  <si>
    <t>11-4026-М-2012.85-203-06/1-СЭ-2</t>
  </si>
  <si>
    <t>8-8</t>
  </si>
  <si>
    <t>2-2</t>
  </si>
  <si>
    <t>6-6</t>
  </si>
  <si>
    <t>ПОЛОСЫ МОНТАЖНЫЕ ПЕРФОРИРОВАННЫЕ, ОКРАШЕННЫЕ, ТИП К 107 У2, РАЗМЕРЫ 2000Х40Х3 ММ (460,62/5,24)</t>
  </si>
  <si>
    <t>РУКАВА МЕТАЛЛИЧЕСКИЕ ИЗ СТАЛЬНОЙ ОЦИНКОВАННОЙ ЛЕНТЫ, НЕГЕРМЕТИЧНЫЕ, ПРОСТОГО ПРОФИЛЯ, МАРКА РЗ-ЦХ, ДИАМЕТР УСЛОВНЫЙ 50 ММ</t>
  </si>
  <si>
    <t>РУКАВА МЕТАЛЛИЧЕСКИЕ ИЗ СТАЛЬНОЙ ОЦИНКОВАННОЙ ЛЕНТЫ, НЕГЕРМЕТИЧНЫЕ, ПРОСТОГО ПРОФИЛЯ, МАРКА РЗ-ЦХ, ДИАМЕТР УСЛОВНЫЙ 32 ММ(РЗ-Ц-ПВХ)</t>
  </si>
  <si>
    <t>ТРУБЫ СТАЛЬНЫЕ ЭЛЕКТРОСВАРНЫЕ ПРЯМОШОВНЫЕ, ГОСТ 10705-80, ГОСТ 10704-91, НАРУЖНЫЙ ДИАМЕТР 89 ММ, ТОЛЩИНА СТЕНКИ 3 ММ</t>
  </si>
  <si>
    <t>ТРУБЫ СТАЛЬНЫЕ ЭЛЕКТРОСВАРНЫЕ ПРЯМОШОВНЫЕ, ГОСТ 10705-80, ГОСТ 10704-91, НАРУЖНЫЙ ДИАМЕТР 76 ММ, ТОЛЩИНА СТЕНКИ 2 ММ</t>
  </si>
  <si>
    <t>ТРУБЫ СТАЛЬНЫЕ ЭЛЕКТРОСВАРНЫЕ ПРЯМОШОВНЫЕ, ГОСТ 10705-80, ГОСТ 10704-91, НАРУЖНЫЙ ДИАМЕТР 45 ММ, ТОЛЩИНА СТЕНКИ 2 ММ</t>
  </si>
  <si>
    <t>11-4026-М-2012.85-203-06/1-СЭ-1</t>
  </si>
  <si>
    <t>9-8</t>
  </si>
  <si>
    <t>ЗНАКИ БЕЗОПАСНОСТИ И ЭВАКУАЦИОННЫЕ УКАЗАТЕЛИ ИЗ ПЛЕНКИ САМОКЛЕЮЩЕЙСЯ К СВЕТИЛЬНИКАМ, ТИП НПУ-3000(Эвакуационный знак "Выход")</t>
  </si>
  <si>
    <t>ЗНАКИ БЕЗОПАСНОСТИ И ЭВАКУАЦИОННЫЕ УКАЗАТЕЛИ ИЗ ПЛЕНКИ САМОКЛЕЮЩЕЙСЯ К СВЕТИЛЬНИКАМ, ТИП НПУ-3000(Пиктограмма "Выход" на самоклеящейся пленке)</t>
  </si>
  <si>
    <t>ЗНАКИ БЕЗОПАСНОСТИ И ЭВАКУАЦИОННЫЕ УКАЗАТЕЛИ ИЗ ПЛЕНКИ САМОКЛЕЮЩЕЙСЯ К СВЕТИЛЬНИКАМ, ТИП НПУ-3000(Пикторгамма "Направление к эвакуационному выходу направо")</t>
  </si>
  <si>
    <t>ЗНАКИ БЕЗОПАСНОСТИ И ЭВАКУАЦИОННЫЕ УКАЗАТЕЛИ ИЗ ПЛЕНКИ САМОКЛЕЮЩЕЙСЯ К СВЕТИЛЬНИКАМ, ТИП НПУ-3000((Пикторгамма "Направление к эвакуационному выходу налево")</t>
  </si>
  <si>
    <t>ЗНАКИ БЕЗОПАСНОСТИ И ЭВАКУАЦИОННЫЕ УКАЗАТЕЛИ ИЗ ПЛЕНКИ САМОКЛЕЮЩЕЙСЯ К СВЕТИЛЬНИКАМ, ТИП НПУ-3000((Пикторгамма "Направление к эвакуационному выходу направо вниз")</t>
  </si>
  <si>
    <t>ПЕРЕКЛЮЧАТЕЛИ ПАКЕТНЫЕ ГЕРМЕТИЧЕСКИЕ, ТИП ПП3-16/Н2 М 56(Переключатель пакетный ПП-1-16-Н2-56)</t>
  </si>
  <si>
    <t>Кабели силовые ПвПнг(А)-HF 3х2,5-1.0 (15770,08/5,24)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</si>
  <si>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4Х2,5</t>
  </si>
  <si>
    <t>Кабели силовые ПвПнг(А)-HF 3х4-1.0 (85690,68/5,24)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</si>
  <si>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4Х4</t>
  </si>
  <si>
    <t>Кабели силовые ПвПнг(А)-HF 5х4-1.0 (148745,11/5,24)</t>
  </si>
  <si>
    <t>Кабели силовые ПвПнг(А)-HF 3х6-1.0 (120329,66/5,24)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</si>
  <si>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5Х6</t>
  </si>
  <si>
    <t>Кабели силовые ПвПнг(А)-FRHF 3х2,5-1.0 (70974,09/5,24)</t>
  </si>
  <si>
    <t>Кабели силовые ПвПнг(А)-FRHF 3х4-1.0 (101210,59/5,24)</t>
  </si>
  <si>
    <t>Кабели силовые ПвПнг(А)-FRHF 4х4-1.0 (125522,97/5,24)</t>
  </si>
  <si>
    <t>КАБЕЛИ СИЛОВЫЕ С МЕДНЫМИ ЖИЛАМИ ОГНЕСТОЙКИЕ, С ИЗОЛЯЦИЕЙ И ОБОЛОЧКОЙ ИЗ ПОЛИВИНИЛХЛОРИДНЫХ КОМПОЗИЦИЙ ПОНИЖЕННОЙ ПОЖАРООПАСНОСТИ, С НИЗКИМ ДЫМО- И ГАЗОВЫДЕЛЕНИЕМ, НАПРЯЖЕНИЕ 1000 В, МАРКА ВВГНГ-FRLS, ЧИСЛО ЖИЛ И СЕЧЕНИЕ, ММ2: 5Х4</t>
  </si>
  <si>
    <t>Кабели силовые ПвПнг(А)-FRHF 3х10-1.0 (193189,30/5,24)</t>
  </si>
  <si>
    <t>КАБЕЛИ СИЛОВЫЕ С МЕДНЫМИ ЖИЛАМИ ОГНЕСТОЙКИЕ, С ИЗОЛЯЦИЕЙ И ОБОЛОЧКОЙ ИЗ ПОЛИВИНИЛХЛОРИДНЫХ КОМПОЗИЦИЙ ПОНИЖЕННОЙ ПОЖАРООПАСНОСТИ, С НИЗКИМ ДЫМО- И ГАЗОВЫДЕЛЕНИЕМ, НАПРЯЖЕНИЕ 1000 В, МАРКА ВВГНГ-FRLS, ЧИСЛО ЖИЛ И СЕЧЕНИЕ, ММ2: 5Х10</t>
  </si>
  <si>
    <t>Пластина монтажная вертикальная оцинкованная LP3000DKC (238,52/5,24)</t>
  </si>
  <si>
    <t>КРОНШТЕЙНЫ СТАЛЬНЫЕ ОЦИНКОВАНННЫЕ К ПОТОЛКУ ДЛЯ ЛОТКОВ ТИПА PNK-200, L=250-350 ММ</t>
  </si>
  <si>
    <t>ЛОТКИ КАБЕЛЬНЫЕ ОЦИНКОВАННЫЕ, ПЕРФОРИРОВАННЫЕ, ПРОСТЫЕ, БЕЗ КРЫШЕК, ТИП PNK-50</t>
  </si>
  <si>
    <t>ЛОТКИ КАБЕЛЬНЫЕ ОЦИНКОВАННЫЕ, ПЕРФОРИРОВАННЫЕ, ПРОСТЫЕ, БЕЗ КРЫШЕК, ТИП PNK-100</t>
  </si>
  <si>
    <t>АНКЕР КЛИНОВОЙ, ОЦИНКОВАННЫЙ, ДЛЯ УСТАНОВКИ В БЕТОН, MAN 6X40</t>
  </si>
  <si>
    <t>МУФТЫ ВВОДНЫЕ ДЛЯ ПРИСОЕДИНЕНИЯ ШЛАНГОВ ЭЛЕКТРОМОНТАЖНЫХ,МАРКА МВ-32У2, НАРУЖНЫЙ ДИАМЕТР ТРУБЫ 32-34 ММ</t>
  </si>
  <si>
    <t>РУКАВА МЕТАЛЛИЧЕСКИЕ ИЗ СТАЛЬНОЙ ОЦИНКОВАННОЙ ЛЕНТЫ, НЕГЕРМЕТИЧНЫЕ, ПРОСТОГО ПРОФИЛЯ, МАРКА РЗ-ЦХ, ДИАМЕТР УСЛОВНЫЙ 20 ММ</t>
  </si>
  <si>
    <t>РУКАВА МЕТАЛЛИЧЕСКИЕ ИЗ СТАЛЬНОЙ ОЦИНКОВАННОЙ ЛЕНТЫ, НЕГЕРМЕТИЧНЫЕ, ПРОСТОГО ПРОФИЛЯ, МАРКА РЗ-ЦХ, ДИАМЕТР УСЛОВНЫЙ 32 ММ</t>
  </si>
  <si>
    <t>ВТУЛКИ ИЗОЛИРУЮЩИЕ ТЕКСТОЛИТОВЫЕ(втулка пластмассовая В42УХЛ2)</t>
  </si>
  <si>
    <t>КОЛОДКИ КЛЕММНЫЕ, ТИП СОВ-2-2,5/250 УЗ, КОЛИЧЕСТВО КОНТАКТОВ 2(клемма заземления М10)</t>
  </si>
  <si>
    <t>ТРУБЫ СТАЛЬНЫЕ ЭЛЕКТРОСВАРНЫЕ ПРЯМОШОВНЫЕ, ГОСТ 10705-80, ГОСТ 10704-91, НАРУЖНЫЙ ДИАМЕТР 45 ММ, ТОЛЩИНА СТЕНКИ 2 ММ(труба стальная 48х2,0)</t>
  </si>
  <si>
    <t>11-4026-М-2012.85-203-06/2-СЭ-1</t>
  </si>
  <si>
    <t>10-8</t>
  </si>
  <si>
    <t>СВЕТИЛЬНИКИ С ЛЮМИНЕСЦЕНТНЫМИ ЛАМПАМИ, ПОТОЛОЧНЫЕ (ПОДВЕСНЫЕ), С РАССЕИВАТЕЛЕМ ИЗ АКРИЛОВОГО СТЕКЛА, СТЕПЕНЬ ЗАЩИТЫ IP65, АРТИКУЛ ARCTIC 2Х36 (РАС 2Х36)</t>
  </si>
  <si>
    <t>СВЕТИЛЬНИКИ СВЕТОДИОДНЫЕ, НАСТЕННО-ПОТОЛОЧНЫЕ, С ОПТИКО-АКУСТИЧЕСКИМ ДАТЧИКОМ, МОЩНОСТЬ 8 ВТ, СТЕПЕНЬ ЗАЩИТЫ IP20, МАРКА SW-201-8 W PIR</t>
  </si>
  <si>
    <t>ЗНАКИ БЕЗОПАСНОСТИ И ЭВАКУАЦИОННЫЕ УКАЗАТЕЛИ ИЗ ПЛЕНКИ САМОКЛЕЮЩЕЙСЯ К СВЕТИЛЬНИКАМ, ТИП НПУ-3000 (эвакуационный знак "Выход")</t>
  </si>
  <si>
    <t>ЗНАКИ БЕЗОПАСНОСТИ И ЭВАКУАЦИОННЫЕ УКАЗАТЕЛИ ИЗ ПЛЕНКИ САМОКЛЕЮЩЕЙСЯ К СВЕТИЛЬНИКАМ, ТИП НПУ-3000 (Пиктограмма "Выход" на самоклеящейся пленке)</t>
  </si>
  <si>
    <t>Выключатели пакетные герметические, тип ПВ-1-16 М1 56, корпус пластмассовый</t>
  </si>
  <si>
    <t>Кабель силовой ПвПнг(А)-HF 3х2,5-1кВ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</si>
  <si>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5Х2,5</t>
  </si>
  <si>
    <t>Кабель силовой ПвПнг(А)-HF 3х4-1кВ</t>
  </si>
  <si>
    <t>Кабель силовой ПвПнг(А)-HF 5х4-1кВ</t>
  </si>
  <si>
    <t>Кабель силовой ПвПнг(А)-FRHF 3х2,5-1кВ</t>
  </si>
  <si>
    <t>Кабель силовой ПвПнг(А)-FRHF 4х2,5-1кВ</t>
  </si>
  <si>
    <t>Кабель силовой ПвПнг(А)-FRHF 3х4-1кВ</t>
  </si>
  <si>
    <t>ПЛАСТИНА МОНТАЖНАЯ ВЕРТИКАЛЬНАЯ LP3000DKC</t>
  </si>
  <si>
    <t>КРОНШТЕЙНЫ СТАЛЬНЫЕ ОЦИНКОВАННЫЕ К СТЕНЕ ДЛЯ ЛОТКОВ ТИПА PNK-200 (консоль ВВРдлин=250мм)</t>
  </si>
  <si>
    <t>КРОНШТЕЙНЫ СТАЛЬНЫЕ ОЦИНКОВАНННЫЕ К ПОТОЛКУ ДЛЯ ЛОТКОВ ТИПА PNK-200, L=250-350 ММ (подвес одиночныйBSP-21)</t>
  </si>
  <si>
    <t>ТРУБКА ТЕРМОУСАДОЧНАЯ, ТИП GRN 35-95</t>
  </si>
  <si>
    <t>10 м</t>
  </si>
  <si>
    <t>КОРОБКИ ДЛЯ ПРОТЯЖКИ И РАЗВЕТВЛЕНИЯ ПРОВОДОВ, ПРОКЛАДЫВАЕМЫХ В СТАЛЬНЫХ ТРУБАХ, ТИП КП-3 УЗ, РАЗМЕРЫ 180Х180Х73 ММ</t>
  </si>
  <si>
    <t>КОРОБКИ ДЛЯ ПРОТЯЖКИ ПРОВОДОВ, ТИП У-409</t>
  </si>
  <si>
    <t>Трубы стальные электросварные прямошовные, ГОСТ 10705-80, ГОСТ 10704-91, наружный диаметр 32 мм, толщина стенки 2 мм</t>
  </si>
  <si>
    <t>КОЛОДКИ КЛЕММНЫЕ, ТИП СОВ-2-2,5/250 УЗ, КОЛИЧЕСТВО КОНТАКТОВ 2</t>
  </si>
  <si>
    <t>НАКОНЕЧНИКИ КАБЕЛЬНЫЕ МЕДНЫЕ ПОД ОПРЕССОВКУ, МАРКА DN 10012, ДЛЯ ЖИЛ СЕЧЕНИЕМ 10,0 ММ2</t>
  </si>
  <si>
    <t>ПРОВОДА СИЛОВЫЕ С МЕДНЫМИ ЖИЛАМИ В ПОЛИВИНИЛХЛОРИДНОЙ ИЗОЛЯЦИИ, МАРКА ПВ3, НОМИНАЛЬНОЕ НАПРЯЖЕНИЕ ДО 450 В, ЧИСЛО ЖИЛ И СЕЧЕНИЕ 1Х16 ММ2</t>
  </si>
  <si>
    <t>МЕТИЗЫ</t>
  </si>
  <si>
    <t>Анкер-болт для крепления кронштейнов 10х100 мм</t>
  </si>
  <si>
    <t>11-4026-М-2012.85-203-06/2-СЭ-2</t>
  </si>
  <si>
    <t>11-8</t>
  </si>
  <si>
    <t>Кабель силовой ПвБПнг(А)-FRHF 5х70-1,0</t>
  </si>
  <si>
    <t>Кабель силовой ПвБПнг(А)-FRHF 4х50-1,0</t>
  </si>
  <si>
    <t>Кабель силовой ПвБПнг(А)-FRHF 5х2,5-1,0</t>
  </si>
  <si>
    <t>Кабель силовой ПвБПнг(А)-FRHF 4х2,5-1,0</t>
  </si>
  <si>
    <t>Кабель силовой ПвБПнг(А)-HF 5х25-1,0</t>
  </si>
  <si>
    <t>Кабель силовой ПвБПнг(А)-HF 5х2,5-1,0</t>
  </si>
  <si>
    <t>Кабель силовой ПвПГнг(А)-HF 3х2,5-1,0</t>
  </si>
  <si>
    <t>ПОЛОСЫ МОНТАЖНЫЕ ПЕРФОРИРОВАННЫЕ, ОКРАШЕННЫЕ, ТИП К 107 У2, РАЗМЕРЫ 2000Х40Х3 ММ</t>
  </si>
  <si>
    <t>ЛОТКИ КАБЕЛЬНЫЕ ОЦИНКОВАННЫЕ, НЕПЕРФОРИРОВАННЫЕ, ПРОСТЫЕ, БЕЗ КРЫШЕК, ТИП PNK-100</t>
  </si>
  <si>
    <t>УГОЛЬНИКИ СТАЛЬНЫЕ ПЕРФОРИРОВАННЫЕ ОЦИНКОВАННЫЕ ДЛЯ ЛОТКОВ ЛП, ТИП УЛП 100Х50</t>
  </si>
  <si>
    <t>ПЛАНКИ СОЕДИНИТЕЛЬНЫЕ ДЛЯ ЛОТКОВ ТИПА PNK</t>
  </si>
  <si>
    <t>СОЕДИНИТЕЛИ СТАЛЬНЫЕ ОЦИНКОВАННЫЕ ДЛЯ ЛОТКОВ ЛН(П)МЗТ, ТИП СЛП-100</t>
  </si>
  <si>
    <t>ЛОТКИ КАБЕЛЬНЫЕ ОЦИНКОВАННЫЕ, НЕПЕРФОРИРОВАННЫЕ, ПРОСТЫЕ, БЕЗ КРЫШЕК, ТИП PNK-50</t>
  </si>
  <si>
    <t>КРОНШТЕЙНЫ СТАЛЬНЫЕ ОЦИНКОВАНННЫЕ К ПОТОЛКУ ДЛЯ ЛОТКОВ ТИПА PNK-100, L=250-350 ММ</t>
  </si>
  <si>
    <t>Трубы стальные электросварные прямошовные, ГОСТ 10705-80, ГОСТ 10704-91, наружный диаметр 76 мм, толщина стенки 2 мм</t>
  </si>
  <si>
    <t>ШПИЛЬКА РЕЗЬБОВАЯ С ГАЛЬВАНИЧЕСКИМ ПОКРЫТИЕМ, 'МКТ', МАРКА V-A, 10X130</t>
  </si>
  <si>
    <t>КАРТРИДЖ ИНЪЕКЦИОННЫЙ, "МКТ", МАРКА VM-PY 410, ДЛЯ АНКЕРОВ ХИМИЧЕСКИХ VM-PY; МАРКА VME 385, ДЛЯ АНКЕРОВ ХИМИЧЕСКИХ VME</t>
  </si>
  <si>
    <t>АНКЕР КЛИНОВЫЙ, С ГАЛЬВАНИЧЕСКИМ ПОКРЫТИЕМ ДЛЯ УСТАНОВКИ В БЕТОН, 'МКТ', МАРКА BZ PLUS 8-30/95</t>
  </si>
  <si>
    <t>СКОБЫ ДЛЯ СОЕДИНЕНИЯ ЛОТКОВ ПЕРФОРИРОВАННЫХ ЛП, ТИП ССЛП 50Х15</t>
  </si>
  <si>
    <t>Втулки изолирующие текстолитовые</t>
  </si>
  <si>
    <t>КОРОБКИ ДЛЯ ПРОТЯЖКИ И ОТВЕТВЛЕНИЯ КАБЕЛЕЙ И ПРОВОДОВ СИЛОВЫХ И ОСВЕТИТЕЛЬНЫХ СЕТЕЙ, ПРОКЛАДЫВАЕМЫХ В ВИНИПЛАСТОВЫХ ТРУБАХ, НА 4 ОТВЕТВЛЕНИЯ, ТИП КР4С-44УХЛ3 (У-272), РАЗМЕРЫ 116Х116Х65ММ</t>
  </si>
  <si>
    <t>11-4026-М-2012.85-203-07-СЭ-1</t>
  </si>
  <si>
    <t>12-8</t>
  </si>
  <si>
    <t>Кабель ПвБПнг(А)-HF 5х95-1,0кВ (419 843,16/4,416*1,02)</t>
  </si>
  <si>
    <t>Кабель ПвБПнг(А)-FRHF 5х120-1,0кВ (3390950/4,416*1,02)</t>
  </si>
  <si>
    <t>11-4026-М-2012.85-203-11/4-СЭ-1</t>
  </si>
  <si>
    <t>13-8</t>
  </si>
  <si>
    <t>КАБЕЛИ СИЛОВЫЕ ПвПнг(А)-HF-3Х2,5-1 кВ (69640,68/5,24)</t>
  </si>
  <si>
    <t>КАБЕЛИ СИЛОВЫЕ ПвПнг(А)-FRHF-3Х2.5-1 кВ (185489/5,24)</t>
  </si>
  <si>
    <t>14-8</t>
  </si>
  <si>
    <t>11-4026-М-2012.85-203-11/4-СЭ-2</t>
  </si>
  <si>
    <t>КАБЕЛИ СИЛОВЫЕ ПвПГнг(А)-HF 3х2,5-1кВ</t>
  </si>
  <si>
    <t>КАБЕЛИ СИЛОВЫЕ ПвПГнг(А)-HF 3х4-1кВ</t>
  </si>
  <si>
    <t>КАБЕЛИ СИЛОВЫЕ ПвПГнг(А)-HF 5Х6-1кВ</t>
  </si>
  <si>
    <t>КАБЕЛИ СИЛОВЫЕ ПвПГнг(А)-HF 5Х10-1кВ</t>
  </si>
  <si>
    <t>КАБЕЛИ СИЛОВЫЕ ПвПГнг(А)-HF 5Х70-1кВ</t>
  </si>
  <si>
    <t>КАБЕЛИ СИЛОВЫЕ ПвПГнг(А)-FRHF 5Х16-1кВ</t>
  </si>
  <si>
    <t>КАБЕЛИ СИЛОВЫЕ ПвПГнг(А)-FRHF 5Х25-1кВ</t>
  </si>
  <si>
    <t>Лотки стальные перфорированные оцинкованные кабельные простые, тип PNK-200, размеры 2500х200х50 мм  (МЕТАЛЛИЧЕСКИЙ ЛОТОК ПЕРФОРИРОВАННЫЙ ОЦИНКОВАННЫЙ ДКС 200Х50Х2000 )  13 шт*2,0 м=26м</t>
  </si>
  <si>
    <t>Лотки кабельные оцинкованные, перфорированные, простые, без крышек, тип PNK-100  (МЕТАЛЛИЧЕСКИЙ ЛОТОК ПЕРФОРИРОВАННЫЙ ОЦИНКОВАННЫЙ ДКС 100Х50Х2000 )  25 шт*2=50 м</t>
  </si>
  <si>
    <t>Лотки кабельные оцинкованные, неперфорированные, простые, без крышек, тип PNK-50  (МЕТАЛЛИЧЕСКИЙ ЛОТОК ПЕРФОРИРОВАННЫЙ ОЦИНКОВАННЫЙ ДКС 50Х50Х2000 )  12 шт.*2=24 м</t>
  </si>
  <si>
    <t>Крышки стальные оцинкованные для лотков простых типа PNK-200, размеры 2500х200х25 мм  (КРЫШКА ДЛЯ ЛОТКА В=200мм L=2000мм)  13 шт</t>
  </si>
  <si>
    <t>Крышки для лотков простых марки PNK-100  КРЫШКА ДЛЯ ЛОТКА В=100мм L=2000мм)  25 шт</t>
  </si>
  <si>
    <t>Крышки для лотков простых марки PNK-50  КРЫШКА ДЛЯ ЛОТКА В=50мм L=2000мм)  12</t>
  </si>
  <si>
    <t>Кронштейны стальные оцинкованные к стене для лотков типа PNK-300  (КОНСОЛЬ ВВР-21, L=300 мм)</t>
  </si>
  <si>
    <t>Кронштейны стальные оцинкованные к потолку для лотков типа PNK-100, длина 250-350 мм  (КОНСОЛЬ ВВР-21, L=250 мм)</t>
  </si>
  <si>
    <t>Кронштейны к стене для лотков марки PNK-100  (КОНСОЛЬ ВВС-30, L=142 мм)</t>
  </si>
  <si>
    <t>Кронштейны стальные оцинкованные к потолку для лотков типа PNK-100, длина 250-350 мм  (КОНСОЛЬ ПОТОЛОЧНАЯ  ВВА-10, L=100мм)</t>
  </si>
  <si>
    <t>Кронштейны стальные оцинкованные к стене для лотков типа PNK-200  КОНСОЛЬ  ВВL-50, L=200мм)</t>
  </si>
  <si>
    <t>КАБЕЛИ СИЛОВЫЕ ПвПГнг(А)-HF 4Х4 -1кВ</t>
  </si>
  <si>
    <t>КАБЕЛИ СИЛОВЫЕ ПвПГнг(А)-HF 4Х2,5 -1кВ</t>
  </si>
  <si>
    <t>11-4026-М-2012.85-203-11/4-СЭ-5</t>
  </si>
  <si>
    <t>15-8</t>
  </si>
  <si>
    <t>КАБЕЛИ СИЛОВЫЕ ПвПнг(А)-HF 3Х4-1.0 кВ (168037,61/5,24)</t>
  </si>
  <si>
    <t>КАБЕЛИ СИЛОВЫЕ ПвПнг(А)-FRHF 3Х4-1.0 кВ (238043,97/5,24)</t>
  </si>
  <si>
    <t>КАБЕЛИ СИЛОВЫЕ С МЕДНЫМИ ЖИЛАМИ ОГНЕСТОЙКИЕ, С ИЗОЛЯЦИЕЙ И ОБОЛОЧКОЙ ИЗ ПОЛИВИНИЛХЛОРИДНЫХ КОМПОЗИЦИЙ ПОНИЖЕННОЙ ПОЖАРООПАСНОСТИ, С НИЗКИМ ДЫМО- И ГАЗОВЫДЕЛЕНИЕМ, НАПРЯЖЕНИЕ 1000 В, МАРКА ПвПнг(а)FRHF 5Х4-1 кВ</t>
  </si>
  <si>
    <t>Рассеиватель LINER LED TH, 13500мм в упаковке, диаметр 110мм, арт. 2473000100 базисная стоимость 6039,15/5,24</t>
  </si>
  <si>
    <t>1-10</t>
  </si>
  <si>
    <t>ПРОКЛАДКИ РЕЗИНОВЫЕ УПЛОТНИТЕЛЬНЫЕ ФЛАНЦЕВЫЕ, ВНУТРЕННИЙ ДИАМЕТР 50 ММ (Сальник уплотнительный для коробки  WKE )</t>
  </si>
  <si>
    <t>МУФТЫ ВВОДНЫЕ ДЛЯ ПРИСОЕДИНЕНИЯ ШЛАНГОВ ЭЛЕКТРОМОНТАЖНЫХ, МАРКА МВ-22У2, НАРУЖНЫЙ ДИАМЕТР ТРУБЫ 25-27 ММ (Муфта соединительная труба-коробка SSCN125)</t>
  </si>
  <si>
    <t>ФИТИНГИ (СГОНЫ) ИЗ СТАЛЬНЫХ ВОДОГАЗОПРОВОДНЫХ НЕОЦИНКОВАННЫХ ТРУБ ДЛЯ СОЕДИНЕНИЯ СТАЛЬНЫХ ТРУБОПРОВОДОВ С МУФТОЙ И КОНТРГАЙКОЙ, ДИАМЕТР УСЛОВНОГО ПРОХОДА ДО, ММ, 15 (Резьбовой крепежный элемент РКН-20)</t>
  </si>
  <si>
    <t>11-4026-М-2012.85-203-03-СЭ-1</t>
  </si>
  <si>
    <t>2-10</t>
  </si>
  <si>
    <t>ВЫКЛЮЧАТЕЛИ АВТОМАТИЧЕСКИЕ 2-3-Х ПОЛЮСНЫЕ, НА ТОК ДО 63 А, ТИП АП50Б-2МТУЗ</t>
  </si>
  <si>
    <t>СВЕТИЛЬНИКИ С ЛЮМИНЕСЦЕНТНЫМИ ЛАМПАМИ, ПОТОЛОЧНЫЕ (ПОДВЕСНЫЕ), С РАССЕИВАТЕЛЕМ ИЗ АКРИЛОВОГО СТЕКЛА, СТЕПЕНЬ ЗАЩИТЫ IP65, АРТИКУЛ ARCTIC 1Х18 (РАС 1Х18)</t>
  </si>
  <si>
    <t>СВЕТИЛЬНИК ПОТОЛОЧНЫЙ ЛСП44-2х58-012 стоимость 2406,77/5,24</t>
  </si>
  <si>
    <t>ЛАМПЫ ЛЮМИНЕСЦЕНТНЫЕ РТУТНЫЕ НИЗКОГО ДАВЛЕНИЯ, ТИП ЦОКОЛЯ G 13, МАРКА L 58W/640,765 (ЛАМПА ЛЮМИНЕСЦЕНТНАЯ ЛБ 58 )</t>
  </si>
  <si>
    <t>КАБЕЛИ СИЛОВЫЕ С МЕДНЫМИ ЖИЛАМИ ОГНЕСТОЙКИЕ, С ИЗОЛЯЦИЕЙ И ОБОЛОЧКОЙ ИЗ ПОЛИВИНИЛХЛОРИДНЫХ КОМПОЗИЦИЙ ПОНИЖЕННОЙ ПОЖАРООПАСНОСТИ, С НИЗКИМ ДЫМО- И ГАЗОВЫДЕЛЕНИЕМ, НАПРЯЖЕНИЕ 1000 В, МАРКА ВВГНГ-FRLS, ЧИСЛО ЖИЛ И СЕЧЕНИЕ, ММ2: 5Х2,5 (КАБЕЛИ СИЛОВЫЕ ПвПнг(А)-FRHF 5x2,5-1.0)</t>
  </si>
  <si>
    <t>КАБЕЛИ СИЛОВЫЕ ПвПнг(А)-HF 3x2,5-1.0 стоимость 69640,68/5,24</t>
  </si>
  <si>
    <t>КАБЕЛИ СИЛОВЫЕ ПвПнг(А)-HF 3x4-1.0 стоимость 168 037,61/5,24</t>
  </si>
  <si>
    <t>КАБЕЛИ СИЛОВЫЕ ПвПнг(А)-HF 3x10-1.0 стоимость 279 761,13/5,24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</si>
  <si>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5Х2,5 (КАБЕЛИ СИЛОВЫЕ ПвПнг(А)-HF 5x2,5-1.0)</t>
  </si>
  <si>
    <t>РОЗЕТКИ ШТЕПСЕЛЬНЫЕ, ТИП РШ-К-2-С-02-06-10/220 ДВУХПОЛЮСНЫЕ ДЛЯ СКРЫТОЙ УСТАНОВКИ 10 А, 220 В (РОЗЕТКА ШТЕПСЕЛЬНАЯ ДВУХПОЛЮСНАЯ РШ-n-2-0-1P43-01-10/42)</t>
  </si>
  <si>
    <t>КОРОБКИ ПРОТЯЖНЫЕ И ОТВЕТВИТЕЛЬНЫЕ ДЛЯ ВЫПОЛНЕНИЯ ЭЛЕКТРОПРОВОДОК В ТРУБАХ, СТАЛЬНЫЕ, ТИП У995МУ3, РАЗМЕРЫ 171Х171Х81 ММ (Коробка электромонтажная отетвительная Abox 040-4.0)</t>
  </si>
  <si>
    <t>КОРОБКИ ПРОТЯЖНЫЕ И ОТВЕТВИТЕЛЬНЫЕ ДЛЯ ВЫПОЛНЕНИЯ ЭЛЕКТРОПРОВОДОК В ТРУБАХ, СТАЛЬНЫЕ, ТИП У996МУ3, РАЗМЕРЫ 221Х221Х81 ММ (Коробка электромонтажная отетвительная Abox 100-10.0)</t>
  </si>
  <si>
    <t>КОРОБКИ ДЛЯ ПРОТЯЖКИ ПРОВОДОВ, ТИП У-409 (КОРОБКА ОТВЕТВИТЕЛЬНАЯ ЭЛЕКТРОМОНТАЖНАЯ Т-100 ED)</t>
  </si>
  <si>
    <t>ЛОТКИ КАБЕЛЬНЫЕ ОЦИНКОВАННЫЕ, НЕПЕРФОРИРОВАННЫЕ, ПРОСТЫЕ, БЕЗ КРЫШЕК, ТИП PNK-50 (Лоток неперфорированный с высотой боковой стенки 35мм,оцинкованный,L=3м,ширина 50мм CLN10-035-050-070-3)</t>
  </si>
  <si>
    <t>КРЫШКИ ДЛЯ ЛОТКОВ ПРОСТЫХ МАРКИ PNK-50 (Крышка лотка оцинкованная c основанием 50мм, L=3м ИЭК CLP1K-050-3)</t>
  </si>
  <si>
    <t>ПОЛОСЫ МОНТАЖНЫЕ ПЕРФОРИРОВАННЫЕ, ОКРАШЕННЫЕ, ТИП К 202 У2, РАЗМЕРЫ 2000Х20Х3 ММ (Разделительная перегородка  25x34,L=3м  ИЭК CLP1F-035-2)</t>
  </si>
  <si>
    <t>ТРУБЫ СТАЛЬНЫЕ ЭЛЕКТРОСВАРНЫЕ ПРЯМОШОВНЫЕ, ГОСТ 10705-80, ГОСТ 10704-91, НАРУЖНЫЙ ДИАМЕТР 32 ММ, ТОЛЩИНА СТЕНКИ 2 ММ (Труба стальная 32х3,2)</t>
  </si>
  <si>
    <t>3-10</t>
  </si>
  <si>
    <t>Кабель ПвПГнг(А)-HF 3х6-1,0кВ стоимость 118 130,75/5,24</t>
  </si>
  <si>
    <t>Кабель ПвПГнг(А)-HF 3х2,5-1,0кВ стоимость 57 842,98/5,24</t>
  </si>
  <si>
    <t>Лоток перфорированный 100х50 L 3000, DKC, артикул 35262, масса 1,07 кг стоимость 157,96/5,24</t>
  </si>
  <si>
    <t>Лоток перфорированный 200x50x3000мм, серия S5 Combitech, толщина  0,8мм, оцинкованный, артикул 35264 стоимость 229,37/5,24</t>
  </si>
  <si>
    <t>КРОНШТЕЙНЫ СТАЛЬНЫЕ ОЦИНКОВАНННЫЕ К ПОТОЛКУ ДЛЯ ЛОТКОВ ТИПА PNK-100, L=250-350 ММ (Консоль потолочная ВВА-30,L=140мм)</t>
  </si>
  <si>
    <t>АНКЕР-БОЛТ ДЛЯ КРЕПЛЕНИЯ КРОНШТЕЙНОВ 10Х100 ММ</t>
  </si>
  <si>
    <t>4-10</t>
  </si>
  <si>
    <t>Переключатели пакетные герметические, тип ПП3-16/Н2 М 56  (ПЕРЕКЛЮЧАТЕЛЬ ПАКЕТНЫЙ ПП-1-16-н2-56)</t>
  </si>
  <si>
    <t>Светильники с люминесцентными лампами, марка ЛПО46-40, потолочный, с рассеивателем  (СВЕТИЛЬНИК ПОДВЕСНОЙ ЛПО 46-1Х35-013LUXE)</t>
  </si>
  <si>
    <t>Светильники с люминесцентными лампами, потолочные, антивандальные, марка ЛПО56-11-001  (СВЕТИЛЬНИК С КРЕПЛЕНИЕМ НА ПОТОЛКЕ  CD 11)</t>
  </si>
  <si>
    <t>Лампы люминесцентные ртутные низкого давления общего применения, тип ЛДЦ, ЛД, ЛХБ, ЛХТ, ЛБ, тип цоколя G13, мощность 18 Вт  (ЛБ18)</t>
  </si>
  <si>
    <t>Лампы люминесцентные ртутные низкого давления общего применения, тип ЛДЦ, ЛД, ЛХБ, ЛХТ, ЛБ, тип цоколя G13, мощность 36 Вт</t>
  </si>
  <si>
    <t>Указатели световые светодиодные, степень защиты IP23, размеры 200х200х40 мм, марка ДБО-01-1-003 "Пожарный знак"  (СВЕТИЛЬНИК СВЕТОДИОДНЫЙ BS-1810-10X 0.3LED)</t>
  </si>
  <si>
    <t>КАБЕЛИ СИЛОВЫЕ ПвПнг(А)-HF 3Х2,5-1 кВ стоимость 69640,68/5,24</t>
  </si>
  <si>
    <t>КАБЕЛИ СИЛОВЫЕ ПвПнг(А)-HF 5Х2,5 -1 кВ стоимость 117218,93/5,24</t>
  </si>
  <si>
    <t>КАБЕЛИ СИЛОВЫЕ ПвПнг(А)-FRHF 3Х2,5-1 кВ стоимость 70974,09/5,24</t>
  </si>
  <si>
    <t>КАБЕЛИ СИЛОВЫЕ ПвПнг(А)-FRHF 5Х2,5-1 кВ стоимость 103 759,41/5,24</t>
  </si>
  <si>
    <t>Коробки для протяжки проводов, тип У-409  (КОРОБКИ ОТВЕТВИТЕЛЬНЫЕ  Т 100 ED 6-5A)</t>
  </si>
  <si>
    <t>Коробки для протяжки проводов, тип У-409  (КОРОБКИ ОТВЕТВИТЕЛЬНЫЕ  Т 100 ED 10-5 A)</t>
  </si>
  <si>
    <t>Колодки клеммные, тип СОВ-2-2,5/250 УЗ, количество контактов 2  (УНИВЕРСАЛЬНЫЕ СОЕДИНИТЕЛЬНЫЕ КЛЕММЫ WAGO221)</t>
  </si>
  <si>
    <t>Зажимы ответвительные прокалывающие для самонесущих изолированных проводов, тип TTD 101 FJ  (ЗАЖИМ ПРОКАЛЫВАЮЩИЙ ЕР-35-PFR)</t>
  </si>
  <si>
    <t>Полосы монтажные перфорированные, окрашенные, тип К 202 У2, размеры 2000х20х3 мм  (МОНТАЖНАЯ ПЛАСТИНА ДЛЯ КРЕПЛЕНИЯ НА ЛОТКЕ ОТВЕТВИТЕЛЬНЫХ КОРОБОК)</t>
  </si>
  <si>
    <t>Кронштейны к потолку, состоящие 2-х кронштейнов, для лотков PNK-400, длина 450-600 мм  (ПОДВЕС ОДИНОЧНЫЙ L=2000 ММ)</t>
  </si>
  <si>
    <t>Рукава металлические из стальной оцинкованной ленты, негерметичные, простого профиля, марка РЗ-ЦХ, диаметр условный 25 мм  (МЕТАЛЛОРУКАВ МРПИ мг22)</t>
  </si>
  <si>
    <t>ПРОФИЛЬ ЗЕТОВЫЙ К241У2 стоимость 185,55/5,24</t>
  </si>
  <si>
    <t>Кабель силовой ПвБПнг(А)-FRHF 3х2,5-1,0кВ стоимость 69640,68/5,24</t>
  </si>
  <si>
    <t>ЛОТКИ КАБЕЛЬНЫЕ ОЦИНКОВАННЫЕ, НЕПЕРФОРИРОВАННЫЕ, ПРОСТЫЕ, БЕЗ КРЫШЕК, ТИП PNK-50 (металлический лоток перфорированный В=50, Н=50, L=3000)</t>
  </si>
  <si>
    <t>КРЫШКИ ДЛЯ ЛОТКОВ ПРОСТЫХ МАРКИ PNK-50 (крышка для лотка, основание В=50мм, l=3000мм)</t>
  </si>
  <si>
    <t>КРЫШКИ ДЛЯ ЛОТКОВ ПРОСТЫХ МАРКИ PNK-100 (крышка для лотка, основание В=100)</t>
  </si>
  <si>
    <t>ЛОТКИ СТАЛЬНЫЕ ПЕРФОРИРОВАННЫЕ ОЦИНКОВАННЫЕ КАБЕЛЬНЫЕ ПРОСТЫЕ, ТИП PNK-200, РАЗМЕРЫ 2500Х200Х50 ММ (200х50х3000)</t>
  </si>
  <si>
    <t>КРЫШКИ СТАЛЬНЫЕ ОЦИНКОВАННЫЕ ДЛЯ ЛОТКОВ ПРОСТЫХ ТИПА PNK-200, РАЗМЕРЫ 2500Х200Х25 ММ (200х3000)</t>
  </si>
  <si>
    <t>КОРОБКИ ДЛЯ ПРОТЯЖКИ И ОТВЕТВЛЕНИЯ КАБЕЛЕЙ И ПРОВОДОВ СИЛОВЫХ И ОСВЕТИТЕЛЬНЫХ СЕТЕЙ, ПРОКЛАДЫВАЕМЫХ В ВИНИПЛАСТОВЫХ ТРУБАХ, НА 4 ОТВЕТВЛЕНИЯ, ТИП КР4С-44УХЛ3 (У-272), РАЗМЕРЫ 116Х116Х65ММ (коробка ответвительная с кабельными вводами)</t>
  </si>
  <si>
    <t>ПАСТА ОГНЕЗАЩИТНАЯ ВСПУЧИВАЮЩАЯСЯ, ВПМ (КРАСКА ОГНЕЗАЩИТНАЯ ВСПУЧИВАЮЩАЯ "ПРОТЕРЕМ СЕ")</t>
  </si>
  <si>
    <t>11-4026-М-2012.85-203-01-СЭ-3</t>
  </si>
  <si>
    <t>5-10</t>
  </si>
  <si>
    <t>6-10</t>
  </si>
  <si>
    <t>11-4026-М-2012.85-203-01-СЭ-4</t>
  </si>
  <si>
    <t>7-10</t>
  </si>
  <si>
    <t>7-11</t>
  </si>
  <si>
    <t>7-12</t>
  </si>
  <si>
    <t>Рукава металлические из стальной оцинкованной ленты, негерметичные, простого профиля, марка РЗ-ЦХ, диаметр условный 25 мм</t>
  </si>
  <si>
    <t>СВЕТИЛЬНИКИ СВЕТОДИОДНЫЕ  МАРКА LED MALL ECO35 стоимость 4076,27/5,24</t>
  </si>
  <si>
    <t>КРОНШТЕЙНЫ ДЛЯ ПОДВЕШИВАНИЯ СВЕТИЛЬНИКОВ ВЕСОМ ДО 10 КГ, ТИП У-116У3  (кронштейн для светильника LEG mall eco 35 4000k)</t>
  </si>
  <si>
    <t>СВЕТИЛЬНИК СВЕТОДИОДНЫЙ МАРКА LED MALL ECO 2Х35 4000 К стоимость 7619,49/5,24</t>
  </si>
  <si>
    <t>КРОНШТЕЙНЫ ДЛЯ ПОДВЕШИВАНИЯ СВЕТИЛЬНИКОВ ВЕСОМ ДО 10 КГ, ТИП У-116У3  кронштейн для светильника LEG mall eco2Х 35 4000k)</t>
  </si>
  <si>
    <t>КАБЕЛИ СИЛОВЫЕ ПвПнг(А)-HF-3Х2,5-1 кВ стоимость 69640,68/5,24</t>
  </si>
  <si>
    <t>КАБЕЛИ СИЛОВЫЕ ПвПнг(А)-HF-3Х4-1 кВ стоиомсть 168037,6/5,24</t>
  </si>
  <si>
    <t>Кабель силовой ПвПнг(А)-HF 4х2,5-1 1010758 (6133893 (Кожуховская линия, станция "Авиамоторная"-станция "Некрасовка"))</t>
  </si>
  <si>
    <t>КАБЕЛИ СИЛОВЫЕ ПвПнг(А)-FRHF-3Х2.5-1 кВ</t>
  </si>
  <si>
    <t>КОРОБКИ ПРОТЯЖНЫЕ И ОТВЕТВИТЕЛЬНЫЕ ДЛЯ ВЫПОЛНЕНИЯ ЭЛЕКТРОПРОВОДОК В ТРУБАХ, СТАЛЬНЫЕ, ТИП У996МУ3, РАЗМЕРЫ 221Х221Х81 ММ</t>
  </si>
  <si>
    <t>КОРОБКИ ПРОТЯЖНЫЕ И ОТВЕТВИТЕЛЬНЫЕ ДЛЯ ВЫПОЛНЕНИЯ ЭЛЕКТРОПРОВОДОК В ТРУБАХ, СТАЛЬНЫЕ, ТИП У996МУ3, РАЗМЕРЫ 221Х221Х81 ММ  КОРОБКА ЭЛЕКТРОМОНТАЖНАЯ  Abox 060-6.0)</t>
  </si>
  <si>
    <t>КОРОБКИ ДЛЯ ПРОТЯЖКИ ПРОВОДОВ, ТИП У-409  (КОРОБКА ответвительная ЭЛЕКТРОМОНТАЖНАЯ  Т-100-ЕD)</t>
  </si>
  <si>
    <t>КРОНШТЕЙНЫ К СТЕНЕ ДЛЯ ЛОТКОВ МАРКИ PNK-400  (ПРОФИЛЬ BRL-21 L=300 мм)</t>
  </si>
  <si>
    <t>КРОНШТЕЙНЫ СТАЛЬНЫЕ ОЦИНКОВАНННЫЕ К ПОТОЛКУ ДЛЯ ЛОТКОВ ТИПА PNK-100, L=250-350 ММ  (консоль ВВР-2120,L=250 мм)</t>
  </si>
  <si>
    <t>ЛОТКИ КАБЕЛЬНЫЕ ОЦИНКОВАННЫЕ, ПЕРФОРИРОВАННЫЕ, ПРОСТЫЕ, БЕЗ КРЫШЕК, ТИП PNK-100  (лотки перфорированные В=100,Н=50,L=3000 мм)  10шт*3=30</t>
  </si>
  <si>
    <t>КРЫШКИ ДЛЯ ЛОТКОВ ПРОСТЫХ МАРКИ PNK-100  (Крышка для лотка длина 3м,ширина 100мм)  10*3=30м</t>
  </si>
  <si>
    <t>КРОНШТЕЙНЫ СТАЛЬНЫЕ ОЦИНКОВАННЫЕ К СТЕНЕ ДЛЯ ЛОТКОВ ТИПА PNK-200  (кронштейны для кабельных лотков КРП-100)</t>
  </si>
  <si>
    <t>8-10</t>
  </si>
  <si>
    <t>ПОЛОСЫ МОНТАЖНЫЕ ПЕРФОРИРОВАННЫЕ, ОКРАШЕННЫЕ, ТИП К 107 У2, РАЗМЕРЫ 2000Х40Х3 ММ (ПРОФИЛЬ К239У2)</t>
  </si>
  <si>
    <t>ТРУБЫ СТАЛЬНЫЕ ЭЛЕКТРОСВАРНЫЕ ПРЯМОШОВНЫЕ, ГОСТ 10705-80, ГОСТ 10704-91, НАРУЖНЫЙ ДИАМЕТР 57 ММ, ТОЛЩИНА СТЕНКИ 2 ММ (ТРУБА СТАЛЬНАЯ 57Х2,5)</t>
  </si>
  <si>
    <t>ТРУБЫ СТАЛЬНЫЕ ЭЛЕКТРОСВАРНЫЕ ПРЯМОШОВНЫЕ, ГОСТ 10705-80, ГОСТ 10704-91, НАРУЖНЫЙ ДИАМЕТР 45 ММ, ТОЛЩИНА СТЕНКИ 2 ММ (ТРУБА СТАЛЬНАЯ ЭЛЕКТРОСВАРНАЯ 48х2,0)</t>
  </si>
  <si>
    <t>9-10</t>
  </si>
  <si>
    <t>ВСТРАИВАЕМЫЙ СВЕТОДИОДНЫЙ СВЕТИЛЬНИК LED MALL ECO LED IP54 4000K стоимость 7796,61/5,24</t>
  </si>
  <si>
    <t>СКОБЫ ПОТОЛОЧНЫЕ, ТИП КЛ-СПУЗ, РАЗМЕРЫ 48Х41Х40 ММ</t>
  </si>
  <si>
    <t>СВЕТИЛЬНИКИ С ЛЮМИНЕСЦЕНТНЫМИ ЛАМПАМИ, ПОТОЛОЧНЫЕ (ПОДВЕСНЫЕ), С РАССЕИВАТЕЛЕМ ИЗ АКРИЛОВОГО СТЕКЛА, СТЕПЕНЬ ЗАЩИТЫ IP65, АРТИКУЛ ARCTIC 1Х36 (РАС 1Х36)</t>
  </si>
  <si>
    <t>СВЕТИЛЬНИКИ С ЛЮМИНЕСЦЕНТНЫМИ ЛАМПАМИ, ПОТОЛОЧНЫЕ, СТЕПЕНЬ ЗАЩИТЫ IP40, С ОПАЛОВЫМ (ПРИЗМАТИЧЕСКИМ) РАССЕИВАТЕЛЕМ, АРТИКУЛ AOT.OPL 1Х36, AOT.PRS 1Х36</t>
  </si>
  <si>
    <t>СВЕТИЛЬНИКИ С ЛЮМИНЕСЦЕНТНЫМИ ЛАМПАМИ, ПОТОЛОЧНЫЕ, СТЕПЕНЬ ЗАЩИТЫ IP40, С ОПАЛОВЫМ (ПРИЗМАТИЧЕСКИМ) РАССЕИВАТЕЛЕМ, АРТИКУЛ AOT.OPL 2Х36, AOT.PRS 2Х36 С ЭЛЕКТРОННЫМ ПРА</t>
  </si>
  <si>
    <t>СВЕТИЛЬНИКИ С ЛАМПАМИ НАКАЛИВАНИЯ, МАРКА ПСХ-60МУЗ, С ЗЕРКАЛЬНЫМ ОТРАЖАТЕЛЕМ</t>
  </si>
  <si>
    <t>КАБЕЛИ СИЛОВЫЕ ПвПнг(А)-HF 3x4-1.0 стоимость 85690,68/5,24</t>
  </si>
  <si>
    <t>КАБЕЛИ СИЛОВЫЕ ПвПнг(А)-FRHF 3x4-1.0 стоимость 101210,59/5,24</t>
  </si>
  <si>
    <t>КАБЕЛИ СИЛОВЫЕ ПвБПнг(А)-HF 3x6-1.0 стоимость 126301,24/5,24</t>
  </si>
  <si>
    <t>КАБЕЛИ СИЛОВЫЕ ПвБПнг(А)-FRHF 3x6-1.0 стоимость 229040,00/5,24</t>
  </si>
  <si>
    <t>ВЫКЛЮЧАТЕЛИ ДЛЯ ВНУТРЕННИХ ЭЛЕКТРОПРОВОДОК ПРИ НАПРЯЖЕНИИ 250 В И СИЛЕ ТОКА 6 А, СЕРИЯ 'МОСКВИЧКА', ТИП А16-042, ОДНОКЛАВИШНЫЙ ОТКРЫТОЙ УСТАНОВКИ, ЦВЕТ БЕЛЫЙ</t>
  </si>
  <si>
    <t>ВЫКЛЮЧАТЕЛИ ДЛЯ ВНУТРЕННИХ ЭЛЕКТРОПРОВОДОК ПРИ НАПРЯЖЕНИИ 250 В И СИЛЕ ТОКА 6 А, СЕРИЯ 'МОСКВИЧКА', ТИП А56-006, ДВУХКЛАВИШНЫЙ, ОТКРЫТОЙ УСТАНОВКИ, ЦВЕТ БЕЛЫЙ</t>
  </si>
  <si>
    <t>Ящик с понижающим трансформатором ЯТП-2
Базисная стоимость: 1354,96= [7100 /  5,24]</t>
  </si>
  <si>
    <t>ПРОВОДА СИЛОВЫЕ С МЕДНЫМИ ЖИЛАМИ В ПОЛИВИНИЛХЛОРИДНОЙ ИЗОЛЯЦИИ, МАРКА ПВ3, НОМИНАЛЬНОЕ НАПРЯЖЕНИЕ ДО 450 В, ЧИСЛО ЖИЛ И СЕЧЕНИЕ 1Х25 ММ2</t>
  </si>
  <si>
    <t>10-10</t>
  </si>
  <si>
    <t>11-10</t>
  </si>
  <si>
    <t>ВЫКЛЮЧАТЕЛИ АВТОМАТИЧЕСКИЕ 2-3-Х ПОЛЮСНЫЕ, НА ТОК ДО 63 А, ТИП АП50Б-2МТУЗ (Выключатель АП50Б-2МТ-У2)</t>
  </si>
  <si>
    <t>Кабель ПвПГнг(А)-HF 5х35-1,0кВ стоимость 1092885,94/5,24</t>
  </si>
  <si>
    <t>Кабель ПвПГнг(А)-HF 5х25-1,0кВ стоимость 707700/5,24</t>
  </si>
  <si>
    <t>Кабель ПвПГнг(А)-HF 3х16-1,0кВ стоимость 319844,40/5,24</t>
  </si>
  <si>
    <t>Кабель ПвПГнг(А)-HF 5х4-1,0кВ стоимость 201 075/5,24</t>
  </si>
  <si>
    <t>Кабель ПвПГнг(А)-HF 3х2,5-1,0кВ стоимость 100810,88/5,24</t>
  </si>
  <si>
    <t>Кабель ПвБПнг(А)-HF 5х16-1,0кВ стоимость 408270/5,24</t>
  </si>
  <si>
    <t>Кабель ПвПГнг(А)-FRHF 5х16-1,0кВ стоимость 486770,00/5,24</t>
  </si>
  <si>
    <t>ЛОТКИ КАБЕЛЬНЫЕ ОЦИНКОВАННЫЕ, ПЕРФОРИРОВАННЫЕ, ПРОСТЫЕ, БЕЗ КРЫШЕК, ТИП PNK-100 (Металлический лоток перфорированный В=100, Н=50, L=3000)</t>
  </si>
  <si>
    <t>ЛОТКИ СТАЛЬНЫЕ ДЛЯ ПРОКЛАДКИ ПРОВОДОВ И КАБЕЛЕЙ, ТИП НЛ40-П2,87УЗ, РАЗМЕРЫ 3000Х400Х70 ММ (Металлический лоток перфорированный 500х50х3000)</t>
  </si>
  <si>
    <t>ЛОТКИ СТАЛЬНЫЕ ДЛЯ ПРОКЛАДКИ ПРОВОДОВ И КАБЕЛЕЙ, ТИП НЛ40-П2,87УЗ, РАЗМЕРЫ 3000Х400Х70 ММ (Металлический лоток лестничного типа 500х50х3000)</t>
  </si>
  <si>
    <t>КРОНШТЕЙНЫ СТАЛЬНЫЕ ОЦИНКОВАНННЫЕ К ПОТОЛКУ ДЛЯ ЛОТКОВ ТИПА PNK-300, L=450-600 ММ (Подвес одиночный BSP-21,L=1000мм)</t>
  </si>
  <si>
    <t>КРОНШТЕЙНЫ К ПОТОЛКУ, СОСТОЯЩИЕ 2-Х КРОНШТЕЙНОВ, ДЛЯ ЛОТКОВ PNK-400, L=450-600ММ (Подвес одиночный BSP-21, L=2000мм)</t>
  </si>
  <si>
    <t>КРОНШТЕЙНЫ СТАЛЬНЫЕ ОЦИНКОВАНННЫЕ К ПОТОЛКУ ДЛЯ ЛОТКОВ ТИПА PNK-200, L=250-350 ММ (Подвес одиночный BSP-21, L=300мм)</t>
  </si>
  <si>
    <t>КРОНШТЕЙНЫ СТАЛЬНЫЕ ОЦИНКОВАНННЫЕ К ПОТОЛКУ ДЛЯ ЛОТКОВ ТИПА PNK-300, L=450-600 ММ (Подвес одиночный BSP-21, L=500мм)</t>
  </si>
  <si>
    <t>СКОБЫ ДЛЯ СОЕДИНЕНИЯ ЛОТКОВ ПЕРФОРИРОВАННЫХ ЛП, ТИП ССЛП 50Х15 (Скоба-держатель полосы)</t>
  </si>
  <si>
    <t>ПОЛОСЫ МОНТАЖНЫЕ ПЕРФОРИРОВАННЫЕ, ОКРАШЕННЫЕ, ТИП К 107 У2, РАЗМЕРЫ 2000Х40Х3 ММ (Профиль К239У2)</t>
  </si>
  <si>
    <t>РУКАВА МЕТАЛЛИЧЕСКИЕ ИЗ СТАЛЬНОЙ ОЦИНКОВАННОЙ ЛЕНТЫ, НЕГЕРМЕТИЧНЫЕ, ПРОСТОГО ПРОФИЛЯ, МАРКА РЗ-ЦХ, ДИАМЕТР УСЛОВНЫЙ 25 ММ (Металлорукав РЗ-Ц-ПВХ-25)</t>
  </si>
  <si>
    <t>РОЗЕТКИ ШТЕПСЕЛЬНЫЕ, СЕРИЯ 'МОСКВИЧКА', С ЗАЗЕМЛЯЮЩИМ КОНТАКТОМ С ЗАЩИТНЫМИ ШТОРКАМИ 10 А, 250 В, ТИП РС10/16-506, СКРЫТОЙ УСТАНОВКИ (Розетка трехполюсная с защитным контактом,брызгозащищенная,скрытой установки,IP44,10А,250В,50Гц)</t>
  </si>
  <si>
    <t>КОРОБКИ МОНТАЖНЫЕ 'ЛЕТЕН' (Коробка для настенного монтажа для розеток с основанием 70х87мм)</t>
  </si>
  <si>
    <t>12-10</t>
  </si>
  <si>
    <t>11-4026-М-2012.85-102-06-СЭ-4</t>
  </si>
  <si>
    <t>Кабели силовые ПвБПнг(А)-FRHF 5х70-1,0 (2 096 210,00/5,24)</t>
  </si>
  <si>
    <t>Кабели силовые ПвБПнг(А)-FRHF 5х2,5-1,0 (195836,20/5,24)</t>
  </si>
  <si>
    <t>МУФТЫ, ФИРМА 'РАЙХЕМ', КОНЦЕВЫЕ ДЛЯ 4-Х ЖИЛЬНЫХ КАБЕЛЕЙ С БУМАЖНОЙ ИЗОЛЯЦИЕЙ НА НАПРЯЖЕНИЕ ДО 1000 В, ТИП GUST-01/4Х70-150, СЕЧЕНИЕ ЖИЛЫ 70-150 ММ2, СВОБОДНАЯ ДЛИНА 250 ММ</t>
  </si>
  <si>
    <t>ЛОТКИ СТАЛЬНЫЕ ПЕРФОРИРОВАННЫЕ ОЦИНКОВАННЫЕ КАБЕЛЬНЫЕ ПРОСТЫЕ, ТИП PNK-300, РАЗМЕРЫ 2500Х300Х50 ММ</t>
  </si>
  <si>
    <t>КРЫШКИ СТАЛЬНЫЕ ОЦИНКОВАННЫЕ ДЛЯ ЛОТКОВ ПРОСТЫХ ТИПА PNK-300, РАЗМЕРЫ 2500Х300Х25 ММ</t>
  </si>
  <si>
    <t>ЛОТКИ СТАЛЬНЫЕ ПЕРФОРИРОВАННЫЕ ОЦИНКОВАННЫЕ КАБЕЛЬНЫЕ ПРОСТЫЕ, ТИП PNK-200, РАЗМЕРЫ 2500Х200Х50 ММ</t>
  </si>
  <si>
    <t>КРЫШКИ СТАЛЬНЫЕ ОЦИНКОВАННЫЕ ДЛЯ ЛОТКОВ ПРОСТЫХ ТИПА PNK-200, РАЗМЕРЫ 2500Х200Х25 ММ</t>
  </si>
  <si>
    <t>КРОНШТЕЙНЫ СТАЛЬНЫЕ ОЦИНКОВАННЫЕ К СТЕНЕ ДЛЯ ЛОТКОВ ТИПА PNK-300</t>
  </si>
  <si>
    <t>КРОНШТЕЙНЫ СТАЛЬНЫЕ ОЦИНКОВАННЫЕ К СТЕНЕ ДЛЯ ЛОТКОВ ТИПА PNK-200</t>
  </si>
  <si>
    <t>13-10</t>
  </si>
  <si>
    <t>Кабель ПвБПнг(А)-HF 5х95-1,0кВ стоимость 1 817 673,90/5,24</t>
  </si>
  <si>
    <t>Кабель ПвБПнг(А)-FRHF 5х95-1,0кВ (2424160/5,24=462625,96)</t>
  </si>
  <si>
    <t>1-11</t>
  </si>
  <si>
    <t>11-4026-М-2012.85-203-07-СЭ-1-кор(МИП)</t>
  </si>
  <si>
    <t>Кабель ПвБПнг(А)-HF 5х150-1,0кВ Базисная стоимость 3 568 250/5,32*1,02=684138,16</t>
  </si>
  <si>
    <t>Кабель ПвБПнг(А)-HF 5х95-1,0кВ Базисная стоимость 1817673,90/5,32=341668,03</t>
  </si>
  <si>
    <t>Кабель ПвБПнг(А)-HF 5х35-1,0кВ Базисная стоимость 810 395,21/5,32=152329,93</t>
  </si>
  <si>
    <t>2-11</t>
  </si>
  <si>
    <t>Пункт распределительный (питание устройств связи, охранно-пожарная сигнализация) ПР8508-31-1021-112-54 100 А на 14 АВ: По однолинейной схеме проектного института; навесного исполнения, напряжение 380/220В, с шинами N и PE; степень защиты IP54; размеры 600х800х160 мм (ПР8508-31-1111-12-54 8С-3)</t>
  </si>
  <si>
    <t>Кабель силовой ПвБПнг(А)-FRHF 3х2,5-1,0кВ Базисная стоимость 123720,8/5,32=23 255,79</t>
  </si>
  <si>
    <t>4-11</t>
  </si>
  <si>
    <t>ЩИТЫ РАСПРЕДЕЛИТЕЛЬНЫЕ НАВЕСНЫЕ МЕТАЛЛИЧЕСКИЕ С ШИНАМИ, DIN-РЕЙКАМИ, ЗАЩИТНЫМИ ПАНЕЛЯМИ И ЗАМКОМ, СТЕПЕНЬ ЗАЩИТЫ IP31, ТИП ЩРН-24, РАЗМЕРЫ 310Х395Х130 ММ</t>
  </si>
  <si>
    <t>ЯЩИКИ С ТРАНСФОРМАТОРОМ ПОНИЖАЮЩИМ, ТИП ЯТП-0.25 УЗ</t>
  </si>
  <si>
    <t>ЗНАКИ БЕЗОПАСНОСТИ И ЭВАКУАЦИОННЫЕ УКАЗАТЕЛИ ИЗ ПЛЕНКИ САМОКЛЕЮЩЕЙСЯ К СВЕТИЛЬНИКАМ, ТИП НПУ-3000</t>
  </si>
  <si>
    <t>ЛАМПЫ ЛЮМИНЕСЦЕНТНЫЕ РТУТНЫЕ НИЗКОГО ДАВЛЕНИЯ ОБЩЕГО ПРИМЕНЕНИЯ, ТИП ЛДЦ, ЛД, ЛХБ, ЛХТ, ЛБ, ТИП ЦОКОЛЯ G 13, МОЩНОСТЬ 36 ВТ</t>
  </si>
  <si>
    <t>5-11</t>
  </si>
  <si>
    <t>11-4026-М-2012.85-203-64/4-СЭ-1</t>
  </si>
  <si>
    <t>6-11</t>
  </si>
  <si>
    <t>ЩИТЫ РАСПРЕДЕЛИТЕЛЬНЫЕ (МЕТАЛЛОКОРПУСЫ) НАВЕСНЫЕ, СТЕПЕНЬ ЗАЩИТЫ IP31, С ЗАМКОМ, DIN-РЕЙКОЙ, ОПЕРАТИВНОЙ ПАНЕЛЬЮ, ЭЛЕМЕНТАМИ КРЕПЛЕНИЯ ШИН N И PE, ТИП ЩРН-36З УХЛ3, РАЗМЕРЫ 540Х310Х120 ММ</t>
  </si>
  <si>
    <t>Светильник светодиодный, "угол" с двумя световыми камерами,  L=1420мм  СЕРП 879 Базисная стоимость 104837,77/5,32=19706,35</t>
  </si>
  <si>
    <t>Светильник светодиодный, "угол" с двумя световыми камерами,  L=1680мм  СЕРП 879 Базисная стоимость 133 054,78/5,32=25 010,30</t>
  </si>
  <si>
    <t>Кабель силовой ПвПнг(А)-HF 3Х2,5-1,0 базисная стоимость 69640,68/5,32=13095,35</t>
  </si>
  <si>
    <t>УКАЗАТЕЛИ СВЕТОВЫЕ СВЕТОДИОДНЫЕ, СТЕПЕНЬ ЗАЩИТЫ IP23, РАЗМЕРЫ 200Х200Х40 ММ, МАРКА ДБО-01-1-003 'ПОЖАРНЫЙ ЗНАК'</t>
  </si>
  <si>
    <t>КАБЕЛИ СИЛОВЫЕ ПвПнг(А)-HF 3x4-1.0 Базисная стоимость 85690,68/5,32=16107,27</t>
  </si>
  <si>
    <t>КАБЕЛИ СИЛОВЫЕ ПвПнг(А)-FRHF 3x4-1.0 Базисная стоимость 101210,59/5,32=19024,55</t>
  </si>
  <si>
    <t>ПРОВОД УСТАНОВОЧНЫЙ ПуВ 1Х6
Базисная стоимость: 27971,57/5,32=5257,81</t>
  </si>
  <si>
    <t>9-11</t>
  </si>
  <si>
    <t>ЗНАКИ БЕЗОПАСНОСТИ И ЭВАКУАЦИОННЫЕ УКАЗАТЕЛИ ИЗ ПЛЕНКИ САМОКЛЕЮЩЕЙСЯ К СВЕТИЛЬНИКАМ, ТИП НПУ-3000 (Эвакуационный знак "Направляющая стрелка")</t>
  </si>
  <si>
    <t>ЗНАКИ БЕЗОПАСНОСТИ И ЭВАКУАЦИОННЫЕ УКАЗАТЕЛИ ИЗ ПЛЕНКИ САМОКЛЕЮЩЕЙСЯ К СВЕТИЛЬНИКАМ, ТИП НПУ-3000 (Эвакуационный знак "Символ доступности для инвалидов")</t>
  </si>
  <si>
    <t>ЗНАКИ БЕЗОПАСНОСТИ И ЭВАКУАЦИОННЫЕ УКАЗАТЕЛИ ИЗ ПЛЕНКИ САМОКЛЕЮЩЕЙСЯ К СВЕТИЛЬНИКАМ, ТИП НПУ-3000 (Эвакуационный знак "Выход")</t>
  </si>
  <si>
    <t>НАКОНЕЧНИКИ КАБЕЛЬНЫЕ МЕДНЫЕ ПОД ОПРЕССОВКУ, МАРКА DN 10012, ДЛЯ ЖИЛ СЕЧЕНИЕМ 10,0 ММ2  (Наконечник медный ТМЛ16-10)</t>
  </si>
  <si>
    <t>10-11</t>
  </si>
  <si>
    <t>ЩИТКИ КВАРТИРНЫЕ, ТИП ЯК, ГАБАРИТЫ 300Х300Х100 ММ, НА НИХ УСТАНОВЛЕНЫ: ВЫКЛЮЧАТЕЛЬ ТИП ВА 61-29-1 16А -3 ШТ., ВЫКЛЮЧАТЕЛЬ АВТОМАТИЧЕСКИЙ ТИП ВА 61-29-1 25А - 1 ШТ., ВЫКЛЮЧАТЕЛЬ ТИП ВА 61-29-1 32А - 1ШТ., УЗО ТИП ВАД-1 НА 40 А - 1 ШТ..(Сборка ящик малой механизации ЯО1-1)</t>
  </si>
  <si>
    <t>ЯЩИКИ УПРАВЛЕНИЯ ПИТАНИЕМ СОБСТВЕННЫХ НУЖД ДЛЯ ОСВЕЩЕНИЯ ПОМЕЩЕНИЙ РАСПРЕДЕЛИТЕЛЬНЫХ ПУНКТОВ, С ПОНИЖАЮЩИМИ ТРАНСФОРМАТОРАМИ, ТИП ШПСН-2 (Сборка ящик путейский ПЯ-03) 22814,89/5,32=4288,51</t>
  </si>
  <si>
    <t>ПРОВОДА СИЛОВЫЕ С МЕДНЫМИ ЖИЛАМИ В ПОЛИВИНИЛХЛОРИДНОЙ ИЗОЛЯЦИИ, ПОВЫШЕННОЙ ГИБКОСТИ, НАПРЯЖЕНИЕ ДО 450/750 В, МАРКА ПУГВ, ЧИСЛО И СЕЧЕНИЕ ЖИЛ, ММ2:  1Х6</t>
  </si>
  <si>
    <t>Провода силовые с медными жилами в поливинилхлоридной изоляции, марка ПВ3, номинальное напряжение до 450 В, число жил и сечение 1х25 мм2
Базисная стоимость: 20708 = [108 005,81 /  5,32] +  2% Заг.скл</t>
  </si>
  <si>
    <t>11-11</t>
  </si>
  <si>
    <t>Пункт распределительный (питание электрических печей) ПР8508-31-1031-112-54 100 А на 9 АВ: По однолинейной схеме проектного института; навесного исполнения, напряжение 380/220В, с шинами N и PE; степень защиты IP54; размеры 600х465х160 мм (Пункт распределительный ПР8508И-31-1012-1154,2С-32)</t>
  </si>
  <si>
    <t>Кабель ПвПГнг(А)-HF 5х16-1,0кВ Базисная стоимость 391 307,04/5,32=73553,95</t>
  </si>
  <si>
    <t>Кабель ПвПГнг(А)-HF 4х2,5-1,0кВ Базисная стоимость 71765,63/5,32=13489,78</t>
  </si>
  <si>
    <t>Кабель ПвПГнг(А)-FRHF 5х16-1,0кВ Базисная стоимость 486 770/5,32=91498,12</t>
  </si>
  <si>
    <t>Кабель ПвПГнг(А)-FRHF 5х25-1,0кВ Базисная стоимость 685 216,69/5,32=128 800,13</t>
  </si>
  <si>
    <t>Кабель ПвПГнг(А)-FRHF 5х4-1,0кВ Базисная стоимость 171 173,18/5,32=32175,41</t>
  </si>
  <si>
    <t>КОРОБКИ ПРОТЯЖНЫЕ И ОТВЕТВИТЕЛЬНЫЕ ДЛЯ ВЫПОЛНЕНИЯ ЭЛЕКТРОПРОВОДОК В ТРУБАХ, СТАЛЬНЫЕ, ТИП У994У3, РАЗМЕРЫ 129Х129Х81 ММ (Коробка ответвительная)</t>
  </si>
  <si>
    <t>12-11</t>
  </si>
  <si>
    <t>ЩИТКИ КВАРТИРНЫЕ, ТИП ЯК, ГАБАРИТЫ 300Х300Х100 ММ, НА НИХ УСТАНОВЛЕНЫ: ВЫКЛЮЧАТЕЛЬ ТИП ВА 61-29-1 16А -3 ШТ., ВЫКЛЮЧАТЕЛЬ АВТОМАТИЧЕСКИЙ ТИП ВА 61-29-1 25А - 1 ШТ., ВЫКЛЮЧАТЕЛЬ ТИП ВА 61-29-1 32А - 1ШТ., УЗО ТИП ВАД-1 НА 40 А - 1 ШТ..</t>
  </si>
  <si>
    <t>ЯЩИКИ УПРАВЛЕНИЯ ПИТАНИЕМ СОБСТВЕННЫХ НУЖД ДЛЯ ОСВЕЩЕНИЯ ПОМЕЩЕНИЙ РАСПРЕДЕЛИТЕЛЬНЫХ ПУНКТОВ, С ПОНИЖАЮЩИМИ ТРАНСФОРМАТОРАМИ, ТИП ШПСН-2 Базисная стоимость 22814,89/5,32=4288,51</t>
  </si>
  <si>
    <t>Кабель силовой  ПвБПнг(А)-FRHF  5х70-1,0 Базисная стоимость 2 096 210/5,32= 394024,44</t>
  </si>
  <si>
    <t>Кабель силовой  ПвБПнг(А)-FRHF  5х2,5-1,0 Базисная стоимость 165750/5,32=31156,02</t>
  </si>
  <si>
    <t>Кабель силовой ПвПГнг(А)-HF 3Х2,5-1,0 Базисная стоимость 57842,98/5,32=10872,74</t>
  </si>
  <si>
    <t>Провод ПуГВнг(А)-LS 1х25 напряжение 0,45/0,75 кВ (расчетная масса 280 кг/км) Базисная стоимость 108 005,81/5,32=20301,84</t>
  </si>
  <si>
    <t>Ответвитель-Т 50*400, R300, код LT5304 DKC Базисная стоимость 3308,48/5,32=621,89</t>
  </si>
  <si>
    <t>11-4026-М-2012.85-203-14/15/5-СЭ-2</t>
  </si>
  <si>
    <t>13-11</t>
  </si>
  <si>
    <t>Кабель силовой ПвПнг(А)-HF 3Х2,5-1кВ Базисная стоимость 69640,68/5,32=13090,35</t>
  </si>
  <si>
    <t>КАБЕЛИ СИЛОВЫЕ С МЕДНЫМИ ЖИЛАМИ, С ИЗОЛЯЦИЕЙ И ОБОЛОЧКОЙ ИЗ ПОЛИВИНИЛХЛОРИДНЫХ КОМПОЗИЦИЙ ПОНИЖЕННОЙ ПОЖАРООПАСНОСТИ, С НИЗКИМ ДЫМО - И ГАЗОВЫДЕЛЕНИЕМ, МАРКА ВВГНГ-LS, НАПРЯЖЕНИЕ 1000 В, ЧИСЛО ЖИЛ И СЕЧЕНИЕ, ММ2: 5Х2,5 (Кабель силовой ПвПнг(А)-HF 5Х2,5-1кВ)</t>
  </si>
  <si>
    <t>Кабель силовой ПвПнг(А)-FRHF 3X2,5 -1кВ Базисная стоимость 185489/5,32=34866,35</t>
  </si>
  <si>
    <t>КАБЕЛИ СИЛОВЫЕ С МЕДНЫМИ ЖИЛАМИ ОГНЕСТОЙКИЕ, С ИЗОЛЯЦИЕЙ И ОБОЛОЧКОЙ ИЗ ПОЛИВИНИЛХЛОРИДНЫХ КОМПОЗИЦИЙ ПОНИЖЕННОЙ ПОЖАРООПАСНОСТИ, С НИЗКИМ ДЫМО- И ГАЗОВЫДЕЛЕНИЕМ, НАПРЯЖЕНИЕ 1000 В, МАРКА ВВГНГ-FRLS, ЧИСЛО ЖИЛ И СЕЧЕНИЕ, ММ2: 5Х2,5 (Кабель силовой ПвПнг(А)-FRHF 5х2,5-1кВ)</t>
  </si>
  <si>
    <t>КАБЕЛИ СИЛОВЫЕ ПвПнг(А)-HF 3x4-1.0 Базисная стоимость 168037,61/5,24=32068,25</t>
  </si>
  <si>
    <t>КАБЕЛИ СИЛОВЫЕ ПвПнг(А)-FRHF 3x4-1.0
Базисная стоимость: 45428,24 = [238043,97 /  5,24]</t>
  </si>
  <si>
    <t>КОРОБКИ ПРОТЯЖНЫЕ И ОТВЕТВИТЕЛЬНЫЕ ДЛЯ ВЫПОЛНЕНИЯ ЭЛЕКТРОПРОВОДОК В ТРУБАХ, СТАЛЬНЫЕ, ТИП У996МУ3, РАЗМЕРЫ 221Х221Х81 ММ (КОРОБКИ ОПII-44)</t>
  </si>
  <si>
    <t>КОРОБКИ ПРОТЯЖНЫЕ И ОТВЕТВИТЕЛЬНЫЕ ДЛЯ ВЫПОЛНЕНИЯ ЭЛЕКТРОПРОВОДОК В ТРУБАХ, СТАЛЬНЫЕ, ТИП У996МУ3, РАЗМЕРЫ 221Х221Х81 ММ (КОРОБКИ ОПII-44/4)</t>
  </si>
  <si>
    <t>14-11</t>
  </si>
  <si>
    <t>15-11</t>
  </si>
  <si>
    <t>Пункт распределительный (магистральн.) ПР8508-35-1141-112-54 250 А с эл.магн.: По однолинейной схеме проектного института; навесного исполнения, силовая сеть 380/220В, с шинами N и PE; степень защиты IP54; размеры 1000х200х465 мм (Пункт распределительный ПР8508-35-1021-11-54 250 А)</t>
  </si>
  <si>
    <t>Пункт распределительный (питание устройств связи, охранно-пожарная сигнализация) ПР8508-31-1021-112-54 100 А на 14 АВ: По однолинейной схеме проектного института; навесного исполнения, напряжение 380/220В, с шинами N и PE; степень защиты IP54; размеры 600х800х160 мм (Пункт распределительный ПР8508-31-1111-11-54 100 А)</t>
  </si>
  <si>
    <t>Пункт распределительный (питание устройств связи, охранно-пожарная сигнализация) ПР8508-31-1021-112-54 100 А на 14 АВ: По однолинейной схеме проектного института; навесного исполнения, напряжение 380/220В, с шинами N и PE; степень защиты IP54; размеры 600х800х160 мм (Пункт распределительный ПР8508-31-1011-11-54 100 А))</t>
  </si>
  <si>
    <t>Шкаф автоматического ввода резерва (АВР) (питание АСП, АСОП) Я8196-3677 40 А I система шин на 6 АВ 3-х полюсных: По однолинейной схеме проектного института; силовая сеть 380/220В, с шинами N и PE, степень защиты IP54; размеры 800х600х360 мм</t>
  </si>
  <si>
    <t>Пункт распределительный (питание вентиляционная сборка) ПР8508-33-103С1-112-54 125 А на 20 АВ: По однолинейной схеме проектного института; навесного исполнения; силовая сеть 380/220В, с шинами N и PE; степень защиты IP54; размеры 1000х160х465 мм (Пункт распределительный ПР8508-33-1021-112-54 160 А)</t>
  </si>
  <si>
    <t>КОРОБКИ ДЛЯ ПРОТЯЖКИ И ОТВЕТВЛЕНИЯ КАБЕЛЕЙ И ПРОВОДОВ СИЛОВЫХ И ОСВЕТИТЕЛЬНЫХ СЕТЕЙ, ПРОКЛАДЫВАЕМЫХ В ВИНИПЛАСТОВЫХ ТРУБАХ, НА 4 ОТВЕТВЛЕНИЯ, ТИП КР4С-44УХЛ3 (У-272), РАЗМЕРЫ 116Х116Х65ММ (КОРОБКА КРУГЛАЯ ОТВЕТВИТЕЛЬНАЯ ДКС 114х114х62)</t>
  </si>
  <si>
    <t>ПРОВОД УСТАНОВОЧНЫЙ ПуГВ 1х25-0,45
Базисная стоимость: 20405,67 = 108557,67/5,32</t>
  </si>
  <si>
    <t>МУФТЫ, ФИРМА 'РАЙХЕМ', КОНЦЕВЫЕ ДЛЯ 4-Х ЖИЛЬНЫХ КАБЕЛЕЙ С ПЛАСТМАССОВОЙ ИЗОЛЯЦИЕЙ НА НАПРЯЖЕНИЕ ДО 1000 В, ТИП ЕРКТ 0015, СЕЧЕНИЕ ЖИЛЫ 4-16 ММ2, КАБЕЛЬ БЕЗ БРОНИ (Муфта концевая POLT-01/5х10)</t>
  </si>
  <si>
    <t>Пункт распределительный (питание устройств связи, охранно-пожарная сигнализация) ПР8508-31-1021-112-54 100 А на 14 АВ: По однолинейной схеме проектного института; навесного исполнения, напряжение 380/220В, с шинами N и PE; степень защиты IP54; размеры 600х800х160 мм  (Пункт распределительный ПР8508-31-1011-12-54 100 А)</t>
  </si>
  <si>
    <t>КАБЕЛИ СИЛОВЫЕ ПвПГнг(А)-HF 3х10-1.0
Базисная стоимость: 29809,32 = 158585,58/5,32</t>
  </si>
  <si>
    <t>16-11</t>
  </si>
  <si>
    <t>Кабель ПвПГнг(А)-HF 5х16-1,0кВ Базисная стоимость  359 309,54/5,32=67539,39</t>
  </si>
  <si>
    <t>Кабель ПвБПнг(А)-HF 5х10-1,0кВ 256461,78/5,32*1,02=49171,24</t>
  </si>
  <si>
    <t>Кабель ПвБПнг(А)-HF 4х10-1,0кВ 210 332,32/5,32*1,02=40326,87</t>
  </si>
  <si>
    <t>Кабель ПвБПнг(А)-HF 5х4-1,0кВ 138358,83/5,32*1,02=26527,44</t>
  </si>
  <si>
    <t>Кабель ПвБПнг(А)-HF 4х4-1,0кВ 118 865,13/5,32*1,02=22789,93</t>
  </si>
  <si>
    <t>Кабель ПвБПнг(А)-HF 3х4-1,0кВ 100069,66/5,32*1,02=19186,29</t>
  </si>
  <si>
    <t>Кабель ПвБПнг(А)-HF 4х2,5-1,0кВ 83040,61/5,32*1,02=15921,32</t>
  </si>
  <si>
    <t>Кабель ПвБПнг(А)-HF 3х2,5-1,0кВ 6157724 (Кожуховская линия, станция "Авиамоторная"- станция "Некрасовка") Базисная стоимость                                       142 136,22/5,32=26717,30</t>
  </si>
  <si>
    <t>Кабель ПвПГнг(А)-FRHF 5х25-1,0кВ 623902,85/5,32*1,02=119620,00</t>
  </si>
  <si>
    <t>Кабель ПвПГнг(А)-FRHF 5х4-1,0кВ 171173,18/5,32*1,02=32818,92</t>
  </si>
  <si>
    <t>Кабель ПвПГнг(А)-FRHF 4х4-1,0кВ 143125,40/5,32*1,02=27441,34</t>
  </si>
  <si>
    <t>Кабель ПвПГнг(А)-FRHF 5х2,5-1,0кВ 6157733 (Кожуховская линия, станция Авиамоторная - станция Некрасовка) 119097,22/5,32=22386,75</t>
  </si>
  <si>
    <t>Кабель ПвПГнг(А)-FRHF 3х6-1,0кВ 6157729 (Кожуховская линия, станция Авиамоторная - станция Некрасовка) 127939,00/5,32=24048,67</t>
  </si>
  <si>
    <t>Кабель ПвПГнг(А)-FRHF 3х4-1,0кВ 108542,44*1,02/5,32=20810,77</t>
  </si>
  <si>
    <t>Кабель ПвПГнг(А)-FRHF 3х2,5-1,0кВ 85357,80/5,32*1,02=16365,59</t>
  </si>
  <si>
    <t>Кабель ПвБПнг(А)-FRHF 5х2,5-1,0кВ 165750/5,32*1,02=31779,14</t>
  </si>
  <si>
    <t>Кабель ПвБПнг(А)-FRHF 4х2,5-1,0кВ 176489,05/5,32*1,02=33838,13</t>
  </si>
  <si>
    <t>КАБЕЛИ СИЛОВЫЕ С МЕДНЫМИ ЖИЛАМИ ОГНЕСТОЙКИЕ, НЕ РАСПРОСТРАНЯЮЩИЕ ГОРЕНИЕ, С ИЗОЛЯЦИЕЙ ИЗ СШИТОГО ПОЛИЭТИЛЕНА И ОБОЛОЧКОЙ ИЗ КОМПОЗИЦИЙ, НЕ СОДЕРЖАЩИХ ГАЛОГЕНОВ, БРОНИРОВАННЫЕ, НАПРЯЖЕНИЕ 1000 В, МАРКА ПВБПНГ(А)-FRHF, ЧИСЛО ЖИЛ И СЕЧЕНИЕ, ММ2: 3Х2,5</t>
  </si>
  <si>
    <t>ПРОВОДА СИЛОВЫЕ С МЕДНЫМИ ЖИЛАМИ В ПОЛИВИНИЛХЛОРИДНОЙ ИЗОЛЯЦИИ, МАРКА ПВ3, НОМИНАЛЬНОЕ НАПРЯЖЕНИЕ ДО 450 В, ЧИСЛО ЖИЛ И СЕЧЕНИЕ 1Х25 ММ2 (Провод ПуГВ 1х25-0,45)</t>
  </si>
  <si>
    <t>ПРОВОДА СИЛОВЫЕ С МЕДНЫМИ ЖИЛАМИ В ПОЛИВИНИЛХЛОРИДНОЙ ИЗОЛЯЦИИ, МАРКА ПВ3, НОМИНАЛЬНОЕ НАПРЯЖЕНИЕ ДО 450 В, ЧИСЛО ЖИЛ И СЕЧЕНИЕ 1Х6 ММ2 (Провод ПуГВ 1х6-0,45)</t>
  </si>
  <si>
    <t>ТРУБЫ СТАЛЬНЫЕ ЭЛЕКТРОСВАРНЫЕ ПРЯМОШОВНЫЕ, ГОСТ 10705-80, ГОСТ 10704-91, НАРУЖНЫЙ ДИАМЕТР 25 ММ, ТОЛЩИНА СТЕНКИ 2 ММ (Труба стальная 25х1,6)</t>
  </si>
  <si>
    <t>ТРУБЫ СТАЛЬНЫЕ ЭЛЕКТРОСВАРНЫЕ ПРЯМОШОВНЫЕ, ГОСТ 10705-80, ГОСТ 10704-91, НАРУЖНЫЙ ДИАМЕТР 18 ММ, ТОЛЩИНА СТЕНКИ 2 ММ</t>
  </si>
  <si>
    <t>11-4026-М-2012.85-203-03-СЭ-5</t>
  </si>
  <si>
    <t>17-11</t>
  </si>
  <si>
    <t>Кабель силовой ПвБПнг (А)-HF5х25-1,0 615256,72/5,32*1,02=117962,75</t>
  </si>
  <si>
    <t>Провода силовые с медными жилами в поливинилхлоридной изоляции, марка ПВ3, номинальное напряжение до 450 В, число жил и сечение 1х25 мм2</t>
  </si>
  <si>
    <t>Муфты, фирма "Райхем", концевые для 4-х жильных кабелей с бумажной изоляцией на напряжение до 1000 В, тип GUST-01/4х16-70, сечение жилы 16-70 мм2, свободная длина 250 мм 529,01/5,32*1,02=539,59</t>
  </si>
  <si>
    <t>КОМПЛЕКТ</t>
  </si>
  <si>
    <t>Скобы для соединения лотков перфорированных ЛП, тип ССЛП 50х15</t>
  </si>
  <si>
    <t>Полосы монтажные перфорированные, окрашенные, тип К 107 У2, размеры 2000х40х3 мм</t>
  </si>
  <si>
    <t>Сверло победитовое, диаметр 10 мм, длина 400 мм</t>
  </si>
  <si>
    <t>Анкер клиновый, с гальваническим покрытием для установки в бетон, "МКТ", марка BZ plus 8-30/95</t>
  </si>
  <si>
    <t>ПОЛКИ КАБЕЛЬНЫЕ СТАЛЬНЫЕ, ТИП К1161УЗ</t>
  </si>
  <si>
    <t>АНКЕР ХИМИЧЕСКИЙ  ДЛЯ УСТАНОВКИ В БЕТОН: КАПСУЛА HIT-RE 500/330, ШПИЛЬКА РЕЗЬБОВАЯ ОЦИНКОВАННАЯ M12Х110</t>
  </si>
  <si>
    <t>18-11</t>
  </si>
  <si>
    <t>11-4026-М-2012.85-102/203-СЭ-1</t>
  </si>
  <si>
    <t>19-11</t>
  </si>
  <si>
    <t>СВЕТИЛЬНИКИ СВЕТОДИОДНЫЕ ССП(Н) НАКЛАДНЫЕ И ССП(В) ВСТРАИВАЕМЫЕ, НОМИНАЛЬНАЯ МОЩНОСТЬ 48 ВТ, РАЗМЕРЫ 620Х620Х85 ММ (СВЕТИЛЬНИК ВСТРАИВАЕМЫЙ NBR 20 LED BLACK В КОМПЛЕКТЕ С МОНТАЖНЫМ БОКСОМ)</t>
  </si>
  <si>
    <t>СВЕТИЛЬНИКИ С ЛЮМИНЕСЦЕНТНЫМИ ЛАМПАМИ, ПОТОЛОЧНЫЕ, АНТИВАНДАЛЬНЫЕ, МАРКА ЛПО56-11-001 (Светильник под компактную люминесцентную лампу OD 111)</t>
  </si>
  <si>
    <t>Кабель силовой MIнг(А)-HF 5Х1X4 - 1кВ
Базисная стоимость: 546260/5,32*1,02=104734,06</t>
  </si>
  <si>
    <t>Кабель силовой MIнг(А)-HF 3Х1X4 - 1кВ
Базисная стоимость: 327730/5,32*1,02=62835,45</t>
  </si>
  <si>
    <t>ПРОВОДА СИЛОВЫЕ С МЕДНЫМИ ЖИЛАМИ В ПОЛИВИНИЛХЛОРИДНОЙ ИЗОЛЯЦИИ, ПОВЫШЕННОЙ ГИБКОСТИ, НАПРЯЖЕНИЕ ДО 450/750 В, МАРКА ПУГВ, ЧИСЛО И СЕЧЕНИЕ ЖИЛ, ММ2: 1Х6 (Провод ПуВ 1Х6-0,45)</t>
  </si>
  <si>
    <t>ЯЩИКИ С ТРАНСФОРМАТОРОМ ПОНИЖАЮЩИМ, ТИП ЯТП-0.25 УЗ (Ящик ЯТ-0,25-21УХЛ4)</t>
  </si>
  <si>
    <t>ТРУБЫ СТАЛЬНЫЕ ЭЛЕКТРОСВАРНЫЕ ПРЯМОШОВНЫЕ, ГОСТ 10705-80, ГОСТ 10704-91, НАРУЖНЫЙ ДИАМЕТР 32 ММ, ТОЛЩИНА СТЕНКИ 2 ММ (Труба стальная тонкостенная 32х2,0)</t>
  </si>
  <si>
    <t>РУКАВА МЕТАЛЛИЧЕСКИЕ ИЗ СТАЛЬНОЙ ОЦИНКОВАННОЙ ЛЕНТЫ, НЕГЕРМЕТИЧНЫЕ, ПРОСТОГО ПРОФИЛЯ, МАРКА РЗ-ЦХ, ДИАМЕТР УСЛОВНЫЙ 38 ММ</t>
  </si>
  <si>
    <t>ГИЛЬЗЫ СОЕДИНИТЕЛЬНЫЕ ИЗОЛИРОВАННЫЕ, ФАЗОВЫЕ, НЕОДНОРОДНЫЕ ПОД ОПРЕССОВКУ ДЛЯ САМОНЕСУЩИХ ИЗОЛИРОВАННЫХ ПРОВОДОВ, ТИП MJPT 70-35 (Контрольный соединитель горячеоцинкованный)</t>
  </si>
  <si>
    <t>20-11</t>
  </si>
  <si>
    <t>11-4026-М-2012.85-203-14/15/6-СЭ-1</t>
  </si>
  <si>
    <t>КОМПЛЕКТУЮЩИЕ К ЭЛЕКТРОКОНСТРУКЦИЯМ, ТРАВЕРСА LINA 25 (36783) ДЛЯ УКЛАДКИ КАБЕЛЯ, ДЛИНА 543 ММ</t>
  </si>
  <si>
    <t>21-11</t>
  </si>
  <si>
    <t>1-12</t>
  </si>
  <si>
    <t>Кабель ПвПГнг(А)-HF 5х10-1,0кВ 243888,09/5,32=45843,63</t>
  </si>
  <si>
    <t>Кабель ПвПГнг(А)-HF 5х6-1,0кВ   155496,43/5,32=29228,65</t>
  </si>
  <si>
    <t>Кабель ПвПГнг(А)-HF 5х4-1,0кВ 114296,23/5,32=21484,25</t>
  </si>
  <si>
    <t>Кабель ПвПГнг(А)-HF 4х2,5-1,0кВ  71765,63/5,32=13489,78</t>
  </si>
  <si>
    <t>Кабель ПвПГнг(А)-HF 3х4-1,0кВ 81892,73/5,32=15393,37</t>
  </si>
  <si>
    <t>Кабель ПвПГнг(А)-HF 3х2,5-1,0кВ 57842,98/5,32=10872,74</t>
  </si>
  <si>
    <t>ПРОВОДА СИЛОВЫЕ С МЕДНЫМИ ЖИЛАМИ В ПОЛИВИНИЛХЛОРИДНОЙ ИЗОЛЯЦИИ, МАРКА ПВ3, НОМИНАЛЬНОЕ НАПРЯЖЕНИЕ ДО 450 В, ЧИСЛО ЖИЛ И СЕЧЕНИЕ 1Х6 ММ2</t>
  </si>
  <si>
    <t>БОЛТЫ ДЛЯ МОНТАЖА СТАЛЬНЫХ КОНСТРУКЦИЙ (В КОМПЛЕКТЕ С ГАЙКАМИ И ШАЙБАМИ), ОЦИНКОВАННЫЕ ДИАМЕТР 10-12 ММ, ДЛИНА 30-50 ММ</t>
  </si>
  <si>
    <t>РОЗЕТКИ ШТЕПСЕЛЬНЫЕ,СЕРИЯ 'МОСКВИЧКА', ТИП РА 10/16-644, ДВУХПОЛЮСНЫЕ, ОТКРЫТОЙ УСТАНОВКИ С ЗАЗЕМЛЯЮЩИМ КОНТАКТОМ, 10 А, 250 В, ОДНОМЕСТНЫЕ, ЦВЕТ БЕЛЫЙ (розетка штепсельная двухполюсная брызгозащищенная с защитным контактом для открытой установки на 16А)</t>
  </si>
  <si>
    <t>2-12</t>
  </si>
  <si>
    <t>КАБЕЛИ СИЛОВЫЕ ПвПнг(А)-HF 3x2,5-1.0
Базисная стоимость: 69640,685,32=13090,35</t>
  </si>
  <si>
    <t>КАБЕЛИ СИЛОВЫЕ ПвПнг(А)-HF 2x6-1.0
Базисная стоимость: 117 950/5,32=22171,05</t>
  </si>
  <si>
    <t>Кабель силовой ПвПнг(А)-HF 3Х2,5-1,0 69640,68/5,32=13090,35</t>
  </si>
  <si>
    <t>Кабель силовой ПвПнг(А)-FRHF 3Х2,5-1,0 185489/5,32=34866,35</t>
  </si>
  <si>
    <t>ПОКОВКИ СТРОИТЕЛЬНЫЕ (СКОБЫ, ЗАКРЕПЫ, ХОМУТЫ) ПРОСТЫЕ, МАССА 1,8 КГ</t>
  </si>
  <si>
    <t>3-12</t>
  </si>
  <si>
    <t>4-12</t>
  </si>
  <si>
    <t>Кабель ПвПГнг(А)-HF 5х10-1,0кВ 243888,99/5,32=45843,80</t>
  </si>
  <si>
    <t>Кабель ПвПГнг(А)-HF 4х10-1,0кВ 303420,44/5,32=57033,92</t>
  </si>
  <si>
    <t>Кабель ПвПГнг(А)-HF 5х6-1,0кВ 155496,43/5,32=29228,65</t>
  </si>
  <si>
    <t>Кабель ПвПГнг(А)-HF 4х6-1,0кВ 155620/5,32=29251,88</t>
  </si>
  <si>
    <t>Кабель ПвПГнг(А)-HF 3х6-1,0кВ 102203,95/5,32=19211,27</t>
  </si>
  <si>
    <t>Кабель ПвПГнг(А)-HF 4х4-1,0кВ 95712,93/5,32=17991,15</t>
  </si>
  <si>
    <t>Кабель ПвБПнг(А)-HF 4х10-1,0кВ 210332,32/5,32=39536,15</t>
  </si>
  <si>
    <t>Кабель ПвБПнг(А)-HF 5х6-1,0кВ 172276/5,32=32382,71</t>
  </si>
  <si>
    <t>Кабель ПвБПнг(А)-HF 4х6-1,0кВ 151969,24/5,32=28565,65</t>
  </si>
  <si>
    <t>Кабель ПвПГнг(А)-FRHF 5х2,5-1,0кВ 126340/5,32=23748,12</t>
  </si>
  <si>
    <t>МУФТЫ, ФИРМА 'РАЙХЕМ', КОНЦЕВЫЕ ДЛЯ 4-Х ЖИЛЬНЫХ КАБЕЛЕЙ С ПЛАСТМАССОВОЙ ИЗОЛЯЦИЕЙ НА НАПРЯЖЕНИЕ ДО 1000 В, ТИП ЕРКТ 0031, СЕЧЕНИЕ ЖИЛЫ 25-50 ММ2, КАБЕЛЬ БЕЗ БРОНИ (Муфта концевая POLT-01/5х10-35)</t>
  </si>
  <si>
    <t>ЯЩИК ШИННЫЙ ЯШ-4-122
Базисная стоимость: 8459,38/5,32=1590,11</t>
  </si>
  <si>
    <t>КАБЕЛИ СИЛОВЫЕ С МЕДНЫМИ ЖИЛАМИ, С ИЗОЛЯЦИЕЙ И ОБОЛОЧКОЙ ИЗ ПОЛИВИНИЛХЛОРИДНЫХ КОМПОЗИЦИЙ ПОНИЖЕННОЙ ПОЖАРООПАСНОСТИ, С НИЗКИМ ДЫМО- И ГАЗОВЫДЕЛЕНИЕМ, МАРКА ВВГНГ-LS, НАПРЯЖЕНИЕ 1000 В, ЧИСЛО ЖИЛ И СЕЧЕНИЕ, ММ2: 2Х6</t>
  </si>
  <si>
    <t>КАБЕЛИ СИЛОВЫЕ ПвПнг(А)-HF 3x4-1.0 цена: 85690,68/5,32=16107,27</t>
  </si>
  <si>
    <t>КАБЕЛИ СИЛОВЫЕ ПвПнг(А)-FRHF 3x4-1.0   101210,59/5,32=19024,55</t>
  </si>
  <si>
    <t>5-12</t>
  </si>
  <si>
    <t>6-12</t>
  </si>
  <si>
    <t>КАБЕЛИ СИЛОВЫЕ ПвПГнг(А)-HF 3x6-1.0
Базисная стоимость: 102203,95/5,32=19211,25</t>
  </si>
  <si>
    <t>КАБЕЛИ СИЛОВЫЕ ПвПГнг(А)-HF 4х2,5-1.0
Базисная стоимость: 71765,63/5,32=13489,71</t>
  </si>
  <si>
    <t>КАБЕЛИ СИЛОВЫЕ ПвПГнг(А)-HF 5х4-1.0
Базисная стоимость: 114296,23/5,32=21484,31</t>
  </si>
  <si>
    <t>КАБЕЛИ СИЛОВЫЕ ПвПГнг(А)-HF 5х6-1.0
Базисная стоимость: 155496,43/5,32=29228,66</t>
  </si>
  <si>
    <t>КРОНШТЕЙНЫ СТАЛЬНЫЕ ОЦИНКОВАННЫЕ К СТЕНЕ ДЛЯ ЛОТКОВ ТИПА PNK-300 (КОНСОЛЬ ВВР-21, L=300мм)</t>
  </si>
  <si>
    <t>НАКОНЕЧНИКИ КАБЕЛЬНЫЕ МЕДНЫЕ ПОД ОПРЕССОВКУ, МАРКА DN 10012, ДЛЯ ЖИЛ СЕЧЕНИЕМ 10,0 ММ2 (НАКОНЕЧНИКИ 10-6-5-МУХЛ3)</t>
  </si>
  <si>
    <t>НАКОНЕЧНИКИ КАБЕЛЬНЫЕ МЕДНЫЕ ПОД ОПРЕССОВКУ, МАРКА DN 06012, ДЛЯ ЖИЛ СЕЧЕНИЕМ 6,0 ММ2 (НАКОНЕЧНИКИ 6-5-4-МУХЛ3)</t>
  </si>
  <si>
    <t>НАКОНЕЧНИКИ КАБЕЛЬНЫЕ МЕДНЫЕ ПОД ОПРЕССОВКУ, МАРКА DN 04012, ДЛЯ ЖИЛ СЕЧЕНИЕМ 4,0 ММ2 (НАКОНЕЧНИКИ 4-5-3-МУХЛ3)</t>
  </si>
  <si>
    <t>МУФТЫ, ФИРМА 'РАЙХЕМ', КОНЦЕВЫЕ ДЛЯ 4-Х ЖИЛЬНЫХ КАБЕЛЕЙ С ПЛАСТМАССОВОЙ ИЗОЛЯЦИЕЙ НА НАПРЯЖЕНИЕ ДО 1000 В, ТИП ЕРКТ 0015, СЕЧЕНИЕ ЖИЛЫ 4-16 ММ2, КАБЕЛЬ БЕЗ БРОНИ (ЗАДЕЛКА КОНЦЕВАЯ ПКВэ-1)</t>
  </si>
  <si>
    <t>ЛОТКИ КАБЕЛЬНЫЕ ОЦИНКОВАННЫЕ, НЕПЕРФОРИРОВАННЫЕ, ПРОСТЫЕ, БЕЗ КРЫШЕК, ТИП PNK-50 (МЕТАЛЛИЧЕСКИЙ ЛОТОК ПЕРФОРИРОВАННЫЙ ОЦИНКОВАННЫЙ ДКС 50Х50Х3000)</t>
  </si>
  <si>
    <t>шт .</t>
  </si>
  <si>
    <t>11-4026-М-2012.85-203-02-СТ6</t>
  </si>
  <si>
    <t>Вентилятор канальный радиальный  для прямоугольных воздуховодов  Канал-ПКВ-50-30-4-220* производительностью L=1520 м3/час с эл.двигателем Nу=0,9 квт( П3) 23202,58/5,32=4361,39</t>
  </si>
  <si>
    <t>Вентилятор канальный радиальный  для круглых  воздуховодов  Канал-ВЕНТ-200* производительностью L=330-600 м3/час с эл.двигателем Nу=0,135 квт( П4,П13,П16,П21,В4,В12,В12р,В13,В16,В21,В39,В44,В45) 5368,07/5,32=1009,04</t>
  </si>
  <si>
    <t>Хомут монтажный быстроразъемный Канал-МК-200*  Ф=200 ( П4,П13,П16,П21,В4,В12,В12р,В13,В16,В21,В39,В44,В45) 150,26/5,32=28,24</t>
  </si>
  <si>
    <t>Вентилятор канальный радиальный  для прямоугольных воздуховодов  Канал-ПКВ-Н-50-25-4-380* производительностью L=1520 м3/час с эл.двигателем Nу=0,56 квт( В3) 16009,77/5,32=3009,36</t>
  </si>
  <si>
    <t>Вентилятор канальный радиальный  взрывозащищенный  кислостойкий для прямоугольных воздуховодов с присоединительным отверстием размером 700х400(h)  ВРПН-Н-4.0ВК-4-3-У3* производительностью L=1860 м3/час с эл.двигателем Nу=0,75 квт( В5,В5р) 139656,78/5,32=26251,27</t>
  </si>
  <si>
    <t>Фильтр канальный кассетный Канал-ФКК-200* для круглых воздуховодов класса  G3 с присоединительным отверстием  Ф200 1191,36/5,32=223,94</t>
  </si>
  <si>
    <t>Фильтр канальный кассетный Канал-ФКП-50-30-G4  для прямоугольных  воздуховодов класса  G4 с присоединительным отверстием размером 500х300(h) 3753,04/5,32=705,46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</si>
  <si>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КЛОП-2(60)-НО-315(Фл)-МВ(220)-Н*  Ф315  (18 050+950=19 000) 12237,29/5,32=2300,24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</si>
  <si>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КЛОП-2(60)-НО-400х300-МВ(220)-Н*  размером 400х300 11361,35/5,32=2135,59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</si>
  <si>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КЛОП-2(60)-НО-1250х750-МВ(220)-Н*  размером 1250х750 17809,33/5,32=3347,62</t>
  </si>
  <si>
    <t>Клапан воздушный  универсальный ДК Ф125 1934/5,32=363,53</t>
  </si>
  <si>
    <t>Клапан воздушный  универсальный ДК Ф160 1624,56/5,32=305,37</t>
  </si>
  <si>
    <t>КЛАПАНЫ ОБРАТНЫЕ ДЛЯ РЕГУЛИРОВАНИЯ ВОЗДУШНЫХ ПОТОКОВ В ВЕНТИЛЯЦИОННЫХ СИСТЕМАХ ИЗ ОЦИНКОВАННОЙ СТАЛИ, МАРКА КО, ДИАМЕТР 400 ММ</t>
  </si>
  <si>
    <t>КЛАПАНЫ ОБРАТНЫЕ ДЛЯ РЕГУЛИРОВАНИЯ ВОЗДУШНЫХ ПОТОКОВ В ВЕНТИЛЯЦИОННЫХ СИСТЕМАХ ВО ВЗРЫВОБЕЗОПАСНОМ ИСПОЛНЕНИИ ИЗ ГОРЯЧЕКАТАНОЙ СТАЛИ, МАРКА АЗЕ 103, СЕЧЕНИЕ 400Х400 ММ</t>
  </si>
  <si>
    <t>КЛАПАНЫ ОБРАТНЫЕ ДЛЯ РЕГУЛИРОВАНИЯ ВОЗДУШНЫХ ПОТОКОВ В ВЕНТИЛЯЦИОННЫХ СИСТЕМАХ ВО ВЗРЫВОБЕЗОПАСНОМ ИСПОЛНЕНИИ ИЗ ГОРЯЧЕКАТАНОЙ СТАЛИ, МАРКА АЗЕ 103, СЕЧЕНИЕ 600Х600 ММ</t>
  </si>
  <si>
    <t>ВОЗДУХОВОДЫ СВАРНЫЕ ИЗ ЧЕРНОЙ СТАЛИ КРУГЛОГО СЕЧЕНИЯ, ТОЛЩИНА БОЛЕЕ 1,2 ММ, ДИАМЕТР ДО 900 ММ</t>
  </si>
  <si>
    <t>м2</t>
  </si>
  <si>
    <t>ВОЗДУХОВОДЫ КРУГЛОГО СЕЧЕНИЯ ИЗ ОЦИНКОВАННОЙ СТАЛИ, ТОЛЩИНА СТЕНКИ ДО 1,2 ММ, ДИАМЕТР ДО 200 ММ</t>
  </si>
  <si>
    <t>ВОЗДУХОВОДЫ КРУГЛОГО СЕЧЕНИЯ ИЗ ОЦИНКОВАННОЙ СТАЛИ, ТОЛЩИНА СТЕНКИ ДО 1,2 ММ, ДИАМЕТР 250-450 ММ</t>
  </si>
  <si>
    <t>ВОЗДУХОВОДЫ ПРЯМОУГОЛЬНОГО СЕЧЕНИЯ ИЗ ОЦИНКОВАННОЙ СТАЛИ, ТОЛЩИНА СТЕНКИ ДО 1,2 ММ, ПЕРИМЕТР ДО 4000 ММ</t>
  </si>
  <si>
    <t>ГРУНТОВКА ГЛИФТАЛЕВАЯ, ГФ-021</t>
  </si>
  <si>
    <t>КРАСКИ МАСЛЯНЫЕ ЖИДКОТЕРТЫЕ ЦВЕТНЫЕ (ГОТОВЫЕ К УПОТРЕБЛЕНИЮ) ДЛЯ НАРУЖНЫХ И ВНУТРЕННИХ РАБОТ, МАРКА МА-15</t>
  </si>
  <si>
    <t>ОЛИФА ДЛЯ ОКРАСКИ КОМБИНИРОВАННАЯ 'ОКСОЛЬ'</t>
  </si>
  <si>
    <t>8-12</t>
  </si>
  <si>
    <t>Шкаф автоматического ввода резерва (АВР) (питание 2-х насосов с ящиком автоматики) Щ8196-4177 63 А II системы шин на 14 АВ: По однолинейной схеме проектного института; силовая сеть 380/220В, цепи управления 220В, с шинами N и PE с выключателем распределения ВА61F29 - 14 шт., степень защиты IP54; размеры 800х1200х360 мм (Устройство автоматического ввода резерва на две системы шин Я8196И-427477-54,2С-8)</t>
  </si>
  <si>
    <t>Пункт распределительный (питание устройств связи, охранно-пожарная сигнализация) ПР8508-31-1021-112-54 100 А на 14 АВ: По однолинейной схеме проектного института; навесного исполнения, напряжение 380/220В, с шинами N и PE; степень защиты IP54; размеры 600х800х160 мм (Пункт распределительный ПР8508И-31-1012-10-54 2С-9,2С-21,2С-25,2С-27,2С-30,2С-36,2С-37,2С-38,2С-40,2С-40.1,2С-41,2С-42,2С-42.1,2С-43,2С-46,2С-47,2С-48,2С-49,2С-50,2С-51,2С-52,2С-53,2С-54)</t>
  </si>
  <si>
    <t>Пункт распределительный (магистральн.) ПР8508-35-1141-112-54 250 А с эл.магн.: По однолинейной схеме проектного института; навесного исполнения, силовая сеть 380/220В, с шинами N и PE; степень защиты IP54; размеры 1000х200х465 мм (Пункт распределительный ПР8508-35-1116-12-54 2С-11)</t>
  </si>
  <si>
    <t>Пункт распределительный (питание электрических печей) ПР8508-31-1031-112-54 100 А на 9 АВ: По однолинейной схеме проектного института; навесного исполнения, напряжение 380/220В, с шинами N и PE; степень защиты IP54; размеры 600х465х160 мм (Пункт распределительный ПР8508И-31-1018-1154,2С-31)</t>
  </si>
  <si>
    <t>Шкаф автоматического ввода резерва (АВР) (пожарная и охранная сигнализация) Я8196-3677 40 А I система шин на 6 АВ 3-х полюсных: По однолинейной схеме проектного института; силовая сеть 380/220 В, с шинами N и PE, степень защиты IP54; размеры 800х600х360 мм (Устройство автоматического ввода резерва на одну систему шин Я8196И-387477-54,2С-18)</t>
  </si>
  <si>
    <t>Кабель ПвПГнг(А)-HF 4х2,5-1,0кВ 71765,63/5,32=13489,78</t>
  </si>
  <si>
    <t>Кабель ПвПГнг(А)-FRHF 5х4-1,0кВ 171173,18/5,3=32175,41</t>
  </si>
  <si>
    <t>Кабель ПвБПнг(А)-FRHF 4х2,5-1,0кВ 176489,05/5,32=33174,63</t>
  </si>
  <si>
    <t>Кабель ПвБПнг(А)-FRHF 5х2,5-1,0кВ 165750/5,32=31156,02</t>
  </si>
  <si>
    <t>Провод ПуГВ 1х25 напряжение 0,45/0,75 кВ (расчетная масса 280 кг/км) 131588,98/5,32=24734,77</t>
  </si>
  <si>
    <t>Провод ПуГВ 1х6 напряжение 0,45/0,75 кВ (расчетная масса 0,075 кг/м) 28,32/5,32=5,32</t>
  </si>
  <si>
    <t>НАКОНЕЧНИКИ КАБЕЛЬНЫЕ МЕДНЫЕ ПОД ОПРЕССОВКУ ЛУЖЕНЫЕ, ТИП: 70-10-13-М УХЛ3</t>
  </si>
  <si>
    <t>НАКОНЕЧНИКИ КАБЕЛЬНЫЕ МЕДНЫЕ ПОД ОПРЕССОВКУ ЛУЖЕНЫЕ, ТИП: 50-10-11-М УХЛ3</t>
  </si>
  <si>
    <t>НАКОНЕЧНИКИ КАБЕЛЬНЫЕ МЕДНЫЕ ПОД ОПРЕССОВКУ ЛУЖЕНЫЕ, ТИП: 35-8-10-М УХЛ3 (НАКОНЕЧНИКИ 35-10-10-МУХЛ3)</t>
  </si>
  <si>
    <t>НАКОНЕЧНИКИ КАБЕЛЬНЫЕ МЕДНЫЕ ПОД ОПРЕССОВКУ ЛУЖЕНЫЕ, ТИП: 25-8-8-М УХЛ3 (НАКОНЕЧНИКИ 25-10-8-МУХЛ3)</t>
  </si>
  <si>
    <t>НАКОНЕЧНИКИ КАБЕЛЬНЫЕ МЕДНЫЕ ПОД ОПРЕССОВКУ ЛУЖЕНЫЕ, ТИП: 16-6-6-М УХЛ3</t>
  </si>
  <si>
    <t>Профиль Z-образный К239У2 (лакокрасочное покрытие) 130/5,32=30,03</t>
  </si>
  <si>
    <t>пог м</t>
  </si>
  <si>
    <t>РОЗЕТКИ ШТЕПСЕЛЬНЫЕ,СЕРИЯ 'МОСКВИЧКА', ТИП РА 10/16-644, ДВУХПОЛЮСНЫЕ, ОТКРЫТОЙ УСТАНОВКИ С ЗАЗЕМЛЯЮЩИМ КОНТАКТОМ, 10 А, 250 В, ОДНОМЕСТНЫЕ, ЦВЕТ БЕЛЫЙ (Розетка штепсельная двухполюсная брызгозащищенная с защитным контактом для открытой установки на 16А)</t>
  </si>
  <si>
    <t>РОЗЕТКИ ШТЕПСЕЛЬНЫЕ СЕРИИ 'ПРИМА', НАПРЯЖЕНИЕ 250 В, СИЛА ТОКА 16 А, ДВУХМЕСТНЫЕ, ОТКРЫТОЙ УСТАНОВКИ, С БОКОВЫМИ ЗАЗЕМЛЯЮЩИМИ КОНТАКТАМИ И ЗАЩИТНЫМИ ШТОРКАМИ, ТИП РА 16-757</t>
  </si>
  <si>
    <t>КОРОБКИ ПОД АВТОМАТИЧЕСКИЕ ВЫКЛЮЧАТЕЛИ, СЕРИЯ 'TYCO', ДЛЯ ОТКРЫТОЙ ПРОВОДКИ НА 2 МОДУЛЯ, ИЗ ПОЛИСТИРОЛА, РАЗМЕРЫ 130Х50Х65 ММ, СТЕПЕНЬ ЗАЩИТЫ IP30, БЕЗ ШИНЫ ЗАЗЕМЛЕНИЯ, АРТИКУЛ 68022 (2-местная коробка для накладного монтажа)</t>
  </si>
  <si>
    <t>РОЗЕТКИ ШТЕПСЕЛЬНЫЕ ДВУХМЕСТНЫЕ, 220 В, ТИП РШ-Ц-2-0-16-6/220, НАДПЛИНТУСНЫЕ ДВУХПОЛЮСНЫЕ ДЛЯ ОТКРЫТОЙ УСТАНОВКИ (Розетка 3-местная двухполюсная с защитным контактом,брызгозащищенная,в комплекте с суппортом для установки в кабель-канал,IP55,16A,250B,50Гц)</t>
  </si>
  <si>
    <t>РОЗЕТКИ ШТЕПСЕЛЬНЫЕ, СЕРИЯ 'РОНДО', НАПРЯЖЕНИЕ 250 В, СИЛА ТОКА 16 А, ОТКРЫТОЙ УСТАНОВКИ, БРЫЗГОЗАЩИЩЕННЫЕ, ОДНОМЕСТНЫЕ, С ЗАЗЕМЛЯЮЩИМИ КОНТАКТАМИ И ЗАЩИТНЫМИ ШТОРКАМИ, ТИП РА16-112Б(Розетка 1-местная двухполюсная с защитным контактом,брызгозащищенная,в комплекте с суппортом для установки в кабель-канал,IP55,16A,250B,50Гц)</t>
  </si>
  <si>
    <t>РОЗЕТКИ ШТЕПСЕЛЬНЫЕ ОТКРЫТОЙ УСТАНОВКИ, ЧЕТЫРЕХМЕСТНЫЕ С ЗАЗЕМЛЯЮЩИМИ КОНТАКТАМИ И ЗАЩИТНЫМИ ШТОРКАМИ, С МЕТАЛЛИЧЕСКОЙ МОНТАЖНОЙ ПЛАСТИНОЙ, ТИП РА16-411М (Розетка 4-местная двухполюсная с защитным контактом,брызгозащищенная,в комплекте с суппортом для установки в кабель-канал,IP55,16А,250B,50Гц)</t>
  </si>
  <si>
    <t>КОРОБКИ ОТВЕТВИТЕЛЬНЫЕ, ТИП КРП-1 УХЛ4, РАЗМЕРЫ 52Х109Х109 ММ</t>
  </si>
  <si>
    <t>Установка приточная  каркасно-панельная специального назначения ВЕРОСА-300-156-05-00-У3 *(П1,П1р) 290976,81/4,3*1,03=69699,10</t>
  </si>
  <si>
    <t>Установка приточная  каркасно-панельная специального назначения ВЕРОСА-300-156-05-00-У3 *(П2) 267116,23/4,3*1,03=63983,66</t>
  </si>
  <si>
    <t>Установка приточная  каркасно-панельная специального назначения ВЕРОСА-300-019-05-00-У3 *(П5,П5р) 61266,56/4,3*1,03=14675,48</t>
  </si>
  <si>
    <t>Установка вытяжная  каркасно-панельная специального назначения ВЕРОСА-300-156-05-10-У3 *(В1.1,В1.1р) 136306,42/4,3*1,03=32650,14</t>
  </si>
  <si>
    <t>Установка вытяжная  каркасно-панельная специального назначения ВЕРОСА-300-039-05-10-У3 *(В1.2,В1.2р) 59360,69/4,3*1,03=14218,96</t>
  </si>
  <si>
    <t>Установка вытяжная  каркасно-панельная специального назначения ВЕРОСА-300-156-05-10-У3 *(В2.1) 136306,42/4,3*1,03=32650,14</t>
  </si>
  <si>
    <t>Установка вытяжная  каркасно-панельная специального назначения ВЕРОСА-300-039-05-10-У3 *(В2.2) 59360,69/4,3*1,03=14218,96</t>
  </si>
  <si>
    <t>9-12</t>
  </si>
  <si>
    <t>Светильники с лампами накаливания, марка ПСХ-60МУЗ, с зеркальным отражателем</t>
  </si>
  <si>
    <t>ПРОВОД УСТАНОВОЧНЫЙ  ПуВ 1Х6 27971,57/5,32=5257,81</t>
  </si>
  <si>
    <t>10-12</t>
  </si>
  <si>
    <t>11-12</t>
  </si>
  <si>
    <t>11-4026-М-2012.85-203-02-СТ2</t>
  </si>
  <si>
    <t>Наружный блок К9.1  хладопроизводительностью 22,4 кВт, N у=5,56  кВт в комплекте с креплениями 261185,12/5,07=51515,8</t>
  </si>
  <si>
    <t>ТРУБКИ ТЕПЛОИЗОЛЯЦИОННЫЕ ГИБКИЕ ИЗ ВСПЕНЕННОГО КАУЧУКА  9Х6 14,86/5,07=2,93</t>
  </si>
  <si>
    <t>ТРУБКИ ТЕПЛОИЗОЛЯЦИОННЫЕ ГИБКИЕ ИЗ ВСПЕНЕННОГО КАУЧУКА  9Х10 18,53/5,07=3,65</t>
  </si>
  <si>
    <t>ТРУБКИ ТЕПЛОИЗОЛЯЦИОННЫЕ ГИБКИЕ ИЗ ВСПЕНЕННОГО КАУЧУКА  9Х12 19,57/5,07=3,86</t>
  </si>
  <si>
    <t>ТРУБКИ ТЕПЛОИЗОЛЯЦИОННЫЕ ГИБКИЕ ИЗ ВСПЕНЕННОГО КАУЧУКА  9Х15 21,98/5,07=4,34</t>
  </si>
  <si>
    <t>ТРУБКИ ТЕПЛОИЗОЛЯЦИОННЫЕ ГИБКИЕ ИЗ ВСПЕНЕННОГО КАУЧУКА  9Х20 22,61/5,07=4,46</t>
  </si>
  <si>
    <t>ТРУБКИ ТЕПЛОИЗОЛЯЦИОННЫЕ ГИБКИЕ ИЗ ВСПЕНЕННОГО КАУЧУКА  9Х22 22,61/5,07=4,46</t>
  </si>
  <si>
    <t>ТРУБКИ ТЕПЛОИЗОЛЯЦИОННЫЕ ГИБКИЕ ИЗ ВСПЕНЕННОГО КАУЧУКА 13Х28 22,61/5,07=4,46</t>
  </si>
  <si>
    <t>1-2</t>
  </si>
  <si>
    <t>КАБЕЛИ СИЛОВЫЕ ПвПГнг(А)-HF 5х16-1.0
Базисная стоимость: 359309,54/5,36=67035,29</t>
  </si>
  <si>
    <t>КАБЕЛИ СИЛОВЫЕ ПвПГнг(А)-FRHF 3х2,5-1.0
Базисная стоимость: 85357,8/5,36=15925,00</t>
  </si>
  <si>
    <t>КАБЕЛИ СИЛОВЫЕ ПвПГнг(А)-FRHF 4х2,5-1.0
Базисная стоимость: 106645,678/5,36=19896,67</t>
  </si>
  <si>
    <t>КАБЕЛИ СИЛОВЫЕ ПвПГнг(А)-FRHF 5х4-1.0
Базисная стоимость: 171173,18/5,36=31935,29</t>
  </si>
  <si>
    <t>КАБЕЛИ СИЛОВЫЕ ПвПГнг(А)-FRHF 5х6-1.0
Базисная стоимость: 220584,61/5,36=41153,78</t>
  </si>
  <si>
    <t>КАБЕЛЬ КОНТРОЛЬНЫЙ КППГнг(А)-HF 4х1,5-0,66
Базисная стоимость: 85248/5,36=15904,00</t>
  </si>
  <si>
    <t>КАБЕЛЬ СУДОВОЙ НРШМ 4х2,5-0,69
Базисная стоимость: 107025,42/5,36=19967,40</t>
  </si>
  <si>
    <t>МУФТЫ, ФИРМА 'РАЙХЕМ', КОНЦЕВЫЕ ДЛЯ 4-Х ЖИЛЬНЫХ КАБЕЛЕЙ С ПЛАСТМАССОВОЙ ИЗОЛЯЦИЕЙ НА НАПРЯЖЕНИЕ ДО 1000 В, ТИП ЕРКТ 0031, СЕЧЕНИЕ ЖИЛЫ 25-50 ММ2, КАБЕЛЬ БЕЗ БРОНИ (Муфта концевая POLT-01/5х25)</t>
  </si>
  <si>
    <t>МУФТЫ, ФИРМА 'РАЙХЕМ', КОНЦЕВЫЕ ДЛЯ 4-Х ЖИЛЬНЫХ КАБЕЛЕЙ С ПЛАСТМАССОВОЙ ИЗОЛЯЦИЕЙ НА НАПРЯЖЕНИЕ ДО 1000 В, ТИП ЕРКТ 0015, СЕЧЕНИЕ ЖИЛЫ 4-16 ММ2, КАБЕЛЬ БЕЗ БРОНИ</t>
  </si>
  <si>
    <t>НАКОНЕЧНИКИ КАБЕЛЬНЫЕ МЕДНЫЕ ПОД ОПРЕССОВКУ ЛУЖЕНЫЕ, ТИП: 25-8-8-М УХЛ3</t>
  </si>
  <si>
    <t>КОРОБКИ ДЛЯ СОЕДИНЕНИЯ И РАЗВЕТВЛЕНИЯ ЭЛЕКТРИЧЕСКИХ ЦЕПЕЙ С САЛЬНИКОВЫМИ ВВОДАМИ, СТАЛЬНЫЕ, СТЕПЕНЬ ЗАЩИТЫ IP65, ТИП КЗНС-08У2, КОЛИЧЕСТВО ЗАЖИМОВ 8, РАЗМЕРЫ 236Х234Х82 ММ (ШИНА ДОПОЛНИТЕЛЬНОГО УРАВНИВАНИЯ ПОТЕНЦИАЛА НА 8 ПРИСОЕДИНЕНИЙ)</t>
  </si>
  <si>
    <t>Трансформатор трехфазный сухой многоцелевой, тип ТСЗМ-6,3 ОМ5 380-220/230-133 : Климатическое исполнение ОМ5; для установки в сетях переменного тока напряжением до 660 В, частотой 50 (60)Гц; размеры 600х335х430 мм</t>
  </si>
  <si>
    <t>РОЗЕТКИ ШТЕПСЕЛЬНЫЕ, СЕРИЯ 'ЭТЮД', НАПРЯЖЕНИЕ 250 В, СИЛА ТОКА 16 А, СКРЫТОЙ УСТАНОВКИ, С ЗАЗЕМЛЯЮЩИМИ КОНТАКТАМИ И ЗАЩИТНЫМИ ШТОРКАМИ, ОДНОМЕСТНЫЕ, ТИП РС16-004(РОЗЕТКА ДЛЯ ПОЛОМОЕЧНОЙ МАШИНЫ DIS4131666)</t>
  </si>
  <si>
    <t>КОРОБКИ ДЛЯ ПРОТЯЖКИ И ОТВЕТВЛЕНИЯ КАБЕЛЕЙ И ПРОВОДОВ СИЛОВЫХ И ОСВЕТИТЕЛЬНЫХ СЕТЕЙ, ПРОКЛАДЫВАЕМЫХ В ВИНИПЛАСТОВЫХ ТРУБАХ, НА 4 ОТВЕТВЛЕНИЯ, ТИП КР4С-44УХЛ3 (У-272), РАЗМЕРЫ 116Х116Х65ММ (Коробка ответвительная)</t>
  </si>
  <si>
    <t>КОЛОДКИ КЛЕММНЫЕ, ТИП СОВ-3-4/380 УЗ, КОЛИЧЕСТВО КОНТАКТОВ 3 (КЛЕММНАЯ КОЛОДКА В165 С 5-Ю ОТВЕРСТИЯМИ,СЕЧЕНИЕМ 10мм.кв.)</t>
  </si>
  <si>
    <t>КАБЕЛИ СИЛОВЫЕ ПвПГнг(А)-HF 4х6-1.0
Базисная стоимость: 155620/5,36=29033,58</t>
  </si>
  <si>
    <t>КАБЕЛИ СИЛОВЫЕ ПвПГнг(А)-HF 3x4-1.0
Базисная стоимость: 177921,33/5,36=33194,00</t>
  </si>
  <si>
    <t>КАБЕЛИ СИЛОВЫЕ ПвПГнг(А)-HF 3x2,5-1.0
Базисная стоимость: 80517,33/5,36=15021,89</t>
  </si>
  <si>
    <t>Трансформатор однофазный сухой разделительный ОСВМ-4-ОМ5 17966,10/4,33=4149,21</t>
  </si>
  <si>
    <t>Трансформатор однофазный сухой разделительный ОСВМ-0,63-ОМ5 6318,64/4,33=1459,27</t>
  </si>
  <si>
    <t>Кабель ПвПГнг(А)-HF 3х2,5-1,0кВ 56571,44/5,36=10554,38</t>
  </si>
  <si>
    <t>Кабель ПвПГнг(А)-HF 3х2,5-1,0кВ 56686,22/5,36=10575,78</t>
  </si>
  <si>
    <t>Кабель ПвПГнг(А)-FRHF 5х4-1,0кВ 171173,18/5,36=31935,29</t>
  </si>
  <si>
    <t>КАБЕЛИ СИЛОВЫЕ КППГнг(А)-HF 3x2,5-0,66                                      77619,23/5,36=14481,22</t>
  </si>
  <si>
    <t>Провод ПуГВ 1х6 напряжение 0,45/0,75 кВ (расчетная масса 0,075 кг/м) 28,32/5,36=5,28</t>
  </si>
  <si>
    <t>МУФТЫ, ФИРМА 'РАЙХЕМ', КОНЦЕВЫЕ ДЛЯ 4-Х ЖИЛЬНЫХ КАБЕЛЕЙ С БУМАЖНОЙ ИЗОЛЯЦИЕЙ НА НАПРЯЖЕНИЕ ДО 1000 В, ТИП GUST-01/4Х16-70, СЕЧЕНИЕ ЖИЛЫ 16-70 ММ2, СВОБОДНАЯ ДЛИНА 250 ММ (Муфта концевая POLT-01/5х10-35-СЕЕ01)</t>
  </si>
  <si>
    <t>Подвес вертикальный одиночный 41х21,  DKC, артикул BSP2106  (LP7006), габаритные размеры  (ВхД) 120х600мм, вес 1,74кг(108563) 305,47/5,36</t>
  </si>
  <si>
    <t>КАБЕЛЬ-КАНАЛЫ, РАЗМЕР 105Х50 ММ: КОРОБА C НАПРАВЛЯЮЩИМИ</t>
  </si>
  <si>
    <t>КОЛОДКИ КЛЕММНЫЕ, ТИП СОВ-2-2,5/250 УЗ, КОЛИЧЕСТВО КОНТАКТОВ 2 (Клеммная колодка с 5-ю отверстиями)</t>
  </si>
  <si>
    <t>КОРОБКИ ДЛЯ СОЕДИНЕНИЯ И РАЗВЕТВЛЕНИЯ ЭЛЕКТРИЧЕСКИХ ЦЕПЕЙ С САЛЬНИКОВЫМИ ВВОДАМИ, СТАЛЬНЫЕ, СТЕПЕНЬ ЗАЩИТЫ IP65, ТИП КЗНС-08У2, КОЛИЧЕСТВО ЗАЖИМОВ 8, РАЗМЕРЫ 236Х234Х82 ММ</t>
  </si>
  <si>
    <t>3-2</t>
  </si>
  <si>
    <t>СВЕТИЛЬНИКИ СВЕТОДИОДНЫЕ, МАРКА ДДУ74-4Х4-RGBW-PLC "АРКУС"(СВЕТИЛЬНИК СВЕТОДИОДНЫЙ LED MALL ECO 35 4000K)</t>
  </si>
  <si>
    <t>КРОНШТЕЙНЫ ДЛЯ ПОДВЕШИВАНИЯ СВЕТИЛЬНИКОВ ВЕСОМ ДО 10 КГ, ТИП У-116У3 (КРОНШТЕЙН ДЛЯ СВЕТИЛЬНИКА LED MALL ECO 35 4000K)</t>
  </si>
  <si>
    <t>ПРОЖЕКТОРЫ СВЕТОДИОДНЫЕ, МАРКА ДО14-30Х4-RGBW-PLC "СТАР ЛАЙТ"(СВЕТИЛЬНИК СВЕТОДИОДНЫЙ LED MALL ECO 2X35 4000K)</t>
  </si>
  <si>
    <t>КРОНШТЕЙНЫ ДЛЯ ПОДВЕШИВАНИЯ СВЕТИЛЬНИКОВ ВЕСОМ ДО 10 КГ, ТИП У-116У3 (КРОНШТЕЙН ДЛЯ СВЕТИЛЬНИКА LED MALL ECO 2X35 4000K)</t>
  </si>
  <si>
    <t>СВЕТИЛЬНИКИ С ЛАМПАМИ НАКАЛИВАНИЯ, МАРКА НСП02-100/Р51-03-У5, СО СТОПОРНЫМ ВИНТОМ И ЗАЩИТНОЙ СЕТКОЙ(СВЕТИЛЬНИК НСП 02-40)</t>
  </si>
  <si>
    <t>СВЕТИЛЬНИКИ С ЛЮМИНЕСЦЕНТНЫМИ ЛАМПАМИ, ВСТРАИВАЕМЫЕ, СТЕПЕНЬ ЗАЩИТЫ IP20, C ОПАЛОВЫМ РАССЕИВАТЕЛЕМ, АРТИКУЛ  ALO 2Х36 (СВЕТИЛЬНИК ВСТРАИВАЕМЫЙ ПЫЛЕВЛАГОЗАЩИЩЕННЫЙ WET232)</t>
  </si>
  <si>
    <t>КРОНШТЕЙНЫ ДЛЯ ПОДВЕШИВАНИЯ СВЕТИЛЬНИКОВ ВЕСОМ ДО 10 КГ, ТИП У-116У3 (КРЕПЛЕНИЕ ДЛЯ ПОТОЛКА SL/DL226 ДЛЯ СВЕТИЛЬНИКОВ WET232)</t>
  </si>
  <si>
    <t>СВЕТИЛЬНИКИ С ЛЮМИНЕСЦЕНТНЫМИ ЛАМПАМИ, ВСТРАИВАЕМЫЕ, СТЕПЕНЬ ЗАЩИТЫ IP54, С ОПАЛОВЫМ РАССЕИВАТЕЛЕМ, ЦОКОЛЬ ЛАМПЫ G13, АРТИКУЛ  ALD 2Х18</t>
  </si>
  <si>
    <t>УКАЗАТЕЛИ СВЕТОВЫЕ СВЕТОДИОДНЫЕ, СТЕПЕНЬ ЗАЩИТЫ IP23, РАЗМЕРЫ 200Х200Х40 ММ, МАРКА ДБО-01-1-003 'ПОЖАРНЫЙ ЗНАК' (СВЕТИЛЬНИК СВЕТОДИОДНЫЙ BS-1500-3X1LED)</t>
  </si>
  <si>
    <t>СВЕТИЛЬНИКИ СВЕТОДИОДНЫЕ, НАСТЕННО-ПОТОЛОЧНЫЕ, С ОПТИКО-АКУСТИЧЕСКИМ ДАТЧИКОМ, МОЩНОСТЬ 8 ВТ, СТЕПЕНЬ ЗАЩИТЫ IP20, МАРКА SW-201-8 W PIR (Светильник светодиодный аварийного освещения BS-1330-8x1 LED)</t>
  </si>
  <si>
    <t>ЗНАКИ БЕЗОПАСНОСТИ И ЭВАКУАЦИОННЫЕ УКАЗАТЕЛИ ИЗ ПЛЕНКИ САМОКЛЕЮЩЕЙСЯ К СВЕТИЛЬНИКАМ, ТИП НПУ-3000 (Эвакуационный знак "Направляющая стрелка" )</t>
  </si>
  <si>
    <t>ЗНАКИ БЕЗОПАСНОСТИ И ЭВАКУАЦИОННЫЕ УКАЗАТЕЛИ ИЗ ПЛЕНКИ САМОКЛЕЮЩЕЙСЯ К СВЕТИЛЬНИКАМ, ТИП НПУ-3000 (ПИКТОГРАММА "ВЫХОД" НА САМОКЛЕЯЩЕЙСЯ ПЛЕНКЕ)</t>
  </si>
  <si>
    <t>Кабель силовой MIнг(А)-FRHF  5Х1X4 - 1кВ
Базисная стоимость: 658021,00/5,36=122765,13</t>
  </si>
  <si>
    <t>Кабель силовой MIнг(А)-FRHF  3Х1X4 - 1кВ
Базисная стоимость: 402870/5,36=75162,31</t>
  </si>
  <si>
    <t>КОРОБКИ ПРОТЯЖНЫЕ И ОТВЕТВИТЕЛЬНЫЕ ДЛЯ ВЫПОЛНЕНИЯ ЭЛЕКТРОПРОВОДОК В ТРУБАХ, СТАЛЬНЫЕ, ТИП У996МУ3, РАЗМЕРЫ 221Х221Х81 ММ (Коробка электромонтажная Aвох 060-6,0)</t>
  </si>
  <si>
    <t>ЗАЖИМЫ ОТВЕТВИТЕЛЬНЫЕ ПРОКАЛЫВАЮЩИЕ ДЛЯ САМОНЕСУЩИХ ИЗОЛИРОВАННЫХ  ПРОВОДОВ, ТИП TTD 101 FJ (Зажим прокалывающий EP35-PRF)</t>
  </si>
  <si>
    <t>4-2</t>
  </si>
  <si>
    <t>Пункт распределительный (питание устройств связи, охранно-пожарная сигнализация) ПР8508-31-1021-112-54 100 А на 14 АВ. По однолинейной схеме проектного института, навесного исполнения, напряжение 380/220В, с шинами N и PE, степень защиты IP54, размеры 600х800х160 мм  (Пункт распределительный на номинальный ток 100 А(Щ3.1,Щ3.2,Щ3.1.2, Щ3.2.2,Щ3А,Щ3А2)</t>
  </si>
  <si>
    <t>Провода силовые с медными жилами в поливинилхлоридной изоляции, марка ПВ1, номинальное напряжение до 450 В, число жил и сечение 1х16 мм2</t>
  </si>
  <si>
    <t>Кронштейны к стене для лотков марки PNK-400  (ПРОФИЛЬ BPL-21)</t>
  </si>
  <si>
    <t>Кронштейны стальные оцинкованные к потолку для лотков типа PNK-100, длина 250-350 мм  (КОНСОЛЬ ВВР-21,L-350ММ)</t>
  </si>
  <si>
    <t>Лотки кабельные оцинкованные, перфорированные, простые, без крышек, тип PNK-100  2ШТ.  (МЕТАЛЛИЧЕСКИЙ ЛОТОК ПЕРФОРИРОВАННЫЙ  В-100,Н-50,ДЛИННА-3М)</t>
  </si>
  <si>
    <t>Лотки стальные перфорированные оцинкованные кабельные простые, тип PNK-300, размеры 2500х300х50 мм  2ШТ  (МЕТАЛЛИЧЕСКИЙ ПЕРФОРИРОВАННЫЙ В-400,Н-50,ДЛИННА 3М)</t>
  </si>
  <si>
    <t>Коробки протяжные и ответвительные для выполнения электропроводок в трубах, стальные, тип У995МУ3, размеры 171х171х81 мм</t>
  </si>
  <si>
    <t>Прокладки резиновые уплотнительные фланцевые, внутренний диаметр 50 мм  (САЛЬНИК УПЛОТНИТЕЛЬНЫЙ KVR м32 MGM/OR</t>
  </si>
  <si>
    <t>5-2</t>
  </si>
  <si>
    <t>Наконечники кабельные медные под опрессовку луженые, тип 25-8-8-М УХЛ3</t>
  </si>
  <si>
    <t>Лотки стальные перфорированные оцинкованные кабельные, тип ЛП 100, размеры 2000х100х50 мм</t>
  </si>
  <si>
    <t>Крышки стальные оцинкованные для лотков ЛП 100, ЛСП 100, тип КРП 100, размеры 2000х100х10 мм</t>
  </si>
  <si>
    <t>Болты для монтажа стальных конструкций (в комплекте с гайками и шайбами), оцинкованные диаметр 10-12 мм, длина 30-50 мм</t>
  </si>
  <si>
    <t>Ящики протяжные, габариты 400х400х200 мм, тип К654 У2, степень защиты 1Р54</t>
  </si>
  <si>
    <t>Колпачки изолированные, тип GPE 3, сечение провода 10-35 мм2 45,76/5,36=8,54</t>
  </si>
  <si>
    <t>6-2</t>
  </si>
  <si>
    <t>Светильники с люминесцентными лампами, встраиваемые, с зеркальной экранирующей решеткой, артикул ARS/R 4х18</t>
  </si>
  <si>
    <t>Светильники с лампами накаливания, марка НСП02-100/Р51-03-У5, со стопорным винтом и защитной сеткой</t>
  </si>
  <si>
    <t>Светильники с люминесцентными лампами, марка ЛПО 78 1х11-02,03, под лампу с цоколем G23  (СВЕТИЛЬНИК ПРИСТРАИВАЕМЫЙ СВЕТОДИОДНЫЙ UT UNI LED600)</t>
  </si>
  <si>
    <t>Светильники с люминесцентными лампами, потолочные, с рассеивателем из поликарбоната, степень защиты IP65, артикул LZ 2х36  (СВЕТИЛЬНИК С КРЕПЛЕНИЕМ НА ПОВЕРХНОСТЬ ПОТОЛКА ЛСП66 ЕХ-2Х36)</t>
  </si>
  <si>
    <t>КАБЕЛИ СИЛОВЫЕ ПвПнг(А)-HF 2Х2,5-1 кВ                                                                        143 786,44/5,36=26825,83</t>
  </si>
  <si>
    <t>КАБЕЛИ СИЛОВЫЕ ПвПнг(А)-HF 3Х4-1 кВ 85690,68/5,36=15987,01</t>
  </si>
  <si>
    <t>КАБЕЛИ СИЛОВЫЕ MIнг(А)-HF 5(1Х4) -1 кВ 420200/5,36=78395,54</t>
  </si>
  <si>
    <t>7-2</t>
  </si>
  <si>
    <t>ПЕРЕКЛЮЧАТЕЛИ ПАКЕТНЫЕ ГЕРМЕТИЧЕСКИЕ, ТИП ПП3-16/Н2 М 56 (Переключатель пакетный ПП-1-16-Н2-56)</t>
  </si>
  <si>
    <t>КАБЕЛИ СИЛОВЫЕ ПвПнг(А)-HF 3x4-1.0                                                                            168 037,61/5,36=31350,25</t>
  </si>
  <si>
    <t>КАБЕЛИ СИЛОВЫЕ ПвПнг(А)-HF 3x6-1.0
Базисная стоимость: 205444,81/5,36=38329,27</t>
  </si>
  <si>
    <t>Ящик с понижающим трансформатором ЯТП-2
Базисная стоимость: 7100/5,36=1324,63</t>
  </si>
  <si>
    <t>11-4026-М-2012.85-203-64/4-СЭ-2</t>
  </si>
  <si>
    <t>8-2</t>
  </si>
  <si>
    <t>Кабель ПвПГнг(А)-FRHF 5х4 напряжение 1 кВ (расчетная масса 651 кг/км) 223 339/5,36=41667,73</t>
  </si>
  <si>
    <t>НАКОНЕЧНИКИ КАБЕЛЬНЫЕ МЕДНЫЕ ПОД ОПРЕССОВКУ, МАРКА DN 04012, ДЛЯ ЖИЛ СЕЧЕНИЕМ 4,0 ММ2</t>
  </si>
  <si>
    <t>НАКОНЕЧНИКИ КАБЕЛЬНЫЕ МЕДНЫЕ ЛУЖЕНЫЕ ПОД ПАЙКУ, ТИП 25-6(8)</t>
  </si>
  <si>
    <t>РУКАВА МЕТАЛЛИЧЕСКИЕ ИЗ СТАЛЬНОЙ ОЦИНКОВАННОЙ ЛЕНТЫ, НЕГЕРМЕТИЧНЫЕ, ПРОСТОГО ПРОФИЛЯ, МАРКА РЗ-ЦХ, ДИАМЕТР УСЛОВНЫЙ 25 ММ</t>
  </si>
  <si>
    <t>ЗАГОТОВКИ ДЛЯ ЭЛЕКТРОПРОВОДКИ ИЗ ЭЛЕКТРОСВАРНЫХ ПРЯМОШОВНЫХ ТРУБ, ТОЛЩИНА СТЕНКИ 2 ММ, НАРУЖНЫЙ ДИАМЕТР 89 ММ</t>
  </si>
  <si>
    <t>ЗАГОТОВКИ ДЛЯ ЭЛЕКТРОПРОВОДКИ ИЗ ЭЛЕКТРОСВАРНЫХ ПРЯМОШОВНЫХ ТРУБ, ТОЛЩИНА СТЕНКИ 2 ММ, НАРУЖНЫЙ ДИАМЕТР 76 ММ</t>
  </si>
  <si>
    <t>ЗАГОТОВКИ ДЛЯ ЭЛЕКТРОПРОВОДКИ ИЗ ЭЛЕКТРОСВАРНЫХ ПРЯМОШОВНЫХ ТРУБ, ТОЛЩИНА СТЕНКИ 2 ММ, НАРУЖНЫЙ ДИАМЕТР 45 ММ</t>
  </si>
  <si>
    <t>ЗАГОТОВКИ ДЛЯ ЭЛЕКТРОПРОВОДКИ ИЗ ЭЛЕКТРОСВАРНЫХ ПРЯМОШОВНЫХ ТРУБ, ТОЛЩИНА СТЕНКИ 2 ММ, НАРУЖНЫЙ ДИАМЕТР 32 ММ</t>
  </si>
  <si>
    <t>Трансформатор ОСВМ-0,25 (3050/4,33=704,39)</t>
  </si>
  <si>
    <t>ВЫКЛЮЧАТЕЛИ ПАКЕТНЫЕ ОТКРЫТОГО ИСПОЛНЕНИЯ, ТИП ПВ2-16МЗ (Выключатель пакетный ПВ2-16 Н2)</t>
  </si>
  <si>
    <t>Кабель ПвБПнг(А)-HF 5х25-1,0кВ (531976,44/5,36=99249,41)</t>
  </si>
  <si>
    <t>Кабель ПвБПнг(А)-HF 5х16-1,0кВ (437833/5,36=81685,00)</t>
  </si>
  <si>
    <t>КАБЕЛИ СИЛОВЫЕ С МЕДНЫМИ ЖИЛАМИ, С ИЗОЛЯЦИЕЙ И ОБОЛОЧКОЙ ИЗ ПОЛИВИНИЛХЛОРИДНЫХ КОМПОЗИЦИЙ ПОНИЖЕННОЙ ПОЖАРООПАСНОСТИ, С ЗАЩИТНЫМ ПОКРОВОМ ТИПА ББШВ, С ПОНИЖЕННЫМ ДЫМО И ГАЗОВЫДЕЛЕНИЕМ, НАПРЯЖЕНИЕ 1000 В, МАРКА ВББШВНГ-LS, ЧИСЛО ЖИЛ И СЕЧЕНИЕ, ММ2: 5Х4 (Кабель ПвБПнг(А)-FRHF 5х4-1,0кВ)</t>
  </si>
  <si>
    <t>Провод ПуГВ 1х25-0,45 (125742,38/5,36=23459,38)</t>
  </si>
  <si>
    <t>Провод ПуГВ 1х6-0,45 (28,32/5,36=5,28)</t>
  </si>
  <si>
    <t>11-4026-М-2012.85-203-02-СЭ-4</t>
  </si>
  <si>
    <t>9-2</t>
  </si>
  <si>
    <t>04-1</t>
  </si>
  <si>
    <t>11-4026-М-2012.85-203-02-СТ2 - кор.1 (МИП)</t>
  </si>
  <si>
    <t>Блок наружной системы VRV, модель Daikin RXYQ12T, напряжение питания 400В 50Гц, номинальная производительность охлаждения/обогрева 33,5/37,5 кВт, потребляемая мощность при охлаждении/обогреве 8,98/9,1 кВт, уровень шума 61 дБ, марка хладагента R410A, диапазон рабочих температур при охлаждении/обогреве -5...+43С/-20...+15,5С, габаритные размеры 1685х930х765мм, вес 204 кг
Базисная стоимость: 139 061,25 = [557 635,6 /  4,01]</t>
  </si>
  <si>
    <t>Блок внутренний кондиционера типа сплит-система FXAQ63P. Холодопроизводительность 7,1 кВт, теплопроизводительность 8 кВт, потребляемая мощность 0,05 кВт</t>
  </si>
  <si>
    <t>Блок внутренний VRV, тип блока-напольно-потолочный, исполнение-однопотолочный, режим работы-тепло/холод, мощность охлаждения-3,6кВт, мощность нагрева-4,0кВт,  электропитание-220В, уровень шума-31/36Дб, FXHQ32A, габаритные размеры: 235x960x690мм (расчетная масса-24,00 кг)
Базисная стоимость: 12 799,46 = [51 325,84 /  4,01]</t>
  </si>
  <si>
    <t>Наружный блок кондиционера типа 3MXS52E режим работы холод/тепло, мощность охлаждения 1,5 кВт, мощность обогрева 1,7 кВт, уровень шума 46 дБ, расходуемая мощность 1,5 кВт габаритные размеры 735x936х300 мм, расчетная масса 49 кг
Базисная стоимость: 25 124,14 = [100 747,8 /  4,01]</t>
  </si>
  <si>
    <t>Блок кондиционера внутренний FTXS20K, площадь помещения 20 м2, холодопроизводительность 2,0кВт, теплопроизводительность 2,5кВт, потребляемая мощность 40Вт, размер 289x780x215 мм, вес 8 кг
Базисная стоимость: 4 941,25 = [19 237,29 /  4,01]*1,03</t>
  </si>
  <si>
    <t xml:space="preserve">Блок наружный кондиционера RXS20L3, площадь помещения 20м2, мощность охлаждения 2,0 кВт, мощность нагревания 2,5 кВт,  габаритные размеры 550x765x285 мм, вес 34 кг
Базисная стоимость: 9 907,88 = [39 730,6 /  4,01] </t>
  </si>
  <si>
    <t xml:space="preserve">Блок кондиционера внутренний FTXS20K, площадь помещения 20 м2, холодопроизводительность 2,0кВт, теплопроизводительность 2,5кВт, потребляемая мощность 40Вт, размер 289x780x215 мм, вес 8 кг                       Базисная стоимость: 4 797,33 = [19 237,29 /  4,01] </t>
  </si>
  <si>
    <t>Наружный блок кондиционера типа 4MXS80E, режим работы охлаждение/обогрев, производительность охлаждения 8 кВт, производительность обогрева 9,6 кВт, потребляемая мощность при охлаждении 2,56 кВт, потребляемая мощность при обогреве 2,60 кВт, уровень шума 49 дБ, габаритные размеры 900х770х320 мм, расчетная масса 72 кг
Базисная стоимость: 31 693,87 = [127 092,41 /  4,01]</t>
  </si>
  <si>
    <t>Блок внутренний FTXS42K (площадь помещения 42 кв.м., мощность охлаждения 4,2 кВт, мощность обогрева 5,4кВт, габариты: 900х298х215 мм, вес: 16 кг)
Базисная стоимость: 8 139,40 = [32 638,98 /  4,01]</t>
  </si>
  <si>
    <t>Блок наружный кондиционера RXS20L3, площадь помещения 20м2, мощность охлаждения 2,0 кВт, мощность нагревания 2,5 кВт,  габаритные размеры 550x765x285 мм, вес 34 кг
Базисная стоимость: 9 907,88 = [39 730,6 /  4,01]</t>
  </si>
  <si>
    <t>Блок кондиционера внутренний FTXS20K, площадь помещения 20 м2, холодопроизводительность 2,0кВт, теплопроизводительность 2,5кВт, потребляемая мощность 40Вт, размер 289x780x215 мм, вес 8 кг
Базисная стоимость: 4 797,33 = [19 237,29 /  4,01]</t>
  </si>
  <si>
    <t>Блок внутренний потолочного типа, холодопроизводительность 11,2кВт, потребляемая мощность 0,237кВт; 1ф/5-Гц/220В; 235х1590х690мм, вес не менее 33кг
Базисная стоимость: 21 256,18 = 85 237,28/4,01</t>
  </si>
  <si>
    <t>04-3</t>
  </si>
  <si>
    <t>Устройство распределительное шкафного типа, навесного исполнения, с одной системой шин нагрузки, (6С-18 по проекту 11-4026-М-2012.85-203-64/4-ЭМ1) на ном.ток 250А, с шинами N и РЕ. Силовая цепь ~0,4/0,23кВ, 50Гц, цепи управл. ~230В, 50Гц. Выключатель на вводе: NSX250 3P, Micrologic 2.2, 250А - 1шт.   Выключатели распределения: iC60N C25 3Р - 12шт.; Сальники с условным проходом PG-60-1шт., PG-24-12шт. Ввод сверху, вывод сверху. Степень защиты IP54.  Питающий кабель 5х120-1
Базисная стоимость: 16 599,54 = [71 023,73 /  4,33] +  1,2% Заг.скл</t>
  </si>
  <si>
    <t>04-4</t>
  </si>
  <si>
    <t>04-5</t>
  </si>
  <si>
    <t>Провод ПуГВ 1х6 напряжение 0,45/0,75 кВ (расчетная масса 0,075 кг/м)
Базисная стоимость: 5,28 = [28,32 /  5,36]</t>
  </si>
  <si>
    <t>04-6</t>
  </si>
  <si>
    <t>04-7</t>
  </si>
  <si>
    <t>СВЕТИЛЬНИКИ С ЛЮМИНЕСЦЕНТНЫМИ ЛАМПАМИ, ВСТРАИВАЕМЫЕ, С ЗЕРКАЛЬНОЙ ЭКРАНИРУЮЩЕЙ РЕШЕТКОЙ, АРТИКУЛ: ARS/R 4Х18</t>
  </si>
  <si>
    <t>СВЕТИЛЬНИКИ С ЛАМПАМИ НАКАЛИВАНИЯ, МАРКА НСП02-100/Р51-03-У5, СО СТОПОРНЫМ ВИНТОМ И ЗАЩИТНОЙ СЕТКОЙ</t>
  </si>
  <si>
    <t>УКАЗАТЕЛИ СВЕТОВЫЕ СВЕТОДИОДНЫЕ, СТЕПЕНЬ ЗАЩИТЫ IP20, ТИП ДБО 02-1-006, С АККУМУЛЯТОРОМ</t>
  </si>
  <si>
    <t>ЛАМПЫ НАКАЛИВАНИЯ МЕСТНОГО ОСВЕЩЕНИЯ, ЦОКОЛЬ Е27, МАРКА МО 12-40, НАПРЯЖЕНИЕ 12 В, МОЩНОСТЬ 40 ВТ</t>
  </si>
  <si>
    <t>РОЗЕТКИ ШТЕПСЕЛЬНЫЕ, ТИП РШ-К-2-С-02-06-10/220 ДВУХПОЛЮСНЫЕ ДЛЯ СКРЫТОЙ УСТАНОВКИ 10 А, 220 В</t>
  </si>
  <si>
    <t>РОЗЕТКИ ШТЕПСЕЛЬНЫЕ, СЕРИЯ 'МОСКВИЧКА'', С ЗАЗЕМЛЯЮЩИМ КОНТАКТОМ, С ЗАЩИТНЫМИ ШТОРКАМИ, 10 А, 250 В, ТИП РА10/16-508, ОТКРЫТОЙ УСТАНОВКИ</t>
  </si>
  <si>
    <t>РОЗЕТКИ ШТЕПСЕЛЬНЫЕ ДВУХМЕСТНЫЕ ДЛЯ СКРЫТОЙ УСТАНОВКИ, ТИП ШГП-10-3 В КОМПЛЕКТЕ С ВИЛКОЙ ДВУХПОЛЮСНЫЕ С ЗАЗЕМЛЯЮЩИМ КОНТАКТОМ 10 А, 250 В</t>
  </si>
  <si>
    <t>КАБЕЛИ СИЛОВЫЕ ПвПнг(А)-HF 3Х4-1 кВ
Базисная стоимость: 15 987,07 = [85 690,68 /  5,36]</t>
  </si>
  <si>
    <t>КАБЕЛИ СИЛОВЫЕ ПвПнг(А)-FRHF 3Х10-1 кВ
Базисная стоимость: 36 042,78 = [193 189,3 /  5,36]</t>
  </si>
  <si>
    <t>КАБЕЛИ СИЛОВЫЕ ПвПнг(А)-FRHF 2Х2,5-1 кВ
Базисная стоимость: 15 935,54 = [85 414,5 /  5,36]</t>
  </si>
  <si>
    <t>КАБЕЛИ СИЛОВЫЕ ПвПнг(А)-FRHF 2Х4 -1 кВ
Базисная стоимость: 18 545,39 = [99 403,42 /  5,36]</t>
  </si>
  <si>
    <t>КАБЕЛИ СИЛОВЫЕ MIнг(А)-FRHF 2(1Х4) -1 кВ
Базисная стоимость: 52 315,30 = [280 410 /  5,36]</t>
  </si>
  <si>
    <t>Звонки электрические, тип ЗП-220, мелодичного звучания с кнопкой</t>
  </si>
  <si>
    <t>04-8</t>
  </si>
  <si>
    <t>11-4026-М-2012.85-203-11/2-СЭ-1</t>
  </si>
  <si>
    <t>04-9</t>
  </si>
  <si>
    <t>Кабель ПвПГнг(А)-HF 5х4, напряжение 1 кВ (расчетная масса 453 кг/км) ГОСТ 31996-2012
Базисная стоимость: 22 876,27 = [122 616,8 /  5,36]</t>
  </si>
  <si>
    <t>Кабель ПвПГнг(А)-HF 5х6, напряжение 1 кВ (расчетная масса 571 кг/км) ГОСТ 31996-2012
Базисная стоимость: 31 270,44 = [167 609,55 /  5,36]</t>
  </si>
  <si>
    <t>Кабель ПвПГнг(А)-HF 4x2,5-1
Базисная стоимость: 18 632,25 = [99 869,00 /  5,36]</t>
  </si>
  <si>
    <t>Провод ПуГВ 1х25 напряжение 0,45/0,75 кВ (расчетная масса 280 кг/км)
Базисная стоимость: 24 550,00 = [131 588 /  5,36]</t>
  </si>
  <si>
    <t>ПРОВОДА СИЛОВЫЕ С МЕДНЫМИ ЖИЛАМИ В ПОЛИВИНИЛХЛОРИДНОЙ ИЗОЛЯЦИИ, ПОВЫШЕННОЙ ГИБКОСТИ, НАПРЯЖЕНИЕ ДО 450/750 В, МАРКА ПУГВ, ЧИСЛО И СЕЧЕНИЕ ЖИЛ, ММ2: 1Х6</t>
  </si>
  <si>
    <t>НАКОНЕЧНИКИ КАБЕЛЬНЫЕ МЕДНЫЕ ПОД ОПРЕССОВКУ, МАРКА DN 04012, ДЛЯ ЖИЛ СЕЧЕНИЕМ 4,0 ММ2  (НАКОНЕЧНИКИ КАБЕЛЬНЫЕ МЕДНЫЕ 4-5-3-М УХЛ)</t>
  </si>
  <si>
    <t>КОЛОДКИ КЛЕММНЫЕ, ТИП СОВ-2-2,5/250 УЗ, КОЛИЧЕСТВО КОНТАКТОВ 2  (Зажим безвинтовой Wago 222-412)</t>
  </si>
  <si>
    <t>ЯЩИКИ ПРОТЯЖНЫЕ, ГАБАРИТЫ 600Х400Х200 ММ, ТИП К655МУЗ, СТЕПЕНЬ ЗАЩИТЫ 1Р31</t>
  </si>
  <si>
    <t>КОЛПАЧКИ ИЗОЛИРОВАННЫЕ, ТИП GPE 3, СЕЧЕНИЕ ПРОВОДА 10-35 ММ2 (САЛЬНИК PG-09)</t>
  </si>
  <si>
    <t>КОЛПАЧКИ ИЗОЛИРОВАННЫЕ, ТИП GPE 3, СЕЧЕНИЕ ПРОВОДА 10-35 ММ2 (САЛЬНИК У262У2)</t>
  </si>
  <si>
    <t>КРЫШКИ СТАЛЬНЫЕ ОЦИНКОВАННЫЕ ДЛЯ ЛОТКОВ ЛП, ЛСП, ТИП КРП 50, РАЗМЕРЫ 2000Х50Х10 ММ</t>
  </si>
  <si>
    <t>КРОНШТЕЙНЫ СТАЛЬНЫЕ ОЦИНКОВАННЫЕ К СТЕНЕ ДЛЯ ЛОТКОВ ТИПА PNK-300 (Консоль ВВР L=300мм)</t>
  </si>
  <si>
    <t>ТРУБЫ СТАЛЬНЫЕ ЭЛЕКТРОСВАРНЫЕ ПРЯМОШОВНЫЕ, ГОСТ 10705-80, ГОСТ 10704-91, НАРУЖНЫЙ ДИАМЕТР 32 ММ, ТОЛЩИНА СТЕНКИ 2 ММ (Труба стальная 32х2)</t>
  </si>
  <si>
    <t>ТРУБЫ СТАЛЬНЫЕ ЭЛЕКТРОСВАРНЫЕ ПРЯМОШОВНЫЕ, ГОСТ 10705-80, ГОСТ 10704-91, НАРУЖНЫЙ ДИАМЕТР 45 ММ, ТОЛЩИНА СТЕНКИ 2 ММ  (Труба стальная 48х2)</t>
  </si>
  <si>
    <t>ТРУБЫ СТАЛЬНЫЕ ЭЛЕКТРОСВАРНЫЕ ПРЯМОШОВНЫЕ, ГОСТ 10705-80, ГОСТ 10704-91, НАРУЖНЫЙ ДИАМЕТР 57 ММ, ТОЛЩИНА СТЕНКИ 2 ММ (Труба стальная 57х2)</t>
  </si>
  <si>
    <t>ТРУБЫ СТАЛЬНЫЕ ЭЛЕКТРОСВАРНЫЕ ПРЯМОШОВНЫЕ, ГОСТ 10705-80, ГОСТ 10704-91, НАРУЖНЫЙ ДИАМЕТР 76 ММ, ТОЛЩИНА СТЕНКИ 2 ММ  (Труба стальная 76х2,5)</t>
  </si>
  <si>
    <t>ТРУБЫ СТАЛЬНЫЕ ЭЛЕКТРОСВАРНЫЕ ПРЯМОШОВНЫЕ, ГОСТ 10705-80, ГОСТ 10704-91, НАРУЖНЫЙ ДИАМЕТР 89 ММ, ТОЛЩИНА СТЕНКИ 3 ММ  (Труба стальная 89х2,5)</t>
  </si>
  <si>
    <t>04-10</t>
  </si>
  <si>
    <t>Кабель ПвБПнг(А)-HF 5х95-1,0кВ
Базисная стоимость: 339 118,27 = [1 817 673,9 /  5,36]</t>
  </si>
  <si>
    <t>МУФТЫ СОЕДИНИТЕЛЬНЫЕ ТЕРМОУСАЖИВАЕМЫЕ ДЛЯ СОЕДИНЕНИЯ СИЛОВЫХ КАБЕЛЕЙ НА НАПРЯЖЕНИЕ 1 КВ, БЕЗ СОЕДИНИТЕЛЕЙ, ТИП 3СТП 1-240, СЕЧЕНИЕ ЖИЛ 150-240 ММ2</t>
  </si>
  <si>
    <t>11-4026-М-2012.85-102-00/09/88-СЭ-1</t>
  </si>
  <si>
    <t>04-13</t>
  </si>
  <si>
    <t>ВЫКЛЮЧАТЕЛИ ПАКЕТНЫЕ ГЕРМЕТИЧЕСКИЕ, ТИП ПВ-1-16 М1 56, КОРПУС ПЛАСТМАССОВЫЙ (ВЫКЛЮЧАТЕЛИ ПАКЕТНЫЕ , ТИП ПВ-1-16-УХЛ156 )</t>
  </si>
  <si>
    <t>ПЕРЕКЛЮЧАТЕЛИ ПАКЕТНЫЕ ГЕРМЕТИЧЕСКИЕ, ТИП ПП3-16/Н2 М 56 (Переключатель пакетный ПП-1-16)</t>
  </si>
  <si>
    <t>Пластина монтажная LP3000 DKC (238.52+0.180*4.416*0.001*77,73=238.582)
Базисная стоимость: 44,51 = [238,58 /  5,36]</t>
  </si>
  <si>
    <t>ЯЩИКИ С ТРАНСФОРМАТОРОМ ПОНИЖАЮЩИМ, ТИП ЯТП-0.25 УЗ (Ящик с безопасным распределительным трансформатором ЯТ-0,25)</t>
  </si>
  <si>
    <t>КОНСТРУКЦИИ СТАЛЬНЫЕ ДЛЯ КРЕПЛЕНИЯ СВЕТИЛЬНИКОВ, КОРОБА, ТИП КЛ-1М, СТАЛЬНЫЕ, РАЗМЕРЫ 2000Х80Х40 ММ (Комплект крепления светильника Arctic на трос с витым крюком)</t>
  </si>
  <si>
    <t>Кабель силовой ПвПнг(А)-HF 3Х2,5-1кВ
Базисная стоимость: 12 992,66 = [69 640,68 /  5,36]</t>
  </si>
  <si>
    <t>Кабель ПвПГнг(А)-HF 4*2,5-1 6134715 (Кожуховская линия, станция "Авиамоторная"- станция "Некрасовка") Базисная стоимость: 19 608,00 = [105 099,00 /  5,36]</t>
  </si>
  <si>
    <t>КАБЕЛИ СИЛОВЫЕ С МЕДНЫМИ ЖИЛАМИ С ПОЛИВИНИЛХЛОРИДНОЙ ИЗОЛЯЦИЕЙ В ОБОЛОЧКЕ ИЗ ПОЛИВИНИЛХЛОРИДНОГО ПЛАСТИКАТА ПОНИЖЕННОЙ ГОРЮЧЕСТИ, НАПРЯЖЕНИЕ 660 В, МАРКА ВВГНГ, ЧИСЛО ЖИЛ И СЕЧЕНИЕ, 5Х2,5 ММ2 (Кабель силовой ПвПнг(А)-HF 5Х2,5-1кВ)</t>
  </si>
  <si>
    <t>Кабель силовой ПвПнг(А)-FRHF 3Х2,5-1кВ
Базисная стоимость: 34 606,16 = [185 489 /  5,36]</t>
  </si>
  <si>
    <t>КОРОБКИ ПРОТЯЖНЫЕ И ОТВЕТВИТЕЛЬНЫЕ ДЛЯ ВЫПОЛНЕНИЯ ЭЛЕКТРОПРОВОДОК В ТРУБАХ, СТАЛЬНЫЕ, ТИП У994МУ3, РАЗМЕРЫ 129Х129Х81 ММ  (Коробка электромонтажная Aвох 025-2,5)</t>
  </si>
  <si>
    <t>04-12</t>
  </si>
  <si>
    <t>Кабели силовые ПвБПнг(А)-FRHF 4х2,5-1,0 (153 036,22/5,24)
Базисная стоимость: 28 551,59 = [153 036,22 /  5,36]</t>
  </si>
  <si>
    <t>Кабели силовые ПвБПнг(А)-HF 5х25-1,0 (654 702,89/5,24)
Базисная стоимость: 103 128,00 = [552 766,80 /  5,36]</t>
  </si>
  <si>
    <t>Кабели силовые ПвБПнг(А)-HF 5х2,5-1,0 (116 667,27/5,24)
Базисная стоимость: 42 662,00 = [228668,00 /  5,36]</t>
  </si>
  <si>
    <t>ПРОВОДА СИЛОВЫЕ С МЕДНЫМИ ЖИЛАМИ В ПОЛИВИНИЛХЛОРИДНОЙ ИЗОЛЯЦИИ, ПОВЫШЕННОЙ ГИБКОСТИ, НАПРЯЖЕНИЕ ДО 450/750 В, МАРКА ПУГВ, ЧИСЛО И СЕЧЕНИЕ ЖИЛ, ММ2:   1Х16</t>
  </si>
  <si>
    <t>04-14</t>
  </si>
  <si>
    <t>11-4026-М-2012.85-102-06-СЭ-2</t>
  </si>
  <si>
    <t>КАБЕЛИ СИЛОВЫЕ ПвПнг(А)-FRHF 3x2,5-1.0 (70974,09/5,36=1324,43)</t>
  </si>
  <si>
    <t>КАБЕЛИ СИЛОВЫЕ ПВПнг(А)-FRHF 5x2,5-1.0 (103759,41/5,36=19358,10)</t>
  </si>
  <si>
    <t>КАБЕЛИ СИЛОВЫЕ ПВПнг(А)-FRHF 3X4 -1,0 (101210,59/5,36=18882,57)</t>
  </si>
  <si>
    <t>КАБЕЛИ СИЛОВЫЕ ПВПнг(А)-HF 3x2,5-1.0 (56 686,20/5,36=10 575,80)</t>
  </si>
  <si>
    <t>КАБЕЛИ СИЛОВЫЕ ПВПнг(А)-HF 5x2,5-1.0 (117218,93/5,36=21869,20)</t>
  </si>
  <si>
    <t>КАБЕЛИ СИЛОВЫЕ ПВПнг(А)-HF 5X4 -1,0 (150718,12/5,36=28119,05)</t>
  </si>
  <si>
    <t>КАБЕЛИ СИЛОВЫЕ ПВПнг(А)-HF 3x4-1.0 (168037,61/5,36=31350,30)</t>
  </si>
  <si>
    <t>КАБЕЛИ СИЛОВЫЕ С МЕДНЫМИ ЖИЛАМИ ОГНЕСТОЙКИЕ, С ИЗОЛЯЦИЕЙ И ОБОЛОЧКОЙ ИЗ ПОЛИМЕРНОЙ КОМПОЗИЦИИ, НЕ СОДЕРЖАЩЕЙ ГАЛОГЕНОВ, НАПРЯЖЕНИЕ 1000 В, МАРКА MIНГ(А)-FRHF, ЧИСЛО ЖИЛ И СЕЧЕНИЕ, ММ2: 3Х1Х6</t>
  </si>
  <si>
    <t>ЗАЖИМЫ ОТВЕТВИТЕЛЬНЫЕ ПРОКАЛЫВАЮЩИЕ ДЛЯ САМОНЕСУЩИХ ИЗОЛИРОВАННЫХ ПРОВОДОВ, ТИП NTD 151 AF</t>
  </si>
  <si>
    <t>5-01</t>
  </si>
  <si>
    <t>Кабель ПвПГнг(А)-HF 5х35-1,0кВ 6157700 (Кожуховская линия, станция Авиамоторая - станция Некрасовка)
Базисная стоимость: 255 455,00 = [1 369 235,50 /  5,36]</t>
  </si>
  <si>
    <t>Кабель ПвПГнг(А)-HF 3х6-1,0кВ
Базисная стоимость: 27 106,14 = [145 289,01 /  5,36]</t>
  </si>
  <si>
    <t>Кабель ПвБПнг(А)-HF 4х6-1,0кВ 6185099 (кожуховская линия станция Авиамоторная -  станция некрасовка)
Базисная стоимость: 27 785,42 = [148929,88 /  5,36]</t>
  </si>
  <si>
    <t>Кабель ПвБПнг(А)-HF 3х6-1,0кВ
Базисная стоимость: 13 128,98 = [70 371,27 /  5,36]</t>
  </si>
  <si>
    <t>Кабель ПвБПнг(А)-HF 5х25-1,0кВ
Базисная стоимость: 99 249,35 = [531 976,44 /  5,36]</t>
  </si>
  <si>
    <t>Кабель ПвПГнг(А)-FRHF 3х6-1,0кВ 6157729 (кожуховская линия станция авиамоторная - станция некрасовка)
Базисная стоимость: 238 692,00 = [127 939,00 /  5,36]</t>
  </si>
  <si>
    <t>Кабель ПвПГнг(А)-FRHF 3х4-1,0кВ 6157732 (кожуховская линия, станция авиамоторная - станция некрасовка)
Базисная стоимость: 141 764,00 = [189964,50 /  5,36]</t>
  </si>
  <si>
    <t xml:space="preserve">Кабель ПвБПнг(А)-FRHF 5х6-1,0кВ
</t>
  </si>
  <si>
    <t>Кабель ПвБПнг(А)-FRHF 5х2,5-1,0кВ 6185111 (кожуховская линия станция авиамоторная - станция некрасовка) 
Базисная стоимость: 47 911,80 = [256807,31 /  5,36]</t>
  </si>
  <si>
    <t>Кабель ПвБПнг(А)-FRHF 4х2,5-1,0кВ 6157741 (кожуховская линия станция авиамоторная - станция некрасовка)
Базисная стоимость: 35 805,00 = [191 902,67 /  5,36]</t>
  </si>
  <si>
    <t>Провод ПуГВ 1х6-0,45
Базисная стоимость: 5,28 = [28,32 /  5,36]</t>
  </si>
  <si>
    <t>КАБЕЛИ СИЛОВЫЕ КППГнг(А)-HF 4x2,5-0,66 6157745 (кожуховская линия станция авиамоторная - станция некрасовка)
Базисная стоимость: 17 714,00 = [94 948,00 /  5,36]</t>
  </si>
  <si>
    <t>КАБЕЛИ СИЛОВЫЕ КППГнг(А)-HF 4x1,5-0,66 6157746 (кожуховская линия станция авиамоторная - станция некрасовка)
Базисная стоимость: 8 015,33 = [42 962,33 /  5,36]</t>
  </si>
  <si>
    <t>Муфта концевая POLT-01/5х10-35 СЕЕ01
Базисная стоимость: 98,70 = [529,01 /  5,36]</t>
  </si>
  <si>
    <t>КРОНШТЕЙНЫ СТАЛЬНЫЕ ОЦИНКОВАНННЫЕ К ПОТОЛКУ ДЛЯ ЛОТКОВ ТИПА PNK-300, L=450-600 ММ (Подвес одиночный BSP-21, L=800мм)</t>
  </si>
  <si>
    <t>5-02</t>
  </si>
  <si>
    <t>Вентилятор канальный радиальный  для круглых  воздуховодов  Канал-ВЕНТ-200* производительностью L=330-600 м3/час с эл.двигателем Nу=0,135 квт( П4,П13,П16,П21,В4,В12,В12р,В13,В16,В21,В39,В44,В45)
Базисная стоимость: 1 001,51 = [5 368,07 /  5,36]</t>
  </si>
  <si>
    <t>Хомут монтажный быстроразъемный Канал-МК-200*  Ф=200 ( П4,П13,П16,П21,В4,В12,В12р,В13,В16,В21,В39,В44,В45)
Базисная стоимость: 28,03 = [150,26 /  5,36]</t>
  </si>
  <si>
    <t>Вентилятор канальный радиальный  для круглых  воздуховодов  Канал-ВЕНТ-125* производительностью L=90-180 м3/час с эл.двигателем Nу=0,082 квт( П6,П8,П20,П26,П27,П28,П30,В8,В26,В27,В28,В30,В40,В43)
Базисная стоимость: 837,31 = [4 488 /  5,36]</t>
  </si>
  <si>
    <t>Хомут монтажный быстроразъемный Канал-МК-125*  Ф=125 ( П6,П8,П20,П26,П27,П28,П30,В8,В26,В27,В28,В30,В40,В43)
Базисная стоимость: 22,97 = [123,13 /  5,36]</t>
  </si>
  <si>
    <t>Вентилятор канальный радиальный  для круглых  воздуховодов  Канал-ВЕНТ-160* производительностью L=140-410 м3/час с эл.двигателем Nу=0,085 квт( П7,П14,П29,В6,В7,В14,В20,В29,В36,В37,В41)
Базисная стоимость: 1 116,63 = [5 985,16 /  5,36]</t>
  </si>
  <si>
    <t>Хомут монтажный быстроразъемный Канал-МК-160*  Ф=160 (П7,П14,П29,В6,В7,В14,В20,В29,В36,В37,В41)
Базисная стоимость: 40,06 = [214,73 /  5,36]</t>
  </si>
  <si>
    <t>Вентилятор канальный радиальный  для круглых  воздуховодов  Канал-ВЕНТ-250* производительностью L=750-830 м3/час с эл.двигателем Nу=0,135 квт( П10,В10,В42)
Базисная стоимость: 1 349,65 = [7 234,13 /  5,36]</t>
  </si>
  <si>
    <t>Хомут монтажный быстроразъемный Канал-МК-250*  Ф=250 ( П10,В10,В42)
Базисная стоимость: 49,01 = [262,72 /  5,36]</t>
  </si>
  <si>
    <t>Вентилятор канальный радиальный  для прямоугольных воздуховодов  Канал-КВАРК-П-50-30-25(22)-2-220* производительностью L=740-1200 м3/час с эл.двигателем Nу=0,55 квт( П11,П12,П12р,П15,П15р)
Базисная стоимость: 5 546,96 = [29 731,69 /  5,36]</t>
  </si>
  <si>
    <t>Вставки гибкие Канал-ГКВ-50-30*  размером 500х300 (h)( П15,П15р)
Базисная стоимость: 155,95 = [835,87 /  5,36]</t>
  </si>
  <si>
    <t>Вентилятор канальный радиальный  для круглых  воздуховодов  Канал-ВЕНТ-ЕС-250* производительностью L=740-1200 м3/час с  ЕC эл.двигателем Nу=0,456 квт( П32,В15,В15р,В31,В31р,В32)
Базисная стоимость: 13 915,35 = [74 586,26 /  5,36]</t>
  </si>
  <si>
    <t>Хомут монтажный быстроразъемный Канал-МК-250*  Ф=250 ( П32,В15,В15р,В31,В31р,В32)
Базисная стоимость: 49,01 = [262,72 /  5,36]</t>
  </si>
  <si>
    <t>Вентилятор канальный радиальный  для прямоугольных воздуховодов  Канал-ЕС-50-30-4-220* производительностью L=1950 м3/час с ЕС эл.двигателем Nу=0,42 квт( В11)
Базисная стоимость: 13 915,35 = [74 586,26 /  5,36]</t>
  </si>
  <si>
    <t>Вентилятор канальный радиальный  для прямоугольных воздуховодов  Канал-ПКВ-Н-50-25-4-220* производительностью L=1040 м3/час с эл.двигателем Nу=0,51 квт( В34)
Базисная стоимость: 4 241,42 = [22 734 /  5,36]</t>
  </si>
  <si>
    <t>Вентилятор осевой для круглых каналов ОСА-300-040/А-40 * с присоединительным отверстием Ф400 мм ,производительностью L=3000 м3/час с эл.двигателем Nу=0,55 квт( В38,В38р) в комплекте с опорами и защитной сеткой( В38,В38р)
Базисная стоимость: 5 517,41 = [29 573,3 /  5,36]</t>
  </si>
  <si>
    <t>Вентилятор канальный радиальный  для прямоугольных воздуховодов  Канал-ПКВ-60-35-4-380* производительностью L=2170-3200 м3/час с эл.двигателем Nу=2,5 квт( П17,П18,П24,В9,В19,В19р,В24)
Базисная стоимость: 7 924,25 = [42 474 /  5,36]</t>
  </si>
  <si>
    <t>Вентилятор канальный радиальный  для прямоугольных воздуховодов  Канал-ПКВ-60-30-4-220* производительностью L=1550-2170 м3/час с эл.двигателем Nу=1,6 квт( П34,В18)
Базисная стоимость: 4 815,71 = [25 812,21 /  5,36]</t>
  </si>
  <si>
    <t>Вентилятор канальный радиальный  для прямоугольных воздуховодов  Канал-ПКВ-50-30-4-380* производительностью L=1500 м3/час с эл.двигателем Nу=0,93 квт(В35,В35р)
Базисная стоимость: 6 387,46 = [34 236,78 /  5,36]</t>
  </si>
  <si>
    <t>Вентилятор канальный радиальный  для прямоугольных воздуховодов  в шумоизолированном корпусе Канал-ПКВ-Ш-70-40-4-380* производительностью L=3200 м3/час с эл.двигателем Nу=3,7 квт( П19,П19р)
Базисная стоимость: 11 982,28 = [64 225 /  5,36]</t>
  </si>
  <si>
    <t>Вентилятор канальный радиальный  для прямоугольных воздуховодов  Канал-ПКВ-Н-80-50-4-380* производительностью L=4430-4450 м3/час с эл.двигателем Nу=1,43 квт( В23,В25)
Базисная стоимость: 8 585,18 = [46 016,59 /  5,36]</t>
  </si>
  <si>
    <t>Вентилятор  радиальный  ВРАН6-2.8-Н-У2-1-0,55Х2730-220/380-П0-0* производительностью L=2000 м3/час с эл.двигателем Nу=0,55 квт в комплекте с виброизоляторами КИВ-1* и гибкими вставками СОМ 100-ВРАН -2.8А(Б)-Ц* ( В46)
Базисная стоимость: 3 419,25 = [18 327,2 /  5,36]</t>
  </si>
  <si>
    <t>Вентилятор  радиальный  ВРАН9-6.3-Н-У2-1-1,5Х920-220/380-П0-0* производительностью L=6550 м3/час с эл.двигателем Nу=1,5 квт в комплекте с виброизоляторами КИВ-4* и гибкими вставками СОМ 100-ВРАН -6.3А(Б)-Ц* ( П33)
Базисная стоимость: 10 141,65 = [54 359,23 /  5,36]</t>
  </si>
  <si>
    <t>Фильтр канальный кассетный Канал-ФКК-160 (Канал-ФКК-125 )для круглых воздуховодов класса  G3 с присоединительным отверстием  Ф160(Ф125)
Базисная стоимость: 176,71 = [947,14 /  5,36]</t>
  </si>
  <si>
    <t>Хомут монтажный быстроразъемный Канал-МК-160*  Ф=160
Базисная стоимость: 40,06 = [214,73 /  5,36]</t>
  </si>
  <si>
    <t>Хомут монтажный быстроразъемный Канал-МК-125*  Ф=125
Базисная стоимость: 22,97 = [123,13 /  5,36]</t>
  </si>
  <si>
    <t>Фильтр канальный кассетный Канал-ФКК-200* для круглых воздуховодов класса  G3 с присоединительным отверстием  Ф200
Базисная стоимость: 222,27 = [1 191,36 /  5,36]</t>
  </si>
  <si>
    <t>Хомут монтажный быстроразъемный Канал-МК-200*  Ф=200
Базисная стоимость: 28,03 = [150,26 /  5,36]</t>
  </si>
  <si>
    <t>Фильтр канальный кассетный Канал-ФКК-250* для круглых воздуховодов класса  G3 с присоединительным отверстием  Ф250
Базисная стоимость: 272,07 = [1 458,32 /  5,36]</t>
  </si>
  <si>
    <t>Хомут монтажный быстроразъемный Канал-МК-250*  Ф=250
Базисная стоимость: 49,01 = [262,72 /  5,36]</t>
  </si>
  <si>
    <t>Фильтр канальный кассетный Канал-ФКП-50-30-G4  для прямоугольных  воздуховодов класса  G4 с присоединительным отверстием размером 500х300(h)
Базисная стоимость: 700,19 = [3 753,04 /  5,36]</t>
  </si>
  <si>
    <t>Фильтр канальный кассетный Канал-ФКП-50-30-F5*  для прямоугольных  воздуховодов класса  F5 с присоединительным отверстием размером 500х300(h)
Базисная стоимость: 723,34 = [3 877,12 /  5,36]</t>
  </si>
  <si>
    <t>Фильтр канальный кассетный Канал-ФКП-60-35-F5*  для прямоугольных  воздуховодов класса  F5 с присоединительным отверстием размером 600х350(h)
Базисная стоимость: 859,88 = [4 608,95 /  5,36]</t>
  </si>
  <si>
    <t>Фильтр канальный кассетный Канал-ФКП-70-40-G4(F5)*  для прямоугольных  воздуховодов класса  G4(F5)* с присоединительным отверстием размером 700х400(h)
Базисная стоимость: 814,44 = [4 365,4 /  5,36]</t>
  </si>
  <si>
    <t>Воздухонагреватель  канальный водяной  для прямоугольных  каналов с присоединительным отверстием 700х400(h) мм   Канал-КВН-70-40-2*, L=3030 м3/час  (П9.3,П19.3,П19.3.р)
Базисная стоимость: 2 024,95 = [10 853,75 /  5,36]</t>
  </si>
  <si>
    <t>Воздухонагреватель  канальный электрический  для круглых каналов с присоединительным отверстием Ф 125   Канал-ЭКВ -К-125-0,8* , N=0,8 квт  с электрическим регулятором мощности  (П6.3,П20.3)
Базисная стоимость: 400,52 = [2 146,78 /  5,36]</t>
  </si>
  <si>
    <t>Воздухонагреватель  канальный электрический  для прямоугольных  каналов с присоединительным отверстием 500х300 мм   Канал-ЭКВ-50-30-12*, N=12,0 квт  с электрическим регулятором мощности  (П11.3,П12.3,П12.3р,П15.3,П15.3р)
Базисная стоимость: 2 757,12 = [14 778,18 /  5,36]</t>
  </si>
  <si>
    <t>Хомут монтажный быстроразъемный Канал-МК-160*  Ф=160 (П14.3)
Базисная стоимость: 40,06 = [214,73 /  5,36]</t>
  </si>
  <si>
    <t>Хомут монтажный быстроразъемный Канал-МК-160*  Ф=160 (П29.3)
Базисная стоимость: 40,06 = [214,73 /  5,36]</t>
  </si>
  <si>
    <t>Воздухонагреватель  канальный электрический  для круглых каналов с присоединительным отверстием Ф 250   Канал-ЭКВ -К-250-3,0*, N=3,0 квт  с электрическим регулятором мощности  (П32.3)
Базисная стоимость: 1 091,36 = [5 849,7 /  5,36]</t>
  </si>
  <si>
    <t>Хомут монтажный быстроразъемный Канал-МК-250*  Ф=250 (П32.3)
Базисная стоимость: 49,01 = [262,72 /  5,36]</t>
  </si>
  <si>
    <t>Клапан воздушный  канальный КАНАЛ-ГЕРМИК-П-50-30-Н-F220*  для прямоугольных  воздуховодов с присоединительным отверстием 500Х300(h) с электроприводов TF230-S ,фланцевый (П11.1,П12.1,П12.1р,П15.1,П15.1р)
Базисная стоимость: 2 147,88 = [11 512,62 /  5,36]</t>
  </si>
  <si>
    <t>Клапан воздушный  канальный КАНАЛ-ГЕРМИК-П-60-30-Н-F220*  для прямоугольных  воздуховодов с присоединительным отверстием 600Х300(h) с электроприводов М220 ,фланцевый (П17.1,П34.1)
Базисная стоимость: 2 148,64 = [11 516,72 /  5,36]</t>
  </si>
  <si>
    <t>Клапан воздушный  канальный КАНАЛ-ГЕРМИК-П-60-35-Н-F220*  для прямоугольных  воздуховодов с присоединительным отверстием 600Х350(h) с электроприводов М220 ,фланцевый (П18.1,П24.1)
Базисная стоимость: 2 251,46 = [12 067,81 /  5,36]</t>
  </si>
  <si>
    <t>Клапан воздушный  канальный КАНАЛ-ГЕРМИК-П-70-40-Н-F220*  для прямоугольных  воздуховодов с присоединительным отверстием 700Х400(h) с электроприводов М220 ,фланцевый (П9.1,П19.1,П19.1р)
Базисная стоимость: 2 470,88 = [13 243,92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</si>
  <si>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КЛОП-2(60)-НО-125(Фл)-МВ(220)-Н*  Ф125  (17 290+570=17 860)
Базисная стоимость: 1 989,88 = [10 665,76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</si>
  <si>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КЛОП-2(60)-НО-160(Фл)-МВ(220)-Н*  Ф160  (17 290+570=17 860)
Базисная стоимость: 1 989,88 = [10 665,76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</si>
  <si>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КЛОП-2(60)-НО-200(Фл)-МВ(220)-Н*  Ф200  (17 290+570=17 860)
Базисная стоимость: 2 186,95 = [11 722,03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</si>
  <si>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КЛОП-2(60)-НО-250(Фл)-МВ(220)-Н*  Ф250  (17 670+570=18 240)
Базисная стоимость: 2 033,14 = [10 897,62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</si>
  <si>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КЛОП-2(60)-НО-315(Фл)-МВ(220)-Н*  Ф315  (18 050+950=19 000)
Базисная стоимость: 2 283,08 = [12 237,29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</si>
  <si>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КЛОП-2(60)-НО-355(Фл)-МВ(220)-Н*  Ф355  (18 050+950=19 000)
Базисная стоимость: 2 283,08 = [12 237,29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</si>
  <si>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КЛОП-2(60)-НО-400(Фл)-МВ(220)-Н*  Ф400  (18 430+950=19 380)
Базисная стоимость: 2 119,65 = [11 361,35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</si>
  <si>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КЛОП-2(60)-НО-200х100-МВ(220)-Н*  размером 200х100
Базисная стоимость: 2 054,77 = [11 013,55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</si>
  <si>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КЛОП-2(60)-НО-200х200-МВ(220)-Н*  размером 200х200
Базисная стоимость: 2 033,14 = [10 897,62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</si>
  <si>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КЛОП-2(60)-НО-250х200-МВ(220)-Н*  размером 250х200
Базисная стоимость: 2 076,40 = [11 129,49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</si>
  <si>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КЛОП-2(60)-НО-300х200-МВ(220)-Н*  размером 300х200
Базисная стоимость: 2 076,40 = [11 129,49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</si>
  <si>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КЛОП-2(60)-НО-200х400-МВ(220)-Н*  размером 200х400
Базисная стоимость: 2 171,01 = [11 636,61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</si>
  <si>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КЛОП-2(60)-НО-300х350-МВ(220)-Н*  размером 300х350
Базисная стоимость: 2 119,65 = [11 361,35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</si>
  <si>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КЛОП-2(60)-НО-400х250-МВ(220)-Н*  размером 400х250
Базисная стоимость: 2 119,65 = [11 361,35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</si>
  <si>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КЛОП-2(60)-НО-400х300-МВ(220)-Н*  размером 400х300
Базисная стоимость: 2 119,65 = [11 361,35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</si>
  <si>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КЛОП-2(60)-НО-450х250-МВ(220)-Н*  размером 450х250
Базисная стоимость: 2 357,58 = [12 636,61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</si>
  <si>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КЛОП-2(60)-НО-450х200-МВ(220)-Н*  размером 450х200
Базисная стоимость: 2 357,58 = [12 636,61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</si>
  <si>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КЛОП-2(60)-НО-500х200-МВ(220)-Н*  размером 500х200
Базисная стоимость: 2 357,58 = [12 636,61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</si>
  <si>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КЛОП-2(60)-НО-500х250-МВ(220)-Н*  размером 500х250
Базисная стоимость: 2 357,58 = [12 636,61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</si>
  <si>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КЛОП-2(60)-НО-500х300-МВ(220)-Н*  размером 500х300
Базисная стоимость: 2 357,58 = [12 636,61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</si>
  <si>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КЛОП-2(60)-НО-500х400-МВ(220)-Н*  размером 500х400
Базисная стоимость: 2 292,09 = [12 285,59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</si>
  <si>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КЛОП-2(60)-НО-500х500-МВ(220)-Н*  размером 500х500
Базисная стоимость: 2 118,64 = [11 355,93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</si>
  <si>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КЛОП-2(60)-НО-500х550-МВ(220)-Н*  размером 500х550
Базисная стоимость: 2 573,87 = [13 795,93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</si>
  <si>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КЛОП-2(60)-НО-600х200-МВ(220)-Н*  размером 600х200
Базисная стоимость: 2 502,37 = [13 412,71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</si>
  <si>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КЛОП-2(60)-НО-600х300-МВ(220)-Н*  размером 600х300
Базисная стоимость: 2 502,37 = [13 412,71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</si>
  <si>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КЛОП-2(60)-НО-600х350-МВ(220)-Н*  размером 600х350
Базисная стоимость: 2 573,87 = [13 795,93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</si>
  <si>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КЛОП-2(60)-НО-800х300-МВ(220)-Н*  размером 800х300
Базисная стоимость: 2 434,86 = [13 050,85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</si>
  <si>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КЛОП-2(60)-НО-700х300-МВ(220)-Н*  размером 700х300
Базисная стоимость: 2 434,86 = [13 050,85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</si>
  <si>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КЛОП-2(60)-НО-700х350-МВ(220)-Н*  размером 700х350
Базисная стоимость: 2 434,86 = [13 050,85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</si>
  <si>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КЛОП-2(60)-НО-700х400-МВ(220)-Н*  размером 700х400
Базисная стоимость: 2 733,68 = [14 652,54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</si>
  <si>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КЛОП-2(60)-НО-700х500-МВ(220)-Н*  размером 700х500
Базисная стоимость: 2 628,53 = [14 088,92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</si>
  <si>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КЛОП-2(60)-НО-1000х200-МВ(220)-Н*  размером1000х200
Базисная стоимость: 3 098,91 = [16 610,17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</si>
  <si>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КЛОП-2(60)-НО-800х500-МВ(220)-Н*  размером 800х500
Базисная стоимость: 2 838,82 = [15 216,1 /  5,36]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</si>
  <si>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КЛОП-2(60)-НО-750х550-МВ(220)-Н*  размером 750х550
Базисная стоимость: 2 838,82 = [15 216,1 /  5,36]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</si>
  <si>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КЛОП-2(60)-НО-1200х300-МВ(220)-Н*  размером 1200х300
Базисная стоимость: 3 573,24 = [19 152,54 /  5,36]</t>
  </si>
  <si>
    <t>Клапан противопожарный ,нормально открытый, с пределом огнестойкости Е160, во взрывобезопасном исполнении дымонепроницаемого исполнения на холодный дым и ревизионным лючком многоразового использования и реверсивным приводом типа BLЕ 230  без клеммной коробки  КЛОП-2(60)-НО-В-200(Фл)-МВ(220)-Н*  Ф200  (48450+3990+570=53050)
Базисная стоимость: 2 186,95 = [11 722,03 /  5,36]</t>
  </si>
  <si>
    <t>Клапан противопожарный ,нормально открытый, с пределом огнестойкости Е160, во взрывобезопасном исполнении дымонепроницаемого исполнения на холодный дым и ревизионным лючком многоразового использования и реверсивным приводом типа BLЕ 230  без клеммной коробки  КЛОП-2(60)-НО-В-200Х200-МВ(220)-Н*  Ф200  (48 830+1960=50 790)
Базисная стоимость: 2 033,14 = [10 897,62 /  5,36]</t>
  </si>
  <si>
    <t>05-3</t>
  </si>
  <si>
    <t>ТОРШЕР СЕРП 804
Базисная стоимость: 14 397,96 = [77 173,06 /  5,36]</t>
  </si>
  <si>
    <t>КАБЕЛИ СИЛОВЫЕ ПвПнг(А)-FRHF 3x4-1.0
Базисная стоимость: 44 411,19 = [238 043,97 /  5,36]</t>
  </si>
  <si>
    <t>11-4026-М-2012.85-203-02-СТ1</t>
  </si>
  <si>
    <t>05-5</t>
  </si>
  <si>
    <t>Вентагрегат для круглых каналов Ф800 производительностью L=17 000-18 100 м3/час ( ДУ1, ДУ2, вентилятор дымоудаления осевой Ф800, с эл.двигателем Nу=11 квт,гибкие вставки термостойкие -2 шт)
Базисная стоимость: 25 039,39 = [134 211,14 /  5,36]</t>
  </si>
  <si>
    <t>Вентагрегат для круглых каналов Ф 710 производительностью L=12 000 м3/час ( ДУ3, вентилятор дымоудаления осевой Ф710,  с эл.двигателем Nу=5,5 квт, гибкие вставки термостойкие -2 шт)
Базисная стоимость: 25 039,39 = [134 211,14 /  5,36]</t>
  </si>
  <si>
    <t>Вентагрегат для круглых каналов Ф 500 производительностью L=8 000 м3/час ( ПД1-ПД3, вентилятор осевой Ф500 с эл.двигателем  Nу=2,2 квт, n=3000 об/мин,опора монтажная -2 шт ,гибкие вставки -2 шт)
Базисная стоимость: 8 376,81 = [44 899,71 /  5,36]</t>
  </si>
  <si>
    <t>Вентагрегат для круглых каналов Ф630 производительностью L=18600-20600 м3/час (вентилятор осевой Ф630 с эл.двигателем  Nу=5,5 квт, n=3000 об/мин,опора монтажная -2 шт ,гибкие вставки -2 шт)
Базисная стоимость: 6 725,84 = [36 050,53 /  5,36]</t>
  </si>
  <si>
    <t>ВОЗДУХОВОДЫ КРУГЛОГО СЕЧЕНИЯ ИЗ ЧЕРНОЙ СТАЛИ, ТОЛЩИНА СТЕНКИ ДО 1,2 ММ, ДИАМЕТР, ММ 500-800 ММ ( из черной стали толщ.стенки 1,0 мм класса герметичности B, огрунтованные с двух сторон заводом-изготовителем,   с плотным соединением на фланцах и плотными прокладками из негорючего материала)</t>
  </si>
  <si>
    <t>ВОЗДУХОВОДЫ ПРЯМОУГОЛЬНОГО СЕЧЕНИЯ ИЗ ЧЕРНОЙ СТАЛИ, ТОЛЩИНА СТЕНКИ ДО 1,2 ММ, ПЕРИМЕТР 4000 ММ</t>
  </si>
  <si>
    <t>ДЕТАЛИ НЕНОРМАЛИЗОВАННЫЕ ВОЗДУХОВОДОВ, ИЗ ЧЕРНОЙ СТАЛИ ,ВКЛЮЧАЯ СВАРНЫЕ (переходы, короба и другие фасонные детали из тонколистовой стали толщ. 1мм)</t>
  </si>
  <si>
    <t>ФЛАНЦЫ СТАЛЬНЫЕ ПЛОСКИЕ ПРИВАРНЫЕ С СОЕДИНИТЕЛЬНЫМ ВЫСТУПОМ, ИЗ СТАЛИ ВСТ3СП, ГОСТ 12820-80, УСЛОВНОЕ ДАВЛЕНИЕ 1 (10) МПА (КГС/СМ2), ДИАМЕТР УСЛОВНОГО ПРОХОДА 500ММ  ( для приварки к КПК)</t>
  </si>
  <si>
    <t>ФЛАНЦЫ СТАЛЬНЫЕ ПЛОСКИЕ ПРИВАРНЫЕ С СОЕДИНИТЕЛЬНЫМ ВЫСТУПОМ, ИЗ СТАЛИ ВСТ3СП, ГОСТ 12820-80, УСЛОВНОЕ ДАВЛЕНИЕ 1 (10) МПА (КГС/СМ2), ДИАМЕТР УСЛОВНОГО ПРОХОДА 600ММ ( для приварки к КПК)</t>
  </si>
  <si>
    <t>ФЛАНЦЫ СТАЛЬНЫЕ ПЛОСКИЕ ПРИВАРНЫЕ С СОЕДИНИТЕЛЬНЫМ ВЫСТУПОМ, ИЗ СТАЛИ ВСТ3СП, ГОСТ 12820-80, УСЛОВНОЕ ДАВЛЕНИЕ 1 (10) МПА (КГС/СМ2), ДИАМЕТР УСЛОВНОГО ПРОХОДА 800ММ  ( для приварки к КПК)</t>
  </si>
  <si>
    <t>Клапан обратный противопожарный нормально закрытый с пределом огнестойкости EI 120 c реверсивным эл.приводом BE230  Ф630 мм
Базисная стоимость: 1 874,78 = [10 048,8 /  5,36]</t>
  </si>
  <si>
    <t>Клапан обратный противопожарный нормально закрытый с пределом огнестойкости EI 120 c реверсивным эл.приводом BE230  Ф800 мм
Базисная стоимость: 1 981,30 = [10 619,75 /  5,36]</t>
  </si>
  <si>
    <t>05-6</t>
  </si>
  <si>
    <t>11-4026-М-2012.85-203-02-СТ1-доп.1</t>
  </si>
  <si>
    <t>11-4026-М-2012.85-203-11/2-СЭ-2</t>
  </si>
  <si>
    <t>СВЕТИЛЬНИК СВЕТОДИОДНЫЙ LED MALL ECO 35 4000K)
Базисная стоимость: 753,47 = [4 076,27 /  5,41]</t>
  </si>
  <si>
    <t>КАБЕЛИ СИЛОВЫЕ ПвПнг(А)-HF 3x4-1.0
Базисная стоимость: 31 060,56 = [168 037,61 /  5,41]</t>
  </si>
  <si>
    <t>КАБЕЛИ СИЛОВЫЕ ПвПнг(А)-FRHF 3x4-1.0
Базисная стоимость: 34 286,32 = [185 489 /  5,41]</t>
  </si>
  <si>
    <t>11-4026-М-2012.85-102-06-СЭ-7</t>
  </si>
  <si>
    <t>6-4</t>
  </si>
  <si>
    <t>ВЫКЛЮЧАТЕЛИ АВТОМАТИЧЕСКИЕ ОДНОПОЛЮСНЫЕ, НА ТОК ДО 63 А, ТИП АЕ-2044-10 (Выключатель автоматический однополюсный iC60N 1P)</t>
  </si>
  <si>
    <t>КАБЕЛИ СИЛОВЫЕ ГИБКИЕ С МЕДНЫМИ ЖИЛАМИ С РЕЗИНОВОЙ ИЗОЛЯЦИЕЙ В РЕЗИНОВОЙ МАСЛОСТОЙКОЙ ОБОЛОЧКЕ, НЕ РАСПРОСТРАНЯЮЩЕЙ ГОРЕНИЕ, НАПРЯЖЕНИЕ 660 В, МАРКА КГН, ЧИСЛО ЖИЛ И СЕЧЕНИЕ, ММ2: 4Х2,5 (Кабель силовой гибкий КГППнг(А)-FRHF 4х2,5-1,0)</t>
  </si>
  <si>
    <t>КАБЕЛИ СИЛОВЫЕ ГИБКИЕ С МЕДНЫМИ ЖИЛАМИ С РЕЗИНОВОЙ ИЗОЛЯЦИЕЙ В РЕЗИНОВОЙ МАСЛОСТОЙКОЙ ОБОЛОЧКЕ, НЕ РАСПРОСТРАНЯЮЩЕЙ ГОРЕНИЕ, НАПРЯЖЕНИЕ 660 В, МАРКА КГН, ЧИСЛО ЖИЛ И СЕЧЕНИЕ, ММ2: 4Х4 (Кабель силовой гибкий КГППнг(А)-FRHF 4х4-1,0)</t>
  </si>
  <si>
    <t>Кабель ПвБПнг(А)-HF 3х2,5-1,0кВ
Базисная стоимость: 13 007,63 = [70 371,27 /  5,41]</t>
  </si>
  <si>
    <t>Кабель ПвБПнг(А)-HF 3х2,5-1,0кВ
Базисная стоимость: 12 748,00 = [68 964,00 /  5,41]</t>
  </si>
  <si>
    <t>НАКОНЕЧНИКИ КАБЕЛЬНЫЕ МЕДНЫЕ ПОД ОПРЕССОВКУ, МАРКА DN 10012, ДЛЯ ЖИЛ СЕЧЕНИЕМ 10,0 ММ2 (Наконечник кабельный 10-6-5-МУХЛ3)</t>
  </si>
  <si>
    <t>ГАЙКИ ОЦИНКОВАННЫЕ М20 (Контргайка для FireBox)</t>
  </si>
  <si>
    <t>КОРОБКИ ДЛЯ ПРОТЯЖКИ И ОТВЕТВЛЕНИЯ КАБЕЛЕЙ И ПРОВОДОВ СИЛОВЫХ И ОСВЕТИТЕЛЬНЫХ СЕТЕЙ, ПРОКЛАДЫВАЕМЫХ В ВИНИПЛАСТОВЫХ ТРУБАХ, НА 4 ОТВЕТВЛЕНИЯ, ТИП КР4С-44УХЛ3 (У-272), РАЗМЕРЫ 116Х116Х65ММ (Коробка распределительная FireBox T100)</t>
  </si>
  <si>
    <t>КОЛПАЧКИ ИЗОЛИРОВАННЫЕ, ТИП GPE 4, СЕЧЕНИЕ ПРОВОДА 35-70 ММ2 (Кабельный ввод для FireBox)</t>
  </si>
  <si>
    <t>ПРОВОДА СИЛОВЫЕ С МЕДНЫМИ ЖИЛАМИ В ПОЛИВИНИЛХЛОРИДНОЙ ИЗОЛЯЦИИ, МАРКА ПВ3, НОМИНАЛЬНОЕ НАПРЯЖЕНИЕ ДО 450 В, ЧИСЛО ЖИЛ И СЕЧЕНИЕ 1Х16 ММ2 (Провод заземления для монтажных муфт ПМЛ16-500НК,L=500мм,6шт.)</t>
  </si>
  <si>
    <t>КАБЕЛИ (ЛЕНТЫ) НИЗКОТЕМПЕРАТУРНЫЕ САМОРЕГУЛИРУЮЩИЕСЯ НАГРЕВАТЕЛЬНЫЕ, ЛИНЕЙНАЯ МОЩНОСТЬ 31 ВТ/М, МАРКА 31FSR(ФСР) 2-СТ (Саморегулирующийся нагревательный кабель DEFROST PIPE 20)</t>
  </si>
  <si>
    <t>МУФТЫ ПОЛИЭТИЛЕНОВЫЕ В КОМПЛЕКТЕ С ТЕРМОУСАЖИВАЕМЫМИ ТРУБКАМИ (ТУТ), ТИП МПП 0,1/0,3 ( (Комплект КТУ (комплект муфт на саморегулирующийся нагревательный кабель))    )</t>
  </si>
  <si>
    <t>ВЫКЛЮЧАТЕЛИ АВТОМАТИЧЕСКИЕ ДИФФЕРЕНЦИАЛЬНОГО ТОКА, СЕРИЯ DX, ОДНОПОЛЮСНЫЕ С НЕЙТРАЛЬЮ, НА ТОК 20 А/ 30 МА (Выключатель автоматический дифференциальный)</t>
  </si>
  <si>
    <t>6-5</t>
  </si>
  <si>
    <t>02-01-33 (11-4026-М-2012.85-16-2505-203-00-СС.СГЭП-СД)</t>
  </si>
  <si>
    <t>Кабель ППГнг(А)-FRHF 5х70 напряжение 1 кВ (расчетная масса 4575 кг/км)
Базисная стоимость: 332 502,77 = [1 798 840 /  5,41]</t>
  </si>
  <si>
    <t>Кабель ППГнг(А)-FRHF 5х35 напряжение 0,66 кВ (расчетная масса 2771 кг/км)
Базисная стоимость: 204 674,68 = [1 107 290 /  5,41]</t>
  </si>
  <si>
    <t>Кабель ППГнг(А)-FRHF 5х10 напряжение 0,66 кВ (расчетная масса 1059 кг/км)
Базисная стоимость: 63 843,57 = [345 393,73 /  5,41]</t>
  </si>
  <si>
    <t>Муфта концевая термоусаживаемая, для 5-ти жильных кабелей в пластмассовой оболочке, с наконечниками с контактными болтами со срывающимися головками сечением 70-120 мм2 5ПКВтпнг-LS-в- 70/120
Базисная стоимость: 474,47 = [2 566,9 /  5,41]</t>
  </si>
  <si>
    <t>Кабельная концевая муфта внутренней установки, не распространяющая   горение, на основе термоусаживаемых изделий для оконцевания пятижильных   кабелей сечением 35-50 кв.мм. с пластмассовой изоляцией на переменное  напряжение до 1 кВ, частотой 50 Гц 5ПКВтпнг-LS-В-35/50-бн
Базисная стоимость: 393,35 = [2 128 /  5,41]</t>
  </si>
  <si>
    <t>Муфта кабельная концевая универсальная  5ПКВтпБнг-LS-В 35/50
Базисная стоимость: 512,23 = [2 771,19 /  5,41]</t>
  </si>
  <si>
    <t>НАКОНЕЧНИКИ КАБЕЛЬНЫЕ МЕДНЫЕ ПОД ОПРЕССОВКУ ЛУЖЕНЫЕ, ТИП: 35-8-10-М УХЛ3</t>
  </si>
  <si>
    <t>Провод медный гибкий 16 мм2 ПуГВ 1х16
Базисная стоимость: 9 401,66 = [50 863 /  5,41]</t>
  </si>
  <si>
    <t>Лоток перфорированный, габаритные размеры (ВхШхД) 50х300х2000мм, материал сталь оцинкованная, DKC,  артикул 35255,  вес 2,31кг
Базисная стоимость: 50,74 = [274,49 /  5,41]</t>
  </si>
  <si>
    <t>Перегородка SEP L2000 H50, артикул 36470, толщина листовой стали 0,8 мм, вес 0,48 кг.
Базисная стоимость: 41,04 = [222,02 /  5,41]</t>
  </si>
  <si>
    <t xml:space="preserve">Подвес вертикальный одиночный 41х21 L 800, материал сталь оцинкованная,  цвет светло-серый,  DKC, артикул BSP2108, габаритные размеры (ВхД) 120х800мм
Базисная стоимость: 93,83 = [507,6 /  5,41] </t>
  </si>
  <si>
    <t>Профиль С-образный DBM,  размер: ширина 41 мм, высота 21 мм, длина 3000 мм, толщина 2,5 мм, ДКС, артикул ВРМ2130, масса 5,22 кг
Базисная стоимость: 187,72 = [1 015,56 /  5,41]</t>
  </si>
  <si>
    <t>Кронштейн одиночный DBM, сталь, 500 мм, 41х21мм, ДКС BBP2150
Базисная стоимость: 70,79 = [382,95 /  5,41]</t>
  </si>
  <si>
    <t>Крышка на лоток  с заземлением, габаритные размеры (ШхВхД) 300х15х2000мм, артикул 35515
Базисная стоимость: 44,66 = [241,59 /  5,41]</t>
  </si>
  <si>
    <t>Клапан обратный противопожарный нормально закрытый с пределом огнестойкости EI 120 c реверсивным эл.приводом BE230  Ф500 мм (10048/5,36=1874,63) (материал прошел р.4.9 п.11/19 КС-3 № 858 от 25.04.2019)</t>
  </si>
  <si>
    <t>6-7</t>
  </si>
  <si>
    <t>11-4026-М-2012.85-203-02-СТ1-доп.2 (МИП)</t>
  </si>
  <si>
    <t>11-4026-М-2012.85-103-19/06-СЭ-1</t>
  </si>
  <si>
    <t xml:space="preserve">Сборка ящик путейский ПЯ-03
Базисная стоимость: 4 256,51 = [22 814,89 /  5,36] </t>
  </si>
  <si>
    <t xml:space="preserve">Кабели силовые ПвБПнг(А)-HF 3х2,5-1,0
Базисная стоимость: 13 128,97 = [70 371,27 /  5,36] </t>
  </si>
  <si>
    <t>Кабели силовые ПвБПнг(А)-HF 5х25-1,0
Базисная стоимость: 114786,70 = [615 256,72 /  5,36]</t>
  </si>
  <si>
    <t xml:space="preserve">Кабели силовые ПвБПнг(А)-FRHF 3х4-1,0
Базисная стоимость: 25 683,13 = [137 661,58 /  5,36] </t>
  </si>
  <si>
    <t xml:space="preserve">Кабели силовые ПвБПнг(А)-FRHF 5х4-1,0
Базисная стоимость: 51769,25 = [277 483,19 /  5,36] </t>
  </si>
  <si>
    <t xml:space="preserve">Провод установовчный ПуГВ 1х25-0,45
Базисная стоимость: 20 666,60 = [110 773 /  5,36] </t>
  </si>
  <si>
    <t>Провода силовые с медными жилами в поливинилхлоридной изоляции, повышенной гибкости, напряжение до 450/750 В, марка ПуГВ, число и сечение жил 1х6 мм2</t>
  </si>
  <si>
    <t>Муфты, фирма "Райхем", концевые для 4-х жильных кабелей с пластмассовой изоляцией на напряжение до 1000 В, тип ЕРКТ 0047, сечение жилы 70-150 мм2, кабель без брони (Муфта концевая POLT-01/5х70-120-L12-СЕЕ01)</t>
  </si>
  <si>
    <t xml:space="preserve">Муфта концевая для внутренней установки УРКТ-0047-L-12-СЕЕ01
Базисная стоимость: 566,03 = [3 033,9 /  5,36] </t>
  </si>
  <si>
    <t>Муфты, фирма "Райхем", концевые для 4-х жильных кабелей с пластмассовой изоляцией на напряжение до 1000 В, тип ЕРКТ 0015, сечение жилы 4-16 мм2, кабель без брони</t>
  </si>
  <si>
    <t>Лотки стальные перфорированные оцинкованные кабельные простые, тип PNK-300, размеры 2500х300х50 мм (металлический лоток лестничного типа В=700мм, Н=150мм)</t>
  </si>
  <si>
    <t>Крышки стальные оцинкованные для лотков простых типа PNK-300, размеры 2500х300х25 мм (крышка с фиксаторами) оцинкованная, основание В=700мм, L=3000мм</t>
  </si>
  <si>
    <t>Кронштейны к потолку, состоящие 2-х кронштейнов, для лотков PNK-400, длина 450-600 мм (подвес двойной BSD-41 41х41, L=1200мм)</t>
  </si>
  <si>
    <t>Кронштейны стальные оцинкованные к потолку для лотков типа PNK-300, длина 450-600 мм (подвес двойной BSD-41 41х41, L=600мм)</t>
  </si>
  <si>
    <t>Щитки для общественных зданий осветительные, тип ЯОУ 8502, ЯОУ 8506 (щиток распределительный Я8508-25)</t>
  </si>
  <si>
    <t>Ящики с трансформатором понижающим, тип ЯТП-0.25 УЗ (Ящик ЯТП-2)</t>
  </si>
  <si>
    <t>Лампы люминесцентные ртутные низкого давления общего применения, тип ЛДЦ, ЛД, ЛХБ, ЛХТ, ЛБ, тип цоколя G13, мощность 18 Вт</t>
  </si>
  <si>
    <t>Провода силовые с медными жилами в поливинилхлоридной изоляции, повышенной гибкости, напряжение до 450/750 В, марка ПуГВ, число и сечение жил 1х16 мм2</t>
  </si>
  <si>
    <t>Кабель силовой ПвБПнг(А)-HF 3х2,5-1,0
Базисная стоимость: 13 128,97 = [70 371,27 /  5,36]</t>
  </si>
  <si>
    <t>Кабель силовой ПвБПнг(А)-FRHF 3х2,5-1,0
Базисная стоимость: 23082,24 = [123 720,8 /  5,36]</t>
  </si>
  <si>
    <t>Кабель силовой ПВПнг(А-HF) 3х2,5-1,0
Базисная стоимость: 12992,66 = [69 640,68 /  5,36]</t>
  </si>
  <si>
    <t>Кабель силовой ПВПнг(А)-HF 4х2,5-1,0
Базисная стоимость: 31 350,30 = [168 037,61 /  5,36]</t>
  </si>
  <si>
    <t>Кабель силовой ПВПнг(А)-HF 5х2,5-1,0
Базисная стоимость: 20 611,61 = [110 478,25 /  5,36]</t>
  </si>
  <si>
    <t>Кабель силовой ПВПнг(А)-HF 5х4-1,0
Базисная стоимость: 37 513,99 = [201 075 /  5,36]</t>
  </si>
  <si>
    <t>Кабель силовой ПВПнг(А)-HF 3х2,5-1,0
Базисная стоимость: 32740,49 = [175489 /  5,36]</t>
  </si>
  <si>
    <t>Кабель силовой ПВПнг(А)-FRHF 3х6-1,0
Базисная стоимость: 52998,83 = [284 073,75 /  5,36]</t>
  </si>
  <si>
    <t>Кабель силовой ПВПнг(А)-FRHF 5х2,5-1,0
Базисная стоимость: 28 052,38 = [150 360,77 /  5,36]</t>
  </si>
  <si>
    <t>Кабели силовые с медными жилами огнестойкие, с изоляцией и оболочкой из полимерной композиции, не содержащей галогенов, напряжение 1000 В, марка MIнг(А)-FRHF, число жил и сечение 3х1х6 мм2</t>
  </si>
  <si>
    <t>Кабели силовые с медными жилами, с изоляцией и оболочкой из полимерной композиции, не содержащей галогенов, напряжение 1000 В, марка MIнг(А)-HF, число жил и сечение 3х1х35 мм2</t>
  </si>
  <si>
    <t>Зажимы ответвительные прокалывающие для самонесущих изолированных проводов, тип TTD 051 FJ (Зажим прокалывающий ER95-13)</t>
  </si>
  <si>
    <t>Зажимы ответвительные прокалывающие для самонесущих изолированных проводов, тип TTD 101 FJ (Зажим прокалывающий ER50-PFR)</t>
  </si>
  <si>
    <t>Сталь круглая нержавеющая, диаметр 8 мм</t>
  </si>
  <si>
    <t>Муфты натяжные, марка МНЗ-100, ХОД-100 (Муфта натяжная К798УЗ)</t>
  </si>
  <si>
    <t>6-9</t>
  </si>
  <si>
    <t>11-4026-М-2012.85-103-19/06-СЭ-2-изм.1(МИП)</t>
  </si>
  <si>
    <t>Источник бесперебойного питания Связи BFIpzs 80T 600/400 MS в комплекте  со шкафом аккумуляторной батареи. Ввод кабеля сверху. Степень защиты IP41.  В комплекте с ноутбуком, с Ethernet портом и переходником на RS-485, и  тестером аккумуляторных батарей BFIpzs 80T 600/400 MS
Базисная стоимость: 919 512,25 = [4 036 658,75 /  4,39]</t>
  </si>
  <si>
    <t>Ящик шинный ЯШ навесного исполнения с автоматическим выключателем XT1B 200 TDM 200A - 1 шт., габаритные размеры не более 650х500х220мм (ВхШхГ). Ввод кабеля сверху.
Базисная стоимость: 10 501,52 = [46 101,69 /  4,39]</t>
  </si>
  <si>
    <t>Ящик с переключателем на два направления, номинальный ток переключателя не менее 200 А, навесного исполнения, степень защиты не менее IP21. Ввод кабеля сверху. Габаритные размеры не более (ВхШхГ) 650х500х220мм
Базисная стоимость: 1 424,27 = [6 252,54 /  4,39]</t>
  </si>
  <si>
    <t>Шкаф распределения навесного исполнения, 380/220В, габаритные размеры не более 1000х650х285мм (ВхШхГ). Ввод кабеля сверху. В составе: вводной автоматический выключатель XT1B 160 TDM 3P 160A – 1 шт., автоматические выключатели: S293 C 100A 3P - 2 шт., S203 C 63A 3P - 4 шт., IC60N C 32A 3P - 1 шт.
Базисная стоимость: 20 346,70 = [89 322,03 /  4,39]</t>
  </si>
  <si>
    <t>Шкаф автоматического ввода резерва навесного исполнения, с шинами N и PE, ввод кабеля сверху, степень защиты не менее IP65. Щит с монтажной панелью ЩМП 1200x600x300 мм СЕ - 1 шт., автоматические выключатели iC60N: 3П 32A С - 2 шт., ЗП 6А С - 2 шт., 2П 6А С - 2 шт.; iOF контакт состояния (АКТИ 9) - 33 шт., автоматические выключатели iC60N: 1П 20 A - 6 шт., 1П16 A - 8 шт., 1П 10 A - 3 шт., 1П 6 A - 14 шт., контактор Е 65 А 400 В АСЗ 220 В 50 Гц - 3 шт., дополнительный контактный блок 2НО+2НЗ - 3 шт., реле контроля чередования, обрыва и асимметрии фаз CM-PFE - 2 шт., реле CR-M230 AC4 230 В АС 4 ПК (6А) с цоколем CR-M4SS  и фиксатором CR-MH - 6 шт., кнопка 22 мм с возвратом НО+НЗ - 4 шт., кулачковый выключатель 10 А 2 позиции - 1 шт., сигнальная лампа 22 мм 230 В - 3 шт., вольтметр цифровой 0-600 В - 2 шт., клемма вводная силовая КВС 16-95 мм2 - 12 шт., клемма винтовая МА 2,5/5 2,5 мм2 - 50 шт., торцевой изолятор для МА 2,5- М10 серый - 20 шт., шина медная ШМТ 20x3x3000 - 0,5 шт., фланец мембранный для шкафа типа С и G - 4 шт., контроллер дистанционного контроля и управления iNode CE-35D - 1 шт., модуль контроля дискретных входов SK-35D - 1 шт., цифровой датчик температуры TSensorEnc - 1 шт., источник питания MW DR-15-15 - 1 шт., комплект монтажный для сборки шкафа (короба, провода, наконечники, хомуты и т.д.] - 1 шт., клемма заземления М10 НВ0.00.001.20 - 1 шт. (АВР-1СС, 11-4026-М-2012.85-16-2505-203-00-СС.СГЭП)
Базисная стоимость: 50 740,32 = [222 750 /  4,39]</t>
  </si>
  <si>
    <t>Шкаф автоматического ввода резерва навесного исполнения, с шинами N и PE, ввод кабеля сверху, степень защиты не менее IP65. Щит с монтажной панелью ЩМП 1200x600x300 мм СЕ - 1 шт., автоматические выключатели iC60N: 3П 32A С - 2 шт., ЗП 6А С - 2 шт., 2П 6А С - 2 шт.; iOF контакт состояния (АКТИ 9) - 14 шт., автоматические выключатели iC60N: 1П 20 A - 3 шт., 1П16 A - 2 шт., 1П 10 A - 1 шт., 1П 6 A - 6 шт., контактор Е 65 А 400 В АСЗ 220 В 50 Гц - 3 шт., дополнительный контактный блок 2НО+2НЗ - 3 шт., реле контроля чередования, обрыва и асимметрии фаз CM-PFE - 2 шт., реле CR-M230 AC4 230 В АС 4 ПК (6А) с цоколем CR-M4SS  и фиксатором CR-MH - 6 шт., кнопка 22 мм с возвратом НО+НЗ - 4 шт., кулачковый выключатель 10 А 2 позиции - 1 шт., сигнальная лампа 22 мм 230 В - 3 шт., вольтметр цифровой 0-600 В - 2 шт., клемма вводная силовая КВС 16-95 мм2 - 12 шт., клемма винтовая МА 2,5/5 2,5 мм2 - 50 шт., торцевой изолятор для МА 2,5- М10 серый - 20 шт., шина медная ШМТ 20x3x3000 - 0,5 шт., фланец мембранный для шкафа типа С и G - 4 шт., контроллер дистанционного контроля и управления iNode CE-35D - 1 шт., модуль контроля дискретных входов SK-35D - 1 шт., цифровой датчик температуры TSensorEnc - 1 шт., источник питания MW DR-15-15 - 1 шт., комплект монтажный для сборки шкафа (короба, провода, наконечники, хомуты и т.д.] - 1 шт., клемма заземления М10 НВ0.00.001.20 - 1 шт. (АВР-2СС, 11-4026-М-2012.85-31503171016-202-00-СС.СГЭП)
Базисная стоимость: 37 739,85 = [165 677,96 /  4,39]</t>
  </si>
  <si>
    <t>Шкаф автоматического ввода резерва навесного исполнения, с шинами N и PE, ввод кабеля сверху, степень защиты не менее IP65. Щит с монтажной панелью ЩМП 1200x600x300 мм СЕ - 1 шт., автоматические выключатели iC60N: 3П 32A С - 2 шт., ЗП 6А С - 2 шт., 2П 6А С - 2 шт.; iOF контакт состояния (АКТИ 9) - 24 шт., автоматические выключатели iC60N: 3П 6 A - 1 шт., 1П 40A - 2 шт., 1П 20A - 2 шт., 1П 16A - 1 шт., 1П 10A - 1 шт., 1П 6A - 15 шт., контактор Е 65 А 400 В АСЗ 220 В 50 Гц - 3 шт., дополнительный контактный блок 2НО+2НЗ - 3 шт., реле контроля чередования, обрыва и асимметрии фаз CM-PFE - 2 шт., реле CR-M230 AC4 230 В АС 4 ПК (6А) с цоколем CR-M4SS  и фиксатором CR-MH - 6 шт., кнопка 22 мм с возвратом НО+НЗ - 4 шт., кулачковый выключатель 10 А 2 позиции - 1 шт., сигнальная лампа 22 мм 230 В - 3 шт., вольтметр цифровой 0-600 В - 2 шт., клемма вводная силовая КВС 16-95 мм2 - 12 шт., клемма винтовая МА 2,5/5 2,5 мм2 - 50 шт., торцевой изолятор для МА 2,5- М10 серый - 20 шт., шина медная ШМТ 20x3x3000 - 0,5 шт., фланец мембранный для шкафа типа С и G - 4 шт., контроллер дистанционного контроля и управления iNode CE-35D - 1 шт., модуль контроля дискретных входов SK-35D - 1 шт., цифровой датчик температуры TSensorEnc - 1 шт., источник питания MW DR-15-15 - 1 шт., комплект монтажный для сборки шкафа (короба, провода, наконечники, хомуты и т.д.] - 1 шт., клемма заземления М10 НВ0.00.001.20 - 1 шт. (АВР-3СС)
Базисная стоимость: 48 747,15 = [214 000 /  4,39]</t>
  </si>
  <si>
    <t>Шкаф автоматического ввода резерва навесного исполнения, с шинами N и PE, ввод кабеля сверху, степень защиты не менее IP65. Щит с монтажной панелью ЩМП 1200x600x300 мм СЕ - 1 шт., автоматические выключатели iC60N: 3П 32A С - 2 шт., ЗП 6А С - 2 шт., 2П 6А С - 2 шт.; iOF контакт состояния (АКТИ 9) - 15 шт., автоматические выключатели iC60N: 3П 50 A - 2 шт., 1П 40A - 3 шт., 1П 25A - 2 шт., 1П 20A - 1 шт., 1П 16A - 3 шт., 1П 10A - 1 шт., 1П 6A - 1 шт., контактор Е 65 А 400 В АСЗ 220 В 50 Гц - 3 шт., дополнительный контактный блок 2НО+2НЗ - 3 шт., реле контроля чередования, обрыва и асимметрии фаз CM-PFE - 2 шт., реле CR-M230 AC4 230 В АС 4 ПК (6А) с цоколем CR-M4SS  и фиксатором CR-MH - 6 шт., кнопка 22 мм с возвратом НО+НЗ - 4 шт., кулачковый выключатель 10 А 2 позиции - 1 шт., сигнальная лампа 22 мм 230 В - 3 шт., вольтметр цифровой 0-600 В - 2 шт., клемма вводная силовая КВС 16-95 мм2 - 12 шт., клемма винтовая МА 2,5/5 2,5 мм2 - 50 шт., торцевой изолятор для МА 2,5- М10 серый - 20 шт., шина медная ШМТ 20x3x3000 - 0,5 шт., фланец мембранный для шкафа типа С и G - 4 шт., контроллер дистанционного контроля и управления iNode CE-35D - 1 шт., модуль контроля дискретных входов SK-35D - 1 шт., цифровой датчик температуры TSensorEnc - 1 шт., источник питания MW DR-15-15 - 1 шт., комплект монтажный для сборки шкафа (короба, провода, наконечники, хомуты и т.д.] - 1 шт., клемма заземления М10 НВ0.00.001.20 - 1 шт. (АВР-4СС)
Базисная стоимость: 38 608,55 = [169 491,52 /  4,39]</t>
  </si>
  <si>
    <t>Шкаф автоматического ввода резерва навесного исполнения, с шинами N и PE, ввод кабеля сверху, степень защиты не менее IP65. Щит с монтажной панелью ЩМП 1200x600x300 мм СЕ - 1 шт., автоматические выключатели iC60N: 3П 32A С - 2 шт., ЗП 6А С - 2 шт., 2П 6А С - 2 шт.; iOF контакт состояния (АКТИ 9) - 18 шт., автоматические выключатели iC60N: 1П 20 A - 3 шт., 1П 16A - 8 шт., 1П 10A - 4 шт., 1П 6A - 1 шт., контактор Е 65 А 400 В АСЗ 220 В 50 Гц - 3 шт., дополнительный контактный блок 2НО+2НЗ - 3 шт., реле контроля чередования, обрыва и асимметрии фаз CM-PFE - 2 шт., реле CR-M230 AC4 230 В АС 4 ПК (6А) с цоколем CR-M4SS  и фиксатором CR-MH - 6 шт., кнопка 22 мм с возвратом НО+НЗ - 4 шт., кулачковый выключатель 10 А 2 позиции - 1 шт., сигнальная лампа 22 мм 230 В - 3 шт., вольтметр цифровой 0-600 В - 2 шт., клемма вводная силовая КВС 16-95 мм2 - 12 шт., клемма винтовая МА 2,5/5 2,5 мм2 - 50 шт., торцевой изолятор для МА 2,5- М10 серый - 20 шт., шина медная ШМТ 20x3x3000 - 0,5 шт., фланец мембранный для шкафа типа С и G - 4 шт., контроллер дистанционного контроля и управления iNode CE-35D - 1 шт., модуль контроля дискретных входов SK-35D - 1 шт., цифровой датчик температуры TSensorEnc - 1 шт., источник питания MW DR-15-15 - 1 шт., комплект монтажный для сборки шкафа (короба, провода, наконечники, хомуты и т.д.] - 1 шт., клемма заземления М10 НВ0.00.001.20 - 1 шт. (АВР-5СС: 11-4026-М-2012.85-31503171016-201-00-СС.СГЭП, 11-4026-М-2012.85-31503171016-202-00-СС.СГЭП, 11-4026-М-2012.85-16-2505-203-00-СС.СГЭП, 11-4026-М-2012.85-16-2505-204-00-СС.СГЭП)
Базисная стоимость: 40 693,41 = [178 644,06 /  4,39]</t>
  </si>
  <si>
    <t>Шкаф автоматического ввода резерва навесного исполнения, с шинами N и PE, ввод кабеля сверху, степень защиты не менее IP65. Щит с монтажной панелью ЩМП 1200x600x300 мм СЕ - 1 шт., автоматические выключатели iC60N: 3П 32A С - 2 шт., ЗП 6А С - 2 шт., 2П 6А С - 2 шт.; iOF контакт состояния (АКТИ 9) - 24 шт., автоматические выключатели iC60N: 1П 16 A - 6 шт., 1П 10A - 4 шт., 1П 6A - 12 шт., контактор Е 65 А 400 В АСЗ 220 В 50 Гц - 3 шт., дополнительный контактный блок 2НО+2НЗ - 3 шт., реле контроля чередования, обрыва и асимметрии фаз CM-PFE - 2 шт., реле CR-M230 AC4 230 В АС 4 ПК (6А) с цоколем CR-M4SS  и фиксатором CR-MH - 6 шт., кнопка 22 мм с возвратом НО+НЗ - 4 шт., кулачковый выключатель 10 А 2 позиции - 1 шт., сигнальная лампа 22 мм 230 В - 3 шт., вольтметр цифровой 0-600 В - 2 шт., клемма вводная силовая КВС 16-95 мм2 - 12 шт., клемма винтовая МА 2,5/5 2,5 мм2 - 50 шт., торцевой изолятор для МА 2,5- М10 серый - 20 шт., шина медная ШМТ 20x3x3000 - 0,5 шт., фланец мембранный для шкафа типа С и G - 4 шт., контроллер дистанционного контроля и управления iNode CE-35D - 1 шт., модуль контроля дискретных входов SK-35D - 1 шт., цифровой датчик температуры TSensorEnc - 1 шт., источник питания MW DR-15-15 - 1 шт., комплект монтажный для сборки шкафа (короба, провода, наконечники, хомуты и т.д.] - 1 шт., клемма заземления М10 НВ0.00.001.20 - 1 шт. (АВР-6СС, 11-4026-М-2012.85-16-2505-203-00-СС.СГЭП)
Базисная стоимость: 48 280,18 = [211 950 /  4,39]</t>
  </si>
  <si>
    <t>Шкаф автоматического ввода резерва навесного исполнения, с шинами N и PE, ввод кабеля сверху, степень защиты не менее IP65. Щит с монтажной панелью ЩМП 1200x600x300 мм СЕ - 1 шт., автоматические выключатели iC60N: 3П 32A С - 2 шт., ЗП 6А С - 2 шт., 2П 6А С - 2 шт.; iOF контакт состояния (АКТИ 9) - 18 шт., автоматические выключатели iC60N: 1П 10 A - 1 шт., 1П 6A - 15 шт., контактор Е 65 А 400 В АСЗ 220 В 50 Гц - 3 шт., дополнительный контактный блок 2НО+2НЗ - 3 шт., реле контроля чередования, обрыва и асимметрии фаз CM-PFE - 2 шт., реле CR-M230 AC4 230 В АС 4 ПК (6А) с цоколем CR-M4SS  и фиксатором CR-MH - 6 шт., кнопка 22 мм с возвратом НО+НЗ - 4 шт., кулачковый выключатель 10 А 2 позиции - 1 шт., сигнальная лампа 22 мм 230 В - 3 шт., вольтметр цифровой 0-600 В - 2 шт., клемма вводная силовая КВС 16-95 мм2 - 12 шт., клемма винтовая МА 2,5/5 2,5 мм2 - 50 шт., торцевой изолятор для МА 2,5- М10 серый - 20 шт., шина медная ШМТ 20x3x3000 - 0,5 шт., фланец мембранный для шкафа типа С и G - 4 шт., контроллер дистанционного контроля и управления iNode CE-35D - 1 шт., модуль контроля дискретных входов SK-35D - 1 шт., цифровой датчик температуры TSensorEnc - 1 шт., источник питания MW DR-15-15 - 1 шт., комплект монтажный для сборки шкафа (короба, провода, наконечники, хомуты и т.д.] - 1 шт., клемма заземления М10 НВ0.00.001.20 - 1 шт. (АВР-9СС)
Базисная стоимость: 40 365,23 = [177 203,38 /  4,39]</t>
  </si>
  <si>
    <t>7-5</t>
  </si>
  <si>
    <t>11-4026-М-2012.85-16-2505-203-00-СС.СГЭП-СД-доп.2 МИП</t>
  </si>
  <si>
    <t>7-1</t>
  </si>
  <si>
    <t>9-4</t>
  </si>
  <si>
    <t>ЯЩИКИ УПРАВЛЕНИЯ ПИТАНИЕМ СОБСТВЕННЫХ НУЖД ДЛЯ ОСВЕЩЕНИЯ ПОМЕЩЕНИЙ РАСПРЕДЕЛИТЕЛЬНЫХ ПУНКТОВ, С ПОНИЖАЮЩИМИ ТРАНСФОРМАТОРАМИ, ТИП ШПСН-2</t>
  </si>
  <si>
    <t>Кабели силовые ПвБПнг(А)-FRHF 4х50-1,0 (985 479,66/5,24)
Базисная стоимость: 182 158,90 = [985 479,66 /  5,41]</t>
  </si>
  <si>
    <t xml:space="preserve">Кондиционер центральный ВЕРОСА-300-058-05-21-У3 по бланк-заказу 1707152б-БЛР (ПВ22), сторона обслуживания: слева / справа, Lв= 3650 / 2900м3/ч, в составе: 1. Моноблок: dpв=158.4Па;  1.1. Блок воздухоприемный (один горизонтальный клапан), горизонтальный внешний клапан сверху: ГЕРМИК-Р-0335-0875-Н-П-13-00-00-У2;  привод: LF24-SR;  гибкая вставка: ТВГ100-0895-0355-0140-20-2-1;  сторона: слева;  dpв=8.2Па; 1.2. Фильтр панельный: ФВКас-III-XX-48-G4;  класс:G4;  эффект=83%;  материал: гофрированный полиэстр; dpвр=150Па;   7. Вентилятор ВСК: ВОСК72Б-040-00075-04-1-П-У3;  двигатель:A71B4F;  Ny=0.75кВт;  двигатель: оптимальный;  чр: да;  8. Камера промежуточная: исполнение: базовое;  сторона: справа;  dpв=1.1Па;  M1эт= 564кг, M2эт= 184кг, масса 748 кг
Базисная стоимость: 89 768,32 = [359 970,96 /  4,01] </t>
  </si>
  <si>
    <t>Кондиционер центральный ВЕРОСА-300-039-05-00-У3 по бланк-заказу 17.10.24707-БЛР (П23), сторона обслуживания: слева, Lв, м3/ч: 4450, блоков/моноблоков: 6/5, в составе: 1. Моноблок: dPв=153.9Па, 1.1. Передняя панель c клапаном, вертикальный внешний клапан: ГЕРМИК-П-0675-0575-Н-П-04-00-00-У2, привод: LM230A-S; 1.2. Фильтр панельный: ФВКас-III-66-48-G3, класс:G3, dPв=150Па, материал: гофрированный полиэстр; 2. Фильтр карманный компактный: ФВКом-W-66-292-M5/К5, класс:M5, dPв=200Па; 3. Воздухонагреватель электрический: ВЕНЭ-300-039-05-01-01; 4. Камера промежуточная: исполнение: базовое, dPв=1.6Па; 5. Вентилятор ВСК: ВОСК92-035-00300-02-0-П-У3, ТВГ100-0400-0400-0140-20-2-1, двигатель:A90L2, Ny=3кВт, двигатель: выбор с недогрузом, чр: нет, масса 242 кг
Базисная стоимость: 27 731,80 = [109 885,88 /  4,01] +  1,2% Заг.скл</t>
  </si>
  <si>
    <t>Кондиционер центральный ВЕРОСА-300-019-05-00-У3 по бланк-заказу 17.10.24709-БЛР (П31), сторона обслуживания: слева, Lв, м3/ч: 1170, блоков/моноблоков: 6/5, в составе: 1. Моноблок: dPв=151.3Па; 1.1. Передняя панель c клапаном, вертикальный внешний клапан: ГЕРМИК-П-0325-0575-Н-П-04-00-00-У2, привод: LM230A-S; 1.2. Фильтр панельный: ФВКас-III-63-48-G3, класс:G3, dPв=150Па, материал: гофрированный полиэстр; 2. Фильтр карманный компактный: ФВКом-W-63-292-M5/К5, класс:M5, dPв=200.2Па; 3. Воздухонагреватель электрический: ВЕНЭ-300-019-05-01-01; 4. Камера промежуточная: исполнение: базовое, dPв=1.2Па; 5. Вентилятор ВСК: ВОСК72Б-032-00110-02-0-П-У3, ТВГ100-0400-0400-0140-20-2-1, двигатель:A71B2, Ny=1.1кВт, двигатель: расчет оптимальный, чр: нет, масса 169 кг
Базисная стоимость: 43 009,77 = [79 833,82 /  4,01] +  1,2% Заг.скл</t>
  </si>
  <si>
    <t>Кондиционер центральный ВЕРОСА-300-019-05-00-У3 по бланк-заказу 17.10.24710-БЛР (П31р), сторона обслуживания: слева, Lв, м3/ч: 1170, в составе: 1. Моноблок: dPв=151.3Па; 1.1. Передняя панель c клапаном, вертикальный внешний клапан: ГЕРМИК-П-0325-0575-Н-П-04-00-00-У2, привод: LM230A-S; 1.2. Фильтр панельный: ФВКас-III-63-48-G3, класс:G3, dPв=150Па, материал: гофрированный полиэстр; 2. Фильтр карманный компактный: ФВКом-W-63-292-M5/К5 dPв=200Па, класс:M5, dPв=200.2Па; 3. Воздухонагреватель электрический: ВЕНЭ-300-019-05-01-01; 4. Камера промежуточная: исполнение: базовое, dPв=1.2Па; 5. Вентилятор ВСК: ВОСК72Б-032-00110-02-0-П-У3, ТВГ100-0400-0400-0140-20-2-1, двигатель:A71B2, Ny=1.1кВт, двигатель: расчет оптимальный, чр: нет, масса 169 кг
Базисная стоимость: 21 233,76 = [84 137,73 /  4,01] +  1,2% Заг.скл</t>
  </si>
  <si>
    <t>Кондиционер центральный ВЕРОСА-300-117-05-00-У3 по бланк-заказу 17.10.25040-БЛР (У1), сторона обслуживания: слева, Lв, м3/ч: 10600, Блоков/моноблоков: 5/4, в составе: 1. Моноблок: dPв=152.6Па, 1.1. Передняя панель c клапаном, вертикальный внешний клапан: ГЕРМИК-П-0925-1135-Н-П-12-00-00-У2, привод:NF230A-S2; 1.2. Фильтр панельный: 2xФВКас-III-96-48-G3, класс:G3, dPв=150Па, материал: гофрированный полиэстр, сторона обслуживания: слева, 2. Воздухонагреватель жидкостный: ВНВ243.1-103-090-02-20-04-4-111-1, 3. Камера промежуточная: исполнение: базовое, сторона обслуживания: слева; 4. Вентилятор ВСК: ВОСК62-063-00550-04-0-П-У3, двигатель:A112M4, Ny=5.5кВт, коннектор вых: ТВГ100-0650-0650-0140-20-2-1, масса 462 кг
Базисная стоимость: 99 747,41 = [383 732,23 /  4,01] +  3% Трансп +  1,2% Заг.скл</t>
  </si>
  <si>
    <t>Кондиционер центральный ВЕРОСА-300-117-05-00-У3 по бланк-заказу 17.10.25041-БЛР (У2), сторона обслуживания: слева, Lв, м3/ч: 10600, блоков/моноблоков: 5/4, в составе: 1. Моноблок: dPв=152.6Па; 1.1. Передняя панель c клапаном, вертикальный внешний клапан: ГЕРМИК-П-0925-1135-Н-П-12-00-00-У2; привод:NF230A-S2; 1.2. Фильтр панельный: 2xФВКас-III-96-48-G3, класс:G3, материал: гофрированный полиэстр, dPв=150.2Па; 2. Воздухонагреватель жидкостный: ВНВ243.1-103-090-02-35-12-4-111-1; 3. Камера промежуточная: исполнение: базовое, сторона обслуживания: слева, dPв=1.2Па; 4. Вентилятор ВСК: ВОСК62-063-00550-04-0-П-У3, двигатель:A112M4, Ny=5.5кВт, коннектор вых: ТВГ100-0650-0650-0140-20-2-1, масса 457 кг
Базисная стоимость: 50 341,48 = [199 475,61 /  4,01] +  1,2% Заг.скл</t>
  </si>
  <si>
    <t>11-4026-М-2012.85-203-02-СТ6 доп.1 (МИП)</t>
  </si>
  <si>
    <t>10-2</t>
  </si>
  <si>
    <t>УГОЛКИ МОНТАЖНЫЕ СТАЛЬНЫЕ ПЕРФОРИРОВАННЫЕ ОКРАШЕННЫЕ, ТИП К237У2, РАЗМЕРЫ 2000Х50Х36 ММ, ТОЛЩИНА СТЕНКИ 3 ММ  (Кронштейн для подъема кабелей, С8П1, L=1050мм)</t>
  </si>
  <si>
    <t>11-7</t>
  </si>
  <si>
    <t>11-4026-М-2012.85-102/203-СЭ-2</t>
  </si>
  <si>
    <t>Кабель силовой ПвПнг(А)-HF 3х2,52-1,0
Базисная стоимость: 13 130,04 = [69 640,68 /  5,41] + 2% Заг.скл.</t>
  </si>
  <si>
    <t>Кабель силовой ПвПнг(А)-FRHF 3х2,5-1,0
Базисная стоимость: 13 381,44 = [70 974,09 /  5,41] + 2% Заг.скл.</t>
  </si>
  <si>
    <t>12-26</t>
  </si>
  <si>
    <t>11-4026-М-2012.85-103-14/15-СЭ-2-изм.1(МИП)</t>
  </si>
  <si>
    <t>Гильзы соединительные изолированные, фазовые, неоднородные под опрессовку для самонесущих изолированных проводов, тип MJPT 70-35 (Контрольный соединитель из стали горячего цинкования NG3203)</t>
  </si>
  <si>
    <t>12-27</t>
  </si>
  <si>
    <t>11-4026-М-2012.85-103-14/15-СЭ-1</t>
  </si>
  <si>
    <t>Лампы накаливания местного освещения, цоколь E27, марка МО 12-40, напряжение 12 В, мощность 40 Вт</t>
  </si>
  <si>
    <t>10шт.</t>
  </si>
  <si>
    <t>Кабель ПвПГнг(А)-FRHF 3х2,5-1 (6072053 (Кожуховская линия, станция "Авиамоторная"-станция "Некрасовка"))</t>
  </si>
  <si>
    <t>Коробки протяжные и ответвительные для выполнения электропроводок в трубах, стальные, тип У995МУ3, размеры 171х171х81 мм (Коробка электромонтажная WKE 2-5[х6)</t>
  </si>
  <si>
    <t>Зажимы ответвительные прокалывающие для самонесущих изолированных проводов, тип NTD 151 AF (Зажим ответвительный прокалывающий для проводов ЕР50-PFR)</t>
  </si>
  <si>
    <t>Анкер-болт для крепления кронштейнов 10х100 мм (Анкер К675УЗ)</t>
  </si>
  <si>
    <t>Муфты натяжные, марка МНЗ-100, ХОД-100 (Муфтанатяжная К798УЗ)</t>
  </si>
  <si>
    <t>Сталь круглая нержавеющая, диаметр 6 мм</t>
  </si>
  <si>
    <t>Лотки кабельные оцинкованные, перфорированные, простые, без крышек, тип PNK-50 (Лоток перфорированный 50х50х3000)</t>
  </si>
  <si>
    <t>Болты для монтажа стальных конструкций (в комплекте с гайками и шайбами), оцинкованные диаметр 10-12 мм, длина 30-50 мм (Метизы разные)</t>
  </si>
  <si>
    <t>Указатель местонахождения пожарного гидранта настенный светодиодный с блоком питания независимого исполнения в распаечной коробке, мощность 5 Вт, рассеиватель из оргстекла толщиной 8 мм, трафарет из пленки оракал, степень защиты IP65, габаритные размеры 205х150 мм (Светильник светодиодный аварийного освещения BS-140-1х8)</t>
  </si>
  <si>
    <t>Светильники с люминесцентными лампами, потолочные (подвесные), с рассеивателем из акрилового стекла, степень защиты IP65, артикул ARCTIC 1х36 (РАС 1х36)</t>
  </si>
  <si>
    <t>Кабели силовые с медными жилами огнестойкие, с изоляцией и оболочкой из поливинилхлоридных композиций пониженной пожароопасности, с низким дымо- и газовыделением, напряжение 1000 В, марка ВВГнг-FRLS, число жил и сечение 3х2,5 мм2</t>
  </si>
  <si>
    <t>Кабели силовые с медными жилами, напряжение 1000 В, марка ВВГнг(А)-LS, число жил и сечение 3х2,5 мм2</t>
  </si>
  <si>
    <t>12-32</t>
  </si>
  <si>
    <t>11-4026-М-2012.85-102-10/09-СЭ-5</t>
  </si>
  <si>
    <t>Клапан избыточного давления, нормально закрытый, фланцевый, с пределом огнестойкости EI120, 850x1000мм, Сигмавент-120-НЗ(КИД)-850х1000, вес 23,07 кг
Базисная стоимость: 1 237,56 = [6 633,33 /  5,36]</t>
  </si>
  <si>
    <t>КОМПЛ</t>
  </si>
  <si>
    <t>Клапан избыточного давления, нормально закрытый, фланцевый, с пределом огнестойкости EI120, 850x1000мм, Сигмавент-120-НЗ(КИД)-1000х1000, вес 26,39 кг
Базисная стоимость: 1 389,93 = [7450 /  5,36]</t>
  </si>
  <si>
    <t>02-3</t>
  </si>
  <si>
    <t>11-4026-М-2012.85-203-02-СТ1-доп.3(МИП)</t>
  </si>
  <si>
    <t>Клапан дымовой нормально закрытый "канального" типа с пределом огнестойкости ЕI 120 дымонепроницаемого исполнения на холодный дым с лючком для осмотра  многоразового использования  с реверсивным приводом ВЕ230 внутри,без соединительной коробки и клеммной колодки размерами 600х400(h),800х400(h).
Базисная стоимость: 4 001,39 = [21 447,46 /  5,36]</t>
  </si>
  <si>
    <t>Клапан дымовой нормально закрытый "канального" типа с пределом огнестойкости Е190 дымонепроницаемого исполнения на холодный дым с лючком для осмотра  многоразового использования  с реверсивным приводом ВЕ230 внутри,без соединительной коробки и клеммной колодки периметром 2600-3300
Базисная стоимость: 4 001,39 = [21 447,46 /  5,36]</t>
  </si>
  <si>
    <t>02-4</t>
  </si>
  <si>
    <t>КОЛОДКИ КЛЕММНЫЕ, ТИП СОВ-2-2,5/250 УЗ, КОЛИЧЕСТВО КОНТАКТОВ 2 (Клемма заземления М10)</t>
  </si>
  <si>
    <t>02-6</t>
  </si>
  <si>
    <t>11-4026-М-2012.85-203-64/2-СЭ-2</t>
  </si>
  <si>
    <t>Крышки для лотков простых марки PNK-50</t>
  </si>
  <si>
    <t>11-4026-М-2012.85-203-64/2-СЭ-4</t>
  </si>
  <si>
    <t>02-7</t>
  </si>
  <si>
    <t>Хомут монтажный быстроразъемный Канал-МК-160*  Ф160 (В47)
Базисная стоимость: 27,40 = [138,90 /  5,07]</t>
  </si>
  <si>
    <t>Вентилятор канальный радиальный  для круглых  воздуховодов  Канал-ВЕНТ-200* производительностью L=330-600 м3/час с эл.двигателем Nу=0,135 квт( П35)
Базисная стоимость: 1 058,79 = [5 368,07 /  5,07]</t>
  </si>
  <si>
    <t>Хомут монтажный быстроразъемный Канал-МК-200*  Ф200 (П35)
Базисная стоимость: 29,64 = [150,26 /  5,07]</t>
  </si>
  <si>
    <t>Фильтр канальный прямоугольный Канал-ФКП-60-30-G4, сечение канала 600х300мм, класс очистки G4, расчетный вес 13,5 кг
Базисная стоимость: 864,21 = [4 381,57 /  5,07]</t>
  </si>
  <si>
    <t>Фильтр канальный прямоугольный Канал-ФКП-60-30-F5, сечение канала 600х300 мм, класс очистки F5, длина фильтра 240 мм. Расчетный вес 13,5 кг
Базисная стоимость: 847,35 = [4 296,05 /  5,07]</t>
  </si>
  <si>
    <t>Воздухонагреватель электрический для круглых каналов Канал-ЭКВ-К-200-3, длина 380 мм, D 200 мм, мощность 3,0 кВт, напряжение 220 В, расчетная масса 3,3 кг  (П35.3)
Базисная стоимость: 594,26 = [3 012,88 /  5,07]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</si>
  <si>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КЛОП-2(60)-НО-125(Фл)-МВ(220)-Н*  Ф125
Базисная стоимость: 2 103,70 = [10 665,76 /  5,07]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</si>
  <si>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КЛОП-2(60)-НО-315(Фл)-МВ(220)-Н*  Ф315
Базисная стоимость: 2 413,67 = [12 237,29 /  5,07]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</si>
  <si>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и электромеханическим приводом типа BLF 230  без клеммной коробки КЛОП-2(60)-НО-355(Фл)-МВ(220)-Н*  Ф355
Базисная стоимость: 2 413,67 = [12 237,29 /  5,07]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</si>
  <si>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КЛОП-2(60)-НО-200х200-МВ(220)-Н*  размером 200х200
Базисная стоимость: 2 149,43 = [10 897,62 /  5,07]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</si>
  <si>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КЛОП-2(60)-НО-300х200-МВ(220)-Н*  размером 300х200
Базисная стоимость: 2 195,17 = [11 129,49 /  5,07]</t>
  </si>
  <si>
    <t>Клапан противопожарный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BLF 230  без клеммной коробки КЛОП-2(60)-НО-400х250-МВ(220)-Н*  размером 400х250
Базисная стоимость: 2 492,43 = [12 636,61 /  5,07]</t>
  </si>
  <si>
    <t>Клапан воздушный  универсальный ДК Ф125
Базисная стоимость: 381,46= [1 934, /  5,07]</t>
  </si>
  <si>
    <t>Клапан воздушный  универсальный ДК Ф160
Базисная стоимость: 320,43= [1 624,56 /  5,07]</t>
  </si>
  <si>
    <t>КЛАПАНЫ ОБРАТНЫЕ ДЛЯ РЕГУЛИРОВАНИЯ ВОЗДУШНЫХ ПОТОКОВ В ВЕНТИЛЯЦИОННЫХ СИСТЕМАХ ИЗ ОЦИНКОВАННОЙ СТАЛИ, МАРКА КО, ДИАМЕТР 250 ММ (диаметр 160 мм)</t>
  </si>
  <si>
    <t>КЛАПАНЫ ОБРАТНЫЕ ДЛЯ РЕГУЛИРОВАНИЯ ВОЗДУШНЫХ ПОТОКОВ В ВЕНТИЛЯЦИОННЫХ СИСТЕМАХ ИЗ ОЦИНКОВАННОЙ СТАЛИ, МАРКА КОП 100, СЕЧЕНИЕ 500Х300 ММ</t>
  </si>
  <si>
    <t>КЛАПАНЫ ОБРАТНЫЕ ДЛЯ РЕГУЛИРОВАНИЯ ВОЗДУШНЫХ ПОТОКОВ В ВЕНТИЛЯЦИОННЫХ СИСТЕМАХ ИЗ ОЦИНКОВАННОЙ СТАЛИ, МАРКА КОП 100, СЕЧЕНИЕ 500Х500 ММ (КО-600х350)</t>
  </si>
  <si>
    <t>КЛАПАНЫ ОБРАТНЫЕ ДЛЯ РЕГУЛИРОВАНИЯ ВОЗДУШНЫХ ПОТОКОВ В ВЕНТИЛЯЦИОННЫХ СИСТЕМАХ ИЗ ОЦИНКОВАННОЙ СТАЛИ, МАРКА КОП 100, СЕЧЕНИЕ 500Х500 ММ (КО-600х300)</t>
  </si>
  <si>
    <t>КЛАПАНЫ ОБРАТНЫЕ ДЛЯ РЕГУЛИРОВАНИЯ ВОЗДУШНЫХ ПОТОКОВ В ВЕНТИЛЯЦИОННЫХ СИСТЕМАХ ИЗ ОЦИНКОВАННОЙ СТАЛИ, МАРКА КОП, СЕЧЕНИЕ 800Х800 ММ (КО-700х400)</t>
  </si>
  <si>
    <t>02-9</t>
  </si>
  <si>
    <t>11-4026-М-2012.85-203-02-СТ11</t>
  </si>
  <si>
    <t>Кабель ПвБПнг(А)-HF 3х10-1,0кВ
Базисная стоимость: 31 704,29 = [169 934,98 /  5,36]</t>
  </si>
  <si>
    <t>02-10</t>
  </si>
  <si>
    <t>Клапан универсальный воздушный КАНАЛ-КВ-250, DN 250 мм, габаритные размеры 200х363 мм, вес 1,85 кг  (П11.1)
Базисная стоимость: 1 840,36 = [9330,61/  5,07]</t>
  </si>
  <si>
    <t>Клапан противопожарный  ,нормально открытый заслонка НО, с пределом огнестойкости Е160 корпус из оцинк стали, с электромеханическим приводом типа МB 220В  с клеммной колодкой размер 750х500 мм масса не более 25,8 кг
Базисная стоимость: = [8904,67 /  5,07] + 2% ЗСР</t>
  </si>
  <si>
    <t>Клапан противопожарный  ,нормально открытый, с пределом огнестойкости Е160 дымонепроницаемого исполнения на холодный дым и ревизионным лючком многоразового использования с электромеханическим приводом типа BF 230  без клеммной коробки КЛОП-2(60)-НО-750х500-МВ(220)-Н*  размером 750х500
Базисная стоимость: 4 016,85 = [20 365,44 /  5,07]</t>
  </si>
  <si>
    <t>06-3</t>
  </si>
  <si>
    <t>11-4026-М-2012.85-203-02-СТ11 доп.1(МИП)</t>
  </si>
  <si>
    <t>Дата</t>
  </si>
  <si>
    <t>Шифр проекта</t>
  </si>
  <si>
    <t>102/203-ЭМ1.СО</t>
  </si>
  <si>
    <t>16-2505-203-00-СС.СГЭП-СД</t>
  </si>
  <si>
    <t>102-14/15-ЭО1.СО</t>
  </si>
  <si>
    <t>102-0/09/88-ЭО1.СО</t>
  </si>
  <si>
    <t>102-06-ЭО1</t>
  </si>
  <si>
    <t>102-06-ЭМ1.СО</t>
  </si>
  <si>
    <t>102-06-ЭМ1.СО изм.8</t>
  </si>
  <si>
    <t>102-10/09-ЭО1.СО</t>
  </si>
  <si>
    <t>103-14/15-ЭМ1.СО</t>
  </si>
  <si>
    <t>103-14/15-ЭО1.СО1</t>
  </si>
  <si>
    <t>103-19/06-ЭМ1.СО</t>
  </si>
  <si>
    <t>103-19/06-ЭО1.СО1</t>
  </si>
  <si>
    <t>203-01-ЭО2.СО</t>
  </si>
  <si>
    <t>203-01-ЭМ1.СО</t>
  </si>
  <si>
    <t>203-01-ЭМ1.СО изм.1</t>
  </si>
  <si>
    <t>203-02-ПДВ1.СО</t>
  </si>
  <si>
    <t>203-02-ОВ2.СО изм.2,3</t>
  </si>
  <si>
    <t>203-02-ОВ3.СО</t>
  </si>
  <si>
    <t>203-02-ОВ2.СО изм.1</t>
  </si>
  <si>
    <t>203-02-СЭ-1</t>
  </si>
  <si>
    <t>203-02-ЭМ1.СО изм.3</t>
  </si>
  <si>
    <t>203-03-ЭО2.СО</t>
  </si>
  <si>
    <t>203-03-ЭО1.СО</t>
  </si>
  <si>
    <t>203-03-ЭО3.СО</t>
  </si>
  <si>
    <t>203-03-ЭМ1.СО</t>
  </si>
  <si>
    <t>203-03-ЭМ2.СО</t>
  </si>
  <si>
    <t>203-06/1-ЭО1.СО</t>
  </si>
  <si>
    <t>2003-06/1-ЭМ1.СО</t>
  </si>
  <si>
    <t>203-06/2-ЭО1.СО</t>
  </si>
  <si>
    <t>203-06/2-ЭМ.1СО</t>
  </si>
  <si>
    <t>203-07-ЭМ1.СО</t>
  </si>
  <si>
    <t>203-11/2-ЭМ1.СО</t>
  </si>
  <si>
    <t>203-11/2-ЭО1.СО</t>
  </si>
  <si>
    <t>203-11/4-ЭО1.СО</t>
  </si>
  <si>
    <t>203-11/4-ЭМ1.СО</t>
  </si>
  <si>
    <t>203-11/4-ЭО1.СО изм.1</t>
  </si>
  <si>
    <t>203-14/15/5 ЭО.1.СО</t>
  </si>
  <si>
    <t>203-14/15/6-ЭМ1.СО</t>
  </si>
  <si>
    <t>203-64/2-ЭМ1.СО</t>
  </si>
  <si>
    <t>203-64/2-ЭМ1.СО изм.1</t>
  </si>
  <si>
    <t>203-64/4-ЭО1.СО изм. 1,2</t>
  </si>
  <si>
    <t>203-64/4-ЭМ1.СО</t>
  </si>
  <si>
    <t>Кронштейн кабельный на 12 полок с основанием L=1800мм П6В12У (105611)</t>
  </si>
  <si>
    <t>Наименование по ВПДМ</t>
  </si>
  <si>
    <t>Кол-во</t>
  </si>
  <si>
    <t>№ по ВПДМ</t>
  </si>
  <si>
    <t>Материал 1</t>
  </si>
  <si>
    <t>Материал 2</t>
  </si>
  <si>
    <t>Остаток по КС2</t>
  </si>
  <si>
    <t>Ведомость №5-МИП-Строй №1/КСЛ/2020</t>
  </si>
  <si>
    <t>Форма согласно договора № СМ-МС1-2018 от 12.04.2018</t>
  </si>
  <si>
    <t>переработки давальческих материалов и оборудования поставки Подрядчика</t>
  </si>
  <si>
    <t>за период  с 01.05.2020 по 31.05.2020</t>
  </si>
  <si>
    <t>Наименование объекта строительства</t>
  </si>
  <si>
    <t>Кожуховская линия от ст." Авиамоторная" до ст. "Некрасовка", участок от ст. "Нижегородская улица" до ст." "Некрасовка", ст. «ул Дмитриевского»</t>
  </si>
  <si>
    <t>Наименование субподрядчика</t>
  </si>
  <si>
    <t>ООО "Строй-Монтаж 2002"</t>
  </si>
  <si>
    <t xml:space="preserve">Номер и дата договора с Субподрядчиком </t>
  </si>
  <si>
    <t>№ СМ-МС1-2018 от 12.04.2018</t>
  </si>
  <si>
    <t>Наименование материальных ресурсов</t>
  </si>
  <si>
    <t>ГОСТ, ТУ</t>
  </si>
  <si>
    <t>Поставка Заказчика -Генподрядчика (по приложению) с учётом норм расхода материалов</t>
  </si>
  <si>
    <t>Получено в переработку с учётом норм расхода материалов</t>
  </si>
  <si>
    <t>Переработано согласно актам выполненных работ с учетом норм расхода материалов</t>
  </si>
  <si>
    <t>Возвращено заказчику</t>
  </si>
  <si>
    <t>Подлежит возврату</t>
  </si>
  <si>
    <t>Всего с начала года</t>
  </si>
  <si>
    <t>В т.ч. за отчет.период</t>
  </si>
  <si>
    <t>Ед.изм.</t>
  </si>
  <si>
    <t>Стоимость в руб, без НДС</t>
  </si>
  <si>
    <t>№ и дата расходной накладной</t>
  </si>
  <si>
    <t>№ и дата акта</t>
  </si>
  <si>
    <t>№ проекта</t>
  </si>
  <si>
    <t>№ и дата накладной</t>
  </si>
  <si>
    <t>кол-во</t>
  </si>
  <si>
    <t>Стоимость, руб. (без НДС)</t>
  </si>
  <si>
    <t>Кол-во списываемого материала</t>
  </si>
  <si>
    <t>Остаток</t>
  </si>
  <si>
    <t>8.1</t>
  </si>
  <si>
    <t>13.1</t>
  </si>
  <si>
    <t>13.2</t>
  </si>
  <si>
    <t/>
  </si>
  <si>
    <t>102.203-ЭМ1</t>
  </si>
  <si>
    <t>Кабель ПвБПнг(А)-FRHF 4х50-1 (6135343)</t>
  </si>
  <si>
    <t>203-06.2-ЭМ1</t>
  </si>
  <si>
    <t>Кабель ПвБПнг(А)-FRHF 4х50-1 (6138773)</t>
  </si>
  <si>
    <t>203-06.1-ЭМ1</t>
  </si>
  <si>
    <t>Комплект торцевых крышек End cup set LINER/R LED TH W CT (6120489)</t>
  </si>
  <si>
    <t>203-01-ЭО2</t>
  </si>
  <si>
    <t>Подвес kit LINER/S  TH  CT 2477000020 СТ 2477000020 (6130615)</t>
  </si>
  <si>
    <t>203-03-ЭО3</t>
  </si>
  <si>
    <t>Подвес kit LINER/S  TH  CT 2477000020 СТ 2477000020 (6130617)</t>
  </si>
  <si>
    <t>Светильник LED MALL ECO 35 IP54 4000K CT 1598000510 (6123427)</t>
  </si>
  <si>
    <t>203-02-ЭО1</t>
  </si>
  <si>
    <t>Светильник LED MALL ECO 35 IP54 4000K CT 1474000490 (6120486)</t>
  </si>
  <si>
    <t>Светильник ЛЛ218 ARCTIC  (SAN/SMC 1Х18Вт G13 P65 c ЭПРА СТ 1069002030/1069001690 (6120498)</t>
  </si>
  <si>
    <t>203-03-ЭО2</t>
  </si>
  <si>
    <t>Светильник ЛЛ218 ARCTIC  (SAN/SMC 2Х18Вт G13 P65 c ЭПРА СТ 1069005430/10690000310 (6123430)</t>
  </si>
  <si>
    <t>Светильник ЛЛ218 ARCTIC  (SAN/SMC 2Х18Вт G13 P65 c ЭПРА СТ 1069002290/1069001710 (6123451)</t>
  </si>
  <si>
    <t>203-01-ЭО1</t>
  </si>
  <si>
    <t>Светильник ЛЛ218 ARCTIC  (SAN/SMC 2Х36Вт G13 P65 c ЭПРА СТ 1069002410 (6128071)</t>
  </si>
  <si>
    <t>203-14.15.6-ЭО1</t>
  </si>
  <si>
    <t>Светильник ЛЛ218 ARCTIC  (SAN/SMC 2Х36Вт G13 P65 c ЭПРА СТ 1069002410 (6128090)</t>
  </si>
  <si>
    <t>203-14.15.5-ЭО1</t>
  </si>
  <si>
    <t>Подвесное крепление для светильника LINER/RDR 1200 TH W Световые технологии арт. 2477000 (6133161)</t>
  </si>
  <si>
    <t>Хомутик  С439 У2 3 ЭТА zeta 41813 (54601)</t>
  </si>
  <si>
    <t>Встраиваемый светодиодный светильник для установки в линию 4000К Размером 1123*85мм 32Вт 220В 50Гц IP 40 LINER/R DR LED 1200  ТН 4000 IP 40                                                    (световые технологии арт. 1474000670) (6120483)</t>
  </si>
  <si>
    <t>Уголок стальной равнополочный 50*50*5 (105677)</t>
  </si>
  <si>
    <t>пог. м</t>
  </si>
  <si>
    <t>102.203-ЭМ2</t>
  </si>
  <si>
    <t>склад</t>
  </si>
  <si>
    <t>Полоса г/к 40х4 (25602)</t>
  </si>
  <si>
    <t>203-02-ЭМ1</t>
  </si>
  <si>
    <t>203-01-ЭМ1</t>
  </si>
  <si>
    <t>Полоса г/к 8х80 (105678)</t>
  </si>
  <si>
    <t>Полоса г/к 4х25 (105679)</t>
  </si>
  <si>
    <t>203-06.1-ЭО1</t>
  </si>
  <si>
    <t>203-06.2-ЭО1</t>
  </si>
  <si>
    <t>Уголок стальной равнополочный 40*40*4 (105680)</t>
  </si>
  <si>
    <t>Кабель ПвБПнг(А)-FRHF 3х2,5-1 (6133895)</t>
  </si>
  <si>
    <t>203-11.4-ЭО1</t>
  </si>
  <si>
    <t>Кабель ПвБПнг(А)-FRHF 3х4-1 (6133896)</t>
  </si>
  <si>
    <t>Кабель ПвБПнг(А)-FRHF 5х4-1 (6133897)</t>
  </si>
  <si>
    <t>Кабель ПвБПнг(А)-HF 3х2,5-1 (6133891)</t>
  </si>
  <si>
    <t>Наклейка NPU-3110/E03"Напр.к эвакуационному выходу направо" Белый свет а10958 (6120504)</t>
  </si>
  <si>
    <t>Наклейка NPU-3110/E04"Напр.к эвакуационному выходу направо" Белый свет а10957 (6120505)</t>
  </si>
  <si>
    <t xml:space="preserve"> Светильник BS-140-8х1 LED IP65 "Universal" Белый свет а4963 (6120500)</t>
  </si>
  <si>
    <t xml:space="preserve"> Светильник BS-1500-10х0,3 LED IP65 "iceberg" Белый свет а11661 (6120490)</t>
  </si>
  <si>
    <t xml:space="preserve"> Светильник BS-1500-10х0,3 LED IP65 "iceberg" Белый свет а11661 (6123443)</t>
  </si>
  <si>
    <t xml:space="preserve"> Светильник BS-1500-10х0,3 LED IP65 "iceberg" Белый свет а11663 (6123454)</t>
  </si>
  <si>
    <t>Светильник подвесной с рассеивателем из полимерного материала SAN корпус SMS-полиестр усиленный для люминисцентной лампы 2*36Вт 220В 50Гц IP65 c ЭПРА класс защиты I ARCTIC 2*36 (6132384)</t>
  </si>
  <si>
    <t>203-03-ЭО1</t>
  </si>
  <si>
    <t>Светильник подвесной с рассеивателем из полимерного материала SAN корпус SMS-полиестр усиленный для люминисцентной лампы 2*36Вт 220В 50Гц IP65 c ЭПРА класс защиты I ЛПО46-1*36-013Luxe (6132385)</t>
  </si>
  <si>
    <t>Светильник подвесной с рассеивателем из полимерного материала SAN корпус SMS-полиестр усиленный для люминисцентной лампы 2*36Вт 220В 50Гц IP65 c ЭПРА класс защиты I ARCTIC 2*18 (6132386)</t>
  </si>
  <si>
    <t>Светильник подвесной с рассеивателем из полимерного материала SAN корпус SMS-полиестр усиленный для люминисцентной лампы 2*36Вт 220В 50Гц IP65 c ЭПРА класс защиты I ARCTIC 1*18 (6132387)</t>
  </si>
  <si>
    <t>Светильник встраиваемый экранирующая решетка из анодированного алюминея корпус из листовой стаои для люминсцентной лампы 4*18Вт 220В 50Гц IP20 C эпра класс защиты I (ПОТОЛКИ ТИПА "Amstrong*) ARS/R 4*18 (6132388)</t>
  </si>
  <si>
    <t>Светильник подвесной с лампой накаливания до 100Вт с защитной сеткой 220В 50 Гц Е27 Р65 НСП02-100-003 (6132391)</t>
  </si>
  <si>
    <t>Светильник с крепление на поверхность потолка с призматическим рассеивателем из прозрачного поликарбоната 220В Р65 50Гц 11 Вт OD111 (6132392)</t>
  </si>
  <si>
    <t>Лампа накаливания 12В 40Вт (6132395)</t>
  </si>
  <si>
    <t>Лампа люминисцетная 18Вт 220В ЛБ 18УХЛ4.2 (6132396)</t>
  </si>
  <si>
    <t>Лампа люминисцетная 18Вт 220В ЛБ 36УХЛ18 (6132397)</t>
  </si>
  <si>
    <t>Лампа люминисцентная 18Вт 220В ЛДЦ 18 (6132398)</t>
  </si>
  <si>
    <t>Светильник светодиодный аварийного освещения 6*1Вт 220В 50Гц IP65 крепление на стену BS-1810-10*0.3LED (6122399)</t>
  </si>
  <si>
    <t>Светильник светодиодный аварийного освещения 6*1Вт 220В 50Гц IP65 крепление на стену BS-1500-10*0.3LED (6132400)</t>
  </si>
  <si>
    <t>Светильник потолочный пылевлагозащитный в комплекте с лампой G23 11Вт 220IP65 50 ГЦ с ЭПРА OD111 (6128119)</t>
  </si>
  <si>
    <t>Светильник светодиодный  встраиваемый 220В 50Гц IP54 с корпусом из экструдированного алюминия с опаловым рассеивателем  из ПММА мощностью 10Вт Светильник Safari 10 (6138070)</t>
  </si>
  <si>
    <t>203-64.4-ЭО1</t>
  </si>
  <si>
    <t>Кабель ПБПнг(А)-FRHF 4х2.5-1 (110675)</t>
  </si>
  <si>
    <t>103-10.09-ЭМ1</t>
  </si>
  <si>
    <t>Кабель ПвБПнг(А)-FRHF 5х2.5-1 (110758)</t>
  </si>
  <si>
    <t>103-19.06-ЭМ1</t>
  </si>
  <si>
    <t>Анкер клиновой  М6*40 (92247)</t>
  </si>
  <si>
    <t>Дюбель-гвоздь PN-UK 6х40 (109115)</t>
  </si>
  <si>
    <t>203-02- ЭО1</t>
  </si>
  <si>
    <t>Анкер-шпилька HST3 М8х75-/10 (45397)</t>
  </si>
  <si>
    <t>Пластина монтажная вертикальная  (93546)</t>
  </si>
  <si>
    <t>Выключатель пакеетный ПВ1-16 М1 пл.56 (16А, пластмасовый корпус IP56) (93541)</t>
  </si>
  <si>
    <t>Выключатель пакеетный ПП1-16/4С М2 пл.56 (16А, пластмасовый корпус IP56) (93557)</t>
  </si>
  <si>
    <t>Элемент крепежный резьбовой с наружной резьбой IP54 PKH-20 У2 (93530)</t>
  </si>
  <si>
    <t>Элемент крепежный резьбовой с наружной резьбой IP54 PKH-32 У2 (93594)</t>
  </si>
  <si>
    <t>Металлорукав в ПВХ изоляции МРПИ НГ 20 (уп. 50м) (88210)</t>
  </si>
  <si>
    <t>Металлорукав в ПВХ изоляции МРПИ НГ 32 (уп. 20м) (88280)</t>
  </si>
  <si>
    <t>Хомутик С 439 У2 (93595)</t>
  </si>
  <si>
    <t>Переключатель пакетный ПП2-16 IP56 (пластик) Электротехник ЕТ001823 (96747)</t>
  </si>
  <si>
    <t>Шпилька резьбовая V-A 10х130 t=30мм (88074)</t>
  </si>
  <si>
    <t>Гильза сетчатая VM-SH 16х85 (88077)</t>
  </si>
  <si>
    <t>Картридж VM-PY 410 мл  (92115)</t>
  </si>
  <si>
    <t>Анкер клиновой BZ plus 10-10-30/90, стальн.оцинк. (37053)</t>
  </si>
  <si>
    <t>Клемник 2х(0,5-4,0) для меди и алюминия, WAGO 222-412 (88474)</t>
  </si>
  <si>
    <t>Профиль С-образн. 41х21. L500 толщ. 1.5мм ДКС BPL2105 (107902)</t>
  </si>
  <si>
    <t>Кронштейн одиночный DBM41х21мм осн.200, ДКС ВВЗ 2120/34032 (96049)</t>
  </si>
  <si>
    <t>Сальник привертный У262 У2 IP65 (39935)</t>
  </si>
  <si>
    <t>Муфта концевая POLT -01/5Х10-35-L12 Raychem (108328)</t>
  </si>
  <si>
    <t>Розетка панельная с наклоном IP44 16А ЗР+Е 400В, DKC DIS4131666 (108333)</t>
  </si>
  <si>
    <t>Коробка разветвительная 80х80х52 IP65 Adox 025-2,5 (36905)</t>
  </si>
  <si>
    <t>Коробка распаечная 140х140х79мм с сальниками 5 клемм Adox 100-10 (108350)</t>
  </si>
  <si>
    <t>Гайка М6 с насечкой  (уп.200шт.) ДКС СМ 100600 (54589)</t>
  </si>
  <si>
    <t>Пластина PTCE для заземления (медь) ДКС 37501 (108408)</t>
  </si>
  <si>
    <t>Анкер клиновой BZ plus 8-30-39/95 стальн.оцинк. (92291)</t>
  </si>
  <si>
    <t>Провод ПуВ (ПВ1)16,0 белый (88767)</t>
  </si>
  <si>
    <t>Провод ПуВ (ПВ1)6,0 белый (88204)</t>
  </si>
  <si>
    <t>Втулка В28УХЛ2 для защиты кабеля 019048 (54602)</t>
  </si>
  <si>
    <t>Втулка В54УХЛ2 для защиты кабеля 019050 (83558)</t>
  </si>
  <si>
    <t>Выключатель пакетный ПВ 1-16А в пл.корп. IP56 (86589)</t>
  </si>
  <si>
    <t>Профиль монтаж. К241 зетовый У2 (дл.2м) СОЭМИ 76 (44687)</t>
  </si>
  <si>
    <t>203-64.2-ЭО1</t>
  </si>
  <si>
    <t>203-11.4-ЭМ1</t>
  </si>
  <si>
    <t>Выключатель авт. АП50Б 2МТ 16А 10Iн 400 АС /220DC IP54 У2 КЭАЗ 107045 (89408)</t>
  </si>
  <si>
    <t>Кронштейн одиночный DBM41х21мм осн.400 (37584)</t>
  </si>
  <si>
    <t>Лоток перфорированный 300х50L 3000 горячеоцинкованный (96830)</t>
  </si>
  <si>
    <t>Анкер рамный HRD-H 10*100 (35827)</t>
  </si>
  <si>
    <t>Гайка шестигранная М8 оц. (100316)</t>
  </si>
  <si>
    <t>Шайба плоская А8,4/16 оцинк. (104133)</t>
  </si>
  <si>
    <t>Анкер-шпилька NSA М8Х105 55/45/15 (84848)</t>
  </si>
  <si>
    <t>Анкер-гильза HLC 8*85/55 (104397)</t>
  </si>
  <si>
    <t>Шпилька резьбовая М12*1000 (дл.1м)  ДКС СМ201201 (106645)</t>
  </si>
  <si>
    <t>Болт с шестигр. Головой М8*30 Zn DIN933 (105513)</t>
  </si>
  <si>
    <t>Винт М6*10 (уп.200шт.)ДКС СМ010610 (105735)</t>
  </si>
  <si>
    <t>Винт М6*20 (уп.200шт.)ДКС СМ010620 (105736)</t>
  </si>
  <si>
    <t>Держатель полосы с бол.(уп.50шт.) ДКС ND2312 (86645)</t>
  </si>
  <si>
    <t>Кронштейн одиноч. DBM 200мм ДКС ВВР2120 (34032) (88852)</t>
  </si>
  <si>
    <t>Лоток  лестничный 300х50 L 3000 сталь 1,2 ДКС LL5030 (102046)</t>
  </si>
  <si>
    <t>Лоток перфорированный 200х50L 3000 сталь 0,8мм ДКС35254 (102020)</t>
  </si>
  <si>
    <t>Накладка соединительная CGB для лотка осн. 200 ДКС 37354 (105737)</t>
  </si>
  <si>
    <t>Планка соединительная GTO для пест.лотков Н50 ДКС LG5000 (102050)</t>
  </si>
  <si>
    <t>Прижим для лестн. Лотка ДКС LP1000 (94124)</t>
  </si>
  <si>
    <t>Стойка потолочная 800мм ДКС BSP2108 (LP7008) (86664)</t>
  </si>
  <si>
    <t>Кабель Мiнг (А)-FRHF 3х1х2,5-1 (6057328)</t>
  </si>
  <si>
    <t>103-10.09-ЭО1</t>
  </si>
  <si>
    <t>Кабель Мiнг (А)-FRHF 3х1х4-1 (6057324)</t>
  </si>
  <si>
    <t>Кабель Мiнг (А)-FRHF 3х1х4-1 (6134829)</t>
  </si>
  <si>
    <t>Устройство вводно-распределительного типа ВРУЗ шкафного типа,напольного исполнения с АВР-0.4кВ и двумя секцмями шин (С-3) (111515)</t>
  </si>
  <si>
    <t>102-06-ЭМ1</t>
  </si>
  <si>
    <t>Анкер клиновой BZ 10-10-30/90 оцинк (50шт) (96776)</t>
  </si>
  <si>
    <t>102.208-ЭМ1</t>
  </si>
  <si>
    <t>Адаптер труба-труба АТТ-32 У2 IP43 (46463)</t>
  </si>
  <si>
    <t>Коробка сети освещения ОПI -1/1 (110561)</t>
  </si>
  <si>
    <t>Коробка сети освещения ОПI -11/1 (110563)</t>
  </si>
  <si>
    <t>Коробка распр. 100*100*50 IP54 Рувинил 67050 (105571)</t>
  </si>
  <si>
    <t>Металлорукав в ПВХ изоляции РЗ-Ц-ПВХ-32 d32мм (уп.25м) Рувенил РЗ-Ц-ПВХ-32 (101050)</t>
  </si>
  <si>
    <t>упак</t>
  </si>
  <si>
    <t>Металлорукав в ПВХ изоляции РЗ-Ц-ПВХ-60 d60мм (уп.10м) Рувенил РЗ-Ц-ПВХ-60 (105572)</t>
  </si>
  <si>
    <t>Наконечник медный ТМЛ 25-10-8 под опресовку лужненный КВТ 40882 (102032)</t>
  </si>
  <si>
    <t>Наконечник медный ТМЛ 6-5-4под (опрес.) лужненный КВТ 40829 (54575)</t>
  </si>
  <si>
    <t>Профиль монтаж. К239 зетовый  (дл.2м) СОЭМИ 72 (101324)</t>
  </si>
  <si>
    <t>Профиль монтаж. К240 швеллер  (дл.2м) СОЭМИ 90004824 (101325)</t>
  </si>
  <si>
    <t>Кронштейн одиночный DBM 300vv ДКС ВВР2130 (34033) (54593)</t>
  </si>
  <si>
    <t>Планка соединительная GTO для лотков Н50 ДКС 37301 (102051)</t>
  </si>
  <si>
    <t>Угол для лестн.лотка горизонт.90град. 300*50R-300 ДКС LC5330 (102122)</t>
  </si>
  <si>
    <t>Угол для  лотка горизонт.90град. 200*50 СРО 90 ДКС36004 (102023)</t>
  </si>
  <si>
    <t>Муфта водная АТК-32 1 1/4" (45722)</t>
  </si>
  <si>
    <t>Переключатель пакетный ПП2-16/Н2 М2  (пластик) Электротехник ЕТ001823 (94026)</t>
  </si>
  <si>
    <t>Колодка клеммная соединительная 1р 5*4,5мм ДКС В65 (99665)</t>
  </si>
  <si>
    <t>203-06-ЭМ1</t>
  </si>
  <si>
    <t>Коробка разветвительная 80х80х52 IP65 800240701 Adox 025-2,5 (99667)</t>
  </si>
  <si>
    <t>Кронштейн одиночный DMB 41*21мм осн.300, ДКС ВВР2130/34033 (96051)</t>
  </si>
  <si>
    <t>Пластина для заземления PTSE DKC37501 (36676)</t>
  </si>
  <si>
    <t>Коробка Аdox 060-6/0 80640701 (103243)</t>
  </si>
  <si>
    <t>Анкер-гильза HLC 10*80/55 (88833)</t>
  </si>
  <si>
    <t>Дюбель-гвоздь PN-UK 6х40 с потайной манжетой LYT UK KP 75660 Sormat 40927 (108391)</t>
  </si>
  <si>
    <t>Коробка распр. 150*116*67мм Т100ЕD 10-5 ОВО 7205533  (86686)</t>
  </si>
  <si>
    <t>203-06.1-ЭМ</t>
  </si>
  <si>
    <t>Ответвитель для лест.лотка Т-образ. 300*50 R-300 ДКС LT 5303 (105529)</t>
  </si>
  <si>
    <t>Угол для лестн.лотка верт.шарн. 300х500  ДКС LЕ 5003 (105531)</t>
  </si>
  <si>
    <t>Выключатель авт. АП50Б 2МТ 10А 10Iн 400 АС /220DC IP54 У2 КЭАЗ 107043 (101334)</t>
  </si>
  <si>
    <t>Муфта кабельная концевая 1кВ ЕРКТ-0047-L12 -CEE01(097) Raychem 834834-097 (108614)</t>
  </si>
  <si>
    <t>Муфта концевая POLT -01/5Х10-35-CEE01 Raychem СР0304-097 (86575)</t>
  </si>
  <si>
    <t>Муфта кабельная концевая 1кВ ЕРКТ-0047-L12 -CEE01 Raychem 834836-000 (108635)</t>
  </si>
  <si>
    <t>Анкер клиновой BZ plus 8-10-21/75 стальн.оцинк. (43901)</t>
  </si>
  <si>
    <t>Перфопрофиль Z-образный 32х32х2000гр 2К241 (СОЭМИ) (88633)</t>
  </si>
  <si>
    <t>Втулка В-28 (46472)</t>
  </si>
  <si>
    <t>Металлорукав в ПВХ изоляции МРПИнг 22(50м) (88777)</t>
  </si>
  <si>
    <t>Хомут С 439/У2 (в комплекте с 2-мя гайками М8) (62965)</t>
  </si>
  <si>
    <t>Сжим У739М (4-10/1,5-2,5 кв.мм) УЗ ПС ПЭМИ (94025)</t>
  </si>
  <si>
    <t>Ввод кабельный М32 V-ТЕС VM32+ ОR OBO 7205666 (64608)</t>
  </si>
  <si>
    <t>Крышка на лоток HDZ осн 50мм (дл.3м) ИЭК CLP1K-050-3M-HDZ (94037)</t>
  </si>
  <si>
    <t>Лоток неперфорированный 50х35 L3000 сталь 0,7мм ИЭК  СLN10-035-050-070-3 (94039)</t>
  </si>
  <si>
    <t>Металлорукав в ПВХ изоляции РЗ-Ц-ПВХ-20 d20мм (уп.50м) Рувинил РЗ-Ц-ПВХ-20 (94042)</t>
  </si>
  <si>
    <t>Розетка 2-М ОП с заземл IP44 бел. Белтиз ра 10-213 (36761)</t>
  </si>
  <si>
    <t>Розетка ОП РШ-1-10 А-42 V (РП2Б) IP43 10А 42V пластик (94046)</t>
  </si>
  <si>
    <t>Винт М6х10 (уп.200шт.)ДКС СМ010610 (88943)</t>
  </si>
  <si>
    <t>Винт М6х20 (уп.100шт.)ДКС СМ010620 (94050)</t>
  </si>
  <si>
    <t>Гайка М6  (уп.200шт.) ДКС СМ 100600 (94051)</t>
  </si>
  <si>
    <t>Шайба М6 стопор (уп200шт.) ДКС СМ220600 (94052)</t>
  </si>
  <si>
    <t>Переключатель 1-кл. ОП Рондо  IP44 бел. SchE VA66-102BI (ВА66-102Б-би) (94065)</t>
  </si>
  <si>
    <t>Винт М8х20 (уп.50шт.)ДКС СМ010820 (94070)</t>
  </si>
  <si>
    <t>Комплект крепежный для стальных хомутов (винт-шуруп и дюбель) (93563)</t>
  </si>
  <si>
    <t>Анкер-клин М6*40 (93566)</t>
  </si>
  <si>
    <t>Втулка В-32 УХЛ2 ТУ 36-1899-80 (97038)</t>
  </si>
  <si>
    <t>Коробка распред. наружн.металл 150х150х90 У-995 У2 IP54 с упл. (97052)</t>
  </si>
  <si>
    <t>Зажим прокалывающий ЕР-35-13TYCO (99630)</t>
  </si>
  <si>
    <t>Зажим прокалывающий ЕР-50PFR Raychem (97839)</t>
  </si>
  <si>
    <t>Сжим ответвительный У731М  (39914)</t>
  </si>
  <si>
    <t>Ввод кабельный общепромышленный У260 (103327)</t>
  </si>
  <si>
    <t>Профиль С-образн. 41х21. L300 толщ. 1.5мм ДКС BPL2103 (39886)</t>
  </si>
  <si>
    <t>Лоток перфорированный 50х50 L3000 ДКС 35260 (106656)</t>
  </si>
  <si>
    <t>Лоток перфорированный 100х50 L3000 ДКС 35262 (88526)</t>
  </si>
  <si>
    <t>Кронштейн одиночный DBM 41х21 мм осн400  ДКС ВВР2140/34034 (88654)</t>
  </si>
  <si>
    <t>Лоток перфорированный 200х50 L3000 ДКС 35264 (92449)</t>
  </si>
  <si>
    <t>Лоток перфорированный 150х50 L3000 СГЦ ДКС 35263 (39887)</t>
  </si>
  <si>
    <t>Угол горизонталный изменяемый СРО 0-44град 100х50 ДКС 36008 (106658)</t>
  </si>
  <si>
    <t>Угол горизонталный изменяемый СРО 0-44град 150х50 ДКС 36018 (106659)</t>
  </si>
  <si>
    <t>Болт шестигранный  М10х25 (уп.50шт.) ДКС СМ021025 (90585)</t>
  </si>
  <si>
    <t>Шайба белого цвета М10кузовная DIN9021 (уп.100шт.)ДКС СМ121000 (83345)</t>
  </si>
  <si>
    <t>Гайка для подвешивания профиля  (с пружиной) М10х40 (уп.50шт) ДКС (90590)</t>
  </si>
  <si>
    <t>Винт М6*10 с крестообразным шлицем (уп.200шт.)ДКС СМ010610 (90592)</t>
  </si>
  <si>
    <t>Гайка М6 с насечкой препятствующей откручиванию  (уп.200шт.) ДКС СМ 100600 (83370)</t>
  </si>
  <si>
    <t>Пластина для подвеса проволочного лотка на шпильке ДКС FC37311 (36679)</t>
  </si>
  <si>
    <t>Подвес вертикальный одиночный 41х21 L2000ДКС BSP2120/LP7020 (37596)</t>
  </si>
  <si>
    <t>Профиль П-образный PSM L1000 толщина 2,5мм ДКС ИРМ2910 (106662)</t>
  </si>
  <si>
    <t>Консоль потолочная легкая DS осн.200мм ДКС ВВА 3020/34162 (106663)</t>
  </si>
  <si>
    <t>Хомутик С 438 У2 (36003)</t>
  </si>
  <si>
    <t>Крепежный комплект для стальных хомутов (винт-шуруп и дюбель) ДКС 63768 (106664)</t>
  </si>
  <si>
    <t>Крепление лотка стеновое (кронштейн)ДКС LP5000 (96856)</t>
  </si>
  <si>
    <t>Винт М10*50 для крепления к профилю DB и LAS ДКС СМ041050 (106665)</t>
  </si>
  <si>
    <t>Гайка М10 с насечкой препятствующей откручиванию (упак.100шт.) ДКС СМ 101000 (99209)</t>
  </si>
  <si>
    <t>Шпилька М8х2000 ДКС СМ 200802 (90733)</t>
  </si>
  <si>
    <t>Анкер латунный разрезной М8*31 (уп100шт.) ДКС СМ410831 (106666)</t>
  </si>
  <si>
    <t>Металлорукав в ПВХ оболочке д.22мм черный МРПИнг 22 ЗЭТА zеta 42231 (106667)</t>
  </si>
  <si>
    <t>Муфта вводная АТК-25 (1дюйм) 1 1/4" ЗЭТА zеta 42003 (86570)</t>
  </si>
  <si>
    <t>Элемент крепежный резьбовой с наружной резьбой  PKH -20(МВ20-М) У2 IP54  (97674)</t>
  </si>
  <si>
    <t>Адаптер труба-труба АТТ-25  У2 IP43  ЗЭТА zеta 41003 (69726)</t>
  </si>
  <si>
    <t>Клемма заземления М10 НВО.00.001.20 (76274)</t>
  </si>
  <si>
    <t>Плетенка медная ПМЛ 16*24 Т2 (105748)</t>
  </si>
  <si>
    <t>Наконечник медный под опресовку луженый ТМЛ 10-6-5 (103267)</t>
  </si>
  <si>
    <t>Профиль перфорированный К241 У2 (35962)</t>
  </si>
  <si>
    <t>Коробка распред. ОП 100х100х50 (6каб.ввод.)   IP55 ДКС 53800 (89928)</t>
  </si>
  <si>
    <t>203-03-ЭМ1</t>
  </si>
  <si>
    <t>Коробка распред. ОП 75х45х50 (4каб.ввод.) 6 клемн.   IP54 бел.ЭПП 240343  (109091)</t>
  </si>
  <si>
    <t>Сжим У731М (4-10/1,5-10 кв.мм) УЗ ПЭМИ (89945)</t>
  </si>
  <si>
    <t>Наконечник медный  ТМЛ 25-10-8(опрес) луженый КВТ 40882 (89938)</t>
  </si>
  <si>
    <t>Сальник PG 36 L/22-32VV ИЭК YSA20-32-36-54-К41 (94128)</t>
  </si>
  <si>
    <t>Ящик протяжной К654 У2 IP54 СОЭМИ Н0011101113 (109107)</t>
  </si>
  <si>
    <t>Муфта кабельная концевая POLT -01/5х70-120-L12-CEE01 для 5 жильных бронир.кабелей с пласт.изоляцией с наконеч. Raychem CN8799-097 (86573)</t>
  </si>
  <si>
    <t>102-06.1-ЭМ1</t>
  </si>
  <si>
    <t>Консоль потолочная легкая DS осн.100мм ДКС ВВА 3010(34160) (86647)</t>
  </si>
  <si>
    <t>Крышка на лоток с заземл.осн.100 L 3000 сталь  0,6мм ДКС 35522 (109124)</t>
  </si>
  <si>
    <t>Винт для крепления профиля DB/LAS М10Х30(уп.50шт.) ДКС СМ041030 (86681)</t>
  </si>
  <si>
    <t>Гайка М10 с насечкой (упак.100шт.) ДКС СМ 101000 (102010)</t>
  </si>
  <si>
    <t>Пластина для заземления PTSE(медь) DKC37501 (97898)</t>
  </si>
  <si>
    <t>Лоток перфорированный 50х50 L3000 ДКС 35260 (36910)</t>
  </si>
  <si>
    <t>Лоток неперфорированный 50х50 L3000 ДКС 35020 (46468)</t>
  </si>
  <si>
    <t>Крышка на лоток с заземл.осн.50 L 3000  ДКС 35520 (90572)</t>
  </si>
  <si>
    <t>Консоль легкая потолочная DS осн.100мм ДКС ВВА3010/34160 (39921)</t>
  </si>
  <si>
    <t>Подвес вертикальный одиночный 41х21 L2000ДКС BSP2110/LP7010 (108563)</t>
  </si>
  <si>
    <t>Болт шестигранный  М10х25 СГЦ (уп.50шт.) ДКС СМ021025HDZ (92485)</t>
  </si>
  <si>
    <t>Шайба белого цвета М10кузовная DIN9021 (уп.100шт.)ДКС СМ121000NOX (108565)</t>
  </si>
  <si>
    <t>Скоба-держатель полосы с болтом ДКС ND2312 (10856592489)</t>
  </si>
  <si>
    <t>Подвес вертикальный одиночный 41х21 L500ДКС BSP2105/LP7005 (108566)</t>
  </si>
  <si>
    <t>Коробка монтажная прямая ДКС DIS5700016 (86672)</t>
  </si>
  <si>
    <t>Шина уравнивания потенциалов 10х4-35мм2, 1х4х3ммДКС NE 1001 (39915)</t>
  </si>
  <si>
    <t>Профиль перфорированный К240 У2 (36684)</t>
  </si>
  <si>
    <t>Профиль перфорированный К239 У2 (36878)</t>
  </si>
  <si>
    <t>Металлорукав в ПВХ оболочке д.25мм черный МРПИнг 25 ЗЭТА zеta 42214 (108571)</t>
  </si>
  <si>
    <t>Наконечник медный под опресовку луженый ТМЛ 35-10-9 (103266)</t>
  </si>
  <si>
    <t>Наконечник медный под опресовку луженый ТМЛ 25-8-8 (99956)</t>
  </si>
  <si>
    <t>Наконечник медный под опресовку луженый ТМЛ 16-6-6 (93463)</t>
  </si>
  <si>
    <t>Наконечник медный под опресовку луженый ТМЛ 6-5-4 (95854)</t>
  </si>
  <si>
    <t>Наконечник медный под опресовку луженый ТМЛ 4-5-3 (93449)</t>
  </si>
  <si>
    <t>Лоток перфорированный 50х50 L3000 ДКС 35020 (464468)</t>
  </si>
  <si>
    <t>Лоток лестничный 50*500 L3000 ДКС LL 5050 (92455)</t>
  </si>
  <si>
    <t>Лоток неперфорированный 200х100 L3000 ДКС 35103 (103274)</t>
  </si>
  <si>
    <t>Крышка на лоток с заземлением осн. 200 L3000 ДКС 35524 (90574)</t>
  </si>
  <si>
    <t>Профиль С-образн. 41х21 L500 толщ.2,5мм ДКС ВРМ2105 (36668)</t>
  </si>
  <si>
    <t>Кронштейн одиноч. DBM 41*21мм осн. 500мм ДКС ВВР2150 (34035) (89391)</t>
  </si>
  <si>
    <t>Подвес вертикальный одиночный 41х21 L1000 ДКС BSP2110/LP7010 (103280)</t>
  </si>
  <si>
    <t>Подвес вертикальный одиночный 41х21 L300 ДКС BSP2103/LP7003 (37594)</t>
  </si>
  <si>
    <t>Подвес вертикальный одиночный 41х21 L800 ДКС BSP2108/LP7008 (88650)</t>
  </si>
  <si>
    <t>Подвес вертикальный одиночный 41х21 L1500ДКС BSP2115/LP7015 (90575)</t>
  </si>
  <si>
    <t>Шайба М10 кузовная белого цвета  DIN9021нерж (уп.100шт.)ДКС СМ121000 INOX (92488)</t>
  </si>
  <si>
    <t>Скоба-держатель полосы с болтом ДКС ND2312 (92489)</t>
  </si>
  <si>
    <t>Металлорукав в ПВХ оболочке РЗ-Ц-П-25 Dвн-23,7мм Dнар-32,7мм ИЭК (103289)</t>
  </si>
  <si>
    <t>Металлорукав  РЗ-ЦХ-32 (20) cmp 10-32-020 (103292)</t>
  </si>
  <si>
    <t>Розетка 2К+3 нем.ст Plexo Legrand 069733  (103293)</t>
  </si>
  <si>
    <t>Розетка 2К+3 нем.ст PlexoРоз  Legrand 069576 (103294)</t>
  </si>
  <si>
    <t>Коробка для накл.мантажа PlexoКор 2п. гор.серый (103302)</t>
  </si>
  <si>
    <t>Розетка DLP с суппортом для крышки 65 нем. ст. 4*2К+3 безвинтовые Mosaic (103307)</t>
  </si>
  <si>
    <t>Розетка DLP с суппортом для крышки 65 нем. ст. 3*2К+3  Legrand  077453 (103310)</t>
  </si>
  <si>
    <t>Кабель-канал 50х105 L=2m  Legrand 010429 (90743)</t>
  </si>
  <si>
    <t>Заглушка 105*50мм Legrand 010700 (92490)</t>
  </si>
  <si>
    <t>Накладка на стык профиля Legrand 010696 (92491)</t>
  </si>
  <si>
    <t>Коробка распределительная поверхностного монтажа 100х100х50 ММ IP55 DKC (92494)</t>
  </si>
  <si>
    <t>Муфта труба-коробка д.32мм IP66/IP67 M32*1,5 никелированная латунь DKC (103316)</t>
  </si>
  <si>
    <t>Втулка В-22 (103317)</t>
  </si>
  <si>
    <t>Втулка В-28 Россия ТУ 36-1899-80 (97001)</t>
  </si>
  <si>
    <t>Втулка В-42 Россия ТУ 36-1899-80 (95857)</t>
  </si>
  <si>
    <t>Ящик протяжной К654 У2 IP54 К655 У2 (39910)</t>
  </si>
  <si>
    <t>Сальник PG 21 диаметр проводника 15-18мм IP54 ИЭК YSA20-18-21-54-К41 (96056)</t>
  </si>
  <si>
    <t>Коробка клемная КЗНС-08-У2 IP65 Россия (96057)</t>
  </si>
  <si>
    <t>Полоса r/к 8х50 (112599)</t>
  </si>
  <si>
    <t>Арматура АЗ ф12 СтА500С ГОСТ 52544 (12603)</t>
  </si>
  <si>
    <t>Труба ВГП ДУ 32*2,8 ГОСТ 3262-75 (112609)</t>
  </si>
  <si>
    <t>Труба ВГП ДУ 25*2,8 ГОСТ 3262-76 (112610)</t>
  </si>
  <si>
    <t>Труба ЭСВ 25*2 (112611)</t>
  </si>
  <si>
    <t>Труба ЭСВ 32*2 (112612)</t>
  </si>
  <si>
    <t>Труба ЭСВ 48*2 (112613)</t>
  </si>
  <si>
    <t>Труба ЭСВ 57*2,5 (11216)</t>
  </si>
  <si>
    <t>Труба ЭСВ 60*2 (112617)</t>
  </si>
  <si>
    <t>Труба ЭСВ 76*2,5 (112618)</t>
  </si>
  <si>
    <t>Труба ЭСВ 89*3 (112619)</t>
  </si>
  <si>
    <t>Кабель силовой ПвПнг(А)-FRHF4х2,5 6134795  (112417)</t>
  </si>
  <si>
    <t>5126-1</t>
  </si>
  <si>
    <t>203-062-ЭО1</t>
  </si>
  <si>
    <t>102-06-ЭО</t>
  </si>
  <si>
    <t>203-03-ЭО</t>
  </si>
  <si>
    <t>Светильник LED MALL ECO 2*35 IP54 4000K СТ 1598000520 (6128114)</t>
  </si>
  <si>
    <t>Светильник LED MALL ECO  IP54 4000K СТ 1598000510 (6128112)</t>
  </si>
  <si>
    <t>Светильник ЛЛ 236 ARCTIC (SAN/SMC) 2х36Вт G13 IP65 c ЭПРА СТ 1069002410 (6128117)</t>
  </si>
  <si>
    <t>Анкер-гильза HLC 10*100/65 (46416)</t>
  </si>
  <si>
    <t>Анкер-гильза HLC 10х80х45 ведро  (109948)</t>
  </si>
  <si>
    <t>Анкер клеевой HIT-RE 500 V3/500/1 (29101)</t>
  </si>
  <si>
    <t>Анкер шпилька HIT-V-5.8 М8*80 (110026)</t>
  </si>
  <si>
    <t>Выключатель автоматический АП50Б-2МТ 10А-400АС/220DC-IP54Ф-У2-КЭАЗ (103847)</t>
  </si>
  <si>
    <t>Выключатель автоматический АП50Б-2МТ 6,3-10iн-400АС/220DC-IP54Ф-У2-КЭАЗ (93446)</t>
  </si>
  <si>
    <t>Выключатель автоматический АП50Б-2МТ 2,5-10iн-400АС/220DC-IP54Ф-У2-КЭАЗ (93447)</t>
  </si>
  <si>
    <t>Муфта концевая POLT-0,1/5х35-70-L12(097)Raychem (88508)</t>
  </si>
  <si>
    <t>Муфта концевая POLT-0,1/5х10-35CEE01Raychem (90727)</t>
  </si>
  <si>
    <t>Муфта концевая ЕРКТ 0015 4-35мм Raychem (90771)</t>
  </si>
  <si>
    <t>Наконечник медный луженный ТМЛ 25-8-7 под опресовку (90569)</t>
  </si>
  <si>
    <t>Наконечник медный луженный ТМЛ 6-6-4 под опресовку (90570)</t>
  </si>
  <si>
    <t>Сжим ответвительный У731М 16-35кв.мм отвод 1,5-10кв (103850)</t>
  </si>
  <si>
    <t>Клемма заземления М10 НВО.00.001.20 (88520)</t>
  </si>
  <si>
    <t>Лоток перфорированный 200*50 L2000 ДКС 35254 (39928)</t>
  </si>
  <si>
    <t>Лоток перфорированный 100*50 L2000 ДКС 35252 (39926)</t>
  </si>
  <si>
    <t>Крышка на лоток с заз осн.200 L2000 ДКС 35514 (37582)</t>
  </si>
  <si>
    <t>Крышка на лоток с заз осн.100 L2000 ДКС 35512 (39927)</t>
  </si>
  <si>
    <t>Крышка на лоток с заз осн.50 L2000 ДКС 35510 (39925)</t>
  </si>
  <si>
    <t>Профиль  С-образный 41х21 L3000 толщ. 2,5мм ДКС ВРМ2130/34023 (39916)</t>
  </si>
  <si>
    <t>Консоль легкая DW осн.100мм ДКС ВВC3010/34160 (103852)</t>
  </si>
  <si>
    <t>Cкоба CS д/подвеса лотка С-обр. осн.100ДКС ВВА 1010/34110 (39920)</t>
  </si>
  <si>
    <t>Консоль с опорой ML осн.200 ДКС BBL5020/34103 (39918)</t>
  </si>
  <si>
    <t>Металлорукав РЗ-ЦХ-25 (15м) ИЭК СМ10-25-015 (103853)</t>
  </si>
  <si>
    <t>Рознтка одноместная с з/к с крышкой для откр. установки РС620-3ГПБб IP54 (46467)</t>
  </si>
  <si>
    <t>Коробка распаечная 140х140х79мм с сальниками 5 клемм Adox 100-10 (103856)</t>
  </si>
  <si>
    <t>Колодка клеммная соединительная 1р 5*6мм ДКС В65 (103857)</t>
  </si>
  <si>
    <t>Муфта концевая EPKT 0015-CEE01 Raychem (88512)</t>
  </si>
  <si>
    <t>Сжим ответвительный У739М 4-10/о1,5-10 Wessen (103858)</t>
  </si>
  <si>
    <t>Профиль перфарированный К1089/1У2 (103859)</t>
  </si>
  <si>
    <t>Металлорукав РЗ-ЦХ-32 (уп. 25м) ИЭК СМ10-32-25 (93469)</t>
  </si>
  <si>
    <t>Анкер зхабивной М8 (уп.100шт.) ДКС СМ00830 (110125)</t>
  </si>
  <si>
    <t>Ответвитель для  лотка горизонт. DL 100х50 ДКС 36235 (110126)</t>
  </si>
  <si>
    <t>Ответвитель для  лотка горизонт. DL 150х50 ДКС 36235 (110127)</t>
  </si>
  <si>
    <t>Пластина монтажная вертикальная ДКС LP3000 (30148)</t>
  </si>
  <si>
    <t>Профиль монтаж. PSM 80х50х3000 толщ 2,5 (дл.3) ДКС ВРМ2930 (34181) (110131)</t>
  </si>
  <si>
    <t>Угол для лотка горизонтальный 90град. 150*50 СРО 90 ДКС 36003 (110135)</t>
  </si>
  <si>
    <t>Угол для лотка горизонтальный 90град. 50*50 СРО 90 ДКС 36000 (96730)</t>
  </si>
  <si>
    <t>Шайба М6*1,5 (уп.200шт) ДКС СМ120600 (110107)</t>
  </si>
  <si>
    <t>Сжим У31М (4-10/1,5-10кв.мм) HEGEL (105570)</t>
  </si>
  <si>
    <t>Металлорукав д.25 мм с х/б уплотнением ЗЗ-ЦХ-25 (39931)</t>
  </si>
  <si>
    <t>203-11.4-ЭМ</t>
  </si>
  <si>
    <t>Металлорукав в ПВХ оболочке РЗ-Ц-П-25 Dвн-18,7мм Dнвр-25,7мм ИЭК (93466)</t>
  </si>
  <si>
    <t>Лоток перфорированный 50х50 L2000 ДКС35250 (39923)</t>
  </si>
  <si>
    <t>Лоток перфорированный 50х50 L3000 ТОЛЩ.1,0 мм ДКС3526010 (108390)</t>
  </si>
  <si>
    <t>Выключатель пакетный ПВ 1-16А в пл.корп. IP56 в пл.корп. (93436)</t>
  </si>
  <si>
    <t>Переключатель пакетный ПП2-16/Н4 М2 пл.56 (16А пластмассовый корпус IP56   (106871)</t>
  </si>
  <si>
    <t>Лоток лестничный 100*500 лонжерон 1,5 мм L3м цинк-ламельный  ДКС ULM315 ZL (109872)</t>
  </si>
  <si>
    <t>Трубка термоусадочная ТУТ 30/15 черная (109873)</t>
  </si>
  <si>
    <t>Трубка термоусадочная ТУТ 50/25 черная (107905)</t>
  </si>
  <si>
    <t>Комплект крепления  Arctik c на тросс с витым крюком (уп. 2 шт.) СТ 2069000330 (6126090)</t>
  </si>
  <si>
    <t>102-00.09.88-ЭО1</t>
  </si>
  <si>
    <t>Крепление для потолка "Грильято" SL/DLS 226 СТ 2473000080 (6126130)</t>
  </si>
  <si>
    <t>Рассеиватель LINER LED TN 6750мм (в упаковке) СТ (6130619)</t>
  </si>
  <si>
    <t>Светильник 136 АОТ ОРL 1*36Вт G13 IP40 C ЭПРА СТ 1061000060 (6123435)</t>
  </si>
  <si>
    <t>Светильник  218 АОТ ОРL 2*18Вт G13 IP40 C ЭПРА СТ 1061000120 (6123437)</t>
  </si>
  <si>
    <t>Светильник  236 АОТ ОРL 2*36Вт G13 IP40 C ЭПРА СТ 1061000180 (6123436)</t>
  </si>
  <si>
    <t>Светильник  LINER/R DR LED 600 TH W 4000К СТ 1474000490 (6130616)</t>
  </si>
  <si>
    <t>Светильник ЛЛ 218 ARCTIC (SAN/SMC) 2х18Вт G13 IP65 c ЭПРА СТ 1069002290/1069001710 (6131949)</t>
  </si>
  <si>
    <t>Светильник ЛЛ 218 ARCTIC (SAN/SMC) 2х18Вт G13 IP65 c ЭПРА СТ 1069002290/1069001710 (6132099)</t>
  </si>
  <si>
    <t>Светильник ЛЛ 236 ARCTIC (SAN/SMC) 2х36Вт G13 IP65 c ЭПРА СТ 1069002410 (6132098)</t>
  </si>
  <si>
    <t>Светильник ЛЛ 236 ARCTIC (SAN/SMC) 2х36Вт G13 IP65 c ЭПРА СТ 1069002410 (6131948)</t>
  </si>
  <si>
    <t>Скоба-держатель LED MALL ECO (уп.2шт.) СТ 25980000120 (6123428)</t>
  </si>
  <si>
    <t>Коробка распр. ОП 100х100х50 Р55 КМ41234 ИЭК JKO 11-100-100-050-К41-55 (101049)</t>
  </si>
  <si>
    <t>Металлорукав в ПВХ изоляции РЗ-Ц-ПВХ-60 d60mm (уп.10м) Рувинил РЗ-Ц-ПВХ-60 (101051)</t>
  </si>
  <si>
    <t>Профиль монтаж. К239 У2 (дл.2м) СОЭМИ 72 (54577)</t>
  </si>
  <si>
    <t>Профиль монтаж. К240 У2 (дл.2м) СОЭМИ 900004824 (54578)</t>
  </si>
  <si>
    <t>Анкер клиновой BZ plus 10-15-35/95 оцинк (50 шт.) (95909)</t>
  </si>
  <si>
    <t>Шпилька резьбовая V- A 10х130=30мм (68074)</t>
  </si>
  <si>
    <t>Анкер-клин 6*40 (87002)</t>
  </si>
  <si>
    <t>Лоток перфорированный 200*50 L3000 cnfkm 0,8vv LRC 35264 (102047)</t>
  </si>
  <si>
    <t>Насадка соединительная CGB для лотка осн. 200 ДКС 37354 (102048)</t>
  </si>
  <si>
    <t>Уголок для лотка горизонтальный 90град. 200*50 СРО 90 ДКС 36004 (102053)</t>
  </si>
  <si>
    <t>Анкер -шпилька HAS-R М6Х50 5/*/* (97868)</t>
  </si>
  <si>
    <t>Коробка для сети освещения ОПII-1/1 (97129)</t>
  </si>
  <si>
    <t>Коробка для сети освещения ОПII-44 (97130)</t>
  </si>
  <si>
    <t>Коробка для сети освещения ОПII-44/4 (97131)</t>
  </si>
  <si>
    <t>Коробка для сети освещения ОПII-44/42 (9732)</t>
  </si>
  <si>
    <t>Коробка для сети освещения ОПII-66 (97133)</t>
  </si>
  <si>
    <t>Коробка для сети освещения ОПII-66/6 (97134)</t>
  </si>
  <si>
    <t>Адаптер труба-труба АТТ 25У2 IP43 (93532)</t>
  </si>
  <si>
    <t>Профиль С-образн. 41х21 L400 толщ. 1,5мм (45761)</t>
  </si>
  <si>
    <t>Лоток перфорированный 100*50 L3000 горячеоцинкованный (96808)</t>
  </si>
  <si>
    <t>Элемент резьбовой крепежный с наружной резьбой РКН-20 (МВ20-М) У2 IP 54 (45723)</t>
  </si>
  <si>
    <t>Хомутик С439 d-50мм, 1 1/2" (45728)</t>
  </si>
  <si>
    <t>Коробка распр. наружн. металл 200х200х80 У-996 IP54 (35961)</t>
  </si>
  <si>
    <t>Выключатель пакетный ПВ 1-16А в пл.корп. IP56 Электротехник ЕТ002562 (88862)</t>
  </si>
  <si>
    <t>Перегородка разделительная Н35 (дл.2м) ИЭК CLP 1F-35-1 (94123)</t>
  </si>
  <si>
    <t>Муфта заливная МКС-1 КВТ 68387 (96746)</t>
  </si>
  <si>
    <t>Переключатель пакетный  ПП2-16/Н2 М2 пластиковый корпус IP 56 (88981)</t>
  </si>
  <si>
    <t>Втулка концевая наружная д.32мм (89889)</t>
  </si>
  <si>
    <t>Лоток перфарированный 50х50 L3000 горячеоценкованный (103023)</t>
  </si>
  <si>
    <t>Хомутик С438 М8 (1") ЗЭТА  (103025)</t>
  </si>
  <si>
    <t>Профиль монтажный PSL толщ.1.5 L3000(м) (103026)</t>
  </si>
  <si>
    <t>Профиль монтажный К108/1-У2 С-образ. КЭМ3 465 4020160 13 (102044)</t>
  </si>
  <si>
    <t>Знак безопасности ВL-3015В. Е04 "Напр. К эвакуационнму выходу налево" Белвей свет а14582 (6123455)</t>
  </si>
  <si>
    <t>Знак безопасности ВL-3015В. Е22 "Выход" Белый свет а14595 (6120493)</t>
  </si>
  <si>
    <t>Знак безопасности ВL-3015В Нестандартный Белый свет а 14599 (6124448)</t>
  </si>
  <si>
    <t>Знак безопасности NPU-2421. Е02-01 "Направляющая стрелка" Белый свет а7679 (6120491)</t>
  </si>
  <si>
    <t>Выключатель пакетный ПВ 1-16А У1 в пл.корп. IP56  (54543)</t>
  </si>
  <si>
    <t>Профиль С-образн. 41х21 L400 толщ. 1,5мм ДКС BPL2104 (37583)</t>
  </si>
  <si>
    <t>Кронштейн одиночный DBM 41х21 мм осн.600 ДКС ВВР2160/34036 (97040)</t>
  </si>
  <si>
    <t>Лоток перфорированный 100*50 L3000 СГЦ ДКС 35262HDZ (90676)</t>
  </si>
  <si>
    <t>Лоток перфорированный 50*50 L3000 СГЦ ДКС 35260HDZ (90672)</t>
  </si>
  <si>
    <t>Угол СРО 90 горизонтальный 90⁰ 50х50 СГЦ ДКС36000HDZ (97041)</t>
  </si>
  <si>
    <t>Угол СРО 90 горизонтальный 90⁰ 100х50 СГЦ ДКС36000HDZ (97042)</t>
  </si>
  <si>
    <t>Консоль легкая потолочная DS осн.200мм ДКС ВВА3020/34162 (39892)</t>
  </si>
  <si>
    <t>Выключатель 1кл. о/у IP 54ВС20-1-0 ГПБ (цвет клавиш белый)ГЕРМЕС PLUS (96893)</t>
  </si>
  <si>
    <t>Выключатель  ВС20-2-0 ГПБ IP 54 серия ГЕРМЕС PLUS(цвет клавиш белый) (97048)</t>
  </si>
  <si>
    <t>Комплект крепежный для стальных хомутов (винт-шуруп и дюбель) ДКС 63768 (39893)</t>
  </si>
  <si>
    <t>Металлорукав в ПВХ оболочке  d32mm черный МРПИнг 32ЗЭТА  zeta 42215 (97049)</t>
  </si>
  <si>
    <t>Металлорукав в ПВХ оболочке  d50mm черный МРПИнг 50ЗЭТА  zeta 42217 (97051)</t>
  </si>
  <si>
    <t>Муфта водная АТК-32 (1 1/4) zeta 42004 (66413)</t>
  </si>
  <si>
    <t>Трубка термоусадочная ТУТ 30/15 черная (97053)</t>
  </si>
  <si>
    <t>Трубка термоусадочная ТУТ 50/25 черная (97054)</t>
  </si>
  <si>
    <t>Лоток лестничный 80х300 лонжерон 1,5мм L3м СГЦ ДКС ULM383HDZ (97055)</t>
  </si>
  <si>
    <t>Крышка с фиксатором 300 L3м СГЦ ДКС UKS303HDZ (97058)</t>
  </si>
  <si>
    <t>Шпилька М10х2000 ДКС СМ201002 (83416)</t>
  </si>
  <si>
    <t>Направляющая под лоток SPC осн.100 ДКС ВМТ1010 (34312) (94033)</t>
  </si>
  <si>
    <t>Шайба М10х2,5 (уп100шт) ДКС СМ12121000 (86666)</t>
  </si>
  <si>
    <t>Консоль для лестн. Лотка усил.тяж.осн.400 ДКС ВВН7040 (LH6004) (102009)</t>
  </si>
  <si>
    <t>Кабель управления КУГППнг(А)-HF 2х0,35/0,38 (6116998)</t>
  </si>
  <si>
    <t>5029-4</t>
  </si>
  <si>
    <t>203-11/4-ЭМ1</t>
  </si>
  <si>
    <t>Провод установочный ж/з ПуГВ 1*25-0,45/0,75  (6117000)</t>
  </si>
  <si>
    <t>Кабель управления КУГППнг(А)-HF 2х0,35  (6125915)</t>
  </si>
  <si>
    <t>203-11/2-ЭМ1</t>
  </si>
  <si>
    <t>Кабель силовой ПвПнг(А)-HF 4х2,5-1  (6134801)</t>
  </si>
  <si>
    <t>203-06/1-ЭО1</t>
  </si>
  <si>
    <t>Кабель силовой ПвПнг(А)-HF 4х2,5-1 1010758  (6134790)</t>
  </si>
  <si>
    <t>203-06/2-ЭО1</t>
  </si>
  <si>
    <t>Кабель силовой ПвБПнг(А)-HF 4х2,5-1 1010758  (6133893)</t>
  </si>
  <si>
    <t>203-11/4-ЭО1</t>
  </si>
  <si>
    <t>Анкер-шпилька HAS М8х105 55/45/15 (62780)</t>
  </si>
  <si>
    <t>Хомутик С438 У2 ЗЕТА zeta41811 (86571)</t>
  </si>
  <si>
    <t>Лоток перфорированный 100х50 L3000 сталь 0,7мм гор. оцинк. ДКС 35262 HDZ (88347)</t>
  </si>
  <si>
    <t>Болт М8*30 (уп.80 шт)ДКС СМ080830 (57594)</t>
  </si>
  <si>
    <t>Клемма 3х(1,5-2,5мм)х1 пол.втычн.п/п ДКС В273/3 (88905)</t>
  </si>
  <si>
    <t>Колодка клеммная 3х4мм винт. п/а ОК-433-03-NY ДКС43303NY (88906)</t>
  </si>
  <si>
    <t>Профиль монтаж. BPL 41х21х300 С-образ. ДКС BPL2103 (66052)</t>
  </si>
  <si>
    <t>Знак безопасности BL- 3015B E22"Выход" Белый свет а14595 (89412)</t>
  </si>
  <si>
    <t>Знак безопасности BL-30158B. Нестандартная (Стрелка) Белый свет (89414)</t>
  </si>
  <si>
    <t>Пластина BL-3015B Нестандарт. "Символ доступности для инвалидов " Белый свет (89415)</t>
  </si>
  <si>
    <t>Светильник BS-1500-10х0,3 LED IP65 "iceberg" Белый свет а11661 (64610)</t>
  </si>
  <si>
    <t>Коробка У-995 У2 IP54 гр с/упл (РежЭЛТИЗ) (93545)</t>
  </si>
  <si>
    <t>Коробка распред. 114*114*57 мм Т 60 KL OBO 2007434 (88380)</t>
  </si>
  <si>
    <t>203-02-ЭО2</t>
  </si>
  <si>
    <t>Коробка распр. 150х116х67мм Т100КL OBO 2007436 (94347)</t>
  </si>
  <si>
    <t>Кронштейн настенный поворотный LED MALL ECO CT 2598000190 (6128113)</t>
  </si>
  <si>
    <t>Кронштейн настенный поворотный LED MALL ECO CT 2598000190 (6128115)</t>
  </si>
  <si>
    <t>Кронштейн настенный поворотный LED MALL ECO CT 2598000190 (6129643)</t>
  </si>
  <si>
    <t>203-11.2-ЭО1</t>
  </si>
  <si>
    <t>102-203- ЭМ2</t>
  </si>
  <si>
    <t>Стойка потолочная 800мм двойная ДКС BSD4108 (LP8008) (106644)</t>
  </si>
  <si>
    <t>Комплект торцевых крышек End cup set LINTR/R LED TH W CN 2474000060 (6130618)</t>
  </si>
  <si>
    <t>Светильник LED MALL ECO 35 IP54 4000К СТ 15980000510  (6129642)</t>
  </si>
  <si>
    <t>Светильник  ЛЛ118 ARCTIC (SAN/SMS) 1х18Вт G13 IP65 c ЭПРА СТ 1069002030/1069001690 (6123452)</t>
  </si>
  <si>
    <t>Светильник  ЛЛ218 ARCTIC (SAN/SMS) 2х18Вт G13 IP65 c ЭПРА СТ 1069002290/1069001710 (6120403)</t>
  </si>
  <si>
    <t>Светильник  ЛЛ218 ARCTIC (SAN/SMS) 2х18Вт G13 IP65 c ЭПРА СТ 1069002290/1069001710 (6120510)</t>
  </si>
  <si>
    <t>Светильник  ЛЛ218 ARCTIC (SAN/SMS) 2х18Вт G13 IP65 c ЭПРА СТ 1069002290/1069001710 (6123478)</t>
  </si>
  <si>
    <t>Светильник  ЛЛ218 ARCTIC (SAN/SMS) 2х18Вт G13 IP65 c ЭПРА СТ 1069002290/1069001710 (6127942)</t>
  </si>
  <si>
    <t>Светильник  ЛЛ218 ARCTIC (SAN/SMS) 2х18Вт G13 IP65 c ЭПРА СТ 1069002290/1069001710 (6127966)</t>
  </si>
  <si>
    <t>Наконечник медный луженый ТМЛ 10-6-5 под опресовку (86707)</t>
  </si>
  <si>
    <t>Крышка на лоток с заземлением осн. 100L3000, ДКС 35522 (92135)</t>
  </si>
  <si>
    <t>Угол СРО 90 горизонтальный 90⁰ 100х50 СГЦ ДКС36002 (83426)</t>
  </si>
  <si>
    <t>Крышка СРО 90 на угол горизонтальный 90 осн 100 ДКС 38002 (96971)</t>
  </si>
  <si>
    <t>Угол СРО 90 горизонтальный 90⁰ 200х50 СГЦ ДКС36004 (83369)</t>
  </si>
  <si>
    <t>Крышка СРО 90 на угол горизонтальный 90 осн 200 ДКС 38004 (96975)</t>
  </si>
  <si>
    <t>Профиль С-образный 41х21 L300 толщ.2,5мм ДКС ВРМ2103 (36890)</t>
  </si>
  <si>
    <t>Подвес вертикальный одиночный 41х21 L1200 ДКС BSP2112/LP8112 (97037)</t>
  </si>
  <si>
    <t>Втулка В-54 Россия (95858)</t>
  </si>
  <si>
    <t>Втулка В-82 Россия (97039)</t>
  </si>
  <si>
    <t>Анкер клин 6*60 покрытие желтый цинк (112797)</t>
  </si>
  <si>
    <t>Болт М6*16 DIN 933 с шестигранной головой и полной резьбой покрытие цинк (5кг) (112798)</t>
  </si>
  <si>
    <t>Гайка М6 DIN 934  шестигранная покрытие цинк (уп.1000 шт.) (112799)</t>
  </si>
  <si>
    <t>Шайба М6 DIN 125 плоская покрытие цинк (1кг) (112800)</t>
  </si>
  <si>
    <t>203-03-ЭМ2</t>
  </si>
  <si>
    <t>Анкер клин 6*40 покрытие желтый цинк (уп.200шт.) (112809)</t>
  </si>
  <si>
    <t>203.11.4-ЭО1</t>
  </si>
  <si>
    <t>Металлорукав в ПВХ оболочке д.60мм черный МРПИнг 60 ЗЭТА zeta42219 (112504)</t>
  </si>
  <si>
    <t>Выключатель пакетный ПВ 2-16 м1 СИЛ.56 (16а. Силуминовый корпус IP56) (108167)</t>
  </si>
  <si>
    <t>Выкл 2-кл IP54 нар А5 6-224 (03) Беларусь (109979)</t>
  </si>
  <si>
    <t>Розетка 1-но местная РА16-296 IP44 Беларусь (109981)</t>
  </si>
  <si>
    <t>Втулка В42 УХЛ2 для защиты кабеля (110048)</t>
  </si>
  <si>
    <t>Втулка В69 УХЛ2 для защиты кабеля (110049)</t>
  </si>
  <si>
    <t>Светильник встраеваемый светодиодный направленного света RA501S 4000 LED MODULE 4000K (6120487)</t>
  </si>
  <si>
    <t>Светильник светодиодный "Угол" ДВУ-2 с двумя световыми камерами 220В 50Гц, 4000К, мощность 45Вт (L1420мм) корпус из нержавеющей стали IP54 (6137978)</t>
  </si>
  <si>
    <t>Светильник светодиодный "Угол" ДВУ-2 с двумя световыми камерами 220В 50Гц, 4000К, мощность 45Вт (L1420мм) корпус из нержавеющей стали IP54 (6138068)</t>
  </si>
  <si>
    <t>Светильник светодиодный "Угол" ДВУ-2 с двумя световыми камерами 220В 50Гц, 4000К, мощность 45Вт (L1620мм) корпус из нержавеющей стали IP54 (6137979)</t>
  </si>
  <si>
    <t>Светильник светодиодный "Угол" ДВУ-2 с двумя световыми камерами 220В 50Гц, 4000К, мощность 45Вт (L1620мм) корпус из нержавеющей стали IP54 (6138069)</t>
  </si>
  <si>
    <t>Кабель ПвПГнг(А)-HF 3х2,5-1 (6157711)</t>
  </si>
  <si>
    <t>Кабель ПвПГнг(А)-HF 3х2,5-1 (6166895)</t>
  </si>
  <si>
    <t>Кабель ПвПГнг(А)-FRHF 3х6-1 (6166912)</t>
  </si>
  <si>
    <t>Кабель ПвБПнг(A)-HF 5х70-1 (6166906)</t>
  </si>
  <si>
    <t>Кабель ПвПГнг(А)-FRHF 5х50-1 (6166917)</t>
  </si>
  <si>
    <t>Кабель ПвБПнг(А)-HF 3х4-1 (6166898)</t>
  </si>
  <si>
    <t>Кабель ПвБПнг(А)-HF 4х2,5-1 (6166901)</t>
  </si>
  <si>
    <t>Кабель ПвПГнг(А)-HF 5х25-1 (6166884)</t>
  </si>
  <si>
    <t>Кабель ПвПГнг(А)-HF 5х10-1 (6166886)</t>
  </si>
  <si>
    <t>Кабель ПвПГнг(А)-FRHF 5х35-1 (6166916)</t>
  </si>
  <si>
    <t>Кабель ПвБПнг(А)-HF 5х25-1 (6166905)</t>
  </si>
  <si>
    <t>Кабель ПвБПнг(А)-HF 5х50-1 (6115540)</t>
  </si>
  <si>
    <t>203-07-ЭМ1</t>
  </si>
  <si>
    <t>Кабель ПвБПнг(А)-HF 5х50-1 (6166904)</t>
  </si>
  <si>
    <t>Кабель ПвБПнг(А)-HF 5х35-1 (616896)</t>
  </si>
  <si>
    <t>Кабель ПвПГнг(А)-HF 4х2,5-1 (6166891)</t>
  </si>
  <si>
    <t>Кабель ПвБПнг(А)-HF 5х16-1 (6166885)</t>
  </si>
  <si>
    <t>Кабель ПвБПнг(А)-HF 5х95-1 (6166907)</t>
  </si>
  <si>
    <t>Кабель ПвБПнг(А)-HF 3х6-1 (6166899)</t>
  </si>
  <si>
    <t>Выключатель автоматический АП50Б-2МТ-25А-10iн-400АС/220DC-IP54Ф-У2 КЭАЗ (108576)</t>
  </si>
  <si>
    <t>Выключатель автоматический АП50Б-2МТ-16А-10iн-400АС/220DC-IP54Ф-У2 КЭАЗ (93443)</t>
  </si>
  <si>
    <t>Выключатель пакетный ПВ 2-16 м1 16А 2-полюсный IP56 пластиковый (109304)</t>
  </si>
  <si>
    <t>Муфта концевая POLT-01/5х10-35 Raychem (88510)</t>
  </si>
  <si>
    <t>Муфта концевая POLT-01/5х10-35 СЕЕ01 Raychem (96926)</t>
  </si>
  <si>
    <t>Лоток перфорированный 500х50 L3000 ДКС 35267 (109309)</t>
  </si>
  <si>
    <t>Кронштейн одиночный DBM 41х21 мм осн.500 ДКС ВВР2150/34035 (93461)</t>
  </si>
  <si>
    <t>Подвес вертикальный одиночный 41х21 L200 ДКС BSP2120/LP7020 (37595)</t>
  </si>
  <si>
    <t>Подвес вертикальный одиночный 41х21 L1200 ДКС BSP2112/LP7012 (109312)</t>
  </si>
  <si>
    <t>Коробка ответвительная алюминевая, 3 ввода, М32х1,5, IP55, 146х63х57мм ДКС (109314)</t>
  </si>
  <si>
    <t>Рассеиватель LINER LED TH 13500мм (в упаковке) СТ 2473000100 (116385)</t>
  </si>
  <si>
    <t>Кабель ПвБПнг(А)-FRHF 4х2,5-1 (6058492)</t>
  </si>
  <si>
    <t>Светильник NBR 20 LED 3000К черн. СТ 1410000130 (118271)</t>
  </si>
  <si>
    <t>203-11-2-ЭО1</t>
  </si>
  <si>
    <t>Рассеиватель LINER LED TH 13500мм (в упаковке) СТ 2473000100 (6120488)</t>
  </si>
  <si>
    <t>Профиль перф. 41х21 С-образ. толщ. 2.5 L400 ДКС ВРМ2104 (88860)</t>
  </si>
  <si>
    <t>Профиль перф. 41х21 С-образ. толщ. 2.5 L800 ДКС ВРМ2108 (11593)</t>
  </si>
  <si>
    <t>Муфта концевая POLT-01/5*35-70-CEEO1 Raychem (111182)</t>
  </si>
  <si>
    <t>Встраиваемый светодиодный светильник для установки в линию 4000К размером 1123х85мм 32Вт 220В 50 Гц IP LINER/R LED 1200 TH 4000 IP40 (Световые технологии арт. 1474000670 (6130614)</t>
  </si>
  <si>
    <t>Кронштейн L=800 С6П1 (112001)</t>
  </si>
  <si>
    <t>102-203-ЭМ1</t>
  </si>
  <si>
    <t>102-00-09-88-ЭО1</t>
  </si>
  <si>
    <t>Переключатель пакетный  ПП2-16/Н2 М2 пл.56 (16А пластмассовый корпус IP56) (112801)</t>
  </si>
  <si>
    <t>Коробка разветвительная Abox 0,25-2,5 80*80*52 IP65 (112802)</t>
  </si>
  <si>
    <t>Зажим К676 УЗ  (36906)</t>
  </si>
  <si>
    <t>Анкер К675 УЗ (36907)</t>
  </si>
  <si>
    <t>Муфта натяжная К-804 УЗ (45734)</t>
  </si>
  <si>
    <t>203-06-2-ЭО1</t>
  </si>
  <si>
    <t>Металлорукав 20мм (50м) РЗ-ЦХ-20 ИЭК СМ10-20-050 (88645)</t>
  </si>
  <si>
    <t>Пластина монтажная вертикальная ДКС (112824)</t>
  </si>
  <si>
    <t>Шпилька М8х1000 ДКС СМ200801 (39922)</t>
  </si>
  <si>
    <t>Элемент крепежный резьбовой с наружной резьбой РКН-20 (МВ20-М) У2 IP54 ЗЭТА (101386)</t>
  </si>
  <si>
    <t>Адаптер труба АТТ-32 У2 IP43 ЗЕТА zeta41004 (108417)</t>
  </si>
  <si>
    <t>Скоба креп.метал.оцинк.двухлап.d 32мм ДКС 53359 (113589)</t>
  </si>
  <si>
    <t>Шпилька  резьбовая М8х2000 (дл.2м) ДКС СМ200802 (113593)</t>
  </si>
  <si>
    <t>Ответвитель для лотка горизонт DL 50Х50 ДКС 36233 (112910)</t>
  </si>
  <si>
    <t>Стойка потолочная 1000мм одиноч.ДКС PSP2110 (LP7010) (54809)</t>
  </si>
  <si>
    <t>Кабель силовой  МIнг(А)-FRHF 5х1х10 (6125880)</t>
  </si>
  <si>
    <t>4344-2</t>
  </si>
  <si>
    <t>Кабель силовой  ПвПнг(А)-HF 5х2,5 (6125805)</t>
  </si>
  <si>
    <t>Кабель силовой МIнг(А)-HF 5х1х4-1 (6134827)</t>
  </si>
  <si>
    <t>Знак безопасности ВL-3015В Нестандартный белый свет а14599 (6128131)</t>
  </si>
  <si>
    <t>Светильник ЛЛ 218 ARCTIC (SAN/SMC) 2х18Вт G13 IP 65 c ЭПРА СТ 1069002290/1069001710 (6123405)</t>
  </si>
  <si>
    <t>203-07-ЭО1</t>
  </si>
  <si>
    <t>Светильник ЛЛ 236 ARCTIC (SAN/SMC) 2х36Вт G13 IP 65 c ЭПРА СТ 1069002410 (6127963)</t>
  </si>
  <si>
    <t>204-03-ЭО1</t>
  </si>
  <si>
    <t>Светильник ЛЛ 236 ARCTIC (PC/SMC) 2х36Вт G13 IP 65 c ЭПРА СТ 1069002410 (6123429)</t>
  </si>
  <si>
    <t>Светильник ЛЛ 136 ARCTIC (PC/SMC) 2х36Вт G13 IP 65 c ЭПРА СТ 1069005870/1069000090 (6123431)</t>
  </si>
  <si>
    <t>Светильник ЛЛ 36  ALS.OPL 1х36Вт  1х36Вт G13 IP 54 c ЭПРА СТ 1065000280/1065000090 (6123432)</t>
  </si>
  <si>
    <t>Светильник 418 ARS/R 4х18Вт  G13 IP 20 595х595 c ЭПРА СТ 1015001310/1015000280 (6123434)</t>
  </si>
  <si>
    <t>Наклейка "Выход" (ПЭУ 010) (210х105) СТ 2501002330 (6128126)</t>
  </si>
  <si>
    <t xml:space="preserve">203-11/4-ЭО1 </t>
  </si>
  <si>
    <t>Светильник LED MALL ECO 35 IP54 4000К СТ 1598000510 (61306)</t>
  </si>
  <si>
    <t>Подвес kit LINER/S TH CT 2477000020CT  (88344)</t>
  </si>
  <si>
    <t>Светильник BS-1840-8х1 LED IP65 "Universal" Белый свет а4963 (6128123)</t>
  </si>
  <si>
    <t>Светильник BS-1500-10х0.3  LED IP65 "iceberg" Белый свет а11661 (6128122)</t>
  </si>
  <si>
    <t>Ящик шинный ЯШ-4-122 (6120482)</t>
  </si>
  <si>
    <t>Ящик шинный ЯШ-4-122 (6123423)</t>
  </si>
  <si>
    <t>Сборка ящик путейский ПЯ-03 (6125227)</t>
  </si>
  <si>
    <t>Сборка ящик малой механизации 2,5кВт-0,4/0,23кВ ЯО-1-1 (6133046)</t>
  </si>
  <si>
    <t>Кабель ПвБПнг(А)-FRHF 5х95-1 (6127799)</t>
  </si>
  <si>
    <t>Лампа люминесцентная L18W/640 18 Вт Т8 4000К G13 смол. OSRAM 4052899352797 (6123445)</t>
  </si>
  <si>
    <t>Лампа люминесцентная L18W/640 18 Вт Т8 4000К G13 смол. OSRAM 4052899352797 (6123453)</t>
  </si>
  <si>
    <t>Лампа люминесцентная L18W/640 18 Вт Т8 4000К G13 смол. OSRAM 4052899352797 (6126287)</t>
  </si>
  <si>
    <t>102-14.15-ЭО1</t>
  </si>
  <si>
    <t>Лампа люминесцентная L18W/640 18 Вт Т8 4000К G13 смол. OSRAM 4052899352797 (6128128)</t>
  </si>
  <si>
    <t>Лампа люминесцентная L18W/640 18 Вт Т8 4000К G13 смол. OSRAM 4052899352797 (6131957)</t>
  </si>
  <si>
    <t>Лампа люминесцентная L18W/640 18 Вт Т8 4000К G13 смол. OSRAM 4052899352797 (6132107)</t>
  </si>
  <si>
    <t>Лампа люминесцентная L36W/640 36 Вт Т8 4000К G13 смол. OSRAM 4052899352810 (6123446)</t>
  </si>
  <si>
    <t>Лампа люминесцентная L36W/640 36 Вт Т8 4000К G13 смол. OSRAM 4052899352810 (6123469)</t>
  </si>
  <si>
    <t>Лампа люминесцентная L36W/640 36 Вт Т8 4000К G13 смол. OSRAM 4052899352810 (6126089)</t>
  </si>
  <si>
    <t>Лампа люминесцентная L36W/640 36 Вт Т8 4000К G13 смол. OSRAM 4052899352810 (612288)</t>
  </si>
  <si>
    <t>Лампа люминесцентная L36W/640 36 Вт Т8 4000К G13 смол. OSRAM 4052899352810 (6128127)</t>
  </si>
  <si>
    <t>Лампа люминесцентная L36W/640 36 Вт Т8 4000К G13 смол. OSRAM 4052899352810 (6131956)</t>
  </si>
  <si>
    <t>Лампа люминесцентная L58W/640 58 Вт Т8 4000К G13 смол. OSRAM 400832195843/4052899352858 (6120501)</t>
  </si>
  <si>
    <t>Наклейка NPU-2424/03 "Выход/Exit" Белый свет а1227 (6123449)</t>
  </si>
  <si>
    <t>Наклейка NPU-3110.Е03 "Напр. К эвакуационному выходу направо" Белый свет а10958 (6131953)</t>
  </si>
  <si>
    <t>Наклейка NPU-3110.Е03 "Напр. К эвакуационному выходу направо" Белый свет а10958 (6132103)</t>
  </si>
  <si>
    <t>Наклейка NPU-3110.Е03 "Напр. К эвакуационному выходу направо" Белый свет а10958 (6132104)</t>
  </si>
  <si>
    <t>Наклейка NPU-3110. Е22 "Выход" Белый свет а10968 (6131952)</t>
  </si>
  <si>
    <t>Наклейка NPU-3110. Е22 "Выход" Белый свет а10968 (6132102)</t>
  </si>
  <si>
    <t>Светильник BS-1330-8х1 LED IP65 "Rumb" Белый свет а6575 (6131950)</t>
  </si>
  <si>
    <t>Светильник BS-1330-8х1 LED IP65 "Rumb" Белый свет а6575 (6132100)</t>
  </si>
  <si>
    <t>Светильник ПСХ 60 Евро 1*60Вт Е27 IP53 c решеткой (аналог НБП01-60-002)бел. Витебск 41116 (6132390)</t>
  </si>
  <si>
    <t>Коробка распределительная  огнестойкая 150*116*67   (113026)</t>
  </si>
  <si>
    <t>Коробка распределительная  огнестойкая 114*114*57 Т60 114*114*57 с клеммой  (113034)</t>
  </si>
  <si>
    <t>Коробка распределительная  огнестойкая 190*150*77   (113030)</t>
  </si>
  <si>
    <t>Анкер усиленный HUD-1 6*30 (500) (113011)</t>
  </si>
  <si>
    <t>203-00-АС1</t>
  </si>
  <si>
    <t>Шуркп потайной голов. Torx HDS-C-TX 4*5 (113017)</t>
  </si>
  <si>
    <t>Коробка распределительная 190х150х77 Т160 ЕD 16-5 А ОВО 7205546 (94346)</t>
  </si>
  <si>
    <t>102.203-ЭМ</t>
  </si>
  <si>
    <t>203-02-ЭО</t>
  </si>
  <si>
    <t>203-06.2-ЭМ</t>
  </si>
  <si>
    <t>Наконечник медный ТМЛ (DIN) 25-10-7 под опресовку луженый КВТ (103138)</t>
  </si>
  <si>
    <t>Труба гофр. ПВХ d20 с зондом 100м ИЭК (112770)</t>
  </si>
  <si>
    <t>Наконечник медный  под опресовку луженый ТМЛ 16-10-5,5 (112789)</t>
  </si>
  <si>
    <t>Плетенка медная ПМЛ 16*24 Т2 (112790)</t>
  </si>
  <si>
    <t>Перемычка для заземления ПГС 25-900 У2,5 (112792)</t>
  </si>
  <si>
    <t>Хомут трубный ЗУБР "Мастер" оцинкованный в комплекте с сантехнической шпилькой и дюбелем 1", 1шт (112804)</t>
  </si>
  <si>
    <t>203-11.4-ЭО</t>
  </si>
  <si>
    <t>Металлорукав  РЗ-ЦХ-20 d20мм (уп.15м) ИЭК СМ10-20-015 (113583)</t>
  </si>
  <si>
    <t>Металлорукав  РЗ-ЦХ-20 d50мм (уп.15м) ИЭК СМ10-50-015 (113584)</t>
  </si>
  <si>
    <t>Профиль монтаж.  К240 У2 швеллер (дл.2м) СОЭМИ Н00900004824 (110158)</t>
  </si>
  <si>
    <t>Профиль монтаж.  К241 зетовый  У2 (дл.2м) СОЭМИ Н0000000076 (109149)</t>
  </si>
  <si>
    <t>Профиль перфорированный  К239 зетовый  У2  (110164)</t>
  </si>
  <si>
    <t>Коробка огнестойкая WKE 2 (5х6) 100х100х50 IP65  (112803)</t>
  </si>
  <si>
    <t>Элемент крепежный резьбовой с наружной резьбой РКН-32 (МВ32-М) У2 IP54 ЗЭТА (109996)</t>
  </si>
  <si>
    <t>Адаптер труба-рукав АТР-32 У2 IP43 ЗЕТА zeta41004 (112805)</t>
  </si>
  <si>
    <t>Шпилька М6х1000 DIN975 (112806)</t>
  </si>
  <si>
    <t>Муфта концевая POLT-01/5х35-70 (112885)</t>
  </si>
  <si>
    <t>Клемма 5х(2,5-6мм)хлоп.винт. п/п ДКС В65 (86646)</t>
  </si>
  <si>
    <t>Механизм розетки 3-м СП Мosaic New 3х2Р+Е для кабель-канала DLP под крышку 65мм с мех. Блок Leg 077453 (88938)</t>
  </si>
  <si>
    <t>Угол для лотка горизонтальный  45град. 50*50 СРО 45 ДКС 36060 (112920)</t>
  </si>
  <si>
    <t>Угол для лотка горизонтальный регулируемый  150*50 СРО 45 ДКС 36009 (112923)</t>
  </si>
  <si>
    <t>Гайка М8 с насечкой (уп.100шт.) ДКС СМ100800 (94029)</t>
  </si>
  <si>
    <t>Гайка соединительная М8х25  (уп.100шт.) ДКС СМ210825 (90734)</t>
  </si>
  <si>
    <t>Лоток перфорированный 100х50 L2000 сталь 0,7 мм ДКС 35252 (88945)</t>
  </si>
  <si>
    <t>Лоток перфорированный 50х50 L2000 сталь 0,7 мм ДКС 35250 (88948)</t>
  </si>
  <si>
    <t>Шпилька резьбовая М8х1000 (дл.1м) ДКС СМ200801 (104283)</t>
  </si>
  <si>
    <t>Шпилька резьбовая М8х2000 (дл.2м) ДКС СМ200802 (108387)</t>
  </si>
  <si>
    <t>Клемма 3х(2,5-6мм)*1 пол.винт п/п ДКС В63 (112934)</t>
  </si>
  <si>
    <t>Коробка протяжная  У-996М У3 б/уплотнения (грунт) IP31 (112826)</t>
  </si>
  <si>
    <t>Сжим ответвительный У731М У3 (112827)</t>
  </si>
  <si>
    <t>203-11.2ЭО1</t>
  </si>
  <si>
    <t>203-11.2-ЭМ1</t>
  </si>
  <si>
    <t>Наконечник медный ТМЛ 25-10-8 под опресовку лужненный  (95856)</t>
  </si>
  <si>
    <t>Профиль С-образн. 41х21 L3000 толщ.2,5мм ДКС (112843)</t>
  </si>
  <si>
    <t>Металлорукав РЗ-ЦХ 25 (50м) (88532)</t>
  </si>
  <si>
    <t>Муфта соединительная СТМ-20(3/4") Fortisflex (112852)</t>
  </si>
  <si>
    <t>Кабель ПвБПнг(А)-HF 3х2,5-1 (6166902)</t>
  </si>
  <si>
    <t>Кабель ПвБПнг(А)-HF 4х6-1 (6166897)</t>
  </si>
  <si>
    <t>Кабель ПвПГнг(А)-FRHF 4х2,5-1 (6166911)</t>
  </si>
  <si>
    <t>Кабель ПвПГнг(А)-FRHF 4х1,5-0,66 (616919)</t>
  </si>
  <si>
    <t>Кабель ПвПГнг(А)-FRHF 3х2,5-0,66 (6166918)</t>
  </si>
  <si>
    <t>Кабель ПвПГнг(А)-FRHF 5х6-1 (6166908)</t>
  </si>
  <si>
    <t>Кабель ПвБПнг(А)-HF 5х2,5-1 (6166900)</t>
  </si>
  <si>
    <t>Кабель ПвПГнг(А)-HF 5х2,5-1 (6166889)</t>
  </si>
  <si>
    <t>Кабель ПвПГнг(А)-HF 5х4-1 (6166888)</t>
  </si>
  <si>
    <t>Кабель ПвПГнг(А)-HF 5х6-1 (6166887)</t>
  </si>
  <si>
    <t>2072-В</t>
  </si>
  <si>
    <t>Кабель ПвПГнг(А)-HF 4х4-1 (6166890)</t>
  </si>
  <si>
    <t>Кабель ПвПГнг(А)-HF 4х6-1 (6166894)</t>
  </si>
  <si>
    <t>Кабель ПвПГнг(А)-HF 3х2,5-1 (6165837)</t>
  </si>
  <si>
    <t>Кабель ПвПГнг(А)-HF 3х4-1 (6166893)</t>
  </si>
  <si>
    <t>Кабель ПвПГнг(А)-HF 3х6-1 (6166892)</t>
  </si>
  <si>
    <t>Кабель ПвБПнг(А)-HF 5х6-1 (6166903)</t>
  </si>
  <si>
    <t>Кабель ПвПГнг(А)-FRHF 3х2,5-1 (6166914)</t>
  </si>
  <si>
    <t>Кабель ПвПГнг(А)-FRHF 3х4-1 (6166913)</t>
  </si>
  <si>
    <t>Кабель ПвПГнг(А)-FRHF 5х2,5-1 (6166915)</t>
  </si>
  <si>
    <t>Светильник 218 ARCTIC с ЭПРА (SAN/SMS) СТ 1069002290/1069001710 (6024387)</t>
  </si>
  <si>
    <t>203-01ЭО1</t>
  </si>
  <si>
    <t>Светильник 236 ARCTIC с ЭПРА (SAN/SMS) СТ 1069002410 (6024386)</t>
  </si>
  <si>
    <t>Втулка для защиты кабеля В-28 УХЛ2 (112828)</t>
  </si>
  <si>
    <t>Светильник BS-1500-10x0,3 LED IP65 "iceberg" Белый свет а 11661 (6098155)</t>
  </si>
  <si>
    <t>НСП 02-100-003 с решеткой, артикул 010112 (6025975)</t>
  </si>
  <si>
    <t>DIN-рейка 300мм пеф. EКF adr-30 (113582)</t>
  </si>
  <si>
    <t>Наконечник медный ТМЛ 4-5-3 (опрес.) луженный КВТ 40826 (89939)</t>
  </si>
  <si>
    <t>Сальник  PG 19 IP54 EKF pic-pg-19  (54579)</t>
  </si>
  <si>
    <t>Клиновой анкер BZ plus (10-15-35/95 jwbyr (50 шт.) (108327)</t>
  </si>
  <si>
    <t>Анкер-клин MAN 6*40 оцинк. (100шт.) (92116)</t>
  </si>
  <si>
    <t>Шпилька резьбовая V-A 10х130 t=30мм (10шт.) (106672)</t>
  </si>
  <si>
    <t>Катридж VM-PY 410мл (88079)</t>
  </si>
  <si>
    <t>Подвес kit LINER/S TH 3м CT 2477000030 (6120485)</t>
  </si>
  <si>
    <t>Подвес kit LINER/S TH 3м CT 2477000020 (6120484)</t>
  </si>
  <si>
    <t>Трансформатор ОСВМ-0,25 ОМ5 220/230В IP54 ЭТЗ КАЛУГА (88895)</t>
  </si>
  <si>
    <t>Трансформатор ОСВМ-4/0-74 ОМ5 220/230В  ЭТЗ КАЛУГА (113543)</t>
  </si>
  <si>
    <t>Резьбовой крепежный элемент с наружной резьбой, IP54, РКН-20 У2 (88783)</t>
  </si>
  <si>
    <t>Держатель полосы с бол.(уп.50шт.) ДКС ND2312 (82923)</t>
  </si>
  <si>
    <t>Кронштейн одиночный DBM 400мм ДКС ВВР2140 (34034) (54599)</t>
  </si>
  <si>
    <t>Крышка лотка с заземл.осн.200 L 3000 сталь 0,6мм ДКС 35524 (108606)</t>
  </si>
  <si>
    <t>Крышка лотка с заземл.осн.400 L 3000 сталь 0,6мм ДКС 35526 (112939)</t>
  </si>
  <si>
    <t>Лоток перорированный 200*50 L3000 сталь 0,8мм ДКС 35264 (102034)</t>
  </si>
  <si>
    <t>Лоток перфорированный 400х50 L3000 сталь 1мм ДКС 35266 (110101)</t>
  </si>
  <si>
    <t>Коробка распр.У-996 У-2 IP54 (200х200х100) грунт. Электрофидер (112940)</t>
  </si>
  <si>
    <t>Стойка кронштейна рожкового прямолинейного Р2В15 L2170 У3 (покрытие ОС-12) (112904)</t>
  </si>
  <si>
    <t>Болт М10*25  шестигранной гор. оцинк (уп50шт.) ДКС СМО 21025HDZ  (112960)</t>
  </si>
  <si>
    <t>Гайка М10 фасон.(с пружиной) (уп. 50 шт.) ДКС СМ151000 (64601)</t>
  </si>
  <si>
    <t>Профиль монтаж. 41х21 С-образ. L500 толщ. 2,5мм ДКС ВРМ2105 (57614)</t>
  </si>
  <si>
    <t>Шайба М10 кузовная DIN9021нерж. бел. ДКС СМ121000 INOX (86638)</t>
  </si>
  <si>
    <t>Кабель канал 20х16хх2500(продажа+крышка)(полимер RAL 9016) EKA (115711)</t>
  </si>
  <si>
    <t>Выключатель автоматический АП50Б-ЗМТ-25А-10iн-400АС/220DC-IP54-У2-КЭА3 (115705)</t>
  </si>
  <si>
    <t>Выключатель автоматический АП50Б-2МТ-16А-10iн-400АС/220DC-IP54-У2-КЭА3 (115707)</t>
  </si>
  <si>
    <t>Выключатель автоматический АП50Б-2МТ-10А-10iн-400АС/220DC-IP54-У2-КЭА3 (115708)</t>
  </si>
  <si>
    <t>Выключатель автоматический АП50Б-2МТ-6,3А-10iн-400АС/220DC-IP54-У2-КЭА3 (115703)</t>
  </si>
  <si>
    <t>203-11-2-ЭМ1</t>
  </si>
  <si>
    <t>Коробка распределительная ОП 110*110*50 IP67 B 9Т М5 ОВО 2001845 (101080)</t>
  </si>
  <si>
    <t xml:space="preserve">203-14.15.6-ЭО1   </t>
  </si>
  <si>
    <t>Коробка распр.150х116х67мм Т100 ED 6-5 ОВО 7205530 (116666)</t>
  </si>
  <si>
    <t>102.00.09.88-ЭО1</t>
  </si>
  <si>
    <t>14.15.5-ЭО1</t>
  </si>
  <si>
    <t>14.15.6-ЭО1</t>
  </si>
  <si>
    <t>Коробка огнестойкая WKE 4 (8х6) 165х165х76 IP65 с клеммами 8х6мм2 Speisberg (116136)</t>
  </si>
  <si>
    <t>Соединитель контрольный (96802)</t>
  </si>
  <si>
    <t>14.15.6-ЭМ1</t>
  </si>
  <si>
    <t>14.15.5-ЭМ1</t>
  </si>
  <si>
    <t>Сжим ответвительный У731М (орех) 0,4-10/1,5-10мм (88205)</t>
  </si>
  <si>
    <t>Профиль монтаж. К239 УТ2,5 зетовый СОЭМИ Н0090055671 (110123)</t>
  </si>
  <si>
    <t>Анкер-клиновой  M 6*40 (уп.100шт.) пакет БМ 1001851 (102105)</t>
  </si>
  <si>
    <t>Скоба креп.метал.оцинк.двухлап.d 20мм ДКС 53355 (97893)</t>
  </si>
  <si>
    <t>Втулка В69 УХЛ2 для защиты кабеля 019051 (82901)</t>
  </si>
  <si>
    <t>Шпилька-шуруп М10*150 (уп 50шт) ДКС СМ261015 (110155)</t>
  </si>
  <si>
    <t>Муфта ТР-5 УЗ ЭТА zeta40913 (110157)</t>
  </si>
  <si>
    <t>Светильник ЛСП 44-258-012 (ЭПРА) Ардатов 1044258012 (88936)</t>
  </si>
  <si>
    <t>Клемма 4х(0,5-2,5мм)4-х проводн. Для распред.короб.(без п) WAGO 2273-204 (118429)</t>
  </si>
  <si>
    <t>Муфта POLT-01/5х150-240-L 12-СЕЕ01 Raychem (96965)</t>
  </si>
  <si>
    <t>Анкер универсальный HUD-1 6х30 (500) (120396)</t>
  </si>
  <si>
    <t>Подвес kit LED MALL ECO CT 2598000130 (121570)</t>
  </si>
  <si>
    <t>Светильник LED MALL ECО 35 IP 54 4000К СТ 1598000510 (90450)</t>
  </si>
  <si>
    <t>Коробка для сети освещения ОПII-44/42 (97132)</t>
  </si>
  <si>
    <t>Коробка для сети освещения ОПII-22/2 (110558)</t>
  </si>
  <si>
    <t>Заглушка для коробок освещения (112889)</t>
  </si>
  <si>
    <t>Кронштейн кабельный на 8 полосок с основанием L=1200мм П6В8У (112986)</t>
  </si>
  <si>
    <t>Кронштейн для подъема кабелей С8П1 (111999)</t>
  </si>
  <si>
    <t>Кронштейн П6В3У L=850 мм (112999)</t>
  </si>
  <si>
    <t>Кронштейн П6В3У L=1050 мм (113000)</t>
  </si>
  <si>
    <t>Втулка В54УХЛ2 для защиты кабеля Михнево 019050 (113662)</t>
  </si>
  <si>
    <t>Уголок лотка горизонтальный 45град. 50*50 СРО ДКС 36060 (118272)</t>
  </si>
  <si>
    <t>203-03ЭО1</t>
  </si>
  <si>
    <t>Выключатель авт. АП50Б 2МТ 10А 10Iн 400 АС /220DC IP54 У2 КЭАЗ 107043 (88875)</t>
  </si>
  <si>
    <t>103-06-ЭМ1</t>
  </si>
  <si>
    <t>Коробка Н9-С100 металлическая 100*100*60мм IP66 (117555)</t>
  </si>
  <si>
    <t>Металлорукав в ПВХ оболочке д.22мм черный МРПИнг 22 ЗЭТА zеta 42231 (109957)</t>
  </si>
  <si>
    <t>Муфта соединительная POLT  01/5x4-16 Raychem (113509)</t>
  </si>
  <si>
    <t>Лампа люминесцентная 36Вт, 220В. ЛБ 36 УХЛ4.2             (6057263)</t>
  </si>
  <si>
    <t>103-09-ЭО1</t>
  </si>
  <si>
    <t>Лампа люминесцентная 18Вт, 220В. ЛБ 18 УХЛ4.2      (6132367)</t>
  </si>
  <si>
    <t>103-14.15-ЭО1</t>
  </si>
  <si>
    <t>Кабель ПвПГнг(А)-FRHF 3х2,5-1 (6171383)</t>
  </si>
  <si>
    <t>Кабель ПвБПнг(А)-FRHF 5х6-1 (6058489)</t>
  </si>
  <si>
    <t>Кабель ПвПГнг(А)-HF 5х2,5-1 (6125909)</t>
  </si>
  <si>
    <t>Кабель ПвПГнг(А)-HF 5х10-1 (6116989)</t>
  </si>
  <si>
    <t>Устройство автоматического включения резерва с одной системой шин (С-1) (6071995)</t>
  </si>
  <si>
    <t>Щиток распределительный навесного исполнения с шинами N-изолированной и PE-неизолированной (ЩРО) (6057104)</t>
  </si>
  <si>
    <t>Щиток распределительный навесного исполнения с шинами N-изолированной и PE-неизолированной (ЩРО) (6057105)</t>
  </si>
  <si>
    <t>Устройство вводно-распределительного шкафного типа,напольного исполнения с АВР и двумя системами шин нагрузки (5С-2) (6071996)</t>
  </si>
  <si>
    <t>102-10.09-ЭМ1</t>
  </si>
  <si>
    <t>Щиток распределительный модульный с шинами N и PE навесного исполнения (ЩРО) (6072043)</t>
  </si>
  <si>
    <t>Шкаф силовой для охранной сигнализации ШОС-1 (6130563)</t>
  </si>
  <si>
    <t>Шкаф питания для устройства охранной сигнализации ШОС-2 (6130564)</t>
  </si>
  <si>
    <t>Сборка ящик малой механизации 2,5кВт-0,4/0,23кВ ЯО-1-1 (6130565)</t>
  </si>
  <si>
    <t>Сборка ящик путейский ПЯ-03 (6130566)</t>
  </si>
  <si>
    <t>Ящик с понижающим трансформатором и розеткой 250ВА ЯТП-2 (6126301)</t>
  </si>
  <si>
    <t>103-19.06-ЭО1</t>
  </si>
  <si>
    <t>Ящик для сети освещения 220В 50Гц ЯО2 (6126302)</t>
  </si>
  <si>
    <t>Ящик с понижающим трансформатором и розеткой 250ВА ЯТП-2 (6132407)</t>
  </si>
  <si>
    <t>Кабель ПвБПнг(А)-НF 5х95-1 (6177333)</t>
  </si>
  <si>
    <t>Кабель ПвБПнг(А)-НF 5х95-1 (6177334)</t>
  </si>
  <si>
    <t>Кабель ПвПГнг(А)-НF 3х2,5-1 (6179007)</t>
  </si>
  <si>
    <t>Кабель ПвБПнг(А)-НF 4х6-1 (6157717)</t>
  </si>
  <si>
    <t>Кабель ПвБПнг(А)-НF 5х6-1 (6157738)</t>
  </si>
  <si>
    <t>Кабель ПвПГнг(А)-НF 5х2,5-1 (6157709)</t>
  </si>
  <si>
    <t>Кабель ПвПГнг(А)-НF 4х2,5-1 (6157710)</t>
  </si>
  <si>
    <t>Кабель ПвБПнг(А)-НF 3х6-1 (6157718)</t>
  </si>
  <si>
    <t>Кабель ПвБПнг(А)-НF 5х6-1 (6157716)</t>
  </si>
  <si>
    <t>Швеллер 5П (113128)</t>
  </si>
  <si>
    <t>Полоса 40*4 (36484)</t>
  </si>
  <si>
    <t>Полоса 25*4 (41939)</t>
  </si>
  <si>
    <t>Швеллер 5,0 П (110297)</t>
  </si>
  <si>
    <t>Труба э/с 48х2 (49440)</t>
  </si>
  <si>
    <t>Труба э/с 57х2,5 (63716)</t>
  </si>
  <si>
    <t>Труба э/с 32х2 (49300)</t>
  </si>
  <si>
    <t>Полоса 50х8 (71954)</t>
  </si>
  <si>
    <t>Уголок 50*5 ЗСП 5 (14700)</t>
  </si>
  <si>
    <t>Полоса 80*8 ЗСП/ПС (71955)</t>
  </si>
  <si>
    <t>Клапан Сигмавент-120-НЗ(КИД)-850х1000 (124057)</t>
  </si>
  <si>
    <t>203-02-ПДВ1</t>
  </si>
  <si>
    <t>Клапан Сигмавент-120-НЗ(КИД)-1000х1000 (124058)</t>
  </si>
  <si>
    <t>Лоток перфорированный 150*50_2000 ДКС 35253 (93453)</t>
  </si>
  <si>
    <t>Крепление к потолку SSH СГЦ ДКС (117621)</t>
  </si>
  <si>
    <t>Муфта концевая POLT-01/5х35-70-L12-CEE01 Raychem (88415)</t>
  </si>
  <si>
    <t>Наконечник медный под опресовку луженый ТМЛ 35-10-10 (117634)</t>
  </si>
  <si>
    <t>103-10-09-ЭМ1</t>
  </si>
  <si>
    <t>103-19-06-ЭМ1</t>
  </si>
  <si>
    <t>Шпилька анкерная HIT-V-5,8 M8*80 (86961)</t>
  </si>
  <si>
    <t>Шпилька анкерная HIT-V-5,8 M10*130 (75683)</t>
  </si>
  <si>
    <t>Анкер клеевой HIT-HY 270 500/2/ЕЕ (12876)</t>
  </si>
  <si>
    <t>Гильза сетчатая HIT-SC 16х85 (70700)</t>
  </si>
  <si>
    <t>Наконечник кабельный медный луженый ТМЛ 25-10-8 (100шт) (103028)</t>
  </si>
  <si>
    <t>Шайба М8 (уп. 100шт) ДКС СМ120800 (108615)</t>
  </si>
  <si>
    <t>Клапан воздушный Квал 600*350-LF230 (124069)</t>
  </si>
  <si>
    <t>203-02-ОВ2</t>
  </si>
  <si>
    <t>Профиль С-образный 41х21, L400, толщ.1,5мм  (120382)</t>
  </si>
  <si>
    <t>Выключатель пакетный ПВ 1-16 М1 пл. 56 (16А, пластмассовый корпус, IP56) (120384)</t>
  </si>
  <si>
    <t>Муфта концевая POLT-01/5х70-120-L12-CEE01 Raychem с наконечниками  (88413)</t>
  </si>
  <si>
    <t>Кабель управления КУГППнг(А)-HF 2х0,35  (61666920)</t>
  </si>
  <si>
    <t>7326/1</t>
  </si>
  <si>
    <t>Ящик с безопасным разделительным трансформатором без связи вторичной обмотки с РЕ-проводником ЯТ-0,25-21 (6057290)</t>
  </si>
  <si>
    <t>103-10/09-ЭО1</t>
  </si>
  <si>
    <t>Трансформатор ТС3МР-6,3 ОМ5 380/220В IP23 ЭТЗ Калуга (108639)</t>
  </si>
  <si>
    <t>Клеммник 2*(0,08-2,5) WAGO 222-412 (54565)</t>
  </si>
  <si>
    <t>Коробка уст.ОП 2-м Plexo горизонт сер. Leg 069672 (108647)</t>
  </si>
  <si>
    <t>Шпилька анкерная HAS-E-5.8 М10*90/21 (90308)</t>
  </si>
  <si>
    <t>Анкер шпилька HST3 M8x75-/10 (71171)</t>
  </si>
  <si>
    <t>Коробка распред. 150*116*67 Т 100 ED 6-5 ОВО 7205540 (120890)</t>
  </si>
  <si>
    <t>14-15-6-ЭО1</t>
  </si>
  <si>
    <t>14-15-5-ЭО1</t>
  </si>
  <si>
    <t>Крышка лотка с заземл.осн.50_3000 сталь 0,6мм ДКС 35520 (86651)</t>
  </si>
  <si>
    <t>Лоток лестничный 200х50х3000 1,2мм (108337)</t>
  </si>
  <si>
    <t>Лоток перфорированный 100х50 L 3000 сталь 0,7мм ДКС 35262 (100022)</t>
  </si>
  <si>
    <t>Лоток перфорированный 50х50_3000 сталь 0,7мм ДКС 35260 (104279)</t>
  </si>
  <si>
    <t>Пластина соединительная 190мм 4отв. для профиля С-образ. ДКС BMD1012HDZ (54808)</t>
  </si>
  <si>
    <t>Угол для профиля С-образ. 57мм ДКС ВМС1011HDZ (34011HDZ) (113712)</t>
  </si>
  <si>
    <t>Металлорукав РЗ-ЦХ-38 (25м) Урал Пак МР-0100738-025 (54573)</t>
  </si>
  <si>
    <t>Наконечник мед. луж ТМЛ 10-6-5 под опрессовку КВТ (108624)</t>
  </si>
  <si>
    <t>Наконечник мед луж ТМЛ 25-8-7 под опресовку (92125)</t>
  </si>
  <si>
    <t>Наконечник мед луж ТМЛ 6-5-4 под опресовку (115904)</t>
  </si>
  <si>
    <t>Сальник  PG 29 d18-24мм ИЭК YSA20-25-29-54-К41 (120984)</t>
  </si>
  <si>
    <t>Сальник  PG 9 d6-7мм ИЭК YSA20-08-09-54-К41 (113725)</t>
  </si>
  <si>
    <t>Пункт распределительный 0,4/0,23кВ 50Гц, с шинами N и PE, с вольметром (1С-25) (6157837)</t>
  </si>
  <si>
    <t>Устройство автоматического ввода резерва 0,4/0,23Кв, 50Гц, на одну систему шин (АВР-1) (6166188)</t>
  </si>
  <si>
    <t>Пункт распределительный 0,4/0,23кВ 50Гц, с шинами N и PE, с вольметром (2С-46) (6166187)</t>
  </si>
  <si>
    <t>Пункт распределительный 0,4/0,23кВ 50Гц, с шинами N и PE, с вольметром (8С-1) (6119944)</t>
  </si>
  <si>
    <t>Пункт распределительный 0,4/0,23кВ 50Гц, с шинами N и PE, с вольметром (8С-5) (6119948)</t>
  </si>
  <si>
    <t>Пункт распределительный 380/220В,50Гц навесного исполнения с вольтметром, (1.2). (6120408)</t>
  </si>
  <si>
    <t>Пункт распределительный 380/220В,50Гц навесного исполнения с вольтметром, (Щ2.2). (6123421)</t>
  </si>
  <si>
    <t>Пункт распределительный 0,4/0,23кВ 50Гц, навесного исполнения с вольтметром, (6С-15). (6124996)</t>
  </si>
  <si>
    <t>Пункт распределительный 380/220В,50Гц,  с вольтметром, (Щ3.1). (6130609)</t>
  </si>
  <si>
    <t>Щиток распределительный модульный, (Щ4.А.2). (6131946)</t>
  </si>
  <si>
    <t>Пункт распределительный 380/220В,50Гц,  с вольтметром, (Щ3.А2). (6132381)</t>
  </si>
  <si>
    <t>Пункт распределительный 0,4/0,23кВ 50Гц, с шинами N и PE, с вольметром (1С-16) (6157829)</t>
  </si>
  <si>
    <t>Пункт распределительный 0,4/0,23кВ 50Гц, с шинами N и PE, с вольметром (1С-17) (6157830)</t>
  </si>
  <si>
    <t>Пункт распределительный 0,4/0,23кВ 50Гц, с шинами N и PE, с вольметром (1С-21) (6157833)</t>
  </si>
  <si>
    <t>Пункт распределительный 0,4/0,23кВ 50Гц, с шинами N и PE, с вольметром (1С-22) (6157834)</t>
  </si>
  <si>
    <t>Пункт распределительный 0,4/0,23кВ 50Гц, с шинами N и PE, с вольметром (1С-24) (6157836)</t>
  </si>
  <si>
    <t>Пункт распределительный 0,4/0,23кВ 50Гц, с шинами N и PE, с вольметром (1С-26) (6157838)</t>
  </si>
  <si>
    <t>Пункт распределительный 0,4/0,23кВ 50Гц, с шинами N и PE, с вольметром (1С-27) (6157839)</t>
  </si>
  <si>
    <t>Пункт распределительный 0,4/0,23кВ 50Гц, с шинами N и PE, с вольметром (1С-28) (6157840)</t>
  </si>
  <si>
    <t>Пункт распределительный 0,4/0,23кВ 50Гц, с шинами N и PE, с вольметром (1С-29) (6157841)</t>
  </si>
  <si>
    <t>Устройство автоматического ввода резерва 0,4/0,23Кв, 50Гц, на одну систему шин (1С-30) (6157842)</t>
  </si>
  <si>
    <t>Устройство автоматического ввода резерва 0,4/0,23Кв, 50Гц, на одну систему шин (1С-31) (6157843)</t>
  </si>
  <si>
    <t>Устройство автоматического ввода резерва 0,4/0,23Кв, 50Гц, на одну систему шин (1С-33) (6157845)</t>
  </si>
  <si>
    <t>Устройство автоматического ввода резерва 0,4/0,23Кв, 50Гц, на одну систему шин (АВР-2) (6157866)</t>
  </si>
  <si>
    <t>Пункт распределительный 0,4/0,23кВ 50Гц, с шинами N и PE, с вольметром (2С-12) (6161221)</t>
  </si>
  <si>
    <t>Пункт распределительный 0,4/0,23кВ 50Гц, с шинами N и PE, с вольметром (2С-23) (6161230)</t>
  </si>
  <si>
    <t>Пункт распределительный 0,4/0,23кВ 50Гц, с шинами N и PE, с вольметром (2С-26) (6161233)</t>
  </si>
  <si>
    <t>Пункт распределительный 0,4/0,23кВ 50Гц, с шинами N и PE, с вольметром (2С-27) (6161234)</t>
  </si>
  <si>
    <t>Пункт распределительный 0,4/0,23кВ 50Гц, с шинами N и PE, с вольметром (2С-29) (6161236)</t>
  </si>
  <si>
    <t>Рожок двойной 9нп (46198)</t>
  </si>
  <si>
    <t>102/203-ЭМ1</t>
  </si>
  <si>
    <t>Анкер клеевой HIT-RE 500 V3/330/1 (63314)</t>
  </si>
  <si>
    <t>103-19/06-ЭМ1</t>
  </si>
  <si>
    <t>Анкерная шпилька HIT-V-8.8 M8x150 (123244)</t>
  </si>
  <si>
    <t>Анкер-шпилька HST3 М10х90 30/10 (68388)</t>
  </si>
  <si>
    <t>Зажим прокалывающий ЕР-95-13  Raychem (111131)</t>
  </si>
  <si>
    <t>Зажим прокалывающий ЕР-50PFR  (37591)</t>
  </si>
  <si>
    <t>Держатель оцинк. Двусторонний д 32мм ДКС (123312)</t>
  </si>
  <si>
    <t>Поток перфорированный 50х50 L3000 сталь 0,7мм ДКС 35260 (108493)</t>
  </si>
  <si>
    <t>Профиль монтажн. PSM 30х50х300 толщ. 2.5 (дл. 300мм) ДКС ВРМ2903 (42527)</t>
  </si>
  <si>
    <t>103-10/09-ЭМ1</t>
  </si>
  <si>
    <t>Выключатель авт. АП50Б 2МТ-2,5А-10lн-400АС/220DC-IP54-У2-КЭА3 107047 (120859)</t>
  </si>
  <si>
    <t>Ящик протяжной К659 600х400х200 IP54 ASD-electric EI-06.02.40.006 (123658)</t>
  </si>
  <si>
    <t>Анкер натяжной К675 У3 СОЭМИ 115630000 (123209)</t>
  </si>
  <si>
    <t>Зажим К676 УЗ тросовый СОЭМИ 115622020 (123211)</t>
  </si>
  <si>
    <t>Профиль монтаж. К241 У2 зетовый (дл.2м) СОЭМИ 113542531 (123715)</t>
  </si>
  <si>
    <t>Профиль монтаж. К240 У2 швеллер (дл.2м) СОЭМИ113526621 (122165)</t>
  </si>
  <si>
    <t>Анкер забивной М8*31 латунь (Dсв.10) (уп. 100шт) ДКС СМ410831 (120997)</t>
  </si>
  <si>
    <t>Болт М6*25 (уп. 100шт) ДКС СМ080625 (110092)</t>
  </si>
  <si>
    <t>Болт М6*45 (уп. 100шт) ДКС СМ080624 (113666)</t>
  </si>
  <si>
    <t>Гайка М6 (уп. 200шт) ДКС СМ110600 (120881)</t>
  </si>
  <si>
    <t>Шайба М10 (уп. 100шт) ДКС СМ241000 (54600)</t>
  </si>
  <si>
    <t>Шайба М8 (уп. 100шт) ДКС СМ240800 (123726)</t>
  </si>
  <si>
    <t>Кронштейн BS-K-3 (для светильников серий Iceberg/Kontur/Meteor/Regata) белый свет а4086 (123729)</t>
  </si>
  <si>
    <t>Штанга BS-SH-3-300 Белый свет а4777 (123731)</t>
  </si>
  <si>
    <t>Крепление для лест. Лотка к стене ДКС LP5000 (829232)</t>
  </si>
  <si>
    <t>Лоток лестничный 200х50 L3000 сталь 1,2мм ДКС LL5020 (123603)</t>
  </si>
  <si>
    <t>Угол для лотка горизонтальный 90град. 200*50 R-300 ДКС LC5320 (123604)</t>
  </si>
  <si>
    <t>Профиль перф. 41х21 С-образ. Толщ. 2.5 L1000 ДКС ВРМ2110 (101041)</t>
  </si>
  <si>
    <t>Крепеж для троса к швеллеру 3-8мм горизонт.монтаж. ДКС СМ611008 (124421)</t>
  </si>
  <si>
    <t>Крепеж для троса к швеллеру 8-14мм горизонт.монтаж. ДКС СМ611014 (124422)</t>
  </si>
  <si>
    <t>Крепеж для хомута к балке 10-15мм горизонт.монтаж. ДКС СМ613015 (124425)</t>
  </si>
  <si>
    <t>Втулка В42 УХЛ2 для защиты кабеля Михнево 019049 (123241)</t>
  </si>
  <si>
    <t>Муфта кабельная соединительная 1кВ 5ПСтБнг-HF1-120 Пр(IVкл.безопасности вне термозоны) Подольск (124459)</t>
  </si>
  <si>
    <t>103-14/15-ЭО1</t>
  </si>
  <si>
    <t xml:space="preserve"> 102-14/15-ЭО1</t>
  </si>
  <si>
    <t>Кабель ПвБПнг(А)-FRHF 3x4,0-1 (6185115)</t>
  </si>
  <si>
    <t>Кабель ПвБПнг(А)-FRHF 3x6,0-1 (6185114)</t>
  </si>
  <si>
    <t>Кабель ПвБПнг(А)-FRHF 3x16,0-1 (6185108)</t>
  </si>
  <si>
    <t>Кабель ПвПГнг(А)-FRHF 3x2,5-1 (6185107)</t>
  </si>
  <si>
    <t>Кабель ПвПГнг(А)-FRHF 4x2,5-1 (6185106)</t>
  </si>
  <si>
    <t>Кабель ПвПГнг(А)-HF 3x4,0-1 (6185091)</t>
  </si>
  <si>
    <t>Кабель ПвПГнг(А)-HF 3x4,0-1 (6116984)</t>
  </si>
  <si>
    <t>Кабель ПвПГнг(А)-HF 4x4,0-1 (6185090)</t>
  </si>
  <si>
    <t>Кабель ПвБПнг(А)-FRHF 5x6,0-1 (6185109)</t>
  </si>
  <si>
    <t>Муфта кабельная концевая POLT-01/5x35-70-L12-CEE01 Raychem CP0305-097 (118273)</t>
  </si>
  <si>
    <t>Угол для лотка горизонтальный 45град. СРО45 50Х50 ДКС 36060 (90526)</t>
  </si>
  <si>
    <t>Болт шестигранный М6х25 (уп. 100шт.) ДКС СМ080625 (90595)</t>
  </si>
  <si>
    <t>Болт шестигранный М6х45 (уп. 100шт.) ДКС СМ080645 (106220)</t>
  </si>
  <si>
    <t>Болт шестигранный М8х30 (уп. 80шт.) ДКС СМ080830 (107187)</t>
  </si>
  <si>
    <t>Болт шестигранный М8х50 (уп. 60шт.) ДКС СМ080850 (123453)</t>
  </si>
  <si>
    <t>Болт шестигранный М10х40 (уп. 40шт.) ДКС СМ081040 (123443)</t>
  </si>
  <si>
    <t>Болт шестигранный М10х80 (уп. 30шт.) ДКС СМ081080 (123447)</t>
  </si>
  <si>
    <t>Гайка М6 с насечкой, препятствующей откручиванию (уп.200шт), ДКС СМ100600 (108444)</t>
  </si>
  <si>
    <t>Гайка М 8 с насечкой, препятствующей откручиванию (уп.100шт), ДКС СМ100800 (123466)</t>
  </si>
  <si>
    <t>Гайка М10 с насечкой, препятствующей откручиванию (уп.100шт), ДКС СМ101000 (123469)</t>
  </si>
  <si>
    <t>Шайба белого цвета М6 кузовная DIN9021 (уп.200шт) ДКС СМ 120600 (123420)</t>
  </si>
  <si>
    <t>Шайба белого цвета М8 кузовная DIN9021 (уп.100шт) ДКС СМ 120800 (123450)</t>
  </si>
  <si>
    <t>Анкер латунный разрезной М10*34 (уп.90шт) ДКС СМ411034 (123475)</t>
  </si>
  <si>
    <t>Скоба-держатель полосы, 45мм, ДКС ND2311 (72221)</t>
  </si>
  <si>
    <t>Лоток лестничный 50х300 L3000  ДКС LL5030 (123488)</t>
  </si>
  <si>
    <t>Шпилька М6х2000, ДКС СМ200602 (123493)</t>
  </si>
  <si>
    <t>Шпилька М8х2000, ДКС СМ200802 (83302)</t>
  </si>
  <si>
    <t>Колодка клеммная соединительная 1р 3х4,5мм ДКС В63 (46469)</t>
  </si>
  <si>
    <t>Скоба CS д/подвеса лотка С-обр. осн 200, ДКС ВВА2020/34112 (93457)</t>
  </si>
  <si>
    <t>Пластина РТСЕ для заземления ДКС 37501 (88890)</t>
  </si>
  <si>
    <t>Лоток перфорированный 100х100 L3000, ДКС 35341 (123494)</t>
  </si>
  <si>
    <t>Металлорукав DN 26мм в ПВХ изоляции, Dвн 26,5 мм, Dнар 31,5 25м, цвет серый, ДКС 6071-027 (123498)</t>
  </si>
  <si>
    <t>Траверса MS 3020 С 20х30х3000мм (123500)</t>
  </si>
  <si>
    <t>Шпилька резьбовая М8х1000 (дл.1м) ДКС СМ200801 (121005)</t>
  </si>
  <si>
    <t>Металлорукав в ПВХ изоляции МРПИ НГ 18 d18мм черн(уп.50м) 3ЭТА zeta42230 (121006)</t>
  </si>
  <si>
    <t>Провод ПуГВ 25 Ж/З (м) ЭлектрокабельНН М0001182 (94126)</t>
  </si>
  <si>
    <t>Трансформатор разделительный ОСВМ-0,25 ОМ5 220/230В ЭТ3 Калуга (108636)</t>
  </si>
  <si>
    <t>Трансформатор разделительный ОСВМ-0,63 ОМ5 220/230В ЭТ3 Калуга (108637)</t>
  </si>
  <si>
    <t>Трансформатор разделительный ОСВМ-4,0 ОМ5 220/230В ЭТ3 Калуга (108638)</t>
  </si>
  <si>
    <t>Трансформатор разделительный ТС3М-6,3 ОМ5 220/230 IP ЭТ3 Калуга (120869)</t>
  </si>
  <si>
    <t>Анкер клеевой HIT-1 (123245)</t>
  </si>
  <si>
    <t>Дозатор CFS-DISP (114807)</t>
  </si>
  <si>
    <t>Анкерная шпилька HIT-V-5.8 M10x130 (84844)</t>
  </si>
  <si>
    <t>102-14/15-ЭО1</t>
  </si>
  <si>
    <t>103-19/06-ЭО1</t>
  </si>
  <si>
    <t>Наконечник медный ТМЛ 16-8-6 (опрес) луженый КВТ 40877 (118443)</t>
  </si>
  <si>
    <t>Профиль монтаж. К239 У2 зетовый (дл.2м) СОЭМИ 113546751 (123083)</t>
  </si>
  <si>
    <t>Бирка кабельная маркировочная У-134 (квадрат) (уп.100шт) Михнево 019018 (113564)</t>
  </si>
  <si>
    <t>Коробка распр.У-995 У-2 IP54 (150х150х100) грунт. Электрофидер (101328)</t>
  </si>
  <si>
    <t>Металлорукав в ПВХ изоляции МРПИ НГ 50 d50мм сер.(уп.20м) 3ЭТА zeta41916 (123113)</t>
  </si>
  <si>
    <t>Соединитель контрольный ДКС NG3203 (108496)</t>
  </si>
  <si>
    <t>102-14/15-ЭМ1</t>
  </si>
  <si>
    <t>Знак безопасности BL-3015B E04 "Напр. К эвакуационному выходу налево" Белый свет а14582 (124450)</t>
  </si>
  <si>
    <t>203-14/2-ЭО1</t>
  </si>
  <si>
    <t>Лампа люминесцентная L 18W/640 18Вт Т8 4000К G13 смол. OSRAM 4008321959652 (121027)</t>
  </si>
  <si>
    <t>Светильник BS-1810-10x0,3 LED IP65 "Idon" Белый свет а11719 (54606)</t>
  </si>
  <si>
    <t>Гайка М6 с насечкой (уп.200шт). ДКС СМ100600 (123206)</t>
  </si>
  <si>
    <t>Болт М8*30 (уп.80 шт)ДКС СМ080830 (123193)</t>
  </si>
  <si>
    <t>Болт М8*60 шестиугол. (уп.50шт) ДКС СМ020860 (42116)</t>
  </si>
  <si>
    <t>Гайка М10 (уп.100шт) ДКС СМ111000 (123186)</t>
  </si>
  <si>
    <t>Гайка М8 (уп.100шт), ДКС СМ110800 (123188)</t>
  </si>
  <si>
    <t>Гайка М 8 с насечкой  (уп.100шт), ДКС СМ100800 (42072)</t>
  </si>
  <si>
    <t>Профиль монтажн. PSM 30х50х3000 толщ. 2.5 (дл. 3м) ДКС ВРМ2930 (34181) (123191)</t>
  </si>
  <si>
    <t>Шайба М6 (уп.200шт) ДКС СМ240600 (113681)</t>
  </si>
  <si>
    <t>Шпилька М10х2000, (дл.2м)  ДКС СМ201002 (123192)</t>
  </si>
  <si>
    <t>Коробка распределительная 90х90х52 Т40 KL OBO 2007432 (72167)</t>
  </si>
  <si>
    <t>Знак безопасности BL-3015B E03 "Напр. К эвакуационному выходу направо" Белый свет а14581 (122993)</t>
  </si>
  <si>
    <t>Наконечник мед луж ТМЛ 25-8-8 опрес КВТ 40881 (123023)</t>
  </si>
  <si>
    <t>Пункт распределительный 0,4/0,23кВ 50Гц, навесного исполнения с вольтметром, (6С-16). (6125049)</t>
  </si>
  <si>
    <t>Пункт распределительный 0,4/0,23кВ 50Гц, с шинами N и PE, с вольтметром (2С-4) (6161214)</t>
  </si>
  <si>
    <t>Устройство автоматического ввода резерва 0,4/0,23кВ, 50Гц, на одну систему шин (2С-6) (6161216)</t>
  </si>
  <si>
    <t>Пункт распределительный 0,4/0,23кВ 50Гц, с шинами N и PE, с вольтметром (2С-13) (6161223)</t>
  </si>
  <si>
    <t>Пункт распределительный 0,4/0,23кВ 50Гц, с шинами N и PE, с вольтметром (2С-14) (661224)</t>
  </si>
  <si>
    <t>Пункт распределительный 0,4/0,23кВ 50Гц, с шинами N и PE, с вольтметром (2С-15) (6161225)</t>
  </si>
  <si>
    <t>Пункт распределительный 0,4/0,23кВ 50Гц, с шинами N и PE, с вольтметром (2С-16) (6161226)</t>
  </si>
  <si>
    <t>Пункт распределительный 0,4/0,23кВ 50Гц, с шинами N и PE, с вольтметром (2С-33) (6161240)</t>
  </si>
  <si>
    <t>Пункт распределительный 0,4/0,23кВ 50Гц, с шинами N и PE, с вольтметром (2С-42,1) (6161249)</t>
  </si>
  <si>
    <t>Пункт распределительный 0,4/0,23кВ 50Гц, с шинами N и PE, с вольтметром (2С-44) (6161251)</t>
  </si>
  <si>
    <t>Пункт распределительный 0,4/0,23кВ 50Гц, с шинами N и PE, с вольтметром (2С-45) (6161252)</t>
  </si>
  <si>
    <t>Пункт распределительный 0,4/0,23кВ 50Гц, с шинами N и PE, с вольтметром (2С-47) (6161253)</t>
  </si>
  <si>
    <t>Пункт распределительный 0,4/0,23кВ 50Гц, с шинами N и PE, с вольтметром (2С-17) (6161227)</t>
  </si>
  <si>
    <t>Пункт распределительный 0,4/0,23кВ 50Гц, с шинами N и PE, с вольтметром (2С-18) (6161263)</t>
  </si>
  <si>
    <t>Пункт распределительный 380/220В, 50Гц навесного исполнения с вольтметром, (Щ1.1). (6120479)</t>
  </si>
  <si>
    <t>Пункт распределительный 380/220В, 50Гц навесного исполнения с вольтметром, (Щ1.А). (6120481)</t>
  </si>
  <si>
    <t>Пункт распределительный 380/220В, 50Гц навесного исполнения с вольтметром, (Щ2.1). (6123420)</t>
  </si>
  <si>
    <t>Пункт распределительный 0,4/0,23кВ 50Гц, навесного исполнения с вольтметром, (6С-1) (6124984)</t>
  </si>
  <si>
    <t>Пункт распределительный 0,4/0,23кВ 50Гц, навесного исполнения с вольтметром, (6С-2) (6124985)</t>
  </si>
  <si>
    <t>Устройство автоматического ввода резерва 0,4/0,23кВ, 50Гц, на одну систему шин (6С-6, 6С-14) (6124989)</t>
  </si>
  <si>
    <t>Пункт распределительный 0,4/0,23кВ 50Гц, навесного исполнения с вольтметром, (6С-10) (6124993)</t>
  </si>
  <si>
    <t>Пункт распределительный 0,4/0,23кВ 50Гц, навесного исполнения с вольтметром, (6С-11) (6124994)</t>
  </si>
  <si>
    <t>Щиток распределительный модульный, (Щ4.4). (6131945)</t>
  </si>
  <si>
    <t>Щиток распределительный модульный, (Щ4.1). (6132094)</t>
  </si>
  <si>
    <t>Щиток распределительный модульный, (Щ5.1). (6138065)</t>
  </si>
  <si>
    <t>203-64/4-ЭО1</t>
  </si>
  <si>
    <t>Пункт распределительный 0,4/0,23кВ 50Гц, с шинами N и PE, с вольтметром, (1С-1) (6157817)</t>
  </si>
  <si>
    <t>Пункт распределительный 0,4/0,23кВ 50Гц, с шинами N и PE, с вольтметром, (1С-2) (6157818)</t>
  </si>
  <si>
    <t>Пункт распределительный 0,4/0,23кВ 50Гц, с шинами N и PE, с вольтметром, (1С-6) (6157822)</t>
  </si>
  <si>
    <t>Пункт распределительный 0,4/0,23кВ 50Гц, с шинами N и PE, с вольтметром, (1С-9) (6157825)</t>
  </si>
  <si>
    <t>Устройство автоматического ввода резерва 0,4/0,23кВ, 50Гц, на одну систему шин (1С-32) (6157844)</t>
  </si>
  <si>
    <t>Пункт распределительный 0,4/0,23кВ 50Гц, с шинами N и PE, с вольтметром, (1С-35) (6157847)</t>
  </si>
  <si>
    <t>Пункт распределительный 0,4/0,23кВ 50Гц, с шинами N и PE, с вольтметром, (1С-36) (6157848)</t>
  </si>
  <si>
    <t>Пункт распределительный 0,4/0,23кВ 50Гц, с шинами N и PE, с вольтметром, (1С-37) (6157849)</t>
  </si>
  <si>
    <t>Пункт распределительный 0,4/0,23кВ 50Гц, с шинами N и PE, с вольтметром, (1С-37.1) (6157850)</t>
  </si>
  <si>
    <t>Пункт распределительный 0,4/0,23кВ 50Гц, с шинами N и PE, с вольтметром, (1С-46) (6157859)</t>
  </si>
  <si>
    <t>Пункт распределительный 0,4/0,23кВ 50Гц, с шинами N и PE, с вольтметром, (1С-48) (6157861)</t>
  </si>
  <si>
    <t>Устройство автоматического резерва  на две системы шин, (8С-4) (6119947)</t>
  </si>
  <si>
    <t>Устройство вводно-распределительное шкафного типа, IP54, навесного исполнения, (АВР) (6132487)</t>
  </si>
  <si>
    <t>Муфта концевая ЕРКТ 0015-(S20) (105578)</t>
  </si>
  <si>
    <t>203-06/1-ЭМ1</t>
  </si>
  <si>
    <t>203-06/2-ЭМ1</t>
  </si>
  <si>
    <t>203-64/4-ЭМ1</t>
  </si>
  <si>
    <t>Кабель ПвПГнг(А)-FRHF 5x4-1 (6116994)</t>
  </si>
  <si>
    <t>Кабель ПвПГнг(А)-FRHF 5x4-1 (6127780)</t>
  </si>
  <si>
    <t>Кронштейн одиноч. DBM 600мм ДКС ВВР2160 (34036) (66054)</t>
  </si>
  <si>
    <t>Кронштейн L=450 П1У (124018)</t>
  </si>
  <si>
    <t>102/203-ЭМ2</t>
  </si>
  <si>
    <t>Сжим У731М (4-10/1,5-10) (КВТ) (92338)</t>
  </si>
  <si>
    <t>Переключатель пакетный ПП2-16/Н4 М2 пл.56 (16А пластмассовый корпус IP56) (109871)</t>
  </si>
  <si>
    <t>103-49/06-ЭО1</t>
  </si>
  <si>
    <t>Металлорукав РЗ-ЦХ-25 d25мм с протяжкой (уп.50м) ИЭК СМР 18-025-К00-050 (123765)</t>
  </si>
  <si>
    <t>Кронштейн настенный поворотный LED MALL ECO CT2598000190 (123775)</t>
  </si>
  <si>
    <t>Хомут кабельный КСУ 9х350 нейл. (уп.100шт) Fortisflex (123776)</t>
  </si>
  <si>
    <t>Муфта концевая POLT-01/5x10-35 Raychem (86694)</t>
  </si>
  <si>
    <t>Муфта концевая POLT-01/5x10-35 CEE01 Raychem (95843)</t>
  </si>
  <si>
    <t>Наклейка NPU-2110 E22 "Выход" Белый свет а 10862 (123105)</t>
  </si>
  <si>
    <t>Знак безопасности РР-36162 Е15"Напр. к эвакуац.выходу по лест.вверх(прав.) а18634 (125552)</t>
  </si>
  <si>
    <t>203-03-ЭМ</t>
  </si>
  <si>
    <t>Муфта кабельная концевая ЕРКТ 0015-СЕЕ01 1кВ без наконеч. Raychem 301439-097 (127417)</t>
  </si>
  <si>
    <t>Анкер забивной М10 со шпилькой (уп.20шт) ДКС СМ471065 (124411)</t>
  </si>
  <si>
    <t>Стойка потолочная 2000мм двойная (41х21) ДКС BSD2120 (LP8120) (54814)</t>
  </si>
  <si>
    <t>Стойка потолочная 1200мм двойная  ДКС BSD4112 (LP8012) (127676)</t>
  </si>
  <si>
    <t>103-19/06-ЭМ</t>
  </si>
  <si>
    <t>Стойка потолочная 600мм двойная  ДКС BSD4106 (LP8006) (127678)</t>
  </si>
  <si>
    <t>Выключатель авт. АП50Б 2МТ-6,3А-10Iн-400АС/220DC-IP54-У2-КЭА3 107055 (120852)</t>
  </si>
  <si>
    <t>Втулка для защиты кабеля В42 УХЛ2 (128490)</t>
  </si>
  <si>
    <t>Коробка протяжная У-995М У3 б/уплотнения (грунт) IP31 (128582)</t>
  </si>
  <si>
    <t>Выключатель пакетный ПП 2-16/Н2 М2 пл.56 (16А, пластмассовый корпус IP56) (89893)</t>
  </si>
  <si>
    <t>Металлорукав в ПВХ оболчке д.38мм черный МРПИнг 38 3ЭТА (109967)</t>
  </si>
  <si>
    <t>Провод многожильный ПуГВ (ПВ3) 1х16 (39937)</t>
  </si>
  <si>
    <t>Наконечник медный под опресовку луженый ТМЛ 25-10-8 (123665)</t>
  </si>
  <si>
    <t>Коробка распред. 100*100*50 IP55 поверхностного монтажа, DKC (125369)</t>
  </si>
  <si>
    <t>Гайка М6 с насечкой препятствующей откручиванию  (уп.200шт.)  (122979)</t>
  </si>
  <si>
    <t>Пластина для заземления PTSE ДКС (128583)</t>
  </si>
  <si>
    <t>Ввод кабельный KVR M32-MGM 11-21мм IP68 сер. (128585)</t>
  </si>
  <si>
    <t>Трубка термоусадочная ТУТ 80/40 (125139)</t>
  </si>
  <si>
    <t>Муфта вводная АТК-32 (1 1/4") 3ЭТА (123233)</t>
  </si>
  <si>
    <t>Анкер Цанга М8х10х28, латунный (уп.100шт) (128589)</t>
  </si>
  <si>
    <t>Шайба плоская усиленная М8 DIN 9021, цинк (128590)</t>
  </si>
  <si>
    <t>Лоток перфорированный 100х80 L2000 ДКС (128591)</t>
  </si>
  <si>
    <t>Крышка на лоток с заз осн. 100 L2000 (47123)</t>
  </si>
  <si>
    <t>Скоба-держатель полосы, 45мм, ДКС  (128592)</t>
  </si>
  <si>
    <t>Сальник PG 36 диаметр проводника 22-32мм IP54 TDM (128593)</t>
  </si>
  <si>
    <t>Втулка В54 для защиьы кабеля 3ЭТА (128594)</t>
  </si>
  <si>
    <t>Подвес вертикальный одиночный 41х21 L2000 (45764)</t>
  </si>
  <si>
    <t>Угол горизонтальный изменяемый СРО 0-44град 150х50 ДКС (128596)</t>
  </si>
  <si>
    <t>Угол горизонтальный СРО 45 45град 50х50 ДКС (128598)</t>
  </si>
  <si>
    <t>Лоток перфорированный 50х50 L2000 (91870)</t>
  </si>
  <si>
    <t>Кронштейн одиночный DBM 41х21мм осн.200,ДКС ВВР2120 (128602)</t>
  </si>
  <si>
    <t>Саморез ШУРУП-ШПИЛЬКА сантехническая М10х140 с шлицем TORX, покрытие цинк (115713)</t>
  </si>
  <si>
    <t>Клемник Полиамид 6,6 3р, 110гр С, 450V, 32A, 4мм. Кв., ДКС (128604)</t>
  </si>
  <si>
    <t>Шпилька DIN975 М6х1000 резьбовая с метрической резьбой по всей длине, цинк (128608)</t>
  </si>
  <si>
    <t>Гайка белого цвета М6 (уп.200шт) ДКС  (128610)</t>
  </si>
  <si>
    <t>Шайба белого цвета М6 кузовная DIN9021 (уп.200шт) ДКС  (128614)</t>
  </si>
  <si>
    <t>Электропривод Белимо LM230A-S (107868)</t>
  </si>
  <si>
    <t>Электропривод Белимо NF 230A-S2 (125419)</t>
  </si>
  <si>
    <t>Труба э/с 89х3,0 (65958)</t>
  </si>
  <si>
    <t>Сборка ящик малой механизации 2,5кВт-0,4/0,23кВ, 50Гц, IP54 (6160211)</t>
  </si>
  <si>
    <t>Сборка ящик путейский 0,4В ПЯ-03 (6160212)</t>
  </si>
  <si>
    <t>Ящик путевой, (ПЯ1-1, ПЯ1-2, ПЯ2-1, ПЯ2-2) (6161411)</t>
  </si>
  <si>
    <t>103-19/06-ЭМ2</t>
  </si>
  <si>
    <t>Устройство автоматического ввода резерва - 0,4/0,23кВ, 50Гц, на одну систему шин (1С-15) (6157828)</t>
  </si>
  <si>
    <t>Пункт распределительный -0,4/0,23кВ 50Гц, с шинами N и РЕ, с вольтметром (1С-20) (6157832)</t>
  </si>
  <si>
    <t>Пункт распределительный -0,4/0,23кВ 50Гц, с шинами N и РЕ, с вольтметром (2С-9) (6161219)</t>
  </si>
  <si>
    <t>Пункт распределительный -0,4/0,23кВ 50Гц, с шинами N и РЕ, с вольтметром (2С-22) (6161229)</t>
  </si>
  <si>
    <t>Пункт распределительный -0,4/0,23кВ 50Гц, с шинами N и РЕ, с вольтметром (2С-24) (6161231)</t>
  </si>
  <si>
    <t>Пункт распределительный -0,4/0,23кВ 50Гц, с шинами N и РЕ, с вольтметром (2С-28) (6161235)</t>
  </si>
  <si>
    <t>Пункт распределительный -0,4/0,23кВ 50Гц, с шинами N и РЕ, с вольтметром (2С-30) (6161237)</t>
  </si>
  <si>
    <t>Пункт распределительный -0,4/0,23кВ 50Гц, с шинами N и РЕ, с вольтметром (2С-32) (6161239)</t>
  </si>
  <si>
    <t>Пункт распределительный -0,4/0,23кВ 50Гц, с шинами N и РЕ, с вольтметром (2С-36) (6161242)</t>
  </si>
  <si>
    <t>Пункт распределительный -0,4/0,23кВ 50Гц, с шинами N и РЕ, с вольтметром (2С-40) (6161246)</t>
  </si>
  <si>
    <t>Пункт распределительный -0,4/0,23кВ 50Гц, с шинами N и РЕ, с вольтметром (2С-41) (6161247)</t>
  </si>
  <si>
    <t>Пункт распределительный -0,4/0,23кВ 50Гц, с шинами N и РЕ, с вольтметром (2С-42) (6161248)</t>
  </si>
  <si>
    <t>Пункт распределительный -0,4/0,23кВ 50Гц, с шинами N и РЕ, с вольтметром (2С-48) (6161254)</t>
  </si>
  <si>
    <t>Пункт распределительный -0,4/0,23кВ 50Гц, с шинами N и РЕ, с вольтметром (2С-49) (6161255)</t>
  </si>
  <si>
    <t>Пункт распределительный -0,4/0,23кВ 50Гц, с шинами N и РЕ, с вольтметром (2С-50) (6161256)</t>
  </si>
  <si>
    <t>Пункт распределительный -0,4/0,23кВ 50Гц, с шинами N и РЕ, с вольтметром (2С-51) (6161257)</t>
  </si>
  <si>
    <t>Пункт распределительный -0,4/0,23кВ 50Гц, с шинами N и РЕ, с вольтметром (2С-53) (6161259)</t>
  </si>
  <si>
    <t>Пункт распределительный -0,4/0,23кВ 50Гц, с шинами N и РЕ, с вольтметром (2С-54) (6161260)</t>
  </si>
  <si>
    <t>Устройство автоматического ввода резерва - 0,4/0,23кВ, 50Гц, на одну систему шин (АВР-1) (6161261)</t>
  </si>
  <si>
    <t>Устройство автоматического ввода резерва - 0,4/0,23кВ, 50Гц, на одну систему шин (АВР-2) (6161262)</t>
  </si>
  <si>
    <t>Пункт распределительный -0,4/0,23кВ 50Гц, с шинами N и РЕ, с вольтметром (С-1,3) (6161408)</t>
  </si>
  <si>
    <t>Устройство автоматического ввода резерва - 0,4/0,23кВ, 50Гц, на две системы шин (1С-3) (6157819)</t>
  </si>
  <si>
    <t>Устройство автоматического ввода резерва - 0,4/0,23кВ, 50Гц, на две системы шин (1С-18) (6157831)</t>
  </si>
  <si>
    <t>Пункт распределительный -0,4/0,23кВ 50Гц, с шинами N и РЕ, с вольтметром (2С-5) (6161215)</t>
  </si>
  <si>
    <t>Устройство автоматического  резерва с двумя системами шин (С-2) (6133045)</t>
  </si>
  <si>
    <t>Устройство автоматического  резерва с двумя системами шин (С-1) (6160210)</t>
  </si>
  <si>
    <t>Пункт распределительный -0,4/0,23кВ 50Гц, с шинами N и РЕ, с вольтметром (8С-2) (6119945)</t>
  </si>
  <si>
    <t>Пункт распределительный -0,4/0,23кВ навесного исполнения с вольтметром (6С-3) (6124986)</t>
  </si>
  <si>
    <t>Пункт распределительный -0,4/0,23кВ навесного исполнения с вольтметром (6С-4) (6124987)</t>
  </si>
  <si>
    <t>Устройство распределительное  шкафного типа, навесного исполнения с одной системой шин нагрузки, (6С-17) (6133768)</t>
  </si>
  <si>
    <t>Пункт распределительный -0,4/0,23кВ 50Гц, с шинами N и РЕ, с вольтметром (1С-51) (6157864)</t>
  </si>
  <si>
    <t>Устройство автоматического ввода резерва - 0,4/0,23кВ, 50Гц, на одну систему шин (АВР-1) (6157865)</t>
  </si>
  <si>
    <t>Устройство автоматического ввода резерва - 0,4/0,23кВ, 50Гц, на две системы шин (2С-8) (6161218)</t>
  </si>
  <si>
    <t>Пункт распределительный -0,4/0,23кВ 50Гц, с шинами N и РЕ, с вольтметром (2С-11) (6161220)</t>
  </si>
  <si>
    <t>Пункт распределительный -0,4/0,23кВ 50Гц, с шинами N и РЕ, с вольтметром (2С-21) (6161228)</t>
  </si>
  <si>
    <t>Пункт распределительный -0,4/0,23кВ 50Гц, с шинами N и РЕ, с вольтметром (2С-25) (6161232)</t>
  </si>
  <si>
    <t>Пункт распределительный -0,4/0,23кВ 50Гц, с шинами N и РЕ, с вольтметром (2С-31) (6161238)</t>
  </si>
  <si>
    <t>Пункт распределительный -0,4/0,23кВ 50Гц, с шинами N и РЕ, с вольтметром (2С-37) (6161243)</t>
  </si>
  <si>
    <t>Пункт распределительный -0,4/0,23кВ 50Гц, с шинами N и РЕ, с вольтметром (2С-38) (6161244)</t>
  </si>
  <si>
    <t>Устройство автоматического ввода резерва - 0,4/0,23кВ, 50Гц, на одну систему шин (2С-39) (6161245)</t>
  </si>
  <si>
    <t>Пункт распределительный -0,4/0,23кВ 50Гц, с шинами N и РЕ, с вольтметром (2С-43) (6161250)</t>
  </si>
  <si>
    <t>ЯТП-2 IP54 (6190759)</t>
  </si>
  <si>
    <t>Пункт распределительный -0,4/0,23кВ навесного исполнения с вольтметром (6С-8) (6124991)</t>
  </si>
  <si>
    <t>Пункт распределительный -0,4/0,23кВ навесного исполнения с вольтметром (6С-7) (6124990)</t>
  </si>
  <si>
    <t>Пункт распределительный 380/220В, 50Гц навесного исполнения с вольтметром, (Щ2.А). (6123422)</t>
  </si>
  <si>
    <t>Устройство автоматического ввода резерва - 0,4/0,23кВ, 50Гц, на одну систему шин (6С-5, 6С-13) (6124988)</t>
  </si>
  <si>
    <t>Пункт распределительный -0,4/0,23кВ навесного исполнения с вольтметром (6С-9) (6124992)</t>
  </si>
  <si>
    <t>Щиток распределительный модульный, (Щ4,2) (6132095)</t>
  </si>
  <si>
    <t>Щиток распределительный модульный, (Щ4,А.2) (6132096)</t>
  </si>
  <si>
    <t>Щиток распределительный модульный, (Щ5А.1) (6138067)</t>
  </si>
  <si>
    <t>Пункт распределительный -0,4/0,23кВ 50Гц, с шинами N и РЕ, с вольтметром (1С-7) (6157823)</t>
  </si>
  <si>
    <t>Пункт распределительный -0,4/0,23кВ 50Гц, с шинами N и РЕ, с вольтметром (1С-23) (6157835)</t>
  </si>
  <si>
    <t>Пункт распределительный -0,4/0,23кВ 50Гц, с шинами N и РЕ, с вольтметром (1С-39) (6157852)</t>
  </si>
  <si>
    <t>Пункт распределительный -0,4/0,23кВ 50Гц, с шинами N и РЕ, с вольтметром (1С-45) (6157858)</t>
  </si>
  <si>
    <t>Электропривод Belimo 230A (128545)</t>
  </si>
  <si>
    <t>Полоса 4х40 (85984)</t>
  </si>
  <si>
    <t>Труба э/с 25х1,5 (51536)</t>
  </si>
  <si>
    <t>Труба э/с 76*2,5 (49443)</t>
  </si>
  <si>
    <t>Полоса 100*5 (6м) (128993)</t>
  </si>
  <si>
    <t>Кабель ПвБПнг (А)-HF 5x10-1  (6185097)</t>
  </si>
  <si>
    <t>8948/1</t>
  </si>
  <si>
    <t>11-1026-М-2012.85-203-02-ЭМ1</t>
  </si>
  <si>
    <t>Блок зажимов наборный Б3Н24-16П63-В/ВУ3-3 (128628)</t>
  </si>
  <si>
    <t>Трансформатор ТС3М-6,3 ОМ5 400/230 разделительный IP23 ЭТ3 Калуга (128034)</t>
  </si>
  <si>
    <t>Электропривод Belimo 230A (132035)</t>
  </si>
  <si>
    <t>Электропривод Belimo BLF 230 (128472)</t>
  </si>
  <si>
    <t>Электропривод Belimo LF230-S (132036)</t>
  </si>
  <si>
    <t>Электропривод Belimo LM24A-SR (132037)</t>
  </si>
  <si>
    <t>203-64/2-ЭМ1</t>
  </si>
  <si>
    <t>Полоса 40*5 (13046)</t>
  </si>
  <si>
    <t>203-14/15/5-ЭМ1</t>
  </si>
  <si>
    <t>Круг 8 оцинкованный (63792)</t>
  </si>
  <si>
    <t>102-14/5-ЭМ1</t>
  </si>
  <si>
    <t>Кондиционер ВЕРОСА-300-039-05-00-У3 по бланк-заказу 17.10.24708-2-ОПР (130780)</t>
  </si>
  <si>
    <t>Пункт распределительный -0,4/0,23кВ навесного исполнения (4С-1) (6120035)</t>
  </si>
  <si>
    <t>Пункт распределительный -0,4/0,23кВ навесного исполнения (4С-2) (6120036)</t>
  </si>
  <si>
    <t>Пункт распределительный -0,4/0,23кВ навесного исполнения (4С-4) (6120037)</t>
  </si>
  <si>
    <t>Пункт распределительный -0,4/0,23кВ навесного исполнения (4С-5) (6120038)</t>
  </si>
  <si>
    <t>Устройство автоматического  резерва на одну систему шин (4С-3) (6120039)</t>
  </si>
  <si>
    <t>Щиток распределительный модульный, (ЩРО) (6057288)</t>
  </si>
  <si>
    <t>Устройство вводно-распределительное шкафного типа напольного исполнения с АВР с двумя системами шин нагрузки (С-4) (6119595)</t>
  </si>
  <si>
    <t>Устройство автоматического ввода резерва - 0,4/0,23кВ, 50Гц, на две системы шин (С-1) (6130561)</t>
  </si>
  <si>
    <t>Устройство автоматического ввода резерва - 0,4/0,23кВ, 50Гц, на одну систему шин (С-1.1) (6130562)</t>
  </si>
  <si>
    <t>Кабель силовой ПБПнг(А)-FRHF 5х2,5-1 (6127764)</t>
  </si>
  <si>
    <t>5828/3</t>
  </si>
  <si>
    <t>11-4026-М2012.85-103-10/09-ЭМ1</t>
  </si>
  <si>
    <t>Кабель силовой ПБПнг(А)-HF 4х10-1 (6127769)</t>
  </si>
  <si>
    <t>Кабель силовой ПБПнг(А)-HF 5х25-1 (6127767)</t>
  </si>
  <si>
    <t>Кабель силовой ПвБПнг(А)-FRHF 4х95-1 (6127798)</t>
  </si>
  <si>
    <t>11-4026-М2012.85-103-19/06-ЭМ1</t>
  </si>
  <si>
    <t>Кабель силовой ПвБПнг(А)-HF 5х2,5-1 (6127791)</t>
  </si>
  <si>
    <t>Светильник 418 АОТ.OPL 4х18Вт G13 IP40 c ЭПРА CТ 1061000310 (6123438)</t>
  </si>
  <si>
    <t>Светильник ARS/R UNI LED 300 17Вт 4000К IP20 СТ 1016000020 (6132389)</t>
  </si>
  <si>
    <t>Светильник 418 АОТ.OPL 4х18Вт G13 IP40 c ЭПРА CТ 1061000310 (6207330)</t>
  </si>
  <si>
    <t>Светильник 418 АОТ.OPL 4х18Вт G13 IP40 c ЭПРА CТ 1061000310 (6207331)</t>
  </si>
  <si>
    <t>Кабель 3х10-1 (6203067)</t>
  </si>
  <si>
    <t>10588/1</t>
  </si>
  <si>
    <t>11-4026-М-2012.85-102-06-ЭМ1</t>
  </si>
  <si>
    <t>Кабель ПвБПнг(А)-HF 3х2,5-1 (6202919)</t>
  </si>
  <si>
    <t>Кабель ПвБПнг(А)-HF 3х2,5-1 (6202929)</t>
  </si>
  <si>
    <t>11-4026-М-2012.85-103-19/06-ЭМ1</t>
  </si>
  <si>
    <t>Кабель ПвПГнг(А)-HF 3х6-1 (6202955)</t>
  </si>
  <si>
    <t>11-4026-М-2012.85-203-03-ЭМ1 изм.4</t>
  </si>
  <si>
    <t>Кабель ПвПГнг(А)-HF 3х2,5-1 (6202983)</t>
  </si>
  <si>
    <t>11913/1</t>
  </si>
  <si>
    <t>204-03-ЭМ1</t>
  </si>
  <si>
    <t>Кабель ПвБПнг(А)-HF 5х4-1 (6185101)</t>
  </si>
  <si>
    <t>9581/1</t>
  </si>
  <si>
    <t>11-4026-М-2012.85-203-02-ЭМ1</t>
  </si>
  <si>
    <t>Кабель ПвПГнг(А)-HF 5х25-1 (6185087)</t>
  </si>
  <si>
    <t>9870/1</t>
  </si>
  <si>
    <t>11-4026-М2012.85-203-02-ЭМ1</t>
  </si>
  <si>
    <t>Кабель ПвПГнг(А)-HF-1  5х4 (6185089)</t>
  </si>
  <si>
    <t>Кабель ПвПГнг(А)-HF 5х2,5-1 (6185092)</t>
  </si>
  <si>
    <t>Кабель ПвБПнг(А)-HF 5х35-1,0 (6185094)</t>
  </si>
  <si>
    <t>Кабель ПвБПнг(А)-HF 5х2,5-1 (6185104)</t>
  </si>
  <si>
    <t>Кабель ПвБПнг(А)-HF 3х2,5-1 (6185105)</t>
  </si>
  <si>
    <t>Кабель ПвБПнг(А)-FRHF 5х4-1 (6185110)</t>
  </si>
  <si>
    <t>Кабель ПвБПнг(А)-FRHF 5х10-1 (6185113)</t>
  </si>
  <si>
    <t>Кабель ПвПГнг(А)-HF 3х6-1 (6185088)</t>
  </si>
  <si>
    <t>Кабель ПвБПнг(А)-FRHF 3х4-1 (6204948)</t>
  </si>
  <si>
    <t>10581/1</t>
  </si>
  <si>
    <t>Кабель ПвПГнг(А)-FRHF 5х10-1 (6202965)</t>
  </si>
  <si>
    <t>10585/1</t>
  </si>
  <si>
    <t>Кабель ПвПГнг(А)-HF 3х2,5-1 (6202971)</t>
  </si>
  <si>
    <t xml:space="preserve">11-4026-М-2012.85-203-03-ЭМ1 </t>
  </si>
  <si>
    <t>Кабель ПвПГнг(А)-HF 3х2,5-1 (6202956)</t>
  </si>
  <si>
    <t>Кабель ПвПГнг(А)-HF 5х16 (6202952)</t>
  </si>
  <si>
    <t>Кабель ПвПГнг(А)-HF 5х6-1 (6202954)</t>
  </si>
  <si>
    <t>Кабель ПвБПнг(А)-HF 3х16 (6202926)</t>
  </si>
  <si>
    <t xml:space="preserve">11-4026-М-2012.85-103-10/09-ЭМ1 </t>
  </si>
  <si>
    <t>10578/1</t>
  </si>
  <si>
    <t>Кабель ПвПГнг(А)-FRHF 3х2,5-1 (6204946)</t>
  </si>
  <si>
    <t>Кабель ПвПГнг(А)-FRHF 3х4-1 (6204947)</t>
  </si>
  <si>
    <t>Ящик шинный380/220В 50Гц (6188720)</t>
  </si>
  <si>
    <t>Выключатель авт.диф.тока АВДТ DX3 1n+N 16A 30mA AC (134552)</t>
  </si>
  <si>
    <t>Коробка распределителная 100х100х50 IP55 с кабельными вводами (134554)</t>
  </si>
  <si>
    <t>Кабель ПвБПнг(А)-FRHF 5х10-1 (6205252)</t>
  </si>
  <si>
    <t>10635/1</t>
  </si>
  <si>
    <t>Кабель ПвПГнг(А)-HF 3х2,5-1 (6205253)</t>
  </si>
  <si>
    <t>Кабель ПвБПнг(А)-FRHF 5х4-1 (6206969)</t>
  </si>
  <si>
    <t>Кабель ПвБПнг(А)-FRHF 5х6-1 (6206968)</t>
  </si>
  <si>
    <t>Кабель ПвПГнг(А)-FRHF 3х2,5-1 (6210750)</t>
  </si>
  <si>
    <t xml:space="preserve">203-01-ЭМ1 </t>
  </si>
  <si>
    <t>Кабель ПвПГнг(А)-FRHF 5х4-1 (6210749)</t>
  </si>
  <si>
    <t>Пункт распределительный 2С-57 (6206995)</t>
  </si>
  <si>
    <t>Пункт распределительный 1С-14 (6205291)</t>
  </si>
  <si>
    <t>Автоматический выключатель NSX100B 3P Micrologic 2.2 40А 1С-3 (6205292)</t>
  </si>
  <si>
    <t>Пункт распределительный 2С-40,1 0,4/0,23кВ 50Гц ПР8508И-31-1012-10-54 2С-40.1,11-4026-М-2012.85-203-03-ЭМ1 (6198303)</t>
  </si>
  <si>
    <t>9670/1</t>
  </si>
  <si>
    <t>Увлажнитель Nordmann AT4/522 паровой электродный  (113453)</t>
  </si>
  <si>
    <t>Датчик влажности канальный NDC (113457)</t>
  </si>
  <si>
    <t>Гигростат канальный NHD (128131)</t>
  </si>
  <si>
    <t>Трубка парораспределительная 41-200мм (113463)</t>
  </si>
  <si>
    <t>Конденсатопровод KS 10 размер 12/8мм (128126)</t>
  </si>
  <si>
    <t>Шланг паропроводный DS 22 размер 31/22мм (128125)</t>
  </si>
  <si>
    <t>Шланг теплоизолирующий EcoTherm 22 для паропроводного шланга 31/22мм (113472)</t>
  </si>
  <si>
    <t>Комплект колец (2шт) для теплоизолирующего шланга EcoThem 22 (113473)</t>
  </si>
  <si>
    <t>компл</t>
  </si>
  <si>
    <t>Фильтр Z261 3/8"/1/2" (113475)</t>
  </si>
  <si>
    <t>Комплект колец (2шт) для теплоизолирующего шланга EcoThem 22 (128127)</t>
  </si>
  <si>
    <t>Комплект колец (2шт) для теплоизолирующего шланга EcoThem 60 (128129)</t>
  </si>
  <si>
    <t>Обогреватель инфракрасный 400/3Ф класс защиты IP44 мощностью Nmax=6,0 кВт(ступени 2/4/6кВт) габаритными размерами не более 1875*83*358мм (116545)</t>
  </si>
  <si>
    <t>203-64-ОВ1</t>
  </si>
  <si>
    <t>Обогреватель инфракрасный 400/3Ф класс защиты IP44 мощностью Nmax=3,0 кВт(ступени 1/2/3кВт) габаритными размерами не более 1125*83*358мм (113232)</t>
  </si>
  <si>
    <t>Кабель ПвПГнг(А)-HF 5х10-1 (6157702)</t>
  </si>
  <si>
    <t>Кабель ПвБПнг(А)-HF 3х6-1 (6185100)</t>
  </si>
  <si>
    <t>11401/1</t>
  </si>
  <si>
    <t>Кабель ПвБПнг(А)-HF 4х4-1 (6185102)</t>
  </si>
  <si>
    <t>Кабель ПвБПнг(А)-HF 3х4-1 (6185103)</t>
  </si>
  <si>
    <t>Устройство автоматического ввода резерва ~0,4/0,23кВ, 50Гц, на две системы шин (С-10) (6161222)</t>
  </si>
  <si>
    <t>Обогреватель инфракрасный 400/ЗФ класс защиты IP44 IR3000 Frico (в комплекте с решеткой) (339363)</t>
  </si>
  <si>
    <t>Кабель ПвПГнг(А)-HF 4х2,5-1 (6134715)</t>
  </si>
  <si>
    <t>195/1</t>
  </si>
  <si>
    <t>102-00/09/88-ЭО1</t>
  </si>
  <si>
    <t>Кабель КППГнг(А)-HF 4х1,5 (6217408)</t>
  </si>
  <si>
    <t>Кабель ПвПГнг(А)-HF 4х2,5-1 (6125912)</t>
  </si>
  <si>
    <t>441/1</t>
  </si>
  <si>
    <t>Кабель Miнг(А)-FRHF 5х1х10-1 (6259846)</t>
  </si>
  <si>
    <t>752/1</t>
  </si>
  <si>
    <t>Кабель ПвПГнг(А)-HF 4х2,5-1 (6251513)</t>
  </si>
  <si>
    <t>448/1</t>
  </si>
  <si>
    <t>Торшер светодиодный Серп 804-02-(ДДО-004) (6120507)</t>
  </si>
  <si>
    <t>Торшер светодиодный Серп 804-02-(ДДО-004) (6120506)</t>
  </si>
  <si>
    <t>Кабель ПвБПнг(А)-FRHF 3х2,5-1 (6185112)</t>
  </si>
  <si>
    <t>10825/1</t>
  </si>
  <si>
    <t>Кабель греющий электрический, 220В (6256413)</t>
  </si>
  <si>
    <t>490/1</t>
  </si>
  <si>
    <t>Электропривод Belimo BLF 230 (328694)</t>
  </si>
  <si>
    <t>Электропривод Belimo LF24-SR (328769)</t>
  </si>
  <si>
    <t>Кабель ПвПГнг(А)-FRHF 3х2,5-1 (6251511)</t>
  </si>
  <si>
    <t>Кабель ПвПГнг(А)-FRHF 3х2,5-1 (6251515)</t>
  </si>
  <si>
    <t>Кабель ПвПГнг(А)-FRHF 3х2,5-1 (6251517)</t>
  </si>
  <si>
    <t>Кабель ПвПГнг(А)-FRHF 3х2,5-1 (6251528)</t>
  </si>
  <si>
    <t>203-14/15/6-ЭО1</t>
  </si>
  <si>
    <t>Кабель ПвПГнг(А)-FRHF 3х2,5-1 (6251531)</t>
  </si>
  <si>
    <t>203-14/15/5-ЭО1</t>
  </si>
  <si>
    <t>Кабель ПвПГнг(А)-FRHF 3х2,5-1 (6251549)</t>
  </si>
  <si>
    <t>Кабель ПвПГнг(А)-FRHF 3х2,5-1 (6251551)</t>
  </si>
  <si>
    <t>Кабель ПвПГнг(А)-FRHF 3х2,5-1 (6251561)</t>
  </si>
  <si>
    <t>Кабель ПвПГнг(А)-FRHF 3х2,5-1 (6251567)</t>
  </si>
  <si>
    <t>Кабель ПвПГнг(А)-FRHF 3х2,5-1 (6251568)</t>
  </si>
  <si>
    <t>Кабель ПвПГнг(А)-FRHF 3х2,5-1 (6251569)</t>
  </si>
  <si>
    <t>Кабель ПвПГнг(А)-FRHF 3х2,5-1 (6251570)</t>
  </si>
  <si>
    <t>203-64/2-ЭО1</t>
  </si>
  <si>
    <t>Кабель ПвПГнг(А)-FRHF 3х4-1 (6251553)</t>
  </si>
  <si>
    <t>Кабель ПвПГнг(А)-FRHF 5х2,5-1 (6251529)</t>
  </si>
  <si>
    <t>Кабель ПвПГнг(А)-FRHF 5х2,5-1 (6251548)</t>
  </si>
  <si>
    <t>Кабель ПвПГнг(А)-FRHF 5х2,5-1 (6251573)</t>
  </si>
  <si>
    <t>Кабель ПвПГнг(А)-HF 3х2,5-1 (6251510)</t>
  </si>
  <si>
    <t>Кабель ПвПГнг(А)-HF 3х2,5-1 (6251512)</t>
  </si>
  <si>
    <t>Кабель ПвПГнг(А)-HF 3х2,5-1 (6251516)</t>
  </si>
  <si>
    <t>Кабель ПвПГнг(А)-HF 3х2,5-1 (6251526)</t>
  </si>
  <si>
    <t>Кабель ПвПГнг(А)-HF 3х2,5-1 (6251530)</t>
  </si>
  <si>
    <t>Кабель ПвПГнг(А)-HF 3х2,5-1 (6251546)</t>
  </si>
  <si>
    <t>Кабель ПвПГнг(А)-HF 3х2,5-1 (6251550)</t>
  </si>
  <si>
    <t>Кабель ПвПГнг(А)-HF 3х2,5-1 (6251560)</t>
  </si>
  <si>
    <t>Кабель ПвПГнг(А)-HF 3х2,5-1 (6251571)</t>
  </si>
  <si>
    <t>Кабель ПвПГнг(А)-HF 3х2,5-1 (6251572)</t>
  </si>
  <si>
    <t>Кабель ПвПГнг(А)-HF 3х4-1 (6251552)</t>
  </si>
  <si>
    <t>Кабель ПвПГнг(А)-HF 3х4-1 (6251566)</t>
  </si>
  <si>
    <t>Кабель ПвПГнг(А)-HF 5х10-1 (6251575)</t>
  </si>
  <si>
    <t>Анкер клин М6х40 (128149)</t>
  </si>
  <si>
    <t>Дюбель-гвоздь 6*40 (4176)</t>
  </si>
  <si>
    <t>Болт анкерный с гайкой 10х120оц (129100)</t>
  </si>
  <si>
    <t>Лоток перф. 200*50 L3000 (дл.3м) ДКС 35264 (86657)</t>
  </si>
  <si>
    <t>Адаптер цанговый "труба-рукав" АТР 25/25 (12381)</t>
  </si>
  <si>
    <t>Скоба двухлапковая (металл) СМД 31-32 Fortisflex (128391)</t>
  </si>
  <si>
    <t>Наконечник мед луж ТМЛ 25-10-8 под опресовку (48327)</t>
  </si>
  <si>
    <t>Наконечник мед луж ТМЛ 16-6-6 под опресовку (108584)</t>
  </si>
  <si>
    <t>Наконечник мед луж ТМЛ 10-6-5 под опресовку (108586)</t>
  </si>
  <si>
    <t>Коробка распр. ОП 190х140х70 (10 каб.ввод.) IP55 ДКС 54100 (122129)</t>
  </si>
  <si>
    <t>Лоток перф. 200*50 L3000 (дл.3м) ДКС 35264 (86658)</t>
  </si>
  <si>
    <t>Лоток перф. 100*50 L3000 ДКС 35262 (39944)</t>
  </si>
  <si>
    <t>Угол СРО 90 горизонтальный 90 50х50, ДКС36000 (83371)</t>
  </si>
  <si>
    <t>Лоток перф. 400*50*3000 (4055)</t>
  </si>
  <si>
    <t>Консоль усиленная 600мм тяжелая ДКС ВВН7060/LH6006 (134845)</t>
  </si>
  <si>
    <t>Кронштейн одиночный LAS 41х41мм осн. 400 ДКС ВВР4140/34044 (97006)</t>
  </si>
  <si>
    <t>Подвес вертикальный двойной 41х41х1000 (134850)</t>
  </si>
  <si>
    <t>Шпилька М8х1000 (84426)</t>
  </si>
  <si>
    <t>Выключатель автоматический АП50Б-3МТ-25А-10Iн-400АС-IP54-У2-КЭА3 (107451) (128460)</t>
  </si>
  <si>
    <t>Выключатель автоматический АП50Б-2МТ-25А-10Iн-400АС/220DC-IP54-У2-КЭА3 (93442)</t>
  </si>
  <si>
    <t>Выключатель автоматический АП50Б-3МТ-16А-3,5Iн-400АС-IP54-У2-КЭА3 (107495) (93444)</t>
  </si>
  <si>
    <t>Колодка клеммная соединительная 1р 5х4,5мм ДКС В65 (128471)</t>
  </si>
  <si>
    <t>Вентилятор центробежный RFTX 200C (77300077) (359899)</t>
  </si>
  <si>
    <t>Устройство распределительное  шкафного типа, навесного исполнения с одной системой шин нагрузки, (6С-17) (6246446)</t>
  </si>
  <si>
    <t>203-64-4-ЭМ1</t>
  </si>
  <si>
    <t>Устройство распределительное  шкафного типа, навесного исполнения с одной системой шин нагрузки, (6С-18) (6246447)</t>
  </si>
  <si>
    <t>Кронштейн С8П1 с основанием L=1050мм (102321)</t>
  </si>
  <si>
    <t>Фильтр Канал-ФКК-125 (78744)</t>
  </si>
  <si>
    <t>Фильтр Канал-ФКК-250 (10131)</t>
  </si>
  <si>
    <t>Фильтр Канал-ФКК-60-30-F5 (359584)</t>
  </si>
  <si>
    <t>Фильтр Канал-ФКК-60-30-G4 (88747)</t>
  </si>
  <si>
    <t>Хомут Канал-МК-125 (78697)</t>
  </si>
  <si>
    <t>Хомут Канал-МК-250 (83964)</t>
  </si>
  <si>
    <t>Клапан Канал-Герметик-П-50-30-Н-М220 (359583)</t>
  </si>
  <si>
    <t>Клапан Канал-Герметик-П-60-35-Н-F220-S (102433)</t>
  </si>
  <si>
    <t>Соединитель мягкий СОМ 100-ОСА-050-С (102470)</t>
  </si>
  <si>
    <t>Соединитель мягкий СОМ 100-ОСА-063-С (102472)</t>
  </si>
  <si>
    <t>Хомут Канал-МК-16О (78698)</t>
  </si>
  <si>
    <t>Элемент резьбовой крепежный с наружной резьбой РКН-20 (МВ20-М) У2 IP54 ЗЭТА (128479)</t>
  </si>
  <si>
    <t>Элемент резьбовой крепежный с наружной резьбой РКН-32 (МВ32-М) У2 IP54 ЗЭТА (128480)</t>
  </si>
  <si>
    <t>Муфта концевая .Raychem ЕРКТ-0015 СЕЕ01 (124284)</t>
  </si>
  <si>
    <t>Муфта концевая 4-35 мм ЕРКТ 0015 Raychem (88515)</t>
  </si>
  <si>
    <t>Угол горизонт. СРО90 200x50 (133678)</t>
  </si>
  <si>
    <t>Бoлт шестигран, 10*25 (359078)</t>
  </si>
  <si>
    <t>Винт М6х16 с гладкой головкой и квадратным подголовником (уп 100шт) (90704)</t>
  </si>
  <si>
    <t>Шайба М10 кузовная DIN9021(уп.100шт.) белого цвета ДКС 2М121000 (90589)</t>
  </si>
  <si>
    <t>Корпус сварной навесной серии SТ.с М/П 300x250x150мм. ДКС (134581)</t>
  </si>
  <si>
    <t>коробка клеммная- cоединитепьная 1р 5x4,5мм DKC В65 (134586)</t>
  </si>
  <si>
    <t>Муфта кабельная концевая 1кВ ЕРКТ- 0047-L12-CEE01 (097) Raychem 834836-097 (124443)</t>
  </si>
  <si>
    <t>Лампа люминесцентная L 18W/640 18ВтТ8 4000K G13 смол. OSRAM 4052899352797 (86606)</t>
  </si>
  <si>
    <t>203-14/5/5-ЭО1</t>
  </si>
  <si>
    <t>Лампа люминесцентная L 36W/640 36Вт Т8 4000К G13 смол. OSRAM 4052899352810 (90566)</t>
  </si>
  <si>
    <t>203-11/2-ЭО1</t>
  </si>
  <si>
    <t>Лампа накаливания МО 40В 12Вт Е27 (47672)</t>
  </si>
  <si>
    <t>Розетка 1-м ОП Plexo с защ крышкой IP55 сер. Leg. 069733 (108660)</t>
  </si>
  <si>
    <t>Светильник 218 ARCTIC SAN/SMC (54570)</t>
  </si>
  <si>
    <t>Светильник 218 ARCTIC SAN/SMC HF (57625)</t>
  </si>
  <si>
    <t>203-14/15/5-ЭО2</t>
  </si>
  <si>
    <t>Светильник 236 ARCTIC SAN/SMC HF (57626)</t>
  </si>
  <si>
    <t>Светильник BS-1330-8x1 LED P65 "Rumb” Белый свет a6575 (112972)</t>
  </si>
  <si>
    <t>Светильник OWP/R 418/595/IP54 (51779)</t>
  </si>
  <si>
    <t>Светильник ЛПО 46-1x36-013 uхе овал.опал, ЭПРА (48288)</t>
  </si>
  <si>
    <t>Кабель ПвПГнг(А)-FRHF 5х2,5-1 (6157733)</t>
  </si>
  <si>
    <t>1012/1</t>
  </si>
  <si>
    <t>Кабель ПвПГнг(А)-HF-1 5х4 (6264746)</t>
  </si>
  <si>
    <t>1010/1</t>
  </si>
  <si>
    <t>Электрический греющий кабель, 220В (6263681)</t>
  </si>
  <si>
    <t>Кабель MIнг(А)-HF5х1х10-1 (6269180)</t>
  </si>
  <si>
    <t>Кабель MIнг(А)-FRHF5х1х10-1 (6269181)</t>
  </si>
  <si>
    <t>Кабель MIнг(А)-HF 5х1х4-1 (6251556)</t>
  </si>
  <si>
    <t>447/1</t>
  </si>
  <si>
    <t>11-4026-М-2012.85-203-03-ЭО1</t>
  </si>
  <si>
    <t>Кабель MIнг(А)-HF 5х1х4-1 (6251557)</t>
  </si>
  <si>
    <t>Кабель ПвПГнг(А)-HF 5х4 (6251547)</t>
  </si>
  <si>
    <t>11-4026-М-2012.85-102-14/15-ЭО1</t>
  </si>
  <si>
    <t>Кабель ПвБПнг(А)-FRHF 3х6-1 (6251539)</t>
  </si>
  <si>
    <t>Кабель ПвБПнг(А)-FRHF 4х6-1 (6251542)</t>
  </si>
  <si>
    <t>Кабель ПвБПнг(А)-FRHF 4х95-1 (6251541)</t>
  </si>
  <si>
    <t>Кабель ПвБПнг(А)-FRHF 5х6-1 (6251544)</t>
  </si>
  <si>
    <t>Кабель  ПвБПнг(А)-НF 5х2,5-1 (6251523)</t>
  </si>
  <si>
    <t>Кабель  ПвБПнг(А)-НF 5х2,5-1 (6251564)</t>
  </si>
  <si>
    <t>Кабель ПБПнг(А)-FRHF 5х2,5-1 (6251532)</t>
  </si>
  <si>
    <t>Кабель ПвБПнг(А)-HF 5х25-1 (6251522)</t>
  </si>
  <si>
    <t>Кабель ПБПнг(А)-HF 3х2,5-1 (6251535)</t>
  </si>
  <si>
    <t>Соеденитель мягкий СОМ 400-ОСА-050-С (112143)</t>
  </si>
  <si>
    <t>203-02 ПДВ1</t>
  </si>
  <si>
    <t>Соеденитель мягкий СОМ 400-ОСА-063-С (112144)</t>
  </si>
  <si>
    <t>Вентилятор Канал -ВЕНТ-160 (78688)</t>
  </si>
  <si>
    <t>Клапан Канал -КВ-125-F220S (102435)</t>
  </si>
  <si>
    <t>Кабель ПвБПнг(А)-HF 5х35-1 (6247499)</t>
  </si>
  <si>
    <t>Кабель ПвБПнг(А)-FRHF 4х2,5-1 (6251540)</t>
  </si>
  <si>
    <t>Кабель ПвПГнг(А)-HF 3х2,5-1 (6256411)</t>
  </si>
  <si>
    <t>Кабель ПвПГнг(А)-HF 3х4-1 (6256276)</t>
  </si>
  <si>
    <t>Кабель ПвПГнг(А)-HF 3х4-1 (6256412)</t>
  </si>
  <si>
    <t>Сборка ящик путейский 0,4/0,23кВ, ПЯ-02 (6241904)</t>
  </si>
  <si>
    <t>Сборка ящик путейский 0,4/0,23кВ, ПЯ-02 (6241903)</t>
  </si>
  <si>
    <t>Шкаф силовой для охранной сигнализации, ШОС-1 (6247122)</t>
  </si>
  <si>
    <t>11-4026-М-2012.85-203-06/2-ЭМ1</t>
  </si>
  <si>
    <t>Шкаф питания для устройств охранной сигнализации, ШОС-2 (6247123)</t>
  </si>
  <si>
    <t>Шкаф питания для устройств охранной сигнализации, ШОС-1 (6247126)</t>
  </si>
  <si>
    <t>11-4026-М-2012.85-203-06/1-ЭМ1 изм.2</t>
  </si>
  <si>
    <t>Шкаф питания для устройств охранной сигнализации, ШОС-2 (6247127)</t>
  </si>
  <si>
    <t>Кабель MIнг(А)-FRHF 3х1х6 (6247491)</t>
  </si>
  <si>
    <t>Кабель ПвБПнг(А)-HF 3х2,5-1 (6247509)</t>
  </si>
  <si>
    <t>Кабель ПвБПнг(А)-HF 3х2,5-1 (6247508)</t>
  </si>
  <si>
    <t>11-4026-М-2012.85-203-06/1-ЭМ1</t>
  </si>
  <si>
    <t>Кабель ПвБПнг(А)-HF 3х4-1 (6247512)</t>
  </si>
  <si>
    <t>Кабель ПвБПнг(А)-HF 3х6-1 (6247513)</t>
  </si>
  <si>
    <t>102-10/09-ЭМ1</t>
  </si>
  <si>
    <t>Кабель ПвБПнг(А)-FRHF 3х2,5-1 (6251521)</t>
  </si>
  <si>
    <t>815/1</t>
  </si>
  <si>
    <t>Кабель ПвБПнг(А)-FRHF 3х2,5-1 (6251537)</t>
  </si>
  <si>
    <t>Кабель ПвБПнг(А)-HF 3х2,5-1 (6251555)</t>
  </si>
  <si>
    <t>Кабель ПвБПнг(А)-HF 5х2,5-1 (6251536)</t>
  </si>
  <si>
    <t>Кабель ПБПнг(А)-HF 3х2,5-1 (6265724)</t>
  </si>
  <si>
    <t>1013/1</t>
  </si>
  <si>
    <t>11-4026-М-2012.85-102-10/09-ЭМ1</t>
  </si>
  <si>
    <t>Кабель ПБПнг(А)-FRHF  5х2,5-1 (6265728)</t>
  </si>
  <si>
    <t>Щит автоматического переключения ,220 В,50Гц. Навесной,однофазный на 16А с шинами N и PE ЩАП-12 УХЛ (363396)</t>
  </si>
  <si>
    <t>Кабель  ПвПГнг(А)-FRHF 5х4-1 (6265741)</t>
  </si>
  <si>
    <t>Кабель ПБПнг(А)-HF  5х2,5-1 (6127768)</t>
  </si>
  <si>
    <t>851/1</t>
  </si>
  <si>
    <t>Кабель силовой ПБПнг(А)-HF 5х16-1 (6122771)</t>
  </si>
  <si>
    <t>Кабель ПвПГнг(А)-HF  5х50-1 (6258475)</t>
  </si>
  <si>
    <t>Кабель ПвБПнг(А)-FRHF 5х4ок(N,PE)-1 (6157453)</t>
  </si>
  <si>
    <t>Кабель силовой ПвПГнг(А)-HF 3х10-1 (6256181)</t>
  </si>
  <si>
    <t>Светильник ЛЛ 218 ARCTIC (SAN/SMC) 2х18Вт G13 IP65 с ЭПРА СТ 1069002290/1069001710 (121038)</t>
  </si>
  <si>
    <t>Светильник ЛЛ 236 ARCTIC (SAN/SMC) 2х36Вт G13 IP65 с ЭПРА СТ 1069002410 (121039)</t>
  </si>
  <si>
    <t>Кабель ПвПГнг(А)-FRHF 3х2,5-1 (6248066)</t>
  </si>
  <si>
    <t>Путь управления проводного типа BRC1E53C (105309)</t>
  </si>
  <si>
    <t>203-64-ОВ3</t>
  </si>
  <si>
    <t>Путь управления проводного типа BRC073 (105310)</t>
  </si>
  <si>
    <t>Светильник 136 AOT, OPL 1*36ВтG13 IP40 с ЭПРА СТ 1061000060 (6280423)</t>
  </si>
  <si>
    <t>Ящик для сети освещения с однополюсным автоматическим выключателем Iр=16А, 220В, 50Гц, IP54,Я02 (6251494)</t>
  </si>
  <si>
    <t>Ящик с безопасным разделительным трансформатором без связи вторичной обмотки с РЕ-проводником, 250ВА,220/12В, с автоматическим выключателем ВА47-29, IP54,ЯЕ-0,25-21 (6251495)</t>
  </si>
  <si>
    <t>Кабель ПБПнг(А)-HF 5х2,5-1 ГОСТ 31996-2012  (6265725)</t>
  </si>
  <si>
    <t>1019/1</t>
  </si>
  <si>
    <t>Кабель ПБПнг(А)-HF 5х25-1 (6265727)</t>
  </si>
  <si>
    <t>Кабель ПвБПнг(А)-HF 3х2,5-1 (6265733)</t>
  </si>
  <si>
    <t>11-4026-М-2012.85-102-10/09-ЭО1</t>
  </si>
  <si>
    <t>Кабель ПвБПнг(А)-HF 3х6-1 (6270318)</t>
  </si>
  <si>
    <t>Кабель ПвПГнг(А)-FRHF 3х10-1 (6265739)</t>
  </si>
  <si>
    <t>Кабель ПвПГнг(А)-FRHF 3х2,5-1 (6265738)</t>
  </si>
  <si>
    <t>11-4026-М-2012.85-203-03-ЭО3</t>
  </si>
  <si>
    <t>Кабель ПвПГнг(А)-HF 3х2,5-1 (6265737)</t>
  </si>
  <si>
    <t>Кабель ПвПГнг(А)-HF 3х2,5-1 (6269179)</t>
  </si>
  <si>
    <t>Кабель ПвПГнг(А)-HF 3х2,5-1 (6263680)</t>
  </si>
  <si>
    <t>11-4026-М-2012.85-203-64/2-ЭМ1</t>
  </si>
  <si>
    <t>Кабель ПвПГнг(А)-HF 5х6-1 (6263679)</t>
  </si>
  <si>
    <t>Кабель ПвПГнг(А)-FRHF 5х25-1 (6265740)</t>
  </si>
  <si>
    <t>1155/1</t>
  </si>
  <si>
    <t>11-1026-М-2012.85-203-11/4-ЭМ1</t>
  </si>
  <si>
    <t>Кабель КУГППнг(А)-HF 2х0,35  (6247492)</t>
  </si>
  <si>
    <t>11-1026-М-2012.85-203-11/2-ЭМ1</t>
  </si>
  <si>
    <t>Кабель КУГППнг(А)-HF 2х0,35  (6251559)</t>
  </si>
  <si>
    <t>Кабель КУГППнг(А)-HF 2х0,35  (6251563)</t>
  </si>
  <si>
    <t>Кабель КУГППнг(А)-HF 2х0,35 (6127766)</t>
  </si>
  <si>
    <t>11-1026-М-2012.85-203-10/09-ЭМ1</t>
  </si>
  <si>
    <t>Кабель ПвПГнг(А)-FRHF 5х2,5-1 (6134817)</t>
  </si>
  <si>
    <t>1081/1</t>
  </si>
  <si>
    <t>11-4026-М-2012.85-103-14/15-ЭО1</t>
  </si>
  <si>
    <t>Кабель ПвПГнг(А)-FRHF 3х2,5 (6265731)</t>
  </si>
  <si>
    <t>11-4026-М-2012.85-103-10/09-ЭО1</t>
  </si>
  <si>
    <t>Кабель греющий электрический, 220В (6270319)</t>
  </si>
  <si>
    <t>Кабель ПвБПнг(A)-HF 4х2.5-1 (6157723)</t>
  </si>
  <si>
    <t>Кабель ПвБПнг(A)-HF 3х4-1 (6157721)</t>
  </si>
  <si>
    <t>Кабель ПвПГнг(A)-FRHF 5х25-1 (6157725)</t>
  </si>
  <si>
    <t>Кабель ПвПГнг(A)-FRHF 4х4-1 (6157731)</t>
  </si>
  <si>
    <t>Кабель ПвПГнг(A)-FRHF 3х2.5-1 (6157735)</t>
  </si>
  <si>
    <t>Кабель ПвБПнг(A)-HF 5х25-1 (6157713)</t>
  </si>
  <si>
    <t>Кабель ПвБПнг(A)-HF 5х35-1 (6157712)</t>
  </si>
  <si>
    <t>Кабель ПвБПнг(A)-FRHF 5х2.5-1 (6157740)</t>
  </si>
  <si>
    <t>Кабель ПвПГнг(A)-HF 5х25-1 (6157701)</t>
  </si>
  <si>
    <t>Кабель ПвПГнг(A)-FRHF 5х10-1 (6157727)</t>
  </si>
  <si>
    <t>Кабель ПвБПнг(A)-HF 5х16-1 (6157714)</t>
  </si>
  <si>
    <t>Кабель ПвПГнг(A)-FRHF 4х2.5-1 (6157734)</t>
  </si>
  <si>
    <t>Кабель ПвБПнг(A)-HF 5х10-1 (6157715)</t>
  </si>
  <si>
    <t>Кабель ПвПГнг(A)-HF 3х4-1 (6157708)</t>
  </si>
  <si>
    <t>Кабель ПвБПнг(A)-HF 4х4-1 (6157720)</t>
  </si>
  <si>
    <t>Кабель ПвБПнг(A)-FRHF 3х2.5-1 (6157742)</t>
  </si>
  <si>
    <t>Кабель ПвПГнг(A)-FRHF 5х16-1 (6157726)</t>
  </si>
  <si>
    <t>Кабель ПвПГнг(A)-HF 4х10-1 (6157703)</t>
  </si>
  <si>
    <t>Кабель ПвБПнг(A)-HF 5х4-1 (6157719)</t>
  </si>
  <si>
    <t>Кабель ПвПГнг(A)-HF 5х6-1 (6157704)</t>
  </si>
  <si>
    <t>Кабель ПвПГнг(A)-HF 3х6-1 (6157705)</t>
  </si>
  <si>
    <t>Кабель ПвПГнг(A)-HF 4х4-1 (6157707)</t>
  </si>
  <si>
    <t>Кабель ПвПГнг(A)-HF 5х4-1 (6157706)</t>
  </si>
  <si>
    <t>Кабель ПвПГнг(A)-HF 5х6-1 (6157728)</t>
  </si>
  <si>
    <t>Кабель ПвБПнг(A)-FRHF 5х35-1 (6241428)</t>
  </si>
  <si>
    <t>203-00-СС.СГЭП</t>
  </si>
  <si>
    <t>Кабель ПвБПнг(A)-HF 5х95-1 (6238005)</t>
  </si>
  <si>
    <t>Кабель ПвПГнг(A)-HF 3х2,5-1 (6266196)</t>
  </si>
  <si>
    <t>1400/1</t>
  </si>
  <si>
    <t>11-4026-М-2012.85-203-11/4-ЭМ1</t>
  </si>
  <si>
    <t>Кабель MIнг(А)-FRHF 3х1х10-1 (6218881)</t>
  </si>
  <si>
    <t>11-4026-М-1012.85-103-19/06-ЭО1</t>
  </si>
  <si>
    <t>Кабель MIнг(А)-FRHF 3х1х10-1 (6218882)</t>
  </si>
  <si>
    <t>Кабель ПвБПнг(A)-FRHF 3х6-1 (6187794)</t>
  </si>
  <si>
    <t>11-4026-М-1012.85-103-19/06-ЭМ1</t>
  </si>
  <si>
    <t>Кабель ПвБПнг(A)-FRHF 4х6-1 (6187800)</t>
  </si>
  <si>
    <t>Кабель силовой  ПвБПнг(A)-FRHF 4х95-1 (6187797)</t>
  </si>
  <si>
    <t>Кабель   ПвБПнг(A)-FRHF 5х4-1 (6187796)</t>
  </si>
  <si>
    <t>Кабель силовой  ПвБПнг(A)-FRHF 5х6-1 (6187799)</t>
  </si>
  <si>
    <t>Кабель ПвБПнг(A)-HF 5х2,5-1 (6187790)</t>
  </si>
  <si>
    <t xml:space="preserve"> светильник LINER/R DR LED 1200 TH 4000К СT (1474000670)</t>
  </si>
  <si>
    <t>Рамка SL/DL (SAFARI PILOT)290*290xd184(100*100*50 ширина ламели 10мм)silver  серебро СТ2170000210 (6253096)</t>
  </si>
  <si>
    <t>Лампа люминицентная 36W/640 36 Вт Т8 4000К G13 смол.OSRAM 4008321959713 (6072049)</t>
  </si>
  <si>
    <t>102-10/09-ЭО1</t>
  </si>
  <si>
    <t>Лампа накаливания МО 40В Е27 12В(100)КЭЛЗ 8106001 (6072050)</t>
  </si>
  <si>
    <t>Светильник ЛЛ 218 ARCTIC (SAN/SMC) 2х18Вт G13 IP65 с ЭПРА СТ 1069002290/1069001710 (6285655)</t>
  </si>
  <si>
    <t>Знак безопасности NPU-3413.E03 "Напр. к эвакуационному выходу направо" Белый свет a16514 (6253090)</t>
  </si>
  <si>
    <t>2217-1</t>
  </si>
  <si>
    <t>знак безопасности NPU-3413.E04 "Напр. к эвакуационному выходу налево" Белый свет a16515 (6253091)</t>
  </si>
  <si>
    <t>Знак безопасности NPU-3413.E22 "Выход" Белый свет a16528 (6253089)</t>
  </si>
  <si>
    <t>Знак безопасности NPU-2424 D01 "Символ доступности для инвалидов" Нестандартный Белый свет a13629 (6253071)</t>
  </si>
  <si>
    <t>209-11/4-ЭО1</t>
  </si>
  <si>
    <t>Указатель световой BS-RUMB-10-L1-ELON Белый свет а17008 (6280435)</t>
  </si>
  <si>
    <t>Знак безопасности BL-3015B.E68 "Безопасная зона для маломобильных групп" Белый свет a18346 (6132403)</t>
  </si>
  <si>
    <t>Лампа люминицентная  L 36W/640 36 Вт Т8 4000К G13 смол.OSRAM 4008321959713 (121029)</t>
  </si>
  <si>
    <t>2215-1</t>
  </si>
  <si>
    <t>Светильник взрывозащитный ПЛ ЛСП 66Ех 2*36Вт  ЭПРА G 13 IP 65 ГСЕЗ (36372)</t>
  </si>
  <si>
    <t>Светильник ЛЛ 236 ARCTIC (SAN/SMC) 2х36Вт G13 IP65 с ЭПРА СТ 1069002410 (6280421)</t>
  </si>
  <si>
    <t>2214-1</t>
  </si>
  <si>
    <t>Светильник ЛЛ 218 ARCTIC (SAN/SMC) 2х18Вт G13 IP65 с ЭПРА СТ 1069002290/1069001710 (6280428)</t>
  </si>
  <si>
    <t>Светильник ЛЛ 218 ARCTIC (SAN/SMC) 2х18Вт G13 IP65 с ЭПРА СТ 1069002290/1069001710 (6280434)</t>
  </si>
  <si>
    <t>Светильник ЛЛ 218 ARCTIC (SAN/SMC) 2х18Вт G13 IP65 с ЭПРА СТ 1069002290/1069001710 (6280422)</t>
  </si>
  <si>
    <t>Полоса 40*4 (141529)</t>
  </si>
  <si>
    <t>Уголок 50*5 (36766)</t>
  </si>
  <si>
    <t>Лампа люминесцентная L 18W/640 18Вт T8 4000К G13 смол. OSRAM 4008321959713 (6280425)</t>
  </si>
  <si>
    <t>Лампа люминесцентная L 36W/640 36Вт T8 4000К G13 смол. OSRAM 4008321959713 (6280426)</t>
  </si>
  <si>
    <t>Сетильник 236 AOT.OPL 2х36Вт G13 IP40 с ЭПРА СТ 1061000180 (6280424)</t>
  </si>
  <si>
    <t>203-02-ЭО1.пос ОС-16</t>
  </si>
  <si>
    <t>Светильник НПП 1401 60Вт E27 IP54 бел. овал ИЭК LNPP0-1401-1-060-K01 (6253067)</t>
  </si>
  <si>
    <t>Лампа люминесцентная L 36W/640 36Вт T8 4000К G13 смол. OSRAM 4008321959713 (365104)</t>
  </si>
  <si>
    <t>Светильник взрывозащитный ПЛ ЛСП 66Ех 2*36Вт  ЭПРА G 13 IP 65 ГСЕЗ (6253074)</t>
  </si>
  <si>
    <t>Вентилятор Канал-ПКВ-60-30-4-380 (119570)</t>
  </si>
  <si>
    <t>Гибкая вставка Канал-ГКВ-60-30 (109709)</t>
  </si>
  <si>
    <t>Кабель ПвБПнг (А)-FRHF 5х50-1 (6115550)</t>
  </si>
  <si>
    <t>8976/2</t>
  </si>
  <si>
    <t>Кабель ПвПГнг(А)-HF 5х70-1 (6116991)</t>
  </si>
  <si>
    <t>Кабель КППГнг(А)-HF 4х2,5 (6157745)</t>
  </si>
  <si>
    <t>Кабель ПвПГнг (А)-FRHF 3х4-1 (6157732)</t>
  </si>
  <si>
    <t>Кабель ПвБПнг (А)-FRHF 5х16 (6157737)</t>
  </si>
  <si>
    <t>Кабель ПвБПнг (А)-HF 5х70-1 (6115539)</t>
  </si>
  <si>
    <t>8977/1</t>
  </si>
  <si>
    <t>Кабель ПвБПнг (А)-FRHF 4х4-1 (6157456)</t>
  </si>
  <si>
    <t>7634/1</t>
  </si>
  <si>
    <t>11-4026-М-2012.85-102-06-ЭМ1 изм.6</t>
  </si>
  <si>
    <t>Светильник НБПО1-610-002  с решеткой  (6123439)</t>
  </si>
  <si>
    <t>Ящик с безопасным разделительным трансформатором, ЯТ-0,25 (6126087)</t>
  </si>
  <si>
    <t>11-4026-М-2012.85-102-00/09/88-ЭО1</t>
  </si>
  <si>
    <t>Труба ВГП 32*2,8 (38608)</t>
  </si>
  <si>
    <t>Полоса 40*4 (1783)</t>
  </si>
  <si>
    <t>Механизм розетки 1-м СП Мosaic New 2 мод.для кабель-канала DLP с защ. Крышкой с заземл. Бел.  Leg 077431 (108649)</t>
  </si>
  <si>
    <t>Механизм розетки 2-м СП Plexo горизонт с защ.крышкой  с заземл.IP55сер  Leg 069576 (108650)</t>
  </si>
  <si>
    <t>Механизм розетки 4-м СП Мosaic New 8 мод.для кабель-канала DLP с защ. Крышкой с заземл. С суппорт бел.  Leg 077434 (108652)</t>
  </si>
  <si>
    <t>Краска БТ-177 серебро 20кг (363748)</t>
  </si>
  <si>
    <t>Лак битумный БТ-577 (119763)</t>
  </si>
  <si>
    <t>Спрей антикоррозивный цинковый WEICON 400мл (363746)</t>
  </si>
  <si>
    <t>Электропривод Belimo LF24-SR (128549)</t>
  </si>
  <si>
    <t>Щит ПР 8500 (133697)</t>
  </si>
  <si>
    <t>Трубка системы "Стоп Огонь" СОН 12/3 (47015)</t>
  </si>
  <si>
    <t>Трубка системы "Стоп Огонь" СОН 19/4 (47018)</t>
  </si>
  <si>
    <t>Герметик Стоп Огонь ЭП71(картридж 310 мл 0,4 кг) (47024)</t>
  </si>
  <si>
    <t>Пружина постоянного давления ППД №2 КВТ (128477)</t>
  </si>
  <si>
    <t>Комплект контакт.штырей NSX100/250 (уп20шт)SchELV429268 (362269)</t>
  </si>
  <si>
    <t>Труба термоусад. ТУТ 16/8 черн.PROxima EKF tut-16-b-1m(50шт) (362086)</t>
  </si>
  <si>
    <t>Наклейка NPU-3110/E07 "Напр.к эвакуационному направо вниз/" Белый свет а10962 (128241)</t>
  </si>
  <si>
    <t>Выключатель авт.3п 40А NSX100B Micrologic2/2 SchE L V429777 (133632)</t>
  </si>
  <si>
    <t xml:space="preserve"> Кабель ПвБПнг(А)-НF 5х6-1 (6185098)</t>
  </si>
  <si>
    <t>1454/1</t>
  </si>
  <si>
    <t>11-4026-М2012.85.203-02-ЭМ1</t>
  </si>
  <si>
    <t>Знак безопасности BL-3015B.Е31 "Направление к эвакуационноу выходу направо" Белый свет а19653 (6287143)</t>
  </si>
  <si>
    <t>11-4026-М-2012.85-203-03-ЭО1 изм3</t>
  </si>
  <si>
    <t>Знак безопасности BL-3015B Е31"Направление к эвакуационноу выходу налево" Белый свет а19654 (6287144)</t>
  </si>
  <si>
    <t>Светильник 111 OD HF CT 1141000030 (123785)</t>
  </si>
  <si>
    <t>Знак безопасности PP-17174"Пожарный кран". Белый свет А17178 (367229)</t>
  </si>
  <si>
    <t>Указатель световой BS-RUMB-10-L1-ELON Белый свет а17021 (133748)</t>
  </si>
  <si>
    <t>Кабель контрольный КППГнг(А)-HF 4х1,5 (6202969)</t>
  </si>
  <si>
    <t>1460/1</t>
  </si>
  <si>
    <t>11-4026-М-2012.85-203-03-ЭМ1 изм4</t>
  </si>
  <si>
    <t>Светильник BS-ICEBERG-10-S1-ELON Белый свет а 17024 (128053)</t>
  </si>
  <si>
    <t>Светильник ЛПО 46-2x36-013 Luхе 2*36В G13 IP20 Сэпра Ардатов 1056236013  (362341)</t>
  </si>
  <si>
    <t>Кабель ППГнг(А)-HF3х4-1 (6286495)</t>
  </si>
  <si>
    <t>1481/1</t>
  </si>
  <si>
    <t>Кабель ППГнг(А)-HF3х6-1 (6286496)</t>
  </si>
  <si>
    <t>Кабель ПвПГнг(А)-HF3х2,5-1 (6286494)</t>
  </si>
  <si>
    <t>Кабель ПвПГнг(А)-HF3х2,5-1 (6286804)</t>
  </si>
  <si>
    <t xml:space="preserve"> Кабель ПвБПнг(А)-FRHF 5х95-1 (6288527)</t>
  </si>
  <si>
    <t>1550/1</t>
  </si>
  <si>
    <t xml:space="preserve"> Кабель ПвБПнг(А)-FRHF 5х35-1 (6287469)</t>
  </si>
  <si>
    <t>1600/1</t>
  </si>
  <si>
    <t>Лампа люминесцентная L 18W/640 18Вт T8 4000К G13 смол. OSRAM 4008321959652 (368490)</t>
  </si>
  <si>
    <t>Лампа люминесцентная L 18W/640 18Вт T8 4000К G13 смол. OSRAM 4008321959652 (368491)</t>
  </si>
  <si>
    <t>Лампа люминесцентная L 36W/640 36Вт T8 4000К G13 смол. OSRAM 4008321959713 (368493)</t>
  </si>
  <si>
    <t>Кабель КвПГнг(А)-HF5х6-1 (368481)</t>
  </si>
  <si>
    <t xml:space="preserve">203-64/4-ЭМ1        </t>
  </si>
  <si>
    <t xml:space="preserve"> Кабель ПвБПнг(А)-HF3х10-1 (368470)</t>
  </si>
  <si>
    <t>Кабель КБПнг(А)-FRHF 4х2,5-1 (368477)</t>
  </si>
  <si>
    <t xml:space="preserve"> Кабель ПвБПнг(А)-HF 5х10-1 (368482)</t>
  </si>
  <si>
    <t xml:space="preserve"> Кабель ПвБПнг(А)-FRHF 5х70-1 (6187798)</t>
  </si>
  <si>
    <t>ЯТП-2 (6196508)</t>
  </si>
  <si>
    <t>Светильник BAT UNI LED 600 4000K CT1008000010 (123084)</t>
  </si>
  <si>
    <t>Муфта концевая POLT 01/5*70-120 L12-CEE01 c наконечниками (76249)</t>
  </si>
  <si>
    <t>Светильник люминицентный ARCTIC 2*36HF накладной  IP65 (45686)</t>
  </si>
  <si>
    <t>Светильник люминицентный ARS/R 4*18 HR встраеваемый зеркальная решетка ЭПРА (73495)</t>
  </si>
  <si>
    <t>Светильник НСП 02-100-003 с решеткой (13971)</t>
  </si>
  <si>
    <t xml:space="preserve"> Кабель ПвБПнг(А)-HF 3х2,5-1 (6218877)</t>
  </si>
  <si>
    <t>Кабель КвПГнг(А) - FRHF 3х2,5-1 (6284964)</t>
  </si>
  <si>
    <t>Кабель КвПГнг(А) - HF 3х2,5-1 (6284963)</t>
  </si>
  <si>
    <t>Кабель КвПГнг(А) - HF 3х2,5ок-1 (6807/18) Кабель силовой ПВХ (6169760)</t>
  </si>
  <si>
    <t>1802-1</t>
  </si>
  <si>
    <t>Кабель КвПГнг(А) - HF 3х2,5ок-1 (6809/18) Кабель силовой ПВХ (6147867)</t>
  </si>
  <si>
    <t>Кабель КвПГнг(А) - FRHF 3х2,5ок(N/PE)-1 (6249/18) Кабель силовой ПВХ (6169761)</t>
  </si>
  <si>
    <t>Провод ПуВ 1*16(ж/з)(6132/18) (6169762)</t>
  </si>
  <si>
    <t>Клапан ОКСИД-600*600-1*ф-Н-РОН110-моз (369070)</t>
  </si>
  <si>
    <t>Светильник ЛЛ 118 ARCTIC (SAN/SMC) 1*18Вт G  13 IP 65 с ЭПРА СТ 1069002030/1069001690 (6287158)</t>
  </si>
  <si>
    <t>Светильник 418ARS/R 4*18Вт G 13 IP20 595*595 с ЭПРА СТ 1015001310/1015000280 (6287137)</t>
  </si>
  <si>
    <t>1897-1</t>
  </si>
  <si>
    <t>Светильник ЛЛ 118 ARCTIC (SAN/SMC) 1*18Вт G  13 IP 65 с ЭПРА СТ 1069002030/1069001690 (6287136)</t>
  </si>
  <si>
    <t>Светильник  ARS/R UNI LED 595 33Вт 4000K IP 20 СТ 1016000030 (6287145)</t>
  </si>
  <si>
    <t>Выключатель авт. АП50Б 2 МТ 10А 10Iн 400АС/220DC IP54 У 2 КЭАЗ 107043  (83868)</t>
  </si>
  <si>
    <t>Крышка для лотка с фиксатором осн. 700L3000 сталь 3мм ДКС UKS307 (128349)</t>
  </si>
  <si>
    <t>Крышка для угла лестн.лотка 90град.осн. 700R-660ДКС UKD607 (12853)</t>
  </si>
  <si>
    <t>Переключатель ПП2-16 IP56 (46488)</t>
  </si>
  <si>
    <t>Подвес вертикальный двойной 41х41х2000 (88132)</t>
  </si>
  <si>
    <t>Подвес вертикальный одиночный 41х21 L1000 КДС В9Р (47609)</t>
  </si>
  <si>
    <t>Сжим У731М HEGEL (57603)</t>
  </si>
  <si>
    <t>Угол для лестн.лотка горизонт. 90град. 150*700R-660 ДКС ULD657 (128367)</t>
  </si>
  <si>
    <t>Уголок крепежный одиночный СГЦ,ДКС ВМС1011HDZ/34011HDZ (118269)</t>
  </si>
  <si>
    <t>Светильник BS-1810-10*0,3 LED IP65 Idon Белый свет а11719 (6120377)</t>
  </si>
  <si>
    <t>Светильник BS-1500-10*0,3 LED IP65 Iceberg Белый свет а11661 (6120378)</t>
  </si>
  <si>
    <t>Авто выкл Ic60n 1 П 16А С (89854)</t>
  </si>
  <si>
    <t>Бирка кабельная марк У-134(квадрат)(уп 100шт) (10182)</t>
  </si>
  <si>
    <t>Бирка кабельная маркировочная У-134 (69745)</t>
  </si>
  <si>
    <t>Бирка квадррат.У-134 (25117)</t>
  </si>
  <si>
    <t>Выключатель авт. АП50Б 2МТ 16 А 10Iн 400АС/220DC (83365)</t>
  </si>
  <si>
    <t>Выключатель авт. АП50Б 2МТ-2,5А-10/н-400АС/220DC-I Р54-У2-КЭАЗ 107047 (83858)</t>
  </si>
  <si>
    <t>Зажим К676 У3 тросовый СОЭМИ 90005826 (94022)</t>
  </si>
  <si>
    <t>Колодка клеммная соединительная 3*1,5-2,5мм.кв (96807)</t>
  </si>
  <si>
    <t>Коробка распределительная 150*116*67 Т 100TD 10-5 ОВО 7205533 (92231)</t>
  </si>
  <si>
    <t>Лампа люм. L18W/640 (7905)</t>
  </si>
  <si>
    <t>Лоток лесничсный 700*150 L3000 сталь 1,5мм тяжелый (лонжерон) ДКС ULM357 (128361)</t>
  </si>
  <si>
    <t>Лоток перф.100*50 L3000(дл3м) ДКС 35262 (30144)</t>
  </si>
  <si>
    <t>Лоток перф.50*50 L3000(дл3м) ДКС 35260 (54595)</t>
  </si>
  <si>
    <t>Металлорукав в ПВХ изоляции МРПИ НГ 38(уп.20)3ЭТА ZETA41915 (83306)</t>
  </si>
  <si>
    <t>Металлорукав в ПВХ изоляции РЗ-Ц-ПВХ-20 d20мм (уп.50м) Рувинил РЗ-Ц-ПВХ-20 (83566)</t>
  </si>
  <si>
    <t>Металлорукав в ПВХ изоляции РЗ-Ц-ПВХ-25 d25мм (уп.50м) Рувинил РЗ-Ц-ПВХ-25 (108648)</t>
  </si>
  <si>
    <t>Муфта ЕРКТ-0015-(S20)(097) Raychem 288775-097 (123747)</t>
  </si>
  <si>
    <t>Пункт распределительный -0,4/0,23кВ 50Гц,с шинами N и PE, с вотльтметром (8С-3) (6119946)</t>
  </si>
  <si>
    <t>Пункт распределительный -0,4/0,23кВ 50Гц, (8С-6) (6119949)</t>
  </si>
  <si>
    <t>Пункт распределительный -0,4/0,23кВ 50Гц, навесного использования , с вотльтметром (6С-12) (6124995)</t>
  </si>
  <si>
    <t>Пункт распределительный -0,4/0,23кВ 50Гц, навесного использования , с вотльтметром (6С-16.1) (6125050)</t>
  </si>
  <si>
    <t>Пункт распределительный -0,4/0,23кВ 50Гц, навесного использования , с вотльтметром (4С-6) (6125192)</t>
  </si>
  <si>
    <t>203-64/2-ЭМ</t>
  </si>
  <si>
    <t>Пункт распределительный 380/220В 50Гц , с вотльтметром (Щ3.2) (6130610)</t>
  </si>
  <si>
    <t>Пункт распределительный 380/220В 50Гц , с вотльтметром (Щ3.А.1) (6130611)</t>
  </si>
  <si>
    <t>Пункт распределительный 380/220В 50Гц , с вотльтметром (Щ3.3) (6132379)</t>
  </si>
  <si>
    <t>Пункт распределительный 380/220В 50Гц , с вотльтметром (Щ3.4) (6132380)</t>
  </si>
  <si>
    <t>Пункт распределительный -0,4/0,23кВ 50Гц,с шинами N и PE, с вотльтметром (1С-4) (6157820)</t>
  </si>
  <si>
    <t>Пункт распределительный -0,4/0,23кВ 50Гц,с шинами N и PE, с вотльтметром (1С-5) (6157821)</t>
  </si>
  <si>
    <t>Пункт распределительный -0,4/0,23кВ 50Гц,с шинами N и PE, с вотльтметром (1С-8) (6157824)</t>
  </si>
  <si>
    <t>Пункт распределительный -0,4/0,23кВ 50Гц,с шинами N и PE, с вотльтметром (1С-10) (6157826)</t>
  </si>
  <si>
    <t>Пункт распределительный -0,4/0,23кВ 50Гц,с шинами N и PE, с вотльтметром (1С-11) (6157827)</t>
  </si>
  <si>
    <t>Пункт распределительный -0,4/0,23кВ 50Гц,с шинами N и PE, с вотльтметром (1С-38) (6157851)</t>
  </si>
  <si>
    <t>Пункт распределительный -0,4/0,23кВ 50Гц,с шинами N и PE, с вотльтметром (1С-40) (6157853)</t>
  </si>
  <si>
    <t>Пункт распределительный -0,4/0,23кВ 50Гц,с шинами N и PE, с вотльтметром (1С-41) (6157854)</t>
  </si>
  <si>
    <t>Пункт распределительный -0,4/0,23кВ 50Гц,с шинами N и PE, с вотльтметром (1С-42) (6157855)</t>
  </si>
  <si>
    <t>Пункт распределительный -0,4/0,23кВ 50Гц,с шинами N и PE, с вотльтметром (1С-43) (6157856)</t>
  </si>
  <si>
    <t>Пункт распределительный -0,4/0,23кВ 50Гц,с шинами N и PE, с вотльтметром (1С-44) (6157857)</t>
  </si>
  <si>
    <t>Пункт распределительный -0,4/0,23кВ 50Гц,с шинами N и PE, с вотльтметром (1С-47) (6157860)</t>
  </si>
  <si>
    <t>Пункт распределительный -0,4/0,23кВ 50Гц,с шинами N и PE, с вотльтметром (1С-49) (6157862)</t>
  </si>
  <si>
    <t>Пункт распределительный -0,4/0,23кВ 50Гц,с шинами N и PE, с вотльтметром (1С-50) (6157863)</t>
  </si>
  <si>
    <t>Пункт распределительный -0,4/0,23кВ 50Гц,с шинами N и PE, с вотльтметром (2С-7) (6161217)</t>
  </si>
  <si>
    <t>Кабель ПвБПнг(А)-HF 5х95-1 (6098455)</t>
  </si>
  <si>
    <t>Провод ПуГВ 1*6 (6127772)</t>
  </si>
  <si>
    <t>203-10/09-ЭМ1</t>
  </si>
  <si>
    <t>Провод ПуГВ 1*6 (6127784)</t>
  </si>
  <si>
    <t>Провод ПуГВ 1*25 (6127788)</t>
  </si>
  <si>
    <t>Провод ПуГВ 1*25 (6125916)</t>
  </si>
  <si>
    <t>Провод ПуГВ 1*6 (6125917)</t>
  </si>
  <si>
    <t>Провод ПуГВ 1*6 (6202970)</t>
  </si>
  <si>
    <t>Светильник НСП 02-100-003 с решеткой Владасвет 10112 (90568)</t>
  </si>
  <si>
    <t>Коробка расп.ОП 100*100*50(6КАБ.ВВОД) IP55 ДКС 53800 (370243)</t>
  </si>
  <si>
    <t>Крышка для лотка с зазем.осн.200L2000 СТАЛЬ 0,6мм ДКС 35514 (370246)</t>
  </si>
  <si>
    <t>Крышка для лотка с зазем.осн.50 L3000 СТАЛЬ 0,6мм ДКС 35520 (362487)</t>
  </si>
  <si>
    <t>Лоток листовой неперфорированный 50*50L3000 сталь 0,7мм гор.оцин.ДКС 35020HDZ (368808)</t>
  </si>
  <si>
    <t>Лоток листовой неперфорированный 200*50L2000 сталь 0,8мм гор.оцин.ДКС 35254 (370248)</t>
  </si>
  <si>
    <t>Кабель силовой ПвБПнг(А)-HF 3х16-1 (6247503)</t>
  </si>
  <si>
    <t>658/2</t>
  </si>
  <si>
    <t>11-4026-М-2012.85-103-10/09-ЭМ1</t>
  </si>
  <si>
    <t>Кабель силовой ПвБПнг(А)-HF 3х2,5-1 (1053451)</t>
  </si>
  <si>
    <t>Устройство распределительное шкафного типа,навесного исполнения,с одной системой шин нагрузки,(6С-18) (6133769)</t>
  </si>
  <si>
    <t xml:space="preserve">203-64/4-ЭМ1     </t>
  </si>
  <si>
    <t>Щиток распределительный модульный (Щ5.2) (6138066)</t>
  </si>
  <si>
    <t>Устройства автоматического ввода резерва 0,4/0,23кВ,50Гц,на одну систему шин (1С-34) (657846)</t>
  </si>
  <si>
    <t>Устройства автоматического ввода резерва 0,4/0,23кВ,50Гц,на одну систему шин (АВР-3) (6157867)</t>
  </si>
  <si>
    <t>Кабель ПвБПнг(А) - FRHF 2х6-1 (6115555)</t>
  </si>
  <si>
    <t>Провод ПуГВ 1*25 (ж-з) (6115560)</t>
  </si>
  <si>
    <t>Пульт пофазного регулирования S123 (368044)</t>
  </si>
  <si>
    <t>Кронштейн кабельный П6В8У с основанием L=1350мм (358815)</t>
  </si>
  <si>
    <t>Кронштейн кабельный П6В8У с основанием L=1500мм (358816)</t>
  </si>
  <si>
    <t>Кронштейн кабельный П6В8У с основанием L=700мм (358817)</t>
  </si>
  <si>
    <t>Кабель ПвПГнг(А)-FRHF 3х2,5 (6116992)</t>
  </si>
  <si>
    <t>Кабель ПуГВ 1х6(ж-з) (6117001)</t>
  </si>
  <si>
    <t>Устройство контроля УКРУП-12ТЦ (6123293)</t>
  </si>
  <si>
    <t>Кабель ПвПГнг(A)-FRHF 3х2.5-1 (6136681)</t>
  </si>
  <si>
    <t>Устройство автоматического ввода резерва ~0,4/0,23кВ, 50Гц, на одну систему шин, (2С-35). (6161241)</t>
  </si>
  <si>
    <t>Пункт распределительный ~0,4/0,23кВ, 50Гц, с шинами N и PE, с вольтметром, (2С-52). (6161258)</t>
  </si>
  <si>
    <t>Пункт распределительный ~0,4/0,23кВ, 50Гц, с шинами N и РЕ, с вольтметром 1С-12, 1С-13 (ПР8508И-1011-11-54)   (6195049)</t>
  </si>
  <si>
    <t>Выключатель пакетный ПВ 1-16 А в пл.кор ЭлектротехникЕТ002562(IP56) (362111)</t>
  </si>
  <si>
    <t>Светильник  LINER/S LED 1200 TH W IP 40 4000K (372546)</t>
  </si>
  <si>
    <t>Подвес kit LINER/S TH CT 2477000020 (123097)</t>
  </si>
  <si>
    <t>Полоса 25*4 (35825)</t>
  </si>
  <si>
    <t>Уголок 50*5 (2018)</t>
  </si>
  <si>
    <t>Полоса 100*6 (64823)</t>
  </si>
  <si>
    <t>Комплект KTY (368641)</t>
  </si>
  <si>
    <t>Наконечник ТМЛ 35-8-10(КВТ) (368706)</t>
  </si>
  <si>
    <t>Наконечник ТМЛ 70-10-13 (16356)</t>
  </si>
  <si>
    <t>Наконечник ТМЛ 6-6-4(КВТ) (368709)</t>
  </si>
  <si>
    <t>Наконечник ТМЛ 25-10-8 (39984)</t>
  </si>
  <si>
    <t>Наконечник ТМЛ4-5-3 (КВТ) (360940)</t>
  </si>
  <si>
    <t>Наконечник ТМЛ4-5-4 (368654)</t>
  </si>
  <si>
    <t>Втулка В-28 МЗЭИ  (368712)</t>
  </si>
  <si>
    <t>Светильник взрывозащищенный ПЛ ЛСП 66Ех 1*36Вт ЭПРА G13 IP 65  ГСТ3 (121030)</t>
  </si>
  <si>
    <t>Светильник взрывозащищенный ПЛ ЛСП 66Ех 2*36Вт ЭПРА G13 IP 65  ГСТ3 (368617)</t>
  </si>
  <si>
    <t>Светильник  PG 16 d6-13mm IP54 KB101-16-IP54 DeKraft 32154 DEK (369998)</t>
  </si>
  <si>
    <t>Светильник  PG 21 кабель 13-18мм DEK raft 32155 DEK (362117)</t>
  </si>
  <si>
    <t>Коробка ВАД-РСП-D/M25 УХЛ1 (365529)</t>
  </si>
  <si>
    <t>Соеденитель взрывозащитный гибкий ВСГН-МС-G3/4(П)/MC-G3/4(П)-100 В 1,5 (365553)</t>
  </si>
  <si>
    <t>Ввод кабельный ВК-Л-ВЭЛ-2БТ-М25-Exd-G3/4-B1,5 (365554)</t>
  </si>
  <si>
    <t>Соеденитель взрывозащитный гибкий ВСГН-МС-G3/4(П)/MC-G3/4(П)-500 В 1,5 (361257)</t>
  </si>
  <si>
    <t>Светильник 236 AOT OPL 2*36 ВтG13IP40  с ЭЛПРА СТ 1061000180 (6249186)</t>
  </si>
  <si>
    <t>Светильник 418 АОТ.OPL 4х18Вт G13 IP40 c ЭПРА CТ 1061000310 (362384)</t>
  </si>
  <si>
    <t>Светильник ЛЛ 118 ARCTIC (SAN/SMC) 1*18Вт G  13 IP 65 с ЭПРА СТ 1069002030/1069001690 (104721)</t>
  </si>
  <si>
    <t>Скоба крепления LED MALL ECO (уп.2шт) СТ 2598000120 (362387)</t>
  </si>
  <si>
    <t>Светильник ЛЛ 236 ARCTIC (SAN/SMC) 2*36Вт G  13 IP 65 с ЭПРА СТ 1069005530 (368732)</t>
  </si>
  <si>
    <t>Выключатель авт.мод. 1п С16А 6кА Ic60N Acti9 SchE A9F79116 (129738)</t>
  </si>
  <si>
    <t>Коробка КЗНС-08 У2 с латунными сальниками 3ЭТА zeta  30314 (63143)</t>
  </si>
  <si>
    <t>Коробка расп. ОП КЭМ1-10-3М d65*44 3-рожков.карбол (94024)</t>
  </si>
  <si>
    <t>Металлорукав в ПВХ изоляции РЗ-Ц-ПВХ-25 d25мм (уп.50м) Рувинил РЗ-Ц-ПВХ-25 (109127)</t>
  </si>
  <si>
    <t>Профиль монтаж.К239 зетовый  200,сталь 3,0 мм У2 СОЭМИ 113546751 (362230)</t>
  </si>
  <si>
    <t>Переключатель пакетный  ПП1-16/4 СМ2 пл.56 Электротехник ЕТ529203 (368756)</t>
  </si>
  <si>
    <t>Коробка расп.  Для о/п 100*100*50 6 каб. Ввожов IP55 ДКС 53800 (367160)</t>
  </si>
  <si>
    <t>Крышка для лотка с зазем. Осн.50 L3000 сталь 0,6мм ДКС35520 (368577)</t>
  </si>
  <si>
    <t>Лоток лист.неперффор. 50*50 дл.3000 сталь 0,7 мм ДКС 35020 (362372)</t>
  </si>
  <si>
    <t>Лоток лист.неперффор. 200*50 дл.3000 сталь 0,8 мм ДКС 35264 (368579)</t>
  </si>
  <si>
    <t>Разделитель для лотка SEP H50 L3000(дл.3м)ДКС 36480 (125577)</t>
  </si>
  <si>
    <t>Адаптер труба-рукав АТР-25 У2 IP 3ЭТА  zeta41403 (362120)</t>
  </si>
  <si>
    <t>Пластина для заземления GP ИЭК CLPIZ-GP (361770)</t>
  </si>
  <si>
    <t>Болт шестигран. 6*25 DIN 933 оц. (361297)</t>
  </si>
  <si>
    <t>Шайба плоская DIN 125 цинк М8(10кг) (68123)</t>
  </si>
  <si>
    <t>Гайка шестигр. DIN 934 цинк М6 (94278)</t>
  </si>
  <si>
    <t>Анкер шпилька  HSTЗ М 10*90 30/10 (71170)</t>
  </si>
  <si>
    <t>Анкер шпилька  HIT-V-5/8 М8*80 (125342)</t>
  </si>
  <si>
    <t>Выключатель автоматический дифференциального тока 2п (1Р+N) С16А 30мА тип АС 6кА Idpn vigi SchE A9D31616 (122166)</t>
  </si>
  <si>
    <t>Коробка распр. 114*114*54мм Т60KL OBO 2007434 (86566)</t>
  </si>
  <si>
    <t>Выключатель автоматический модульный 1п С20А 6кА Ic60n Acti9 SchE A9F79120 (372780)</t>
  </si>
  <si>
    <t>Клемма универсальная компактная 3*(0,14-4,0)WAGO221-413 (100624)</t>
  </si>
  <si>
    <t>Клемма универсальная компактная 5*(0,14-4,0)WAGO221-415 (82656)</t>
  </si>
  <si>
    <t>Металлорукав в ПВХ изоляции РЗ-Ц-ПВХ-20 d20мм (уп.50м) Рувинил  РЗ-Ц-ПВХ-20 (88967)</t>
  </si>
  <si>
    <t>Металлорукав в ПВХ изоляции РЗ-Ц-ПВХ-25 d25мм (уп.50м) Рувинил  РЗ-Ц-ПВХ-25 (372781)</t>
  </si>
  <si>
    <t>Розетка 1-м ОП РА 16-660 с заземл. IP Кунцево 5906 (372783)</t>
  </si>
  <si>
    <t>Светильник 418 OWS/R 4*18Вт  G13 IP54 с ЭПРА СТ 1379000060 (121032)</t>
  </si>
  <si>
    <t>Муфта ЕРКТ 0047-L12-CEE01(097) (367936)</t>
  </si>
  <si>
    <t>Уголок плоский  105*20 LED010786 (125525)</t>
  </si>
  <si>
    <t>Провод заземления ПМЛ 16-500НК (112865)</t>
  </si>
  <si>
    <t>Кабель греющий электрический, 220В (6296419)</t>
  </si>
  <si>
    <t>1806/1</t>
  </si>
  <si>
    <t>Кабель греющий электрический, 220В (6296420)</t>
  </si>
  <si>
    <t>Кабель греющий электрический, 220В (6296422)</t>
  </si>
  <si>
    <t>Кабель ПвБПнг(А)-HF3х4-1 (6296373)</t>
  </si>
  <si>
    <t>1846/1</t>
  </si>
  <si>
    <t>Кабель ПвБПнг(А)-FRHF3х4-1 (6205251)</t>
  </si>
  <si>
    <t>1509/1</t>
  </si>
  <si>
    <t>Кабель КГППнг(А)-HF4х2,5-1 (6212249)</t>
  </si>
  <si>
    <t>1529/1</t>
  </si>
  <si>
    <t>Кабель КГППнг(А)-HF4х2,5-1 (6212250)</t>
  </si>
  <si>
    <t>Щиток автоматического переключателя ЩАП-0,23кВ (6288063)</t>
  </si>
  <si>
    <t>Ящик с понижающим трансформатором и розеткой 250ВА  220/12В IP54 ЯТП-2 (6290784)</t>
  </si>
  <si>
    <t>11-4026-М-2012.85-203-03-ЭО1.СО</t>
  </si>
  <si>
    <t>Пункт распределительный -0,4/0,23кВ,50Гц, навесного исполнения с вольтметром (6287192)</t>
  </si>
  <si>
    <t>11-4026-М-2012.85-203-64/2-ЭМ1 изм1</t>
  </si>
  <si>
    <t>Светильник ARS/R UNI LED 300 17 Вт 4000К IP20 СТ 1016000020 (6287138)</t>
  </si>
  <si>
    <t>Лампа люминицентная L18W/640 18Вт Т8 4000К G13 смол OSRAM 4008321959652 (6294030)</t>
  </si>
  <si>
    <t>11-4026-М-2012.85-203-07-ЭО1.СО изм2</t>
  </si>
  <si>
    <t>Лампа люминицентная L36W/640 36Вт Т8 4000К G13 смол OSRAM 4008321959713 (6294029)</t>
  </si>
  <si>
    <t>Светильник ЛЛ 236 ARTIC (PC/SMC) 2*36 Вт G13 IP65 с ЭПРА СТ 1069000530 (6293410)</t>
  </si>
  <si>
    <t>11-4026-М-2012.85-201-02-ЭО1.СО</t>
  </si>
  <si>
    <t>Знак безопасности NPU-3413/ E24 "Выход-EXIT Белый свет а16530 (6057262)</t>
  </si>
  <si>
    <t>11-4026-М-2012.85-103-09-ЭО1.СО</t>
  </si>
  <si>
    <t>Светильник 236 ФЩЕ.OPL/2X36ВтG13 IP40 с ЭПРА СТ 1061000180 (372832)</t>
  </si>
  <si>
    <t>Воздухонагреватель Канал-ЭКВ-70-40-27 (372011)</t>
  </si>
  <si>
    <t>Кабель ПвБПнг(А)-HF 5х150-1 (6115536)</t>
  </si>
  <si>
    <t>Кабель ПвБПнг(А)-FRHF 5х120-1 (6115548)</t>
  </si>
  <si>
    <t>Кабель ПвБПнг(А)-FRHF 5х95-1 (6115549)</t>
  </si>
  <si>
    <t>Кабель ПвБПнг(А)-FRHF 5х16-1 (6115552)</t>
  </si>
  <si>
    <t>Светильник ЛЛ 218 ARCTIC (SAN/SMC) 2х18Вт G13 IP65 с ЭПРА СТ 1069005430/1069000310 (108599)</t>
  </si>
  <si>
    <t>Муфта 5ПКВтпБнг-LS-в-70/120 ПЗЭМИ (360595)</t>
  </si>
  <si>
    <t>Светильник ЛЛ 218 ARCTIC (pc/smc) 2х18Вт G13 IP65 с ЭПРА СТ 1069005430/1069000310 (6249184)</t>
  </si>
  <si>
    <t>Светильник OD LED 8 4000К СТ1142000010 (366341)</t>
  </si>
  <si>
    <t>Муфта 5ПКВтпБнг-LS-в-35/50 ПЗЭМИ (360601)</t>
  </si>
  <si>
    <t>Светильник LINER/R DR LED 1200ТН 4000К СТ 1474000670 (368822)</t>
  </si>
  <si>
    <t>Трубка системы "Стоп Огонь" СОН 31/4 (47021)</t>
  </si>
  <si>
    <t>Труба системы "Стоп огонь" СОН 54/5 (360389)</t>
  </si>
  <si>
    <t>Герметик огнезащитн. ЭП-71 (368001)</t>
  </si>
  <si>
    <t>Заглушка торцевая 105*50 Leg010700 (108645)</t>
  </si>
  <si>
    <t>Кабель-канал 105х50 L2000  пластик Leg 10429 (108646)</t>
  </si>
  <si>
    <t>Кабель-канал 40х40 L2000  пластик (138106)</t>
  </si>
  <si>
    <t>Механизм розетки 1-м СП Мosaic New 2 мод. с заземл. Бел.  Leg 077210 (133846)</t>
  </si>
  <si>
    <t>Механизм розетки 1-м СП Мosaic New 2 мод. с заземл. Бел.  Leg 077218 (369738)</t>
  </si>
  <si>
    <t>Уголок внутренний 105*50  Leg 010605 (369741)</t>
  </si>
  <si>
    <t>Кабель-канал 40х40 L2000  пластик ECOLINE ИЭК СКК11-040-040-1-К01-024 (370005)</t>
  </si>
  <si>
    <t>Наконечник под опрессовку медный ТМЛ 10-8-5 (100шт. В уп) (КВТ) (363069)</t>
  </si>
  <si>
    <t>Дюбель-гвоздь цилиндр.борт 6*40(200шт) (112507)</t>
  </si>
  <si>
    <t>Лоток неперфорированный замковый G-50-50 S0,7 L2500(RAL9010) (370360)</t>
  </si>
  <si>
    <t>Крышка замковая  F-50 S0,7 L2500(RAL9010) (370361)</t>
  </si>
  <si>
    <t>Соединитель лотка внешний (RAL9010) (370362)</t>
  </si>
  <si>
    <t>Крепеж для хомута к балке 4-10мм горизонт.монтаж.ДКС СМ613010 (368911)</t>
  </si>
  <si>
    <t>Крепеж ждля шпильки м6 К БАЛКЕ 5-7ММ ВЕРТ…МОНТАЖ.дкс см620607 (368914)</t>
  </si>
  <si>
    <t>Вывод силовой для стац. Выкл.ES ЧТ (компл. Из 3шт) АВВ SDA066897R1 (361960)</t>
  </si>
  <si>
    <t>Клеммник 3*(0,08-4)WAGO222-413 (46490)</t>
  </si>
  <si>
    <t>Клеммник 3*(0,08-4)WAGO222-415 (51460)</t>
  </si>
  <si>
    <t>Металлорукав в ПВХ изоляции МРПИ НГ-25 d25мм черн.(уп.50м) ЗЭТАМ zeta42214 (127616)</t>
  </si>
  <si>
    <t>Пластина PTSE д/заземления,ДКС 37501 (83390)</t>
  </si>
  <si>
    <t>Прожектор FLOODLIGHT 10W/4000K WT LED 10Вт IP65 4000K OSRAM4058075097421 (362340)</t>
  </si>
  <si>
    <t>Светильник ЛЛ 236 ARCTIC (SAN/SMC) 2х36Вт G13 IP65  СТ 1069005430/10690002390 (6253087)</t>
  </si>
  <si>
    <t>Комплект расширителей полюсов 3р для NSX250 SchE LV431563 (366230)</t>
  </si>
  <si>
    <t>Коробка распр.У-996 У2 IP 54(200*200*100) грунт.Электрофидер (368585)</t>
  </si>
  <si>
    <t>Ящик прояж.К655 У2(IP54)СОЭМИ 114702210 (366765)</t>
  </si>
  <si>
    <t>Светильник LED MALL , ECO 2*35 IP54 4000K СТ1598000520 (366313)</t>
  </si>
  <si>
    <t>Светильник ЛЛ 236 ARCTIC (SAN/SMC) 2х36Вт G13 IP65  с ЭПРА СТ 1069002410 (368394)</t>
  </si>
  <si>
    <t>Лампа накал. 12В 40Вт МО 12-40W E27 (6280543)</t>
  </si>
  <si>
    <t>Светильник подв.с рассеиват. Из полимера SAN класс защиты ARCTIC 118 SAN/SMC HF  (6280440)</t>
  </si>
  <si>
    <t>Светильник подв.с рассеиват. Из полимера SAN с ЭПРА  IP65 ARCTIC 218 SAN/SMC   (6280524)</t>
  </si>
  <si>
    <t>Светильник подвесной с цоколем Е27 с защит.сеткой 220В,50Гц НСПО02-100-003 (6280545)</t>
  </si>
  <si>
    <t>Лампа накал. 12В 40Вт МО 12-40W E27 (6280548)</t>
  </si>
  <si>
    <t>Светильник подв.с  рассеиват.из полимера SAN с ЭПРА  ARCTIC 218 SAN/SMC HF (6280528)</t>
  </si>
  <si>
    <t>Лампа люм.36Вт 220В L 36 W/640 G13 4000K (628529)</t>
  </si>
  <si>
    <t>Светильник подв.с  рассеиват.из полимера SAN  ARCTIC с ЭПРА  218 SAN/SMC HF (6280542)</t>
  </si>
  <si>
    <t>Лампа люм.36Вт 220В L 36 W/640 G13 4000K (628547)</t>
  </si>
  <si>
    <t>Светильник ЛЛ 218 ARCTIC (SAN/SMC) 2*18Вт G13 IP65 с ЭПРА СТ 1069002290/1069001710 (6120497)</t>
  </si>
  <si>
    <t>Светильник ЛЛ 218 ARCTIC (SAN/SMC) 2*18Вт G13 IP65 с ЭПРА СТ 1069002290/1069001710 (6128072)</t>
  </si>
  <si>
    <t>Светильник ЛЛ 218 ARCTIC (SAN/SMC) 2*18Вт G13 IP65 с ЭПРА СТ 1069002290/1069001710 (6128092)</t>
  </si>
  <si>
    <t>Светильник ЛЛ 218 ARCTIC (SAN/SMC) 2*18Вт G13 IP65 с ЭПРА СТ 1069002290/1069001710 (6128118)</t>
  </si>
  <si>
    <t>Светильник ЛЛ 218 ARCTIC (SAN/SMC) 2*18Вт G13 IP65 с ЭПРА СТ 1069002290/1069001710 (6129646)</t>
  </si>
  <si>
    <t>Подвес kit LED MALL ECO CT 2598000130 (6130613)</t>
  </si>
  <si>
    <t>Ящик с безопасным разделительным трансформатором ЯТ-0,25-21 (6131947)</t>
  </si>
  <si>
    <t>Ящик с безопасным разделительным трансформатором ЯТ-0,25-21 (6132097)</t>
  </si>
  <si>
    <t>Кабель ПвПГнг(А)-HF  3х2,5-1 (6134758)</t>
  </si>
  <si>
    <t>Кабель ПвПГнг(А)-HF  5х2,5-1 (6134759)</t>
  </si>
  <si>
    <t>Кабель ПвПГнг(А)-FRHF  3х2,5-1 (6134760)</t>
  </si>
  <si>
    <t>Кабель ПвПГнг(А)-FRHF  5х2,5-1 (6134761)</t>
  </si>
  <si>
    <t>Кабель ПвПГнг(А)-HF  3х2,5-1 (6134762)</t>
  </si>
  <si>
    <t>Кабель ПвПГнг(А)-HF  5х2,5-1 (6134763)</t>
  </si>
  <si>
    <t>Кабель ПвПГнг(А)-FRHF  3х2,5-1 (6134764)</t>
  </si>
  <si>
    <t>Кабель ПвПГнг(А)-FRHF  5х2,5-1 (6134765)</t>
  </si>
  <si>
    <t>Кабель ПвПГнг(А)-HF  3х2,5-1 (634769)</t>
  </si>
  <si>
    <t xml:space="preserve">203-11/2-ЭО1 </t>
  </si>
  <si>
    <t>Кабель ПвПГнг(А)-HF  5-2,5-1 (6134770)</t>
  </si>
  <si>
    <t>Кабель ПвПГнг(А)-FRHF  3х2,5-1 (6134771)</t>
  </si>
  <si>
    <t>Кабель ПвПГнг(А)-FRHF  5х2,5-1 (6134772)</t>
  </si>
  <si>
    <t>Кабель ПвПГнг(А)-HF  3х2,5-1 (6134789)</t>
  </si>
  <si>
    <t>Кабель ПвПГнг(А)-HF  5х2,5-1 (6134791)</t>
  </si>
  <si>
    <t>Кабель ПвПГнг(А)-HF  3х4-1 (6134792)</t>
  </si>
  <si>
    <t>Кабель ПвПГнг(А)-HF  5х4-1 (6134793)</t>
  </si>
  <si>
    <t>Кабель ПвПГнг(А)-FRHF  3х2,5-1 (6134794)</t>
  </si>
  <si>
    <t>Кабель ПвПГнг(А)-FRHF  5х2,5-1 (6134796)</t>
  </si>
  <si>
    <t>Кабель ПвПГнг(А)-FRHF  3х4-1 (6134797)</t>
  </si>
  <si>
    <t>Кабель ПвПГнг(А)-FRHF  5х4-1 (6134798)</t>
  </si>
  <si>
    <t>Кабель ПвПГнг(А)-HF  3х2,5-1 (6134800)</t>
  </si>
  <si>
    <t>Кабель ПвПГнг(А)-HF  3х4-1 (6134802)</t>
  </si>
  <si>
    <t>Кабель ПвПГнг(А)-HF  4х4-1 (6134803)</t>
  </si>
  <si>
    <t>Кабель ПвПГнг(А)-HF  5х4-1 (6134804)</t>
  </si>
  <si>
    <t>Кабель ПвПГнг(А)-HF  3х6-1 (6134805)</t>
  </si>
  <si>
    <t>Кабель ПвПГнг(А)-HF  5х6-1 (6134806)</t>
  </si>
  <si>
    <t>Кабель ПвПГнг(А)-FRHF  3х2,5-1 (6134807)</t>
  </si>
  <si>
    <t>Кабель ПвПГнг(А)-FRHF  5х2,5-1 (6134808)</t>
  </si>
  <si>
    <t>Кабель ПвПГнг(А)-FRHF  3х4-1 (6134809)</t>
  </si>
  <si>
    <t>Кабель ПвПГнг(А)-FRHF  3х4-1 (6134810)</t>
  </si>
  <si>
    <t>Кабель ПвПГнг(А)-FRHF  5х4-1 (6134811)</t>
  </si>
  <si>
    <t>Кабель ПвПГнг(А)-FRHF  3х10-1 (6134812)</t>
  </si>
  <si>
    <t>Кабель ПвПГнг(А)-HF  3х2,5-1 (6134818)</t>
  </si>
  <si>
    <t>Кабель ПвПГнг(А)-HF  2х2,5-1 (6134819)</t>
  </si>
  <si>
    <t>Кабель ПвПГнг(А)-HF  3х4-1 (6134820)</t>
  </si>
  <si>
    <t>Кабель ПвПГнг(А)-HF  5х2,5-1 (6134821)</t>
  </si>
  <si>
    <t>Кабель ПвПГнг(А)-FRHF  3х2,5-1 (6134822)</t>
  </si>
  <si>
    <t>Кабель ПвПГнг(А)-FRHF  3х10-1 (6134823)</t>
  </si>
  <si>
    <t>Кабель ПвПГнг(А)-FRHF  2х2,5-1 (6134824)</t>
  </si>
  <si>
    <t>Кабель ПвПГнг(А)-FRHF  2х4-1 (6134825)</t>
  </si>
  <si>
    <t>Кабель ПвПГнг(А)-FRHF  5х2,5-1 (6134826)</t>
  </si>
  <si>
    <t>Кабель ПвПГнг(А)-FRHF  5х2,5-1 (6135344)</t>
  </si>
  <si>
    <t>Кабель ПвБПнг(А)-FRHF  4х2,5-1 (6135345)</t>
  </si>
  <si>
    <t>Кабель ПвБПнг(А)-HF  5х25-1 (6135346)</t>
  </si>
  <si>
    <t>Кабель ПвБПнг(А)-HF  5х2,5-1 (6135347)</t>
  </si>
  <si>
    <t>Кабель ПвПГнг(А)-HF  3х2,5-1 (6135348)</t>
  </si>
  <si>
    <t>Кабель ПвПГнг(А)-HF  3х2,5-1 (6135358)</t>
  </si>
  <si>
    <t>Кабель ПвПГнг(А)-HF  5х6-1 (6135359)</t>
  </si>
  <si>
    <t>Кабель ПвПГнг(А)-HF  5х10-1 (6135360)</t>
  </si>
  <si>
    <t>Кабель ПвПГнг(А)-FRHF  3х2,5-1 (6135361)</t>
  </si>
  <si>
    <t>Кабель ПвПГнг(А)-FRHF  5х6-1 (6135362)</t>
  </si>
  <si>
    <t>Кабель ПвПГнг(А)-FRHF  5х10-1 (6135363)</t>
  </si>
  <si>
    <t>Кабель ПвПГнг(А)-HF  3х6-1 (6135364)</t>
  </si>
  <si>
    <t>Кабель ПвПГнг(А)-FRHF  3х2,5-1 (6135366)</t>
  </si>
  <si>
    <t>Кабель ПвПГнг(А)-FRHF  3х4-1 (6135367)</t>
  </si>
  <si>
    <t>Кабель ПвПГнг(А)-FRHF  5х2,5-1 (6135368)</t>
  </si>
  <si>
    <t>Кабель ПвПГнг(А)-HF  3х2,5-1 (6135369)</t>
  </si>
  <si>
    <t>Кабель ПвПГнг(А)-HF  3х4-1 (6135370)</t>
  </si>
  <si>
    <t>Кабель ПвПГнг(А)-HF  3х6-1 (6135371)</t>
  </si>
  <si>
    <t>Кабель ПвПГнг(А)-HF  5х2,5-1 (6135373)</t>
  </si>
  <si>
    <t>Кабель ПвПГнг(А)-HF  5х4-1 (6135402)</t>
  </si>
  <si>
    <t>203-64/4-ЭМ1     </t>
  </si>
  <si>
    <t>Кабель ПвПГнг(А)-HF  3х2,5-1 (6136678)</t>
  </si>
  <si>
    <t>Кабель ПвПГнг(А)-FRHF  3х2,5-1 (6136679)</t>
  </si>
  <si>
    <t>665-возврат</t>
  </si>
  <si>
    <t>Кабель ПвПГнг(А)-HF  3х2,5-1 (6136680)</t>
  </si>
  <si>
    <t>Кабель ПвПГнг(А)-FRHF  5х2,5-1 (6138774)</t>
  </si>
  <si>
    <t>Кабель ПвБПнг(А)-FRHF  4х2,5-1 (6138775)</t>
  </si>
  <si>
    <t>Кабель ПвБПнг(А)-HF  5х25-1 (6138776)</t>
  </si>
  <si>
    <t>Кабель ПвБПнг(А)-HF  5х2,5-1 (6138777)</t>
  </si>
  <si>
    <t>Кабель ПвПГнг(А)-HF  3х2,5-1 (6138778)</t>
  </si>
  <si>
    <t>Перегородное устройство S-495 с комплектом соединительных кабелей (6126052)</t>
  </si>
  <si>
    <t>Комплект виброизоляторов КИВ-4 (93380)</t>
  </si>
  <si>
    <t>203-02.ОВ2</t>
  </si>
  <si>
    <t>Муфта 5ПКВтп Бнг-HF1-95-Пр (371796)</t>
  </si>
  <si>
    <t>Светильник LED MALL ECO IP 4000K CT 1598000680 (368786)</t>
  </si>
  <si>
    <t>Металлорукав в ПВХ оболочке д.22мм МРПИнг 22 (45724)</t>
  </si>
  <si>
    <t>Рмака SL/DL SAFARI PILOT 290*290*d184(100*100*50 ширина ламели 10мм)СТ 2170000210 (370073)</t>
  </si>
  <si>
    <t>Металлорукав в ПВХ изоляции МРПИ НГ 22d22 мм(уп.50м) 3ЭТА zeta42231 (64603)</t>
  </si>
  <si>
    <t>Металлорукав в ПВХ изоляции МРПИ НГ 22d22 мм(уп.50м) 3ЭТА zeta44406 (361884)</t>
  </si>
  <si>
    <t xml:space="preserve"> Кронштейн С2В2 L=220  (367984)</t>
  </si>
  <si>
    <t xml:space="preserve"> Кронштейн С2В12 L=2170 (363112)</t>
  </si>
  <si>
    <t xml:space="preserve"> Кронштейн С2В15 L=2170 (367986)</t>
  </si>
  <si>
    <t>Кронштейн для подъма кабеля С6П1 (112987)</t>
  </si>
  <si>
    <t>Кронштейн С6П1 с основание  750мм (135312)</t>
  </si>
  <si>
    <t>Кабель ПвПГнг(А)-FRHF  3х2,5-1 (6192982)</t>
  </si>
  <si>
    <t>Кабель ПвПГнг(А)-HF  5х6-1 (6192983)</t>
  </si>
  <si>
    <t>Кабель ПвПГнг(А)-FRHF  3х2,5-1 (6192985)</t>
  </si>
  <si>
    <t>Кабель ПвПГнг(А)-FRHF  3х2,5-2 (6287154)</t>
  </si>
  <si>
    <t>Кабель ПвПГнг(А)-HF  5х6-1 (6286803)</t>
  </si>
  <si>
    <t>Кабель ПвБПнг(А)-HF  5х16-1 (6185096)</t>
  </si>
  <si>
    <t>Кабель ПвБПнг(А)-HF  5х25-1 (6185095)</t>
  </si>
  <si>
    <t>Шкаф питания для устройств охранной сигнализации ШОС-2 (6071948)</t>
  </si>
  <si>
    <t>Ящик для сети освещения с автоматическим выключателем Ip=16А 220В 50Гц I54 (6057289)</t>
  </si>
  <si>
    <t>103-10/09-ЭО1.СО</t>
  </si>
  <si>
    <t>Ящик для сети освещения с автоматическим выключателем Ip=16А 220В 50Гц I54 (6072044)</t>
  </si>
  <si>
    <t>Шкаф силовой для охранной сигнализации ШОС-1 (6071947)</t>
  </si>
  <si>
    <t>Кабель ПвБПнг(А)-FRHF  3х4-1 (6187793)</t>
  </si>
  <si>
    <t>Кабель ПвБПнг(А)-HF  3х2,5-1  (6247511)</t>
  </si>
  <si>
    <t>Кабель ПвПГнг(А)-FRHF  3х2,5-2 (6248067)</t>
  </si>
  <si>
    <t>11-4026-М-2012.85-203-01-ЭМ1</t>
  </si>
  <si>
    <t>Кабель ПвПГнг(А)-FRHF  5х4-1 (6247506)</t>
  </si>
  <si>
    <t>Кабель ПвПГнг(А)-FRHF  5х6-1 (6202964)</t>
  </si>
  <si>
    <t>Кабель ПвПГнг(А)-FRHF  5х10-1 (6247501)</t>
  </si>
  <si>
    <t>114026-М-2012.85-203-06/1-ЭО1</t>
  </si>
  <si>
    <t>Кабель ПвПГнг(А)-HF  3х2,5-2 (6247514)</t>
  </si>
  <si>
    <t>11-4026-М-2016.85-203-01-ЭМ1</t>
  </si>
  <si>
    <t>Кабель ПвПГнг(А)-HF  3х2,5-2 (6247502)</t>
  </si>
  <si>
    <t>Кабель ПвПГнг(А)-FRHF  5х6-1 (6116995)</t>
  </si>
  <si>
    <t>Ящик для сети освещения с однополюсным автоматическим выключателем ip=16А 220В 50Гц IP54 (6057107)</t>
  </si>
  <si>
    <t>Кабель ПвПГнг(А)-HF  4х2,5-1 (6127777)</t>
  </si>
  <si>
    <t>Кабель ПвПГнг(А)-HF 5х4-1 (6127776)</t>
  </si>
  <si>
    <t>Кабель ПвПГнг(А)-HF 5х4-1 (6125910)</t>
  </si>
  <si>
    <t>Кабель ПвПГнг(А)-HF 5х4-1 (6125806)</t>
  </si>
  <si>
    <t>Кабель ПвПГнг(А)-FRHF  3х4-1 (6125808)</t>
  </si>
  <si>
    <t>Кабель ПвПГнг(А)-HF 5х4-1 (6127785)</t>
  </si>
  <si>
    <t>Кабель ПвПГнг(А)-FRHF  5х4-1 (6125810)</t>
  </si>
  <si>
    <t>Кабель ПвПГнг(А)-FRHF  5х6-1 (6127781)</t>
  </si>
  <si>
    <t>Кабель ПвПГнг(А)-HF 3х4-1 (6127778)</t>
  </si>
  <si>
    <t>Щиток распределительный навесного исполнения  (ЩРО) (6126299)</t>
  </si>
  <si>
    <t>Щиток распределительный навесного исполнения  (ЩРО) (6126300)</t>
  </si>
  <si>
    <t>Кабель ПвПГнг(А)-FRHF  5х25-1 (6116997)</t>
  </si>
  <si>
    <t>Кабель ПвПГнг(А)-HF  5х25-1 (6116988)</t>
  </si>
  <si>
    <t>Кабель ПвПГнг(А)-HF  4х4-1 (6117003)</t>
  </si>
  <si>
    <t>Кабель ПвПГнг(А)-FRHF  5х16-1 (6116996)</t>
  </si>
  <si>
    <t>Кабель ПвБПнг(А)-FRHF  3х2,5-1 (6127782)</t>
  </si>
  <si>
    <t>3231-В</t>
  </si>
  <si>
    <t>Кабель ПвПГнг(А)-HF  3х4-1 (6133892)</t>
  </si>
  <si>
    <t>Кабель ПвПГнг(А)-HF  5х4-1 (6133894)</t>
  </si>
  <si>
    <t>Кабель ПвБПнг(А)-FRHF  5х10-1 (6251577)</t>
  </si>
  <si>
    <t>2156/1</t>
  </si>
  <si>
    <t>11-4026-М-2012.85-203-01-ЭО1</t>
  </si>
  <si>
    <t>Кабель ПвБПнг(А)-HF  5х25-1 (6251533)</t>
  </si>
  <si>
    <t>11-4026-М-2012.85-103-10.09-ЭМ1</t>
  </si>
  <si>
    <t>Кабель ПвБПнг(А)-FRHF  4х95-1 (6284960)</t>
  </si>
  <si>
    <t>2236/1</t>
  </si>
  <si>
    <t>Кабель ПвПГнг(А)-FRHF  3х2,5-1 (6286493)</t>
  </si>
  <si>
    <t>2235/1</t>
  </si>
  <si>
    <t>Кабель ПвБПнг(А)-FRHF  4х2,5-1 (6202966)</t>
  </si>
  <si>
    <t>Кабель ПБПнг(А)-HF 4х10-1 (6265726)</t>
  </si>
  <si>
    <t>2197/1</t>
  </si>
  <si>
    <t>Кабель ПвБПнг(А)-HF 3х4-1 (6265732)</t>
  </si>
  <si>
    <t>2198/1</t>
  </si>
  <si>
    <t>11-4026-м-2012.85-102-10/09-эо1</t>
  </si>
  <si>
    <t>Кабель КГППнг(А)-HF 4х2,5-1 (6294213)</t>
  </si>
  <si>
    <t>1780/1</t>
  </si>
  <si>
    <t>Кабель ПвБПнг(А)-HF  4х10-1 (6251534)</t>
  </si>
  <si>
    <t>1910/1</t>
  </si>
  <si>
    <t>Кабель ПвБПнг(А)-HF  3х4-1 (6296417)</t>
  </si>
  <si>
    <t>2027/1</t>
  </si>
  <si>
    <t>Кабель ПвБПнг(А)-HF  3х4-1 (6296418)</t>
  </si>
  <si>
    <t>Кабель ПвБПнг(А)-HF  3х6-1 (6296421)</t>
  </si>
  <si>
    <t>11-4026-М-2012.85-203-06/02-ЭМ1</t>
  </si>
  <si>
    <t>Кабель котнтрольный КППГнг(А)-HF 4х1,5 (6251558)</t>
  </si>
  <si>
    <t>2157/1</t>
  </si>
  <si>
    <t>Кабель котнтрольный КППГнг(А)-HF 4х1,5 (6251562)</t>
  </si>
  <si>
    <t>Кабель ПвБПнг(А)-HF  3х4-1 (6187791)</t>
  </si>
  <si>
    <t>2159/1</t>
  </si>
  <si>
    <t>Комплект КТУ (18406)</t>
  </si>
  <si>
    <t>Муфта 4ПКВтпнг -LS -4/35-бн(ПЗЭМИ) (360433)</t>
  </si>
  <si>
    <t>Держатель полосыв с болтом ДКС ND2312 (361763)</t>
  </si>
  <si>
    <t>Кронштейн одиночный LAS 300мм ДКС ВВР4130(34043) (66064)</t>
  </si>
  <si>
    <t>Лоток лестничный 50*200 L3000 ДКС LL5020 (92457)</t>
  </si>
  <si>
    <t>Коробка распр. 150*116*67мм Т100ED 6-5 ОВО 7205540 (86567)</t>
  </si>
  <si>
    <t>Лента монтажная 25х0,8 (41248)</t>
  </si>
  <si>
    <t>Ввод кабельный М25*1,5 огнест. V-TEC VM25+OR ОВО (368626)</t>
  </si>
  <si>
    <t>Трубка системы "Стоп Огонь" СОН 36/5 (47022)</t>
  </si>
  <si>
    <t>Клемма хаземления М10 с гайкой барашек (367401)</t>
  </si>
  <si>
    <t>Ящик шинный -0,4/0,23кВ ip54 -1-223 (6258476)</t>
  </si>
  <si>
    <t>Кабель ПвПГнг(А)-HF  2х6-1 (17799)</t>
  </si>
  <si>
    <t>Решетка защитная IRG 6000 (140830)</t>
  </si>
  <si>
    <t>Кабель ПвБПнг(А)-FRHF 5х120-1 (6247496)</t>
  </si>
  <si>
    <t>1503/1</t>
  </si>
  <si>
    <t>Светильник BS-140-8x1 LED IP65 "Universal" Белый свет a4963 (82639)</t>
  </si>
  <si>
    <t>203-11/4-….</t>
  </si>
  <si>
    <t>Светильник ЛЛ 136 ARCTIC (SAN/SMC) 1*36Вт G13 IP65 с ЭПРА СТ 1069002090/1069001730 (121036)</t>
  </si>
  <si>
    <t>203-02-Э…</t>
  </si>
  <si>
    <t>Кабель ПвПГнг(А)-FRHF 5х4-1 (6157730)</t>
  </si>
  <si>
    <t>1197/1</t>
  </si>
  <si>
    <t>Кабель ПвПГнг(А)-HF 5х10-1 (6202953)</t>
  </si>
  <si>
    <t xml:space="preserve">203-03-ЭМ1 </t>
  </si>
  <si>
    <t>Кабель ПвБПнг(А)-FRHF 3х6-1 (6204949)</t>
  </si>
  <si>
    <t>Кабель ПвБПнг(А)-HF 3х2,5-1 (6202981)</t>
  </si>
  <si>
    <t>Кабель ПвБПнг(А)-HF 3х2,5-1 (6202982)</t>
  </si>
  <si>
    <t>Кабель ПвБПнг(А)-HF 3х4-1 (6202930)</t>
  </si>
  <si>
    <t>203-2-ЭМ1</t>
  </si>
  <si>
    <t>Кабель ПвБПнг(А)-HF 3х6-1 (6202957)</t>
  </si>
  <si>
    <t>Кабель ПвБПнг(А)-HF 3х6-1 (6202931)</t>
  </si>
  <si>
    <t>Кабель ПвПГнг(А)-FRHF 3х2,5-1 (6202963)</t>
  </si>
  <si>
    <t>Кабель ПвПГнг(А)-FRHF 3х4-1 (6202962)</t>
  </si>
  <si>
    <t>Кабель ПвПГнг(А)-FRHF 3х6-1 (6202961)</t>
  </si>
  <si>
    <t>Кабель ПвПГнг(А)-FRHF 4х2,5-1 (6202960)</t>
  </si>
  <si>
    <t>Кабель ПвПГнг(А)-FRHF 5х4-1 (6202959)</t>
  </si>
  <si>
    <t>Светильник BS-1500-10x0,3 LED IP65 "Iceberg" Белый свет а11661 (6120422)</t>
  </si>
  <si>
    <t>Труба ВГП 25х2,8 (93894)</t>
  </si>
  <si>
    <t>Труба ВГП 32х2,8 (88469)</t>
  </si>
  <si>
    <t>Труба ВГП 20х2,8 (42021)</t>
  </si>
  <si>
    <t>Кабель ПвБПнг(А)-FRHF 5х10-1 (6247494)</t>
  </si>
  <si>
    <t>2144/1</t>
  </si>
  <si>
    <t>64-ОВ1</t>
  </si>
  <si>
    <t>Клапан КДМ-3-К-МВЕ(220)-500х800-ВН-К (132896)</t>
  </si>
  <si>
    <t>Клапан КДМ-3-К-МВЕ(220)-600х400-ВН-К (132886)</t>
  </si>
  <si>
    <t>Клапан КДМ-3-К-МВЕ(220)-800х400-ВН-К (132887)</t>
  </si>
  <si>
    <t>Клапан КДМ-3-К-МВЕ(220)-850х450-ВН-К (132891)</t>
  </si>
  <si>
    <t>Клапан КДМ-3-К-МВЕ(220)-850х550-ВН-К (132893)</t>
  </si>
  <si>
    <t>Клапан КДМ-3-К-МВЕ(220)-950х500-ВН-К (132892)</t>
  </si>
  <si>
    <t>Кабель ПвБПнг-FRHF 5х6-1 (6295982)</t>
  </si>
  <si>
    <t>2595/1</t>
  </si>
  <si>
    <t>Кабель ПвБПнг(А)-HF 5х25-1 (6187792)</t>
  </si>
  <si>
    <t>2259/1</t>
  </si>
  <si>
    <t>Ящик ЯРП (6112534)</t>
  </si>
  <si>
    <t>Кабель ПвБПнг(А)-HF 4х6-1 (6185099)</t>
  </si>
  <si>
    <t>8876/2</t>
  </si>
  <si>
    <t>Клапан Сигмавент-120-Н3(КОМ)-ф 630-ВЕ(220)-фл-2 (117157)</t>
  </si>
  <si>
    <t>Клапан Сигмавент-120-Н3(КОМ)-1 50*300-ВЕ(220) (117155)</t>
  </si>
  <si>
    <t>Воздухонагреватель Канал-ЭКВ-50-30-12 (102429)</t>
  </si>
  <si>
    <t>203-02-ОВ2 изм 5</t>
  </si>
  <si>
    <t>Вентилятор Канал-КВАРК-П-50-30-22-2-220 (102427)</t>
  </si>
  <si>
    <t>Вентилятор Канал-КВАРК-П-50-30-22-2-220 (102428)</t>
  </si>
  <si>
    <t>Клапан канал-герметик-П-50-30-Н-F220-S (102431)</t>
  </si>
  <si>
    <t>Клапан канал-герметик-П-60-30-Н-F220-S (102432)</t>
  </si>
  <si>
    <t>Клапан канал-герметик-П-70-40-Н-F220-S (102434)</t>
  </si>
  <si>
    <t>Клапан Канал-КВ-250-F220S (102436)</t>
  </si>
  <si>
    <t>Вентилятор ВОД-071-ДУ400-Н-00550/4-У2-03-38 (102454)</t>
  </si>
  <si>
    <t>ПДВ1</t>
  </si>
  <si>
    <t>Вентилятор ВОД-080-ДУ400-Н-01100/4-У2-03-38 (112139)</t>
  </si>
  <si>
    <t>Вентилятор Канал-ВЕНТ-200 (78691)</t>
  </si>
  <si>
    <t>Вентилятор ОСА 501-050-00220/2-У2 (112140)</t>
  </si>
  <si>
    <t>Вентилятор ОСА 501-063-00400/2-У2 (112141)</t>
  </si>
  <si>
    <t>Вентилятор ОСА 501-063-00550/2-У2 (112142)</t>
  </si>
  <si>
    <t>Воздухонагреватель Канал-ЭКВ-К-200-6,0 (90385)</t>
  </si>
  <si>
    <t>Опора монтажная МОП-ОСА-050-С (102457)</t>
  </si>
  <si>
    <t>Опора монтажная МОП-ОСА-063-С (108158)</t>
  </si>
  <si>
    <t>Соединитель мягкий СОМ 400-ВОД-071-С (108163)</t>
  </si>
  <si>
    <t>Соединитель мягкий СОМ 400-ВОД-080-С (108164)</t>
  </si>
  <si>
    <t>Хомут канал-МК-200 (78699)</t>
  </si>
  <si>
    <t>Кабель ПвБПнг (А) - FRHF 3х6-1 (6125812)</t>
  </si>
  <si>
    <t>7160/4</t>
  </si>
  <si>
    <t>Кабель ПвБПнг (А) - FRHF 5х95-1 (6157454)</t>
  </si>
  <si>
    <t>Кабель ПвБПнг(А) - FRHF 5х70-1 (6058488)</t>
  </si>
  <si>
    <t>Конструкция для крепления ящиков Я0 1-1. Я0-2.ЯТП-2 (358814)</t>
  </si>
  <si>
    <t>Кабель ПвБПнг(А) - HF 5х95-1 (6247569)</t>
  </si>
  <si>
    <t>Кабель ПвБПнг(А) - FRHF 5х16-1 (6247535)</t>
  </si>
  <si>
    <t>Кабель ПвБПнг(А) - FRHF 4х2,5-1 (6187795)</t>
  </si>
  <si>
    <t>Провод ПуГВ 1Х6 (6186011)</t>
  </si>
  <si>
    <t>204-7-ЭМ2</t>
  </si>
  <si>
    <t>Провод ПуГВ 1Х25 (6176637)</t>
  </si>
  <si>
    <t>204-02/05-ЭМ1</t>
  </si>
  <si>
    <t>Кабель КППГнг(А) - HF 4х2,5 (6202968)</t>
  </si>
  <si>
    <t>Кабель ПвПГнг(А) - FRHF 3х2,5-1 (6256197)</t>
  </si>
  <si>
    <t>Кабель ПвБПнг(А) - FRHF 3х6-1 (6134725)</t>
  </si>
  <si>
    <t>Кабель ПвПГнг(А) - FRHF 5х2,5-1 (6218880)</t>
  </si>
  <si>
    <t>Кабель ПвПГнг(А) - HF 5х2,5-1 (6218879)</t>
  </si>
  <si>
    <t>Кабель ПвПГнг(А) - HF 3х2,5-1 (6218878)</t>
  </si>
  <si>
    <t>Провод ПуГВ 1Х6 (6135365)</t>
  </si>
  <si>
    <t>Кабель КУГППГнг(А) - HF 2х035-0,38 (6157747)</t>
  </si>
  <si>
    <t>20-02-ЭМ1</t>
  </si>
  <si>
    <t>Кабель ПвБПнг(А) - FRHF 5х2,5-1 (6202967)</t>
  </si>
  <si>
    <t>Провод ПуВ 1х16 (6135374)</t>
  </si>
  <si>
    <t>Провод ПуГВ 1х16 (6131978)</t>
  </si>
  <si>
    <t>Кабель ПвБПнг(А) - FRHF 3х2,5-1 (6187789)</t>
  </si>
  <si>
    <t>Кабель Мiнг (А)-FRHF 2х1х4-1 (6134830)</t>
  </si>
  <si>
    <t>Провод ПуВ 1х6 (6134831)</t>
  </si>
  <si>
    <t>Провод ПуГВ 1х16 (6132129)</t>
  </si>
  <si>
    <t>Кабель ПвБПнг(А) - HF 5х10-1 (6125836)</t>
  </si>
  <si>
    <t>Кабель ПвБПнг(А) - HF 5х50-1 (6202958)</t>
  </si>
  <si>
    <t>Кабель ПвПГнг(А) - HF 4х2,5-1 (6173894)</t>
  </si>
  <si>
    <t>Кабель ПБПнг(А) - HF 3х4-1 (6202920)</t>
  </si>
  <si>
    <t>Провод ПуВ 1х16 (6134722)</t>
  </si>
  <si>
    <t>Провод ПуВ 1х6 (6133898)</t>
  </si>
  <si>
    <t>Провод ПуГВ 1х25 (6157743)</t>
  </si>
  <si>
    <t>Провод ПуГВ 1х6 (6157744)</t>
  </si>
  <si>
    <t>Кабель ПвПГнг(А) - HF 5х2,5-1 (6134728)</t>
  </si>
  <si>
    <t>Кабель ПвПГнг(А) - HF 5х4-1 (6134729)</t>
  </si>
  <si>
    <t>Кабель ПвПГнг(А) - FRHF 3х2,5-1 (6134730)</t>
  </si>
  <si>
    <t>Кабель ПвПГнг(А) - FRHF 3х6-1 (6134731)</t>
  </si>
  <si>
    <t>Кабель ПвПГнг(А) - FRHF 5х2,5-1 (6134732)</t>
  </si>
  <si>
    <t>Кабель ПвПГнг(А) - HF 3х2,5-1 (6134726)</t>
  </si>
  <si>
    <t>Провод ПуГВ 1х6 (6127801)</t>
  </si>
  <si>
    <t>Анкер клиновый BZ plus 10-10-30/90 стальн.оцинк. (88717)</t>
  </si>
  <si>
    <t>Скоба ойинк.2-х лапковая d=32мм(держатель) для жестк.тр.(100шт) (92329)</t>
  </si>
  <si>
    <t>Клемма WAGO3х2,5 мм 1уп=100шт (92330)</t>
  </si>
  <si>
    <t>Коробка У-995 грунт с уплотнителем (88264)</t>
  </si>
  <si>
    <t>Муфта 5ПКВтпБнг-LS-в-25/50 П3ЭМИ (380928)</t>
  </si>
  <si>
    <t>Наконечник ТМЛ 10-6-5(КВТ) (360944)</t>
  </si>
  <si>
    <t>Наконечник мед ТМЛ 6-8-4 ЛУЖ. (372992)</t>
  </si>
  <si>
    <t>Решетка защитная IRG 3000 (140827)</t>
  </si>
  <si>
    <t>Коробка распеределительная Т 100 ED 6-5 150х116х67 (54538)</t>
  </si>
  <si>
    <t>Винт для механического соединения элементов М6х10 (200шт)СМ10610 (62969)</t>
  </si>
  <si>
    <t>Гайка с насечкой , М6 СМ 100600(200шт) (96832)</t>
  </si>
  <si>
    <t>Выключатель 1кл. IP 54 нарА1 6-222(03) (137719)</t>
  </si>
  <si>
    <t>Звонок электрический Сюрприз СР-02Б 12 мелодий  (137718)</t>
  </si>
  <si>
    <t>Муфта соединительная  SOME 82348 "Raychem" (93478)</t>
  </si>
  <si>
    <t>Муфта соединительная  SOME 82349 "Raychem" (93480)</t>
  </si>
  <si>
    <t>Кабель ПвБПнг(А) - HF 5х95-1 (6115538)</t>
  </si>
  <si>
    <t>203-07-эм1</t>
  </si>
  <si>
    <t>Клапан КПС-1м(60)-НО-МВ(220)-ф125-К-(ф) (383699)</t>
  </si>
  <si>
    <t>Клапан КПС-1м(60)-НО-МВ(220)-ф-160-К-(ф) (383700)</t>
  </si>
  <si>
    <t>Клапан КПС-1м(60)-НО-МВ(220)-ф-200-К-(ф) (383701)</t>
  </si>
  <si>
    <t>Клапан КПС-1м(60)-НО-МВ(220)-ф-250-К-(ф) (383702)</t>
  </si>
  <si>
    <t>Клапан КПС-1м(60)-НО-МВ(220)-ф-350-К-(ф) (383703)</t>
  </si>
  <si>
    <t>Клапан КПС-1м(60)-НО-МВ(220)-ф-355-К-(ф) (383728)</t>
  </si>
  <si>
    <t>Клапан КПС-1м(60)-НО-МВ(220)-ф-400-К-(ф) (383733)</t>
  </si>
  <si>
    <t>Клапан КПС-1м(60)-НО-МВ(220)-200х200-К (57709)</t>
  </si>
  <si>
    <t>Клапан КПС-1м(60)-НО-МВ(220)-300х200-К (383708)</t>
  </si>
  <si>
    <t>Клапан КПС-1м(60)-НО-МВ(220)-400х200-К (383711)</t>
  </si>
  <si>
    <t>Клапан КПС-1м(60)-НО-МВ(220)-400х250-К (383713)</t>
  </si>
  <si>
    <t>Клапан КПС-1м(60)-НО-МВ(220)-500х200-К (383737)</t>
  </si>
  <si>
    <t>Клапан КПС-1м(60)-НО-МВ(220)-500х250-К (383715)</t>
  </si>
  <si>
    <t>Клапан КПС-1м(60)-НО-МВ(220)-500х300-К (383717)</t>
  </si>
  <si>
    <t>Клапан КПС-1м(60)-НО-МВ(220)-600х300-К (383721)</t>
  </si>
  <si>
    <t>Клапан КПС-1м(60)-НО-МВ(220)-1000х200-К (132926)</t>
  </si>
  <si>
    <t>Клапан КПС-1м(60)-НО-МВ(220)-1200х300-К (132928)</t>
  </si>
  <si>
    <t>Клапан КПС-1м(60)-НО-МВ(220)-1250х750-К (132930)</t>
  </si>
  <si>
    <t>Клапан КПС-1м(60)-НО-МВ(220)-1400х500-К (132932)</t>
  </si>
  <si>
    <t>Клапан КПС-1м(60)-НО-МВ(220)-1400х600-К (132933)</t>
  </si>
  <si>
    <t>Клапан КПС-1м(60)-НО-МВ(220)-800х500-К (132921)</t>
  </si>
  <si>
    <t>Клапан КПС-1м(60)-НО-МВ(220)-750х500-К (132936)</t>
  </si>
  <si>
    <t>Клапан КПС-1м(60)-НО-МВ(220)-700х400-К (132924)</t>
  </si>
  <si>
    <t>Клапан КПС-1м(60)-НО-МВ(220)-700х350-К (132834)</t>
  </si>
  <si>
    <t>Клапан КПС-1м(60)-НО-МВ(220)-700х300-К (132922)</t>
  </si>
  <si>
    <t>Клапан КПС-1м(60)-НО-МВ(220)-800х300-К (132884)</t>
  </si>
  <si>
    <t>Клапан КПС-1м(60)-НО-МВ(220)-600х350-К (132919)</t>
  </si>
  <si>
    <t>Клапан КПС-1м(60)-НО-МВ(220)-600х200-К (132918)</t>
  </si>
  <si>
    <t>Клапан КПС-1м(60)-НО-МВ(220)-500х550-К (132916)</t>
  </si>
  <si>
    <t>Клапан КПС-1м(60)-НО-МВ(220)-500х400-К (132915)</t>
  </si>
  <si>
    <t>Клапан КПС-1м(60)-НО-МВ(220)-200х100-К (132907)</t>
  </si>
  <si>
    <t>Клапан КПС-1м(60)-НО-МВ(220)-250х200-К (132826)</t>
  </si>
  <si>
    <t>Клапан КПС-1м(60)-НО-МВ(220)-300х350-К (132912)</t>
  </si>
  <si>
    <t>Клапан КПС-1м(60)-НО-МВ(220)-400х300-К (132831)</t>
  </si>
  <si>
    <t>Клапан КПС-1м(60)-НО-МВ(220)-450х250-К (132913)</t>
  </si>
  <si>
    <t>Кронштейн BS-K-3 (122036)</t>
  </si>
  <si>
    <t>Анкер клеевой HIT-HY 200-F 500/2/EE (10996)</t>
  </si>
  <si>
    <t>Соединитель контрольный ДКС (123263)</t>
  </si>
  <si>
    <t>Муфта кабельная концевая 1кВт POLT-01/5х150-240-L 12-CEE01(097) Raychem CN8805-097 (86572)</t>
  </si>
  <si>
    <t>Кронштейн кабельный на12 полок с основанием L=1800мм П5В12 (127374)</t>
  </si>
  <si>
    <t>Клеммник  керамический16мм2 (127486)</t>
  </si>
  <si>
    <t>Скоба зажим U-обрезная D62-68 ДКС BHL6268 (101098)</t>
  </si>
  <si>
    <t>Кабель ПвПГнг(А) - FRHF 5х2,5-1 (6217430)</t>
  </si>
  <si>
    <t>Кабель ПвПГнг(А) - FRHF 5х2,5-1 (6217403)</t>
  </si>
  <si>
    <t>Кабель ПвПГнг(А) - FRHF 3х2,5-1 (6217425)</t>
  </si>
  <si>
    <t>Кабель ПвПГнг(А) - FRHF 3х2,5-1 (6217421)</t>
  </si>
  <si>
    <t>Кабель ПвПГнг(А) - FRHF 3х2,5-1 (6217411)</t>
  </si>
  <si>
    <t>Кабель ПвПГнг(А) - FRHF 3х2,5-1 (6217407)</t>
  </si>
  <si>
    <t>Кабель ПвПГнг(А) - FRHF 3х4-1 (6217391)</t>
  </si>
  <si>
    <t>Кабель ПвПГнг(А) - HF 3х2,5-1 (6217409)</t>
  </si>
  <si>
    <t>Кабель ПвПГнг(А) - HF 3х2,5-1 (6217406)</t>
  </si>
  <si>
    <t>Кабель ПвПГнг(А) - HF 3х2,5-1 (6217423)</t>
  </si>
  <si>
    <t>Кабель ПвПГнг(А) - HF 3х2,5-1 (6217419)</t>
  </si>
  <si>
    <t>Кабель ПвПГнг(А) - HF 3х2,5-1 (6217402)</t>
  </si>
  <si>
    <t>Кабель ПвПГнг(А) - HF 3х4-1 (6217390)</t>
  </si>
  <si>
    <t>Кабель ПвПГнг(А) - HF 5х4-1 (6217434)</t>
  </si>
  <si>
    <t>Уголок 40*4 ЗСП 5 (14698)</t>
  </si>
  <si>
    <t>Лист г/к 2х1250х2500 (45398)</t>
  </si>
  <si>
    <t>Кабель ПвПГнг(А) - HF 5х4-1 (6116987)</t>
  </si>
  <si>
    <t>Кабель ПвПГнг(А) - HF 5х4-1 (6134719)</t>
  </si>
  <si>
    <t>Кабель ПвБПнг(А) - FRHF 3х2,5-1 (6127792)</t>
  </si>
  <si>
    <t>Кабель ПвПГнг(А) - FRHF 3х2,5-1 (6125913)</t>
  </si>
  <si>
    <t>Кабель ПвБПнг(А) - FRHF 3х2,5-1 (6134717)</t>
  </si>
  <si>
    <t>Кабель ПвПГнг(А) - FRHF 3х2,5-1 (6125807)</t>
  </si>
  <si>
    <t>Кабель ПвПГнг(А) - FRHF 5х2,5-1 (6134720)</t>
  </si>
  <si>
    <t>Кабель ПвПГнг(А) - HF 3х2,5-1 (6134714)</t>
  </si>
  <si>
    <t>302-00/06-ЭО1</t>
  </si>
  <si>
    <t>Кабель ПвПГнг(А) - HF 3х2,5-1 (6125803)</t>
  </si>
  <si>
    <t>Кабель ПвПГнг(А) - HF 3х4-1 (6125804)</t>
  </si>
  <si>
    <t>Кабель ПБПнг(А) - HF 3х2,5-1 (6127770)</t>
  </si>
  <si>
    <t>Кабель КППнг(А) - HF 4х1,5 (6125914)</t>
  </si>
  <si>
    <t>Кабель ПвПГнг(А) - HF 4х6-1 (6117002)</t>
  </si>
  <si>
    <t>Кабель ПвПГнг(А) - HF 5х16-1 (6116990)</t>
  </si>
  <si>
    <t>Кабель ПвБПнг(А) - HF 3х6-1 (6125811)</t>
  </si>
  <si>
    <t>Кабель ПвПГнг(А) - HF 3х2,5-1 (6125874)</t>
  </si>
  <si>
    <t>Кабель ПвБПнг(А) - FRHF 5х4-1 (6127797)</t>
  </si>
  <si>
    <t>Кабель ПвБПнг(А) - HF 5х10-1 (6125877)</t>
  </si>
  <si>
    <t>Кабель ПвПГнг(А) - HF 5х10-1 (6125873)</t>
  </si>
  <si>
    <t>Кабель ПвБПнг(А) - FRHF 5х10-1 (6125878)</t>
  </si>
  <si>
    <t>Кабель ПвБПнг(А) - HF 3х2,5-1 (6125848)</t>
  </si>
  <si>
    <t>203-07-ЭМ2</t>
  </si>
  <si>
    <t>3257-В</t>
  </si>
  <si>
    <t>Кабель ПвБПнг(А) - HF 5х10-1 (6125846)</t>
  </si>
  <si>
    <t>Кабель ПвБПнг(А) - HF 5х25-1 (6127787)</t>
  </si>
  <si>
    <t>Кабель ПвПГнг(А) - FRHF 3х10-1 (6125875)</t>
  </si>
  <si>
    <t>Кабель ПвПГнг(А) - FRHF 5х10-1 (6134813)</t>
  </si>
  <si>
    <t>Кабель ПвПГнг(А) - HF 3х10-1 (6135372)</t>
  </si>
  <si>
    <t>Кабель ПвБПнг(А) - FRHF 4х2,5-1 (6145734)</t>
  </si>
  <si>
    <t>Кабель ПвБПнг(А) - FRHF 3х4-1 (6127793)</t>
  </si>
  <si>
    <t>Кабель ПвБПнг(А) - FRHF 4х2,5-1 (6127795)</t>
  </si>
  <si>
    <t>Провод ПуГВ 1Х6 (6166922)</t>
  </si>
  <si>
    <t>Знак безопасности BL-3015B/N01 "Движение к выходу Белый свет а 16132 (104676)</t>
  </si>
  <si>
    <t>Знак безопасности NPU-2424 Нестандартный Белый свет а 13871 (104677)</t>
  </si>
  <si>
    <t>Знак безопасности NPU-3413 E03 Направление к эвакуационному выходу направо Белый свет а16514 (104680)</t>
  </si>
  <si>
    <t>Кабель/провод ПуВ 1х6 3-Ж (6125813)</t>
  </si>
  <si>
    <t>Кабель/провод ПуВ 1х25 3-Ж (6251518)</t>
  </si>
  <si>
    <t>Кабель/провод ПуВ 1х25 3-Ж (6251525)</t>
  </si>
  <si>
    <t>Кабель/провод ПуВ 1х16 3-Ж (6251554)</t>
  </si>
  <si>
    <t>провод ПуВ 1х16 (6132170)</t>
  </si>
  <si>
    <t>Кабель силовой КГППнг(А)-FRHF 4х4-1 (N) (6270317)</t>
  </si>
  <si>
    <t>Трубка системы "Стоп Огонь" СОН 16/3 (47017)</t>
  </si>
  <si>
    <t>Трубка системы "Стоп Огонь" СОН 48/5 (48312)</t>
  </si>
  <si>
    <t>Ящик силовой 380/220В,50Гц с шинами N и PE,125A,и штепсельным разъемом.Лицевые дверцы с запорным устройством под трехгранный ключ открывается снизувверх. Вводной кабель 5х95 IP54 (6194770)</t>
  </si>
  <si>
    <t>Ящик с четырехплюсным рубильником на два направление 250А IP54 (6194774)</t>
  </si>
  <si>
    <t>Кабель ПвБПнг(А) - FRHF 4х2,5-1 (6157741)</t>
  </si>
  <si>
    <t>438/1</t>
  </si>
  <si>
    <t>Кабель ПвПГнг(А) - HF 5х35-1 (6157700)</t>
  </si>
  <si>
    <t>5821/1</t>
  </si>
  <si>
    <t>Кабель Miнг(Ф)- HF 3Х1Х6-1 (6134733)</t>
  </si>
  <si>
    <t>Кабель ПвБПнг(А) - FRHF 5х70-1 (6135342)</t>
  </si>
  <si>
    <t>5821/2</t>
  </si>
  <si>
    <t>201-06-ЭМ1</t>
  </si>
  <si>
    <t>Кабель ПвБПнг(А) - HF 3х2,5-1 (6157724)</t>
  </si>
  <si>
    <t>5821/3</t>
  </si>
  <si>
    <t>Кабель ПвПГнг(А) - FRHF 3х6 (6157729)</t>
  </si>
  <si>
    <t>Кабель ПвПГнг(А) - HF 3х10-1 (6117005)</t>
  </si>
  <si>
    <t>6266/1</t>
  </si>
  <si>
    <t>10068/1</t>
  </si>
  <si>
    <t>Кабель ПвБПнг(А) - FRHF 5х2,5-1 (61185111)</t>
  </si>
  <si>
    <t>Щиток распределительный модульный, (ЩРО-3п) (6123400)</t>
  </si>
  <si>
    <t>не опредлен</t>
  </si>
  <si>
    <t>2978-В</t>
  </si>
  <si>
    <t>Пункт распределительный -0,4/0,23кВ 50Гц, с шинами N и РЕ, с вольтметром (3С-2) (6129787)</t>
  </si>
  <si>
    <t>Пункт распределительный 0,4/0,23 Кв, 50Гц, с шинами  N и PE ,с вольтметром.Наминальный ток шкафа 100А.Вводной автоматический выключатель :C60N C32 3P-шт. Выключатели распределения Ic60n c25-1p-1шт, Ic60n с20 1 З-2шт,Ic60n c16 1p-4шт,c60n c16 1p-7, c60n c16 3p-1шт. Сальник PG-24-1шт,PG-21-15.шт. Ввод и вывод кабелей сверху Степень защиты IP54/Кабель питания 5х10 2С-55 (6198304)</t>
  </si>
  <si>
    <t>Пункт распределительный 0,4/0,23 Кв, 50Гц, с шинами  N и PE ,с вольтметром.Наминальный ток шкафа 100А.Вводной автоматический выключатель :C60N C25 3P-1шт. Выключатели распределения Ic60n c10-1p-9шт, Ic60n с16 3Р -1шт. Сальник PG-29-1шт,PG-21-8.шт. Ввод и вывод кабелей сверху.Степень защиты 5Х6 2С-56         (6198305)</t>
  </si>
  <si>
    <t>Кабель ППГнг(A)-FRHF 5х10- 1 (6132168)</t>
  </si>
  <si>
    <t>Кабель ППГнг(A)-FRHF 5х35 - 1 (6132166)</t>
  </si>
  <si>
    <t>Кабель ПБПнг(А) - HF 5х25-1 (6058494)</t>
  </si>
  <si>
    <t>9959/7</t>
  </si>
  <si>
    <t>Источник бесперебойного питания Связи BFIpzs 80T 600/400 MS в комплекте со шкафом аккумуляторной батареи. Ввод кабеля сверху. Степень защиты IP41. В комплекте с ноутбуком, с Ethernet портом и переходником на RS-485, и тестером аккумуляторных батарей BFIpzs 80T 600/400 MS  (1124854)</t>
  </si>
  <si>
    <t>7901/1</t>
  </si>
  <si>
    <t>Кабель КППГнг(А)-HF 4х1,5 (6116999)</t>
  </si>
  <si>
    <t>5851/1</t>
  </si>
  <si>
    <t>Кабель ПвПГнг(А)-FRHF 4х2,5 (6116993)</t>
  </si>
  <si>
    <t>5770/1</t>
  </si>
  <si>
    <t>Кабель КППГнг(А)-HF 4х1,5 (6157746)</t>
  </si>
  <si>
    <t>Кабель ПвБПнг(А) - FRHF 5х35-1 (6157736)</t>
  </si>
  <si>
    <t>Кабель ПвБПнг(А)-HF 5х2,5-1 (6127789)</t>
  </si>
  <si>
    <t>9678/1</t>
  </si>
  <si>
    <t>Кабель ПвПГнг(А)-HF 3х2,5-1 (6057148)</t>
  </si>
  <si>
    <t>10078/1</t>
  </si>
  <si>
    <t>Кронштейн одиночный DBM 41х21мм осн.400 ВВР2140ДКС (110480)</t>
  </si>
  <si>
    <t>Перфопрофиль Z-обр241 (137671)</t>
  </si>
  <si>
    <t>Перфопрофиль Z-образный 62х32х200 оц (45690)</t>
  </si>
  <si>
    <t>Втулка В-28 (35998)</t>
  </si>
  <si>
    <t>Муфта вводная АТК-32 (1 1/4) 3ЭТА (12333)</t>
  </si>
  <si>
    <t>Элемент крепежный резьбовой с наружной резьбой РКН-32 (МВ32-М) У2 IP54  (97675)</t>
  </si>
  <si>
    <t>Клапан КДМ-3-К-МВЕ(220)-1250Х400-ВН-К (132889)</t>
  </si>
  <si>
    <t>Клапан КДМ-3-К-МВЕ(220)-1250Х400-1Н-К (132885)</t>
  </si>
  <si>
    <t>Клапан КПС-1м(60)-НО-МВ(220)-450х200-К (132914)</t>
  </si>
  <si>
    <t>Клапан КПС-1м(90)-Н3-МВЕ(220)-200Х200-К (132897)</t>
  </si>
  <si>
    <t>Клапан КПС-1м(60)-НО-МВ(220)-ф160-К-(ф) (383739)</t>
  </si>
  <si>
    <t>Ящик с понижающим трансформатором и розеткой 250ВА   ЯТП-2 (6057106)</t>
  </si>
  <si>
    <t>Сборка ящик малой механизации 2,5кВт -0,4кВ/0,23кВ,50Гц IP54 с шинами N PE  Я01-1 (6071949)</t>
  </si>
  <si>
    <t>Сборка ящик малой механизации 2,5кВт -0,4кВ/0,23кВ,50Гц IP54 с шинами N PE  Я01-1 (6119597)</t>
  </si>
  <si>
    <t>Ящик с автоматическим выключателем и штепсельным разъемом ЯО1-1 (6071998)</t>
  </si>
  <si>
    <t>Сборка ящик путейский  0,4 В ПЯ-03 (6071997)</t>
  </si>
  <si>
    <t>Ящик с безопасным разделительным трансформатором без связи вторичной обмотки с РЕ-проводником ЯТ-0,25-21 (6072045)</t>
  </si>
  <si>
    <t>Сборка ящик путейский  0,4 В ПЯ-03 (6119596)</t>
  </si>
  <si>
    <t>Ящик с безопасным разделительным трансформатором без связи вторичной обмотки с РЕ-проводником ЯТ-0,25-21 (6128155)</t>
  </si>
  <si>
    <t>Ящик с безопасным разделительным трансформатором без связи вторичной обмотки с РЕ-проводником ЯТ-0,25-21 (6129660)</t>
  </si>
  <si>
    <t>Сборка ящик путейский  0,4 В ПЯ-03 (6071950)</t>
  </si>
  <si>
    <t>Кабель ПвБПнг(А)-FRHF 5х70-1 (6138762)</t>
  </si>
  <si>
    <t>204-06/02-ЭМ1</t>
  </si>
  <si>
    <t>Кабель ПвБПнг(А)-FRHF 3х2,5-1 (6210479)</t>
  </si>
  <si>
    <t>Гранит керамический 30*30 Рубикон черный (372823)</t>
  </si>
  <si>
    <t>Клей для плитки керамогранита CERESIT СМ 14 25 кг (370123)</t>
  </si>
  <si>
    <t>Кабель ПвПГнг(A)-HF 5х2,5-1 (6251514)</t>
  </si>
  <si>
    <t>00/09/88-ЭО1</t>
  </si>
  <si>
    <t>Кабель ПвПГнг(A)-HF 5х2,5-1 (6251527)</t>
  </si>
  <si>
    <t>14/15/6-ЭО1</t>
  </si>
  <si>
    <t>Кабель ПвПГнг(A)-HF 5х2,5-1 (6251565)</t>
  </si>
  <si>
    <t>Кабель ПвБПнг(А)-FRHF 5х2,5-1 (6251520)</t>
  </si>
  <si>
    <t>Кабель ПвБПнг(А)-FRHF 5х4-1 (6251574)</t>
  </si>
  <si>
    <t>Кабель ПвБПнг(А)-HF 5х2,5-1 (6127790)</t>
  </si>
  <si>
    <t>Кабель ПвБПнг(А)-HF 5х4-1 (6251545)</t>
  </si>
  <si>
    <t>Кабель ПвПГнг(А) - FRHF 3х4-1 (6249247)</t>
  </si>
  <si>
    <t>Кабель ПвПГнг(А) - FRHF 3х6-1 (6249248)</t>
  </si>
  <si>
    <t>Кабель ПвПГнг(А) - FRHF  5х2,5-1 (6249244)</t>
  </si>
  <si>
    <t>Кабель ПвПГнг(А) - HF  3х10-1 (6249246)</t>
  </si>
  <si>
    <t>Кабель ПвПГнг(А) - HF  3х4-1 (6249245)</t>
  </si>
  <si>
    <t>Кабель ПвПГнг(А) - HF  3х6-1 (6116985)</t>
  </si>
  <si>
    <t>Кабель ПвПГнг(А) - HF  5х2,5-1 (6249243)</t>
  </si>
  <si>
    <t>Кабель MIнг(А)-HF 5х1х10 (6125879)</t>
  </si>
  <si>
    <t>5949/2</t>
  </si>
  <si>
    <t>Кабель MIнг(А)-FRHF 5х1х4 (6134828)</t>
  </si>
  <si>
    <t>Кабель ПвБПнг(А)-FRHF 5х16-1 (6246802)</t>
  </si>
  <si>
    <t>Кабель ПвБПнг(А)-HF 5х6-1 (6217433)</t>
  </si>
  <si>
    <t>Кабель ПвПГнг(А)-FRHF 3х4-1 (6238006)</t>
  </si>
  <si>
    <t>Кабель ПвБПнг(А)-FRHF 3х4-1 (6251538)</t>
  </si>
  <si>
    <t>Кабель/провод ПуВ 1х25 З-Ж (6251543)</t>
  </si>
  <si>
    <t>Кабель ПвПГнг(А) - HF  5х6-1 (6256410)</t>
  </si>
  <si>
    <t>Фильтр Канал-ФКП-60-35-G5 (101132)</t>
  </si>
  <si>
    <t>Труба э/с 76х2,5 L-6м (87284)</t>
  </si>
  <si>
    <t>Труба э/с 48х2 L-6м (87287)</t>
  </si>
  <si>
    <t>ИТОГО</t>
  </si>
  <si>
    <t>ВОЗВРАТ</t>
  </si>
  <si>
    <t>ВСЕГО</t>
  </si>
  <si>
    <t>Подрядчик</t>
  </si>
  <si>
    <t>Субподрядчик</t>
  </si>
  <si>
    <t>ООО "МИП-Строй №1"</t>
  </si>
  <si>
    <t xml:space="preserve"> ________________________</t>
  </si>
  <si>
    <t>Генеральный директор   ООО "МИП-Строй №1"           Маслаков К.В.</t>
  </si>
  <si>
    <t>Генеральный директор ООО "Строй-Монтаж 2002"                Алексеев Д.В.</t>
  </si>
  <si>
    <t>м.п.</t>
  </si>
  <si>
    <t>Материал 3</t>
  </si>
  <si>
    <t>Материал 4</t>
  </si>
  <si>
    <t>Материал 5</t>
  </si>
  <si>
    <t>Материал 6</t>
  </si>
  <si>
    <t>нкер</t>
  </si>
  <si>
    <t>Розетка одноместная с з/к с крышкой для откр. установки РС620-3ГПБб IP54 (46467)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</si>
</sst>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₽_-;\-* #,##0.00\ _₽_-;_-* &quot;-&quot;??\ _₽_-;_-@_-"/>
    <numFmt numFmtId="165" formatCode="#,##0.000"/>
    <numFmt numFmtId="166" formatCode="0.000"/>
    <numFmt numFmtId="167" formatCode="#,##0.0000"/>
    <numFmt numFmtId="168" formatCode="#,##0.0000_ ;[Red]\-#,##0.0000\ "/>
    <numFmt numFmtId="169" formatCode="#,##0.00_ ;[Red]\-#,##0.00\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name val="Arial Cyr"/>
      <charset val="204"/>
    </font>
    <font>
      <b/>
      <sz val="10"/>
      <color rgb="FFFF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 Cyr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/>
  </cellStyleXfs>
  <cellXfs count="20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4" fontId="5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/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165" fontId="9" fillId="0" borderId="0" xfId="0" applyNumberFormat="1" applyFont="1" applyFill="1" applyAlignment="1">
      <alignment horizontal="center" vertical="center"/>
    </xf>
    <xf numFmtId="4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165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5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16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top" wrapText="1"/>
    </xf>
    <xf numFmtId="166" fontId="9" fillId="0" borderId="1" xfId="2" applyNumberFormat="1" applyFont="1" applyFill="1" applyBorder="1" applyAlignment="1">
      <alignment horizontal="center" vertical="center"/>
    </xf>
    <xf numFmtId="164" fontId="9" fillId="0" borderId="1" xfId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14" fontId="9" fillId="0" borderId="1" xfId="2" applyNumberFormat="1" applyFont="1" applyFill="1" applyBorder="1" applyAlignment="1">
      <alignment horizontal="center" vertical="center"/>
    </xf>
    <xf numFmtId="165" fontId="9" fillId="0" borderId="1" xfId="2" applyNumberFormat="1" applyFont="1" applyFill="1" applyBorder="1" applyAlignment="1">
      <alignment horizontal="center" vertical="center"/>
    </xf>
    <xf numFmtId="4" fontId="9" fillId="0" borderId="1" xfId="0" applyNumberFormat="1" applyFont="1" applyFill="1" applyBorder="1" applyAlignment="1">
      <alignment horizontal="center" vertical="center"/>
    </xf>
    <xf numFmtId="167" fontId="9" fillId="0" borderId="1" xfId="2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165" fontId="9" fillId="0" borderId="1" xfId="2" applyNumberFormat="1" applyFont="1" applyFill="1" applyBorder="1" applyAlignment="1">
      <alignment horizontal="center" vertical="center" wrapText="1"/>
    </xf>
    <xf numFmtId="165" fontId="9" fillId="2" borderId="1" xfId="2" applyNumberFormat="1" applyFont="1" applyFill="1" applyBorder="1" applyAlignment="1">
      <alignment horizontal="center" vertical="center" wrapText="1"/>
    </xf>
    <xf numFmtId="165" fontId="9" fillId="4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9" fillId="0" borderId="1" xfId="2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" fontId="9" fillId="0" borderId="1" xfId="2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4" fontId="9" fillId="2" borderId="1" xfId="0" applyNumberFormat="1" applyFont="1" applyFill="1" applyBorder="1" applyAlignment="1">
      <alignment horizontal="center" vertical="center" wrapText="1"/>
    </xf>
    <xf numFmtId="4" fontId="9" fillId="4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ill="1" applyBorder="1" applyAlignment="1">
      <alignment vertical="center" wrapText="1"/>
    </xf>
    <xf numFmtId="167" fontId="9" fillId="0" borderId="1" xfId="0" applyNumberFormat="1" applyFont="1" applyFill="1" applyBorder="1" applyAlignment="1">
      <alignment horizontal="center" vertical="center"/>
    </xf>
    <xf numFmtId="4" fontId="16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165" fontId="9" fillId="0" borderId="0" xfId="0" applyNumberFormat="1" applyFont="1" applyFill="1" applyBorder="1" applyAlignment="1">
      <alignment horizontal="center" vertical="center"/>
    </xf>
    <xf numFmtId="4" fontId="9" fillId="0" borderId="0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2" borderId="0" xfId="0" applyNumberFormat="1" applyFont="1" applyFill="1" applyBorder="1" applyAlignment="1">
      <alignment horizontal="center" vertical="center" wrapText="1"/>
    </xf>
    <xf numFmtId="4" fontId="9" fillId="4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165" fontId="8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2" borderId="0" xfId="0" applyFont="1" applyFill="1"/>
    <xf numFmtId="0" fontId="0" fillId="4" borderId="0" xfId="0" applyFont="1" applyFill="1"/>
    <xf numFmtId="0" fontId="0" fillId="0" borderId="0" xfId="0" applyFont="1" applyFill="1" applyAlignment="1">
      <alignment horizontal="right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166" fontId="9" fillId="2" borderId="1" xfId="2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/>
    </xf>
    <xf numFmtId="166" fontId="9" fillId="3" borderId="1" xfId="2" applyNumberFormat="1" applyFont="1" applyFill="1" applyBorder="1" applyAlignment="1">
      <alignment horizontal="center" vertical="center"/>
    </xf>
    <xf numFmtId="165" fontId="9" fillId="3" borderId="1" xfId="2" applyNumberFormat="1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2" borderId="1" xfId="0" applyFill="1" applyBorder="1" applyAlignment="1">
      <alignment horizontal="left" vertical="center" wrapText="1"/>
    </xf>
    <xf numFmtId="17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horizontal="left" vertical="center" wrapText="1"/>
    </xf>
    <xf numFmtId="17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0" xfId="0" applyFill="1"/>
    <xf numFmtId="0" fontId="0" fillId="0" borderId="1" xfId="0" applyFill="1" applyBorder="1" applyAlignment="1">
      <alignment horizontal="left" vertical="center" wrapText="1"/>
    </xf>
    <xf numFmtId="17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17" fillId="3" borderId="1" xfId="0" applyFont="1" applyFill="1" applyBorder="1" applyAlignment="1">
      <alignment horizontal="left" vertical="center" wrapText="1"/>
    </xf>
    <xf numFmtId="17" fontId="17" fillId="3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wrapText="1"/>
    </xf>
    <xf numFmtId="0" fontId="17" fillId="3" borderId="0" xfId="0" applyFont="1" applyFill="1"/>
    <xf numFmtId="0" fontId="17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17" fillId="3" borderId="1" xfId="0" applyFont="1" applyFill="1" applyBorder="1"/>
    <xf numFmtId="0" fontId="0" fillId="0" borderId="1" xfId="0" applyFill="1" applyBorder="1"/>
    <xf numFmtId="0" fontId="0" fillId="5" borderId="1" xfId="0" applyFill="1" applyBorder="1" applyAlignment="1">
      <alignment horizontal="left" vertical="center" wrapText="1"/>
    </xf>
    <xf numFmtId="17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/>
    <xf numFmtId="0" fontId="8" fillId="0" borderId="2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3">
    <cellStyle name="Обычный" xfId="0" builtinId="0"/>
    <cellStyle name="Обычный_Лист3" xfId="2" xr:uid="{00000000-0005-0000-0000-000001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  <pageSetUpPr fitToPage="1"/>
  </sheetPr>
  <dimension ref="A1:Z2789"/>
  <sheetViews>
    <sheetView zoomScale="80" zoomScaleNormal="80" workbookViewId="0">
      <selection activeCell="A753" sqref="A753:XFD753"/>
    </sheetView>
  </sheetViews>
  <sheetFormatPr defaultColWidth="9.140625" defaultRowHeight="15" x14ac:dyDescent="0.25"/>
  <cols>
    <col min="1" max="1" width="7.5703125" style="13" customWidth="1"/>
    <col min="2" max="2" width="56.140625" style="135" customWidth="1"/>
    <col min="3" max="3" width="6.5703125" style="13" customWidth="1"/>
    <col min="4" max="4" width="8.85546875" style="13" customWidth="1"/>
    <col min="5" max="5" width="18.28515625" style="13" customWidth="1"/>
    <col min="6" max="6" width="17.140625" style="13" hidden="1" customWidth="1"/>
    <col min="7" max="7" width="21.7109375" style="13" hidden="1" customWidth="1"/>
    <col min="8" max="8" width="14" style="13" hidden="1" customWidth="1"/>
    <col min="9" max="9" width="16.85546875" style="13" hidden="1" customWidth="1"/>
    <col min="10" max="10" width="13.42578125" style="13" customWidth="1"/>
    <col min="11" max="11" width="20.28515625" style="13" hidden="1" customWidth="1"/>
    <col min="12" max="12" width="12.85546875" style="13" hidden="1" customWidth="1"/>
    <col min="13" max="13" width="17" style="13" hidden="1" customWidth="1"/>
    <col min="14" max="14" width="24.28515625" style="135" hidden="1" customWidth="1"/>
    <col min="15" max="15" width="14.28515625" style="135" hidden="1" customWidth="1"/>
    <col min="16" max="16" width="18.7109375" style="135" hidden="1" customWidth="1"/>
    <col min="17" max="17" width="19.5703125" style="135" hidden="1" customWidth="1"/>
    <col min="18" max="18" width="14.7109375" style="135" customWidth="1"/>
    <col min="19" max="19" width="16.7109375" style="135" hidden="1" customWidth="1"/>
    <col min="20" max="20" width="16.42578125" style="13" hidden="1" customWidth="1"/>
    <col min="21" max="21" width="18.85546875" style="13" hidden="1" customWidth="1"/>
    <col min="22" max="22" width="18.85546875" style="136" customWidth="1"/>
    <col min="23" max="23" width="18.85546875" style="137" customWidth="1"/>
    <col min="24" max="24" width="14.28515625" style="138" hidden="1" customWidth="1"/>
    <col min="25" max="25" width="17.42578125" style="135" hidden="1" customWidth="1"/>
    <col min="26" max="26" width="11.42578125" style="13" customWidth="1"/>
    <col min="27" max="27" width="16" style="13" customWidth="1"/>
    <col min="28" max="16384" width="9.140625" style="13"/>
  </cols>
  <sheetData>
    <row r="1" spans="1:25" ht="15.75" x14ac:dyDescent="0.25">
      <c r="A1" s="198" t="s">
        <v>1151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0"/>
      <c r="T1" s="10"/>
      <c r="U1" s="10"/>
      <c r="V1" s="11"/>
      <c r="W1" s="12"/>
      <c r="X1" s="199" t="s">
        <v>1152</v>
      </c>
      <c r="Y1" s="199"/>
    </row>
    <row r="2" spans="1:25" x14ac:dyDescent="0.25">
      <c r="A2" s="200" t="s">
        <v>1153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14"/>
      <c r="T2" s="14"/>
      <c r="U2" s="14"/>
      <c r="V2" s="15"/>
      <c r="W2" s="16"/>
      <c r="X2" s="199"/>
      <c r="Y2" s="199"/>
    </row>
    <row r="3" spans="1:25" ht="18" x14ac:dyDescent="0.25">
      <c r="A3" s="200" t="s">
        <v>1154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14"/>
      <c r="T3" s="14"/>
      <c r="U3" s="14"/>
      <c r="V3" s="15"/>
      <c r="W3" s="16"/>
      <c r="X3" s="17"/>
      <c r="Y3" s="18"/>
    </row>
    <row r="4" spans="1:25" ht="18" x14ac:dyDescent="0.25">
      <c r="A4" s="201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</row>
    <row r="5" spans="1:25" ht="18" x14ac:dyDescent="0.25">
      <c r="A5" s="19"/>
      <c r="B5" s="20" t="s">
        <v>1155</v>
      </c>
      <c r="C5" s="21"/>
      <c r="D5" s="22" t="s">
        <v>1156</v>
      </c>
      <c r="E5" s="23"/>
      <c r="F5" s="23"/>
      <c r="G5" s="23"/>
      <c r="H5" s="23"/>
      <c r="I5" s="23"/>
      <c r="J5" s="23"/>
      <c r="K5" s="23"/>
      <c r="L5" s="23"/>
      <c r="M5" s="24"/>
      <c r="N5" s="23"/>
      <c r="O5" s="23"/>
      <c r="P5" s="23"/>
      <c r="Q5" s="23"/>
      <c r="R5" s="23"/>
      <c r="S5" s="23"/>
      <c r="T5" s="23"/>
      <c r="U5" s="23"/>
      <c r="V5" s="25"/>
      <c r="W5" s="26"/>
      <c r="X5" s="23"/>
      <c r="Y5" s="23"/>
    </row>
    <row r="6" spans="1:25" ht="18" x14ac:dyDescent="0.25">
      <c r="A6" s="19"/>
      <c r="B6" s="20" t="s">
        <v>1157</v>
      </c>
      <c r="C6" s="21"/>
      <c r="D6" s="27" t="s">
        <v>1158</v>
      </c>
      <c r="E6" s="23"/>
      <c r="F6" s="23"/>
      <c r="G6" s="23"/>
      <c r="H6" s="23"/>
      <c r="I6" s="23"/>
      <c r="J6" s="23"/>
      <c r="K6" s="23"/>
      <c r="L6" s="23"/>
      <c r="M6" s="24"/>
      <c r="N6" s="23"/>
      <c r="O6" s="23"/>
      <c r="P6" s="23"/>
      <c r="Q6" s="23"/>
      <c r="R6" s="23"/>
      <c r="S6" s="23"/>
      <c r="T6" s="23"/>
      <c r="U6" s="23"/>
      <c r="V6" s="25"/>
      <c r="W6" s="26"/>
      <c r="X6" s="23"/>
      <c r="Y6" s="28"/>
    </row>
    <row r="7" spans="1:25" ht="18" x14ac:dyDescent="0.25">
      <c r="A7" s="29"/>
      <c r="B7" s="30" t="s">
        <v>1159</v>
      </c>
      <c r="C7" s="30"/>
      <c r="D7" s="31" t="s">
        <v>1160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2"/>
      <c r="R7" s="33"/>
      <c r="S7" s="33"/>
      <c r="T7" s="33"/>
      <c r="U7" s="33"/>
      <c r="V7" s="34"/>
      <c r="W7" s="35"/>
      <c r="X7" s="32"/>
      <c r="Y7" s="32"/>
    </row>
    <row r="8" spans="1:25" ht="18" x14ac:dyDescent="0.25">
      <c r="A8" s="197"/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</row>
    <row r="9" spans="1:25" x14ac:dyDescent="0.25">
      <c r="A9" s="36"/>
      <c r="B9" s="36"/>
      <c r="C9" s="36"/>
      <c r="D9" s="36"/>
      <c r="E9" s="37"/>
      <c r="F9" s="36"/>
      <c r="G9" s="36"/>
      <c r="H9" s="36"/>
      <c r="I9" s="36"/>
      <c r="J9" s="36"/>
      <c r="K9" s="36"/>
      <c r="L9" s="36"/>
      <c r="M9" s="38"/>
      <c r="N9" s="36"/>
      <c r="O9" s="36"/>
      <c r="P9" s="39"/>
      <c r="Q9" s="36"/>
      <c r="R9" s="39"/>
      <c r="S9" s="39"/>
      <c r="T9" s="39"/>
      <c r="U9" s="39"/>
      <c r="V9" s="40"/>
      <c r="W9" s="41"/>
      <c r="X9" s="42"/>
      <c r="Y9" s="43"/>
    </row>
    <row r="10" spans="1:25" x14ac:dyDescent="0.25">
      <c r="A10" s="192" t="s">
        <v>0</v>
      </c>
      <c r="B10" s="192" t="s">
        <v>1161</v>
      </c>
      <c r="C10" s="192" t="s">
        <v>1162</v>
      </c>
      <c r="D10" s="185" t="s">
        <v>1163</v>
      </c>
      <c r="E10" s="186"/>
      <c r="F10" s="185" t="s">
        <v>1164</v>
      </c>
      <c r="G10" s="195"/>
      <c r="H10" s="195"/>
      <c r="I10" s="195"/>
      <c r="J10" s="195"/>
      <c r="K10" s="186"/>
      <c r="L10" s="189" t="s">
        <v>1165</v>
      </c>
      <c r="M10" s="191"/>
      <c r="N10" s="191"/>
      <c r="O10" s="191"/>
      <c r="P10" s="191"/>
      <c r="Q10" s="191"/>
      <c r="R10" s="190"/>
      <c r="S10" s="179" t="s">
        <v>1166</v>
      </c>
      <c r="T10" s="180"/>
      <c r="U10" s="181"/>
      <c r="V10" s="44"/>
      <c r="W10" s="45"/>
      <c r="X10" s="185" t="s">
        <v>1167</v>
      </c>
      <c r="Y10" s="186"/>
    </row>
    <row r="11" spans="1:25" x14ac:dyDescent="0.25">
      <c r="A11" s="193"/>
      <c r="B11" s="193"/>
      <c r="C11" s="193"/>
      <c r="D11" s="187"/>
      <c r="E11" s="188"/>
      <c r="F11" s="187"/>
      <c r="G11" s="196"/>
      <c r="H11" s="196"/>
      <c r="I11" s="196"/>
      <c r="J11" s="196"/>
      <c r="K11" s="188"/>
      <c r="L11" s="189" t="s">
        <v>1168</v>
      </c>
      <c r="M11" s="190"/>
      <c r="N11" s="189" t="s">
        <v>1169</v>
      </c>
      <c r="O11" s="191"/>
      <c r="P11" s="191"/>
      <c r="Q11" s="191"/>
      <c r="R11" s="190"/>
      <c r="S11" s="182"/>
      <c r="T11" s="183"/>
      <c r="U11" s="184"/>
      <c r="V11" s="46"/>
      <c r="W11" s="47"/>
      <c r="X11" s="187"/>
      <c r="Y11" s="188"/>
    </row>
    <row r="12" spans="1:25" ht="45" x14ac:dyDescent="0.25">
      <c r="A12" s="194"/>
      <c r="B12" s="194"/>
      <c r="C12" s="194"/>
      <c r="D12" s="48" t="s">
        <v>1170</v>
      </c>
      <c r="E12" s="48" t="s">
        <v>1146</v>
      </c>
      <c r="F12" s="49" t="s">
        <v>1146</v>
      </c>
      <c r="G12" s="48" t="s">
        <v>1171</v>
      </c>
      <c r="H12" s="189" t="s">
        <v>1172</v>
      </c>
      <c r="I12" s="191"/>
      <c r="J12" s="191"/>
      <c r="K12" s="190"/>
      <c r="L12" s="48" t="s">
        <v>1146</v>
      </c>
      <c r="M12" s="50" t="s">
        <v>1171</v>
      </c>
      <c r="N12" s="48" t="s">
        <v>1146</v>
      </c>
      <c r="O12" s="48" t="s">
        <v>1171</v>
      </c>
      <c r="P12" s="189" t="s">
        <v>1173</v>
      </c>
      <c r="Q12" s="190"/>
      <c r="R12" s="51" t="s">
        <v>1174</v>
      </c>
      <c r="S12" s="52" t="s">
        <v>1175</v>
      </c>
      <c r="T12" s="52" t="s">
        <v>1176</v>
      </c>
      <c r="U12" s="52" t="s">
        <v>1177</v>
      </c>
      <c r="V12" s="52" t="s">
        <v>1178</v>
      </c>
      <c r="W12" s="53" t="s">
        <v>1179</v>
      </c>
      <c r="X12" s="54" t="s">
        <v>1146</v>
      </c>
      <c r="Y12" s="48" t="s">
        <v>1171</v>
      </c>
    </row>
    <row r="13" spans="1:25" hidden="1" x14ac:dyDescent="0.25">
      <c r="A13" s="55">
        <v>1</v>
      </c>
      <c r="B13" s="55">
        <v>2</v>
      </c>
      <c r="C13" s="55">
        <v>3</v>
      </c>
      <c r="D13" s="56">
        <v>4</v>
      </c>
      <c r="E13" s="56">
        <v>5</v>
      </c>
      <c r="F13" s="57">
        <v>6</v>
      </c>
      <c r="G13" s="55">
        <v>7</v>
      </c>
      <c r="H13" s="55">
        <v>8</v>
      </c>
      <c r="I13" s="58" t="s">
        <v>1180</v>
      </c>
      <c r="J13" s="59"/>
      <c r="K13" s="55"/>
      <c r="L13" s="55">
        <v>9</v>
      </c>
      <c r="M13" s="60">
        <v>10</v>
      </c>
      <c r="N13" s="55">
        <v>11</v>
      </c>
      <c r="O13" s="55">
        <v>12</v>
      </c>
      <c r="P13" s="61" t="s">
        <v>1181</v>
      </c>
      <c r="Q13" s="58" t="s">
        <v>1182</v>
      </c>
      <c r="R13" s="62">
        <v>14</v>
      </c>
      <c r="S13" s="63">
        <v>15</v>
      </c>
      <c r="T13" s="63">
        <v>16</v>
      </c>
      <c r="U13" s="63">
        <v>17</v>
      </c>
      <c r="V13" s="63"/>
      <c r="W13" s="64"/>
      <c r="X13" s="55">
        <v>18</v>
      </c>
      <c r="Y13" s="55">
        <v>19</v>
      </c>
    </row>
    <row r="14" spans="1:25" ht="25.5" hidden="1" x14ac:dyDescent="0.25">
      <c r="A14" s="55">
        <v>1</v>
      </c>
      <c r="B14" s="65" t="s">
        <v>1144</v>
      </c>
      <c r="C14" s="55"/>
      <c r="D14" s="65" t="s">
        <v>10</v>
      </c>
      <c r="E14" s="66">
        <v>68</v>
      </c>
      <c r="F14" s="66">
        <v>68</v>
      </c>
      <c r="G14" s="67">
        <v>138477.97</v>
      </c>
      <c r="H14" s="68">
        <v>1570</v>
      </c>
      <c r="I14" s="69">
        <v>43282</v>
      </c>
      <c r="J14" s="68">
        <v>1570</v>
      </c>
      <c r="K14" s="69">
        <v>43282</v>
      </c>
      <c r="L14" s="70">
        <v>0</v>
      </c>
      <c r="M14" s="71">
        <v>0</v>
      </c>
      <c r="N14" s="72">
        <v>0</v>
      </c>
      <c r="O14" s="71">
        <v>0</v>
      </c>
      <c r="P14" s="50" t="s">
        <v>1183</v>
      </c>
      <c r="Q14" s="73" t="s">
        <v>1183</v>
      </c>
      <c r="R14" s="74" t="s">
        <v>1184</v>
      </c>
      <c r="S14" s="74"/>
      <c r="T14" s="74"/>
      <c r="U14" s="74"/>
      <c r="V14" s="75"/>
      <c r="W14" s="76">
        <f>X14-V14</f>
        <v>68</v>
      </c>
      <c r="X14" s="77">
        <v>68</v>
      </c>
      <c r="Y14" s="78">
        <v>138477.97</v>
      </c>
    </row>
    <row r="15" spans="1:25" hidden="1" x14ac:dyDescent="0.25">
      <c r="A15" s="68">
        <v>2</v>
      </c>
      <c r="B15" s="65" t="s">
        <v>1185</v>
      </c>
      <c r="C15" s="55"/>
      <c r="D15" s="65" t="s">
        <v>19</v>
      </c>
      <c r="E15" s="66">
        <v>0.155</v>
      </c>
      <c r="F15" s="66">
        <v>0.155</v>
      </c>
      <c r="G15" s="67">
        <v>172495.69</v>
      </c>
      <c r="H15" s="68">
        <v>1583</v>
      </c>
      <c r="I15" s="69">
        <v>43282</v>
      </c>
      <c r="J15" s="68">
        <v>1583</v>
      </c>
      <c r="K15" s="69">
        <v>43282</v>
      </c>
      <c r="L15" s="70">
        <v>0.14000000000000001</v>
      </c>
      <c r="M15" s="71">
        <v>155802.56</v>
      </c>
      <c r="N15" s="72">
        <v>0</v>
      </c>
      <c r="O15" s="71">
        <v>0</v>
      </c>
      <c r="P15" s="50" t="s">
        <v>1183</v>
      </c>
      <c r="Q15" s="73" t="s">
        <v>1183</v>
      </c>
      <c r="R15" s="74" t="s">
        <v>1186</v>
      </c>
      <c r="S15" s="74"/>
      <c r="T15" s="74"/>
      <c r="U15" s="74"/>
      <c r="V15" s="75"/>
      <c r="W15" s="76">
        <f t="shared" ref="W15:W78" si="0">X15-V15</f>
        <v>1.4999999999999986E-2</v>
      </c>
      <c r="X15" s="77">
        <v>1.4999999999999986E-2</v>
      </c>
      <c r="Y15" s="78">
        <v>16693.130000000005</v>
      </c>
    </row>
    <row r="16" spans="1:25" hidden="1" x14ac:dyDescent="0.25">
      <c r="A16" s="68">
        <v>3</v>
      </c>
      <c r="B16" s="65" t="s">
        <v>1187</v>
      </c>
      <c r="C16" s="55"/>
      <c r="D16" s="65" t="s">
        <v>19</v>
      </c>
      <c r="E16" s="66">
        <v>0.08</v>
      </c>
      <c r="F16" s="66">
        <v>0.08</v>
      </c>
      <c r="G16" s="67">
        <v>89030.03</v>
      </c>
      <c r="H16" s="68">
        <v>1583</v>
      </c>
      <c r="I16" s="69">
        <v>43282</v>
      </c>
      <c r="J16" s="68">
        <v>1583</v>
      </c>
      <c r="K16" s="69">
        <v>43282</v>
      </c>
      <c r="L16" s="70">
        <v>0.08</v>
      </c>
      <c r="M16" s="71">
        <v>89030.03</v>
      </c>
      <c r="N16" s="72">
        <v>0</v>
      </c>
      <c r="O16" s="71">
        <v>0</v>
      </c>
      <c r="P16" s="50" t="s">
        <v>1183</v>
      </c>
      <c r="Q16" s="73" t="s">
        <v>1183</v>
      </c>
      <c r="R16" s="74" t="s">
        <v>1188</v>
      </c>
      <c r="S16" s="74"/>
      <c r="T16" s="74"/>
      <c r="U16" s="74"/>
      <c r="V16" s="75"/>
      <c r="W16" s="76">
        <f t="shared" si="0"/>
        <v>0</v>
      </c>
      <c r="X16" s="77">
        <v>0</v>
      </c>
      <c r="Y16" s="78">
        <v>0</v>
      </c>
    </row>
    <row r="17" spans="1:26" ht="25.5" hidden="1" x14ac:dyDescent="0.25">
      <c r="A17" s="68">
        <v>4</v>
      </c>
      <c r="B17" s="65" t="s">
        <v>1144</v>
      </c>
      <c r="C17" s="55"/>
      <c r="D17" s="65" t="s">
        <v>10</v>
      </c>
      <c r="E17" s="66">
        <v>141</v>
      </c>
      <c r="F17" s="66">
        <v>141</v>
      </c>
      <c r="G17" s="67">
        <v>287138.14</v>
      </c>
      <c r="H17" s="68">
        <v>1567</v>
      </c>
      <c r="I17" s="69">
        <v>43282</v>
      </c>
      <c r="J17" s="68">
        <v>1567</v>
      </c>
      <c r="K17" s="69">
        <v>43282</v>
      </c>
      <c r="L17" s="70">
        <v>141</v>
      </c>
      <c r="M17" s="71">
        <v>287138.14</v>
      </c>
      <c r="N17" s="72">
        <v>0</v>
      </c>
      <c r="O17" s="71">
        <v>0</v>
      </c>
      <c r="P17" s="50" t="s">
        <v>1183</v>
      </c>
      <c r="Q17" s="73" t="s">
        <v>1183</v>
      </c>
      <c r="R17" s="74" t="s">
        <v>1184</v>
      </c>
      <c r="S17" s="74"/>
      <c r="T17" s="74"/>
      <c r="U17" s="74"/>
      <c r="V17" s="75"/>
      <c r="W17" s="76">
        <f t="shared" si="0"/>
        <v>0</v>
      </c>
      <c r="X17" s="77">
        <v>0</v>
      </c>
      <c r="Y17" s="78">
        <v>0</v>
      </c>
    </row>
    <row r="18" spans="1:26" ht="25.5" hidden="1" x14ac:dyDescent="0.25">
      <c r="A18" s="68">
        <v>5</v>
      </c>
      <c r="B18" s="65" t="s">
        <v>1189</v>
      </c>
      <c r="C18" s="55"/>
      <c r="D18" s="65" t="s">
        <v>10</v>
      </c>
      <c r="E18" s="66">
        <v>8</v>
      </c>
      <c r="F18" s="66">
        <v>8</v>
      </c>
      <c r="G18" s="67">
        <v>2992</v>
      </c>
      <c r="H18" s="68">
        <v>1569</v>
      </c>
      <c r="I18" s="69">
        <v>43282</v>
      </c>
      <c r="J18" s="68">
        <v>1569</v>
      </c>
      <c r="K18" s="69">
        <v>43282</v>
      </c>
      <c r="L18" s="70">
        <v>0</v>
      </c>
      <c r="M18" s="71">
        <v>0</v>
      </c>
      <c r="N18" s="72">
        <v>0</v>
      </c>
      <c r="O18" s="71">
        <v>0</v>
      </c>
      <c r="P18" s="50" t="s">
        <v>1183</v>
      </c>
      <c r="Q18" s="73" t="s">
        <v>1183</v>
      </c>
      <c r="R18" s="74" t="s">
        <v>1190</v>
      </c>
      <c r="S18" s="74"/>
      <c r="T18" s="74"/>
      <c r="U18" s="74"/>
      <c r="V18" s="75"/>
      <c r="W18" s="76">
        <f t="shared" si="0"/>
        <v>8</v>
      </c>
      <c r="X18" s="77">
        <v>8</v>
      </c>
      <c r="Y18" s="78">
        <v>2992</v>
      </c>
    </row>
    <row r="19" spans="1:26" ht="25.5" hidden="1" x14ac:dyDescent="0.25">
      <c r="A19" s="68">
        <v>6</v>
      </c>
      <c r="B19" s="65" t="s">
        <v>1191</v>
      </c>
      <c r="C19" s="55"/>
      <c r="D19" s="65" t="s">
        <v>10</v>
      </c>
      <c r="E19" s="66">
        <v>26</v>
      </c>
      <c r="F19" s="66">
        <v>26</v>
      </c>
      <c r="G19" s="67">
        <v>12948</v>
      </c>
      <c r="H19" s="68">
        <v>1569</v>
      </c>
      <c r="I19" s="69">
        <v>43282</v>
      </c>
      <c r="J19" s="68">
        <v>1569</v>
      </c>
      <c r="K19" s="69">
        <v>43282</v>
      </c>
      <c r="L19" s="70">
        <v>0</v>
      </c>
      <c r="M19" s="71">
        <v>0</v>
      </c>
      <c r="N19" s="72">
        <v>0</v>
      </c>
      <c r="O19" s="71">
        <v>0</v>
      </c>
      <c r="P19" s="50" t="s">
        <v>1183</v>
      </c>
      <c r="Q19" s="73" t="s">
        <v>1183</v>
      </c>
      <c r="R19" s="74" t="s">
        <v>1192</v>
      </c>
      <c r="S19" s="74"/>
      <c r="T19" s="74"/>
      <c r="U19" s="74"/>
      <c r="V19" s="75"/>
      <c r="W19" s="76">
        <f t="shared" si="0"/>
        <v>26</v>
      </c>
      <c r="X19" s="77">
        <v>26</v>
      </c>
      <c r="Y19" s="78">
        <v>12948</v>
      </c>
    </row>
    <row r="20" spans="1:26" ht="25.5" hidden="1" x14ac:dyDescent="0.25">
      <c r="A20" s="68">
        <v>7</v>
      </c>
      <c r="B20" s="65" t="s">
        <v>1193</v>
      </c>
      <c r="C20" s="55"/>
      <c r="D20" s="65" t="s">
        <v>10</v>
      </c>
      <c r="E20" s="66">
        <v>10</v>
      </c>
      <c r="F20" s="66">
        <v>10</v>
      </c>
      <c r="G20" s="67">
        <v>4980</v>
      </c>
      <c r="H20" s="68">
        <v>1569</v>
      </c>
      <c r="I20" s="69">
        <v>43282</v>
      </c>
      <c r="J20" s="68">
        <v>1569</v>
      </c>
      <c r="K20" s="69">
        <v>43282</v>
      </c>
      <c r="L20" s="70">
        <v>0</v>
      </c>
      <c r="M20" s="71">
        <v>0</v>
      </c>
      <c r="N20" s="72">
        <v>0</v>
      </c>
      <c r="O20" s="71">
        <v>0</v>
      </c>
      <c r="P20" s="50" t="s">
        <v>1183</v>
      </c>
      <c r="Q20" s="73" t="s">
        <v>1183</v>
      </c>
      <c r="R20" s="74" t="s">
        <v>1192</v>
      </c>
      <c r="S20" s="74"/>
      <c r="T20" s="74"/>
      <c r="U20" s="74"/>
      <c r="V20" s="75"/>
      <c r="W20" s="76">
        <f t="shared" si="0"/>
        <v>10</v>
      </c>
      <c r="X20" s="77">
        <v>10</v>
      </c>
      <c r="Y20" s="78">
        <v>4980</v>
      </c>
    </row>
    <row r="21" spans="1:26" s="136" customFormat="1" ht="25.5" hidden="1" x14ac:dyDescent="0.25">
      <c r="A21" s="139">
        <v>8</v>
      </c>
      <c r="B21" s="140" t="s">
        <v>1194</v>
      </c>
      <c r="C21" s="141"/>
      <c r="D21" s="140" t="s">
        <v>10</v>
      </c>
      <c r="E21" s="142">
        <v>30</v>
      </c>
      <c r="F21" s="66">
        <v>30</v>
      </c>
      <c r="G21" s="67">
        <v>98070</v>
      </c>
      <c r="H21" s="68">
        <v>1569</v>
      </c>
      <c r="I21" s="69">
        <v>43282</v>
      </c>
      <c r="J21" s="139">
        <v>1569</v>
      </c>
      <c r="K21" s="69">
        <v>43282</v>
      </c>
      <c r="L21" s="70">
        <v>10</v>
      </c>
      <c r="M21" s="71">
        <v>32690</v>
      </c>
      <c r="N21" s="72">
        <v>0</v>
      </c>
      <c r="O21" s="71">
        <v>0</v>
      </c>
      <c r="P21" s="50" t="s">
        <v>1183</v>
      </c>
      <c r="Q21" s="73" t="s">
        <v>1183</v>
      </c>
      <c r="R21" s="75" t="s">
        <v>1195</v>
      </c>
      <c r="S21" s="74"/>
      <c r="T21" s="74"/>
      <c r="U21" s="74"/>
      <c r="V21" s="75"/>
      <c r="W21" s="75">
        <f t="shared" si="0"/>
        <v>20</v>
      </c>
      <c r="X21" s="77">
        <v>20</v>
      </c>
      <c r="Y21" s="78">
        <v>65380</v>
      </c>
      <c r="Z21" s="136">
        <v>10</v>
      </c>
    </row>
    <row r="22" spans="1:26" ht="25.5" hidden="1" x14ac:dyDescent="0.25">
      <c r="A22" s="68">
        <v>9</v>
      </c>
      <c r="B22" s="65" t="s">
        <v>1196</v>
      </c>
      <c r="C22" s="55"/>
      <c r="D22" s="65" t="s">
        <v>10</v>
      </c>
      <c r="E22" s="66">
        <v>2</v>
      </c>
      <c r="F22" s="66">
        <v>2</v>
      </c>
      <c r="G22" s="67">
        <v>6198</v>
      </c>
      <c r="H22" s="68">
        <v>1569</v>
      </c>
      <c r="I22" s="69">
        <v>43282</v>
      </c>
      <c r="J22" s="68">
        <v>1569</v>
      </c>
      <c r="K22" s="69">
        <v>43282</v>
      </c>
      <c r="L22" s="70">
        <v>0</v>
      </c>
      <c r="M22" s="71">
        <v>0</v>
      </c>
      <c r="N22" s="72">
        <v>0</v>
      </c>
      <c r="O22" s="71">
        <v>0</v>
      </c>
      <c r="P22" s="50" t="s">
        <v>1183</v>
      </c>
      <c r="Q22" s="73" t="s">
        <v>1183</v>
      </c>
      <c r="R22" s="74" t="s">
        <v>1190</v>
      </c>
      <c r="S22" s="74"/>
      <c r="T22" s="74"/>
      <c r="U22" s="74"/>
      <c r="V22" s="75"/>
      <c r="W22" s="76">
        <f t="shared" si="0"/>
        <v>2</v>
      </c>
      <c r="X22" s="77">
        <v>2</v>
      </c>
      <c r="Y22" s="78">
        <v>6198</v>
      </c>
    </row>
    <row r="23" spans="1:26" ht="25.5" hidden="1" x14ac:dyDescent="0.25">
      <c r="A23" s="68">
        <v>10</v>
      </c>
      <c r="B23" s="65" t="s">
        <v>1197</v>
      </c>
      <c r="C23" s="55"/>
      <c r="D23" s="65" t="s">
        <v>10</v>
      </c>
      <c r="E23" s="66">
        <v>25</v>
      </c>
      <c r="F23" s="66">
        <v>25</v>
      </c>
      <c r="G23" s="67">
        <v>33100</v>
      </c>
      <c r="H23" s="68">
        <v>1569</v>
      </c>
      <c r="I23" s="69">
        <v>43282</v>
      </c>
      <c r="J23" s="68">
        <v>1569</v>
      </c>
      <c r="K23" s="69">
        <v>43282</v>
      </c>
      <c r="L23" s="70">
        <v>25</v>
      </c>
      <c r="M23" s="71">
        <v>33100</v>
      </c>
      <c r="N23" s="72">
        <v>0</v>
      </c>
      <c r="O23" s="71">
        <v>0</v>
      </c>
      <c r="P23" s="50" t="s">
        <v>1183</v>
      </c>
      <c r="Q23" s="73" t="s">
        <v>1183</v>
      </c>
      <c r="R23" s="74" t="s">
        <v>1198</v>
      </c>
      <c r="S23" s="74"/>
      <c r="T23" s="74"/>
      <c r="U23" s="74"/>
      <c r="V23" s="75"/>
      <c r="W23" s="76">
        <f t="shared" si="0"/>
        <v>0</v>
      </c>
      <c r="X23" s="77">
        <v>0</v>
      </c>
      <c r="Y23" s="78">
        <v>0</v>
      </c>
    </row>
    <row r="24" spans="1:26" s="136" customFormat="1" ht="25.5" hidden="1" x14ac:dyDescent="0.25">
      <c r="A24" s="139">
        <v>11</v>
      </c>
      <c r="B24" s="140" t="s">
        <v>1199</v>
      </c>
      <c r="C24" s="141"/>
      <c r="D24" s="140" t="s">
        <v>10</v>
      </c>
      <c r="E24" s="142">
        <v>31</v>
      </c>
      <c r="F24" s="66">
        <v>31</v>
      </c>
      <c r="G24" s="67">
        <v>36177</v>
      </c>
      <c r="H24" s="68">
        <v>1569</v>
      </c>
      <c r="I24" s="69">
        <v>43282</v>
      </c>
      <c r="J24" s="139">
        <v>1569</v>
      </c>
      <c r="K24" s="69">
        <v>43282</v>
      </c>
      <c r="L24" s="70">
        <v>4</v>
      </c>
      <c r="M24" s="71">
        <v>4668</v>
      </c>
      <c r="N24" s="72">
        <v>0</v>
      </c>
      <c r="O24" s="71">
        <v>0</v>
      </c>
      <c r="P24" s="50" t="s">
        <v>1183</v>
      </c>
      <c r="Q24" s="73" t="s">
        <v>1183</v>
      </c>
      <c r="R24" s="75" t="s">
        <v>1195</v>
      </c>
      <c r="S24" s="74"/>
      <c r="T24" s="74"/>
      <c r="U24" s="74"/>
      <c r="V24" s="75"/>
      <c r="W24" s="75">
        <f t="shared" si="0"/>
        <v>27</v>
      </c>
      <c r="X24" s="77">
        <v>27</v>
      </c>
      <c r="Y24" s="78">
        <v>31509</v>
      </c>
      <c r="Z24" s="136">
        <v>23</v>
      </c>
    </row>
    <row r="25" spans="1:26" ht="25.5" hidden="1" x14ac:dyDescent="0.25">
      <c r="A25" s="68">
        <v>12</v>
      </c>
      <c r="B25" s="65" t="s">
        <v>1200</v>
      </c>
      <c r="C25" s="55"/>
      <c r="D25" s="65" t="s">
        <v>10</v>
      </c>
      <c r="E25" s="66">
        <v>41</v>
      </c>
      <c r="F25" s="66">
        <v>41</v>
      </c>
      <c r="G25" s="67">
        <v>45305</v>
      </c>
      <c r="H25" s="68">
        <v>1569</v>
      </c>
      <c r="I25" s="69">
        <v>43282</v>
      </c>
      <c r="J25" s="68">
        <v>1569</v>
      </c>
      <c r="K25" s="69">
        <v>43282</v>
      </c>
      <c r="L25" s="70">
        <v>38</v>
      </c>
      <c r="M25" s="71">
        <v>41990</v>
      </c>
      <c r="N25" s="72">
        <v>0</v>
      </c>
      <c r="O25" s="71">
        <v>0</v>
      </c>
      <c r="P25" s="50" t="s">
        <v>1183</v>
      </c>
      <c r="Q25" s="73" t="s">
        <v>1183</v>
      </c>
      <c r="R25" s="74" t="s">
        <v>1201</v>
      </c>
      <c r="S25" s="74"/>
      <c r="T25" s="74"/>
      <c r="U25" s="74"/>
      <c r="V25" s="75"/>
      <c r="W25" s="76">
        <f t="shared" si="0"/>
        <v>3</v>
      </c>
      <c r="X25" s="77">
        <v>3</v>
      </c>
      <c r="Y25" s="78">
        <v>3315</v>
      </c>
    </row>
    <row r="26" spans="1:26" ht="25.5" hidden="1" x14ac:dyDescent="0.25">
      <c r="A26" s="68">
        <v>13</v>
      </c>
      <c r="B26" s="65" t="s">
        <v>1202</v>
      </c>
      <c r="C26" s="55"/>
      <c r="D26" s="65" t="s">
        <v>10</v>
      </c>
      <c r="E26" s="66">
        <v>11</v>
      </c>
      <c r="F26" s="66">
        <v>11</v>
      </c>
      <c r="G26" s="67">
        <v>14949</v>
      </c>
      <c r="H26" s="68">
        <v>1569</v>
      </c>
      <c r="I26" s="69">
        <v>43282</v>
      </c>
      <c r="J26" s="68">
        <v>1569</v>
      </c>
      <c r="K26" s="69">
        <v>43282</v>
      </c>
      <c r="L26" s="70">
        <v>11</v>
      </c>
      <c r="M26" s="71">
        <v>14949</v>
      </c>
      <c r="N26" s="72">
        <v>0</v>
      </c>
      <c r="O26" s="71">
        <v>0</v>
      </c>
      <c r="P26" s="50" t="s">
        <v>1183</v>
      </c>
      <c r="Q26" s="73" t="s">
        <v>1183</v>
      </c>
      <c r="R26" s="74" t="s">
        <v>1203</v>
      </c>
      <c r="S26" s="74"/>
      <c r="T26" s="74"/>
      <c r="U26" s="74"/>
      <c r="V26" s="75"/>
      <c r="W26" s="76">
        <f t="shared" si="0"/>
        <v>0</v>
      </c>
      <c r="X26" s="77">
        <v>0</v>
      </c>
      <c r="Y26" s="78">
        <v>0</v>
      </c>
    </row>
    <row r="27" spans="1:26" ht="25.5" hidden="1" x14ac:dyDescent="0.25">
      <c r="A27" s="68">
        <v>14</v>
      </c>
      <c r="B27" s="65" t="s">
        <v>1204</v>
      </c>
      <c r="C27" s="55"/>
      <c r="D27" s="65" t="s">
        <v>10</v>
      </c>
      <c r="E27" s="66">
        <v>6</v>
      </c>
      <c r="F27" s="66">
        <v>6</v>
      </c>
      <c r="G27" s="67">
        <v>8154</v>
      </c>
      <c r="H27" s="68">
        <v>1569</v>
      </c>
      <c r="I27" s="69">
        <v>43282</v>
      </c>
      <c r="J27" s="68">
        <v>1569</v>
      </c>
      <c r="K27" s="69">
        <v>43282</v>
      </c>
      <c r="L27" s="70">
        <v>0</v>
      </c>
      <c r="M27" s="71">
        <v>0</v>
      </c>
      <c r="N27" s="72">
        <v>0</v>
      </c>
      <c r="O27" s="71">
        <v>0</v>
      </c>
      <c r="P27" s="50" t="s">
        <v>1183</v>
      </c>
      <c r="Q27" s="73" t="s">
        <v>1183</v>
      </c>
      <c r="R27" s="74" t="s">
        <v>1205</v>
      </c>
      <c r="S27" s="74"/>
      <c r="T27" s="74"/>
      <c r="U27" s="74"/>
      <c r="V27" s="75"/>
      <c r="W27" s="76">
        <f t="shared" si="0"/>
        <v>6</v>
      </c>
      <c r="X27" s="77">
        <v>6</v>
      </c>
      <c r="Y27" s="78">
        <v>8154</v>
      </c>
    </row>
    <row r="28" spans="1:26" s="148" customFormat="1" ht="25.5" hidden="1" x14ac:dyDescent="0.25">
      <c r="A28" s="143">
        <v>15</v>
      </c>
      <c r="B28" s="144" t="s">
        <v>1206</v>
      </c>
      <c r="C28" s="145"/>
      <c r="D28" s="144" t="s">
        <v>10</v>
      </c>
      <c r="E28" s="146">
        <v>138</v>
      </c>
      <c r="F28" s="66">
        <v>138</v>
      </c>
      <c r="G28" s="67">
        <v>73278</v>
      </c>
      <c r="H28" s="68">
        <v>1573</v>
      </c>
      <c r="I28" s="69">
        <v>43282</v>
      </c>
      <c r="J28" s="143">
        <v>1573</v>
      </c>
      <c r="K28" s="69">
        <v>43291</v>
      </c>
      <c r="L28" s="70">
        <v>0</v>
      </c>
      <c r="M28" s="71">
        <v>0</v>
      </c>
      <c r="N28" s="72">
        <v>0</v>
      </c>
      <c r="O28" s="71">
        <v>0</v>
      </c>
      <c r="P28" s="50" t="s">
        <v>1183</v>
      </c>
      <c r="Q28" s="73" t="s">
        <v>1183</v>
      </c>
      <c r="R28" s="147" t="s">
        <v>1190</v>
      </c>
      <c r="S28" s="74"/>
      <c r="T28" s="74"/>
      <c r="U28" s="74"/>
      <c r="V28" s="147"/>
      <c r="W28" s="147">
        <f t="shared" si="0"/>
        <v>138</v>
      </c>
      <c r="X28" s="77">
        <v>138</v>
      </c>
      <c r="Y28" s="78">
        <v>73278</v>
      </c>
    </row>
    <row r="29" spans="1:26" hidden="1" x14ac:dyDescent="0.25">
      <c r="A29" s="68">
        <v>16</v>
      </c>
      <c r="B29" s="65" t="s">
        <v>1207</v>
      </c>
      <c r="C29" s="55"/>
      <c r="D29" s="65" t="s">
        <v>10</v>
      </c>
      <c r="E29" s="66">
        <v>1702</v>
      </c>
      <c r="F29" s="66">
        <v>1702</v>
      </c>
      <c r="G29" s="67">
        <v>44217.96</v>
      </c>
      <c r="H29" s="68">
        <v>1576</v>
      </c>
      <c r="I29" s="69">
        <v>43282</v>
      </c>
      <c r="J29" s="68">
        <v>1576</v>
      </c>
      <c r="K29" s="69">
        <v>43282</v>
      </c>
      <c r="L29" s="70">
        <v>0</v>
      </c>
      <c r="M29" s="71">
        <v>0</v>
      </c>
      <c r="N29" s="72">
        <v>0</v>
      </c>
      <c r="O29" s="71">
        <v>0</v>
      </c>
      <c r="P29" s="50" t="s">
        <v>1183</v>
      </c>
      <c r="Q29" s="73" t="s">
        <v>1183</v>
      </c>
      <c r="R29" s="74" t="s">
        <v>1201</v>
      </c>
      <c r="S29" s="74"/>
      <c r="T29" s="74"/>
      <c r="U29" s="74"/>
      <c r="V29" s="75"/>
      <c r="W29" s="76">
        <f t="shared" si="0"/>
        <v>1702</v>
      </c>
      <c r="X29" s="77">
        <v>1702</v>
      </c>
      <c r="Y29" s="78">
        <v>44217.96</v>
      </c>
    </row>
    <row r="30" spans="1:26" s="148" customFormat="1" ht="51" hidden="1" x14ac:dyDescent="0.25">
      <c r="A30" s="143">
        <v>17</v>
      </c>
      <c r="B30" s="144" t="s">
        <v>1208</v>
      </c>
      <c r="C30" s="145"/>
      <c r="D30" s="144" t="s">
        <v>10</v>
      </c>
      <c r="E30" s="146">
        <v>240</v>
      </c>
      <c r="F30" s="66">
        <v>240</v>
      </c>
      <c r="G30" s="67">
        <v>1576440</v>
      </c>
      <c r="H30" s="68">
        <v>1568</v>
      </c>
      <c r="I30" s="69">
        <v>43282</v>
      </c>
      <c r="J30" s="143">
        <v>1568</v>
      </c>
      <c r="K30" s="69">
        <v>43282</v>
      </c>
      <c r="L30" s="70">
        <v>0</v>
      </c>
      <c r="M30" s="71">
        <v>0</v>
      </c>
      <c r="N30" s="72">
        <v>0</v>
      </c>
      <c r="O30" s="71">
        <v>0</v>
      </c>
      <c r="P30" s="50" t="s">
        <v>1183</v>
      </c>
      <c r="Q30" s="73" t="s">
        <v>1183</v>
      </c>
      <c r="R30" s="147" t="s">
        <v>1190</v>
      </c>
      <c r="S30" s="74"/>
      <c r="T30" s="74"/>
      <c r="U30" s="74"/>
      <c r="V30" s="147"/>
      <c r="W30" s="147">
        <f t="shared" si="0"/>
        <v>240</v>
      </c>
      <c r="X30" s="77">
        <v>240</v>
      </c>
      <c r="Y30" s="78">
        <v>1576440</v>
      </c>
    </row>
    <row r="31" spans="1:26" s="148" customFormat="1" ht="51" hidden="1" x14ac:dyDescent="0.25">
      <c r="A31" s="143">
        <v>18</v>
      </c>
      <c r="B31" s="144" t="s">
        <v>1208</v>
      </c>
      <c r="C31" s="145"/>
      <c r="D31" s="144" t="s">
        <v>10</v>
      </c>
      <c r="E31" s="146">
        <v>336</v>
      </c>
      <c r="F31" s="66">
        <v>336</v>
      </c>
      <c r="G31" s="67">
        <v>2207016</v>
      </c>
      <c r="H31" s="68">
        <v>1571</v>
      </c>
      <c r="I31" s="69">
        <v>43288</v>
      </c>
      <c r="J31" s="143">
        <v>1571</v>
      </c>
      <c r="K31" s="69">
        <v>43288</v>
      </c>
      <c r="L31" s="70">
        <v>0</v>
      </c>
      <c r="M31" s="71">
        <v>0</v>
      </c>
      <c r="N31" s="72">
        <v>0</v>
      </c>
      <c r="O31" s="71">
        <v>0</v>
      </c>
      <c r="P31" s="50" t="s">
        <v>1183</v>
      </c>
      <c r="Q31" s="73" t="s">
        <v>1183</v>
      </c>
      <c r="R31" s="147" t="s">
        <v>1190</v>
      </c>
      <c r="S31" s="74"/>
      <c r="T31" s="74"/>
      <c r="U31" s="74"/>
      <c r="V31" s="147"/>
      <c r="W31" s="147">
        <f t="shared" si="0"/>
        <v>336</v>
      </c>
      <c r="X31" s="77">
        <v>336</v>
      </c>
      <c r="Y31" s="78">
        <v>2207016</v>
      </c>
    </row>
    <row r="32" spans="1:26" s="148" customFormat="1" hidden="1" x14ac:dyDescent="0.25">
      <c r="A32" s="143">
        <v>19</v>
      </c>
      <c r="B32" s="144" t="s">
        <v>1209</v>
      </c>
      <c r="C32" s="145"/>
      <c r="D32" s="144" t="s">
        <v>1210</v>
      </c>
      <c r="E32" s="146">
        <v>360</v>
      </c>
      <c r="F32" s="66">
        <v>360</v>
      </c>
      <c r="G32" s="67">
        <v>59815.750831353915</v>
      </c>
      <c r="H32" s="68">
        <v>1566</v>
      </c>
      <c r="I32" s="69">
        <v>43282</v>
      </c>
      <c r="J32" s="143">
        <v>1566</v>
      </c>
      <c r="K32" s="69">
        <v>43282</v>
      </c>
      <c r="L32" s="70">
        <v>29</v>
      </c>
      <c r="M32" s="71">
        <v>4818.5</v>
      </c>
      <c r="N32" s="72">
        <v>0</v>
      </c>
      <c r="O32" s="71">
        <v>0</v>
      </c>
      <c r="P32" s="50" t="s">
        <v>1183</v>
      </c>
      <c r="Q32" s="73" t="s">
        <v>1183</v>
      </c>
      <c r="R32" s="147" t="s">
        <v>1184</v>
      </c>
      <c r="S32" s="74"/>
      <c r="T32" s="74"/>
      <c r="U32" s="74"/>
      <c r="V32" s="147"/>
      <c r="W32" s="147">
        <f t="shared" si="0"/>
        <v>331</v>
      </c>
      <c r="X32" s="77">
        <v>331</v>
      </c>
      <c r="Y32" s="78">
        <v>54997.250831353915</v>
      </c>
    </row>
    <row r="33" spans="1:25" s="148" customFormat="1" hidden="1" x14ac:dyDescent="0.25">
      <c r="A33" s="143">
        <v>20</v>
      </c>
      <c r="B33" s="144" t="s">
        <v>1209</v>
      </c>
      <c r="C33" s="145"/>
      <c r="D33" s="144" t="s">
        <v>1210</v>
      </c>
      <c r="E33" s="146">
        <v>363</v>
      </c>
      <c r="F33" s="66">
        <v>363</v>
      </c>
      <c r="G33" s="67">
        <v>60314.215421615198</v>
      </c>
      <c r="H33" s="68">
        <v>1566</v>
      </c>
      <c r="I33" s="69">
        <v>43282</v>
      </c>
      <c r="J33" s="143">
        <v>1566</v>
      </c>
      <c r="K33" s="69">
        <v>43282</v>
      </c>
      <c r="L33" s="70">
        <v>0</v>
      </c>
      <c r="M33" s="71">
        <v>0</v>
      </c>
      <c r="N33" s="72">
        <v>0</v>
      </c>
      <c r="O33" s="71">
        <v>0</v>
      </c>
      <c r="P33" s="50" t="s">
        <v>1183</v>
      </c>
      <c r="Q33" s="73" t="s">
        <v>1183</v>
      </c>
      <c r="R33" s="147" t="s">
        <v>1211</v>
      </c>
      <c r="S33" s="74"/>
      <c r="T33" s="74"/>
      <c r="U33" s="74"/>
      <c r="V33" s="147"/>
      <c r="W33" s="147">
        <f t="shared" si="0"/>
        <v>363</v>
      </c>
      <c r="X33" s="77">
        <v>363</v>
      </c>
      <c r="Y33" s="78">
        <v>60314.215421615198</v>
      </c>
    </row>
    <row r="34" spans="1:25" hidden="1" x14ac:dyDescent="0.25">
      <c r="A34" s="68">
        <v>21</v>
      </c>
      <c r="B34" s="65" t="s">
        <v>1209</v>
      </c>
      <c r="C34" s="55"/>
      <c r="D34" s="65" t="s">
        <v>1210</v>
      </c>
      <c r="E34" s="66">
        <v>961</v>
      </c>
      <c r="F34" s="66">
        <v>961</v>
      </c>
      <c r="G34" s="67">
        <v>159674.82374703087</v>
      </c>
      <c r="H34" s="68">
        <v>1566</v>
      </c>
      <c r="I34" s="69">
        <v>43282</v>
      </c>
      <c r="J34" s="68">
        <v>1566</v>
      </c>
      <c r="K34" s="69">
        <v>43282</v>
      </c>
      <c r="L34" s="70">
        <v>0</v>
      </c>
      <c r="M34" s="71">
        <v>0</v>
      </c>
      <c r="N34" s="72">
        <v>0</v>
      </c>
      <c r="O34" s="71">
        <v>0</v>
      </c>
      <c r="P34" s="50" t="s">
        <v>1183</v>
      </c>
      <c r="Q34" s="73" t="s">
        <v>1183</v>
      </c>
      <c r="R34" s="74" t="s">
        <v>1212</v>
      </c>
      <c r="S34" s="74"/>
      <c r="T34" s="74"/>
      <c r="U34" s="74"/>
      <c r="V34" s="75"/>
      <c r="W34" s="76">
        <f t="shared" si="0"/>
        <v>961</v>
      </c>
      <c r="X34" s="77">
        <v>961</v>
      </c>
      <c r="Y34" s="78">
        <v>159674.82374703087</v>
      </c>
    </row>
    <row r="35" spans="1:25" hidden="1" x14ac:dyDescent="0.25">
      <c r="A35" s="68">
        <v>22</v>
      </c>
      <c r="B35" s="65" t="s">
        <v>1213</v>
      </c>
      <c r="C35" s="55"/>
      <c r="D35" s="65" t="s">
        <v>1210</v>
      </c>
      <c r="E35" s="66">
        <v>1090</v>
      </c>
      <c r="F35" s="66">
        <v>1090</v>
      </c>
      <c r="G35" s="67">
        <v>63678.381445689993</v>
      </c>
      <c r="H35" s="68">
        <v>1566</v>
      </c>
      <c r="I35" s="69">
        <v>43282</v>
      </c>
      <c r="J35" s="68">
        <v>1566</v>
      </c>
      <c r="K35" s="69">
        <v>43282</v>
      </c>
      <c r="L35" s="70">
        <v>0</v>
      </c>
      <c r="M35" s="71">
        <v>0</v>
      </c>
      <c r="N35" s="72">
        <v>0</v>
      </c>
      <c r="O35" s="71">
        <v>0</v>
      </c>
      <c r="P35" s="50" t="s">
        <v>1183</v>
      </c>
      <c r="Q35" s="73" t="s">
        <v>1183</v>
      </c>
      <c r="R35" s="74" t="s">
        <v>1214</v>
      </c>
      <c r="S35" s="74"/>
      <c r="T35" s="74"/>
      <c r="U35" s="74"/>
      <c r="V35" s="75"/>
      <c r="W35" s="76">
        <f t="shared" si="0"/>
        <v>1090</v>
      </c>
      <c r="X35" s="77">
        <v>1090</v>
      </c>
      <c r="Y35" s="78">
        <v>63678.381445689993</v>
      </c>
    </row>
    <row r="36" spans="1:25" hidden="1" x14ac:dyDescent="0.25">
      <c r="A36" s="68">
        <v>23</v>
      </c>
      <c r="B36" s="65" t="s">
        <v>1213</v>
      </c>
      <c r="C36" s="55"/>
      <c r="D36" s="65" t="s">
        <v>1210</v>
      </c>
      <c r="E36" s="66">
        <v>100</v>
      </c>
      <c r="F36" s="66">
        <v>100</v>
      </c>
      <c r="G36" s="67">
        <v>5842.0533436412843</v>
      </c>
      <c r="H36" s="68">
        <v>1566</v>
      </c>
      <c r="I36" s="69">
        <v>43282</v>
      </c>
      <c r="J36" s="68">
        <v>1566</v>
      </c>
      <c r="K36" s="69">
        <v>43282</v>
      </c>
      <c r="L36" s="70">
        <v>100</v>
      </c>
      <c r="M36" s="71">
        <v>5842.05</v>
      </c>
      <c r="N36" s="72">
        <v>0</v>
      </c>
      <c r="O36" s="71">
        <v>0</v>
      </c>
      <c r="P36" s="50" t="s">
        <v>1183</v>
      </c>
      <c r="Q36" s="73" t="s">
        <v>1183</v>
      </c>
      <c r="R36" s="74" t="s">
        <v>1188</v>
      </c>
      <c r="S36" s="74"/>
      <c r="T36" s="74"/>
      <c r="U36" s="74"/>
      <c r="V36" s="75"/>
      <c r="W36" s="76">
        <f t="shared" si="0"/>
        <v>0</v>
      </c>
      <c r="X36" s="77">
        <v>0</v>
      </c>
      <c r="Y36" s="78">
        <v>3.3436412841183483E-3</v>
      </c>
    </row>
    <row r="37" spans="1:25" hidden="1" x14ac:dyDescent="0.25">
      <c r="A37" s="68">
        <v>24</v>
      </c>
      <c r="B37" s="65" t="s">
        <v>1213</v>
      </c>
      <c r="C37" s="55"/>
      <c r="D37" s="65" t="s">
        <v>1210</v>
      </c>
      <c r="E37" s="66">
        <v>150</v>
      </c>
      <c r="F37" s="66">
        <v>150</v>
      </c>
      <c r="G37" s="67">
        <v>8763.0800154619265</v>
      </c>
      <c r="H37" s="68">
        <v>1566</v>
      </c>
      <c r="I37" s="69">
        <v>43282</v>
      </c>
      <c r="J37" s="68">
        <v>1566</v>
      </c>
      <c r="K37" s="69">
        <v>43282</v>
      </c>
      <c r="L37" s="70">
        <v>0</v>
      </c>
      <c r="M37" s="71">
        <v>0</v>
      </c>
      <c r="N37" s="72">
        <v>0</v>
      </c>
      <c r="O37" s="71">
        <v>0</v>
      </c>
      <c r="P37" s="50" t="s">
        <v>1183</v>
      </c>
      <c r="Q37" s="73" t="s">
        <v>1183</v>
      </c>
      <c r="R37" s="74" t="s">
        <v>1186</v>
      </c>
      <c r="S37" s="74"/>
      <c r="T37" s="74"/>
      <c r="U37" s="74"/>
      <c r="V37" s="75"/>
      <c r="W37" s="76">
        <f t="shared" si="0"/>
        <v>150</v>
      </c>
      <c r="X37" s="77">
        <v>150</v>
      </c>
      <c r="Y37" s="78">
        <v>8763.0800154619265</v>
      </c>
    </row>
    <row r="38" spans="1:25" hidden="1" x14ac:dyDescent="0.25">
      <c r="A38" s="68">
        <v>25</v>
      </c>
      <c r="B38" s="65" t="s">
        <v>1213</v>
      </c>
      <c r="C38" s="55"/>
      <c r="D38" s="65" t="s">
        <v>1210</v>
      </c>
      <c r="E38" s="66">
        <v>400</v>
      </c>
      <c r="F38" s="66">
        <v>400</v>
      </c>
      <c r="G38" s="67">
        <v>23368.213374565137</v>
      </c>
      <c r="H38" s="68">
        <v>1566</v>
      </c>
      <c r="I38" s="69">
        <v>43282</v>
      </c>
      <c r="J38" s="68">
        <v>1566</v>
      </c>
      <c r="K38" s="69">
        <v>43282</v>
      </c>
      <c r="L38" s="70">
        <v>250</v>
      </c>
      <c r="M38" s="71">
        <v>14605.25</v>
      </c>
      <c r="N38" s="72">
        <v>0</v>
      </c>
      <c r="O38" s="71">
        <v>0</v>
      </c>
      <c r="P38" s="50" t="s">
        <v>1183</v>
      </c>
      <c r="Q38" s="73" t="s">
        <v>1183</v>
      </c>
      <c r="R38" s="74" t="s">
        <v>1215</v>
      </c>
      <c r="S38" s="74"/>
      <c r="T38" s="74"/>
      <c r="U38" s="74"/>
      <c r="V38" s="75"/>
      <c r="W38" s="76">
        <f t="shared" si="0"/>
        <v>150</v>
      </c>
      <c r="X38" s="77">
        <v>150</v>
      </c>
      <c r="Y38" s="78">
        <v>8762.9633745651372</v>
      </c>
    </row>
    <row r="39" spans="1:25" hidden="1" x14ac:dyDescent="0.25">
      <c r="A39" s="68">
        <v>26</v>
      </c>
      <c r="B39" s="65" t="s">
        <v>1213</v>
      </c>
      <c r="C39" s="55"/>
      <c r="D39" s="65" t="s">
        <v>1210</v>
      </c>
      <c r="E39" s="66">
        <v>247</v>
      </c>
      <c r="F39" s="66">
        <v>247</v>
      </c>
      <c r="G39" s="67">
        <v>14429.871758793972</v>
      </c>
      <c r="H39" s="68">
        <v>1566</v>
      </c>
      <c r="I39" s="69">
        <v>43282</v>
      </c>
      <c r="J39" s="68">
        <v>1566</v>
      </c>
      <c r="K39" s="69">
        <v>43282</v>
      </c>
      <c r="L39" s="70">
        <v>0</v>
      </c>
      <c r="M39" s="71">
        <v>0</v>
      </c>
      <c r="N39" s="72">
        <v>0</v>
      </c>
      <c r="O39" s="71">
        <v>0</v>
      </c>
      <c r="P39" s="50" t="s">
        <v>1183</v>
      </c>
      <c r="Q39" s="73" t="s">
        <v>1183</v>
      </c>
      <c r="R39" s="74" t="s">
        <v>1212</v>
      </c>
      <c r="S39" s="74"/>
      <c r="T39" s="74"/>
      <c r="U39" s="74"/>
      <c r="V39" s="75"/>
      <c r="W39" s="76">
        <f t="shared" si="0"/>
        <v>247</v>
      </c>
      <c r="X39" s="77">
        <v>247</v>
      </c>
      <c r="Y39" s="78">
        <v>14429.871758793972</v>
      </c>
    </row>
    <row r="40" spans="1:25" hidden="1" x14ac:dyDescent="0.25">
      <c r="A40" s="68">
        <v>27</v>
      </c>
      <c r="B40" s="65" t="s">
        <v>1213</v>
      </c>
      <c r="C40" s="55"/>
      <c r="D40" s="65" t="s">
        <v>1210</v>
      </c>
      <c r="E40" s="66">
        <v>445</v>
      </c>
      <c r="F40" s="66">
        <v>445</v>
      </c>
      <c r="G40" s="67">
        <v>25997.137379203712</v>
      </c>
      <c r="H40" s="68">
        <v>1566</v>
      </c>
      <c r="I40" s="69">
        <v>43282</v>
      </c>
      <c r="J40" s="68">
        <v>1566</v>
      </c>
      <c r="K40" s="69">
        <v>43282</v>
      </c>
      <c r="L40" s="70">
        <v>300</v>
      </c>
      <c r="M40" s="71">
        <v>17526.3</v>
      </c>
      <c r="N40" s="72">
        <v>0</v>
      </c>
      <c r="O40" s="71">
        <v>0</v>
      </c>
      <c r="P40" s="50" t="s">
        <v>1183</v>
      </c>
      <c r="Q40" s="73" t="s">
        <v>1183</v>
      </c>
      <c r="R40" s="74" t="s">
        <v>1184</v>
      </c>
      <c r="S40" s="74"/>
      <c r="T40" s="74"/>
      <c r="U40" s="74"/>
      <c r="V40" s="75"/>
      <c r="W40" s="76">
        <f t="shared" si="0"/>
        <v>145</v>
      </c>
      <c r="X40" s="77">
        <v>145</v>
      </c>
      <c r="Y40" s="78">
        <v>8470.8373792037128</v>
      </c>
    </row>
    <row r="41" spans="1:25" hidden="1" x14ac:dyDescent="0.25">
      <c r="A41" s="68">
        <v>28</v>
      </c>
      <c r="B41" s="65" t="s">
        <v>1213</v>
      </c>
      <c r="C41" s="55"/>
      <c r="D41" s="65" t="s">
        <v>1210</v>
      </c>
      <c r="E41" s="66">
        <v>155</v>
      </c>
      <c r="F41" s="66">
        <v>155</v>
      </c>
      <c r="G41" s="67">
        <v>9055.1826826439901</v>
      </c>
      <c r="H41" s="68">
        <v>1566</v>
      </c>
      <c r="I41" s="69">
        <v>43282</v>
      </c>
      <c r="J41" s="68">
        <v>1566</v>
      </c>
      <c r="K41" s="69">
        <v>43282</v>
      </c>
      <c r="L41" s="70">
        <v>0</v>
      </c>
      <c r="M41" s="71">
        <v>0</v>
      </c>
      <c r="N41" s="72">
        <v>0</v>
      </c>
      <c r="O41" s="71">
        <v>0</v>
      </c>
      <c r="P41" s="50" t="s">
        <v>1183</v>
      </c>
      <c r="Q41" s="73" t="s">
        <v>1183</v>
      </c>
      <c r="R41" s="74" t="s">
        <v>1211</v>
      </c>
      <c r="S41" s="74"/>
      <c r="T41" s="74"/>
      <c r="U41" s="74"/>
      <c r="V41" s="75"/>
      <c r="W41" s="76">
        <f t="shared" si="0"/>
        <v>155</v>
      </c>
      <c r="X41" s="77">
        <v>155</v>
      </c>
      <c r="Y41" s="78">
        <v>9055.1826826439901</v>
      </c>
    </row>
    <row r="42" spans="1:25" hidden="1" x14ac:dyDescent="0.25">
      <c r="A42" s="68">
        <v>29</v>
      </c>
      <c r="B42" s="65" t="s">
        <v>1216</v>
      </c>
      <c r="C42" s="55"/>
      <c r="D42" s="65" t="s">
        <v>1210</v>
      </c>
      <c r="E42" s="66">
        <v>418</v>
      </c>
      <c r="F42" s="66">
        <v>418</v>
      </c>
      <c r="G42" s="67">
        <v>99833.82</v>
      </c>
      <c r="H42" s="68">
        <v>1566</v>
      </c>
      <c r="I42" s="69">
        <v>43282</v>
      </c>
      <c r="J42" s="68">
        <v>1566</v>
      </c>
      <c r="K42" s="69">
        <v>43282</v>
      </c>
      <c r="L42" s="70">
        <v>0</v>
      </c>
      <c r="M42" s="71">
        <v>0</v>
      </c>
      <c r="N42" s="72">
        <v>0</v>
      </c>
      <c r="O42" s="71">
        <v>0</v>
      </c>
      <c r="P42" s="50" t="s">
        <v>1183</v>
      </c>
      <c r="Q42" s="73" t="s">
        <v>1183</v>
      </c>
      <c r="R42" s="74" t="s">
        <v>1212</v>
      </c>
      <c r="S42" s="74"/>
      <c r="T42" s="74"/>
      <c r="U42" s="74"/>
      <c r="V42" s="75"/>
      <c r="W42" s="76">
        <f t="shared" si="0"/>
        <v>418</v>
      </c>
      <c r="X42" s="77">
        <v>418</v>
      </c>
      <c r="Y42" s="78">
        <v>99833.82</v>
      </c>
    </row>
    <row r="43" spans="1:25" hidden="1" x14ac:dyDescent="0.25">
      <c r="A43" s="68">
        <v>30</v>
      </c>
      <c r="B43" s="65" t="s">
        <v>1217</v>
      </c>
      <c r="C43" s="55"/>
      <c r="D43" s="65" t="s">
        <v>1210</v>
      </c>
      <c r="E43" s="66">
        <v>80</v>
      </c>
      <c r="F43" s="66">
        <v>80</v>
      </c>
      <c r="G43" s="67">
        <v>3161.5816050495941</v>
      </c>
      <c r="H43" s="68">
        <v>1566</v>
      </c>
      <c r="I43" s="69">
        <v>43282</v>
      </c>
      <c r="J43" s="68">
        <v>1566</v>
      </c>
      <c r="K43" s="69">
        <v>43282</v>
      </c>
      <c r="L43" s="70">
        <v>0</v>
      </c>
      <c r="M43" s="71">
        <v>0</v>
      </c>
      <c r="N43" s="72">
        <v>0</v>
      </c>
      <c r="O43" s="71">
        <v>0</v>
      </c>
      <c r="P43" s="50" t="s">
        <v>1183</v>
      </c>
      <c r="Q43" s="73" t="s">
        <v>1183</v>
      </c>
      <c r="R43" s="74" t="s">
        <v>1214</v>
      </c>
      <c r="S43" s="74"/>
      <c r="T43" s="74"/>
      <c r="U43" s="74"/>
      <c r="V43" s="75"/>
      <c r="W43" s="76">
        <f t="shared" si="0"/>
        <v>80</v>
      </c>
      <c r="X43" s="77">
        <v>80</v>
      </c>
      <c r="Y43" s="78">
        <v>3161.5816050495941</v>
      </c>
    </row>
    <row r="44" spans="1:25" hidden="1" x14ac:dyDescent="0.25">
      <c r="A44" s="68">
        <v>31</v>
      </c>
      <c r="B44" s="65" t="s">
        <v>1217</v>
      </c>
      <c r="C44" s="55"/>
      <c r="D44" s="65" t="s">
        <v>1210</v>
      </c>
      <c r="E44" s="66">
        <v>20</v>
      </c>
      <c r="F44" s="66">
        <v>20</v>
      </c>
      <c r="G44" s="67">
        <v>790.39540126239854</v>
      </c>
      <c r="H44" s="68">
        <v>1566</v>
      </c>
      <c r="I44" s="69">
        <v>43282</v>
      </c>
      <c r="J44" s="68">
        <v>1566</v>
      </c>
      <c r="K44" s="69">
        <v>43282</v>
      </c>
      <c r="L44" s="70">
        <v>0</v>
      </c>
      <c r="M44" s="71">
        <v>0</v>
      </c>
      <c r="N44" s="72">
        <v>0</v>
      </c>
      <c r="O44" s="71">
        <v>0</v>
      </c>
      <c r="P44" s="50" t="s">
        <v>1183</v>
      </c>
      <c r="Q44" s="73" t="s">
        <v>1183</v>
      </c>
      <c r="R44" s="74" t="s">
        <v>1201</v>
      </c>
      <c r="S44" s="74"/>
      <c r="T44" s="74"/>
      <c r="U44" s="74"/>
      <c r="V44" s="75"/>
      <c r="W44" s="76">
        <f t="shared" si="0"/>
        <v>20</v>
      </c>
      <c r="X44" s="77">
        <v>20</v>
      </c>
      <c r="Y44" s="78">
        <v>790.39540126239854</v>
      </c>
    </row>
    <row r="45" spans="1:25" hidden="1" x14ac:dyDescent="0.25">
      <c r="A45" s="68">
        <v>32</v>
      </c>
      <c r="B45" s="65" t="s">
        <v>1217</v>
      </c>
      <c r="C45" s="55"/>
      <c r="D45" s="65" t="s">
        <v>1210</v>
      </c>
      <c r="E45" s="66">
        <v>1080</v>
      </c>
      <c r="F45" s="66">
        <v>1080</v>
      </c>
      <c r="G45" s="67">
        <v>42681.351668169526</v>
      </c>
      <c r="H45" s="68">
        <v>1566</v>
      </c>
      <c r="I45" s="69">
        <v>43282</v>
      </c>
      <c r="J45" s="68">
        <v>1566</v>
      </c>
      <c r="K45" s="69">
        <v>43282</v>
      </c>
      <c r="L45" s="70">
        <v>0</v>
      </c>
      <c r="M45" s="71">
        <v>0</v>
      </c>
      <c r="N45" s="72">
        <v>0</v>
      </c>
      <c r="O45" s="71">
        <v>0</v>
      </c>
      <c r="P45" s="50" t="s">
        <v>1183</v>
      </c>
      <c r="Q45" s="73" t="s">
        <v>1183</v>
      </c>
      <c r="R45" s="74" t="s">
        <v>1195</v>
      </c>
      <c r="S45" s="74"/>
      <c r="T45" s="74"/>
      <c r="U45" s="74"/>
      <c r="V45" s="75"/>
      <c r="W45" s="76">
        <f t="shared" si="0"/>
        <v>1080</v>
      </c>
      <c r="X45" s="77">
        <v>1080</v>
      </c>
      <c r="Y45" s="78">
        <v>42681.351668169526</v>
      </c>
    </row>
    <row r="46" spans="1:25" hidden="1" x14ac:dyDescent="0.25">
      <c r="A46" s="68">
        <v>33</v>
      </c>
      <c r="B46" s="65" t="s">
        <v>1217</v>
      </c>
      <c r="C46" s="55"/>
      <c r="D46" s="65" t="s">
        <v>1210</v>
      </c>
      <c r="E46" s="66">
        <v>140</v>
      </c>
      <c r="F46" s="66">
        <v>140</v>
      </c>
      <c r="G46" s="67">
        <v>5532.77</v>
      </c>
      <c r="H46" s="68">
        <v>1566</v>
      </c>
      <c r="I46" s="69">
        <v>43282</v>
      </c>
      <c r="J46" s="68">
        <v>1566</v>
      </c>
      <c r="K46" s="69">
        <v>43282</v>
      </c>
      <c r="L46" s="70">
        <v>140</v>
      </c>
      <c r="M46" s="71">
        <v>5532.77</v>
      </c>
      <c r="N46" s="72">
        <v>0</v>
      </c>
      <c r="O46" s="71">
        <v>0</v>
      </c>
      <c r="P46" s="50" t="s">
        <v>1183</v>
      </c>
      <c r="Q46" s="73" t="s">
        <v>1183</v>
      </c>
      <c r="R46" s="74" t="s">
        <v>1218</v>
      </c>
      <c r="S46" s="74"/>
      <c r="T46" s="74"/>
      <c r="U46" s="74"/>
      <c r="V46" s="75"/>
      <c r="W46" s="76">
        <f t="shared" si="0"/>
        <v>0</v>
      </c>
      <c r="X46" s="77">
        <v>0</v>
      </c>
      <c r="Y46" s="78">
        <v>0</v>
      </c>
    </row>
    <row r="47" spans="1:25" hidden="1" x14ac:dyDescent="0.25">
      <c r="A47" s="68">
        <v>34</v>
      </c>
      <c r="B47" s="65" t="s">
        <v>1217</v>
      </c>
      <c r="C47" s="55"/>
      <c r="D47" s="65" t="s">
        <v>1210</v>
      </c>
      <c r="E47" s="66">
        <v>350</v>
      </c>
      <c r="F47" s="66">
        <v>350</v>
      </c>
      <c r="G47" s="67">
        <v>13831.919522091976</v>
      </c>
      <c r="H47" s="68">
        <v>1566</v>
      </c>
      <c r="I47" s="69">
        <v>43282</v>
      </c>
      <c r="J47" s="68">
        <v>1566</v>
      </c>
      <c r="K47" s="69">
        <v>43282</v>
      </c>
      <c r="L47" s="70">
        <v>260</v>
      </c>
      <c r="M47" s="71">
        <v>10275.200000000001</v>
      </c>
      <c r="N47" s="72">
        <v>0</v>
      </c>
      <c r="O47" s="71">
        <v>0</v>
      </c>
      <c r="P47" s="50" t="s">
        <v>1183</v>
      </c>
      <c r="Q47" s="73" t="s">
        <v>1183</v>
      </c>
      <c r="R47" s="74" t="s">
        <v>1219</v>
      </c>
      <c r="S47" s="74"/>
      <c r="T47" s="74"/>
      <c r="U47" s="74"/>
      <c r="V47" s="75"/>
      <c r="W47" s="76">
        <f t="shared" si="0"/>
        <v>90</v>
      </c>
      <c r="X47" s="77">
        <v>90</v>
      </c>
      <c r="Y47" s="78">
        <v>3556.7195220919748</v>
      </c>
    </row>
    <row r="48" spans="1:25" hidden="1" x14ac:dyDescent="0.25">
      <c r="A48" s="68">
        <v>35</v>
      </c>
      <c r="B48" s="65" t="s">
        <v>1217</v>
      </c>
      <c r="C48" s="55"/>
      <c r="D48" s="65" t="s">
        <v>1210</v>
      </c>
      <c r="E48" s="66">
        <v>20</v>
      </c>
      <c r="F48" s="66">
        <v>20</v>
      </c>
      <c r="G48" s="67">
        <v>790.39540126239854</v>
      </c>
      <c r="H48" s="68">
        <v>1566</v>
      </c>
      <c r="I48" s="69">
        <v>43282</v>
      </c>
      <c r="J48" s="68">
        <v>1566</v>
      </c>
      <c r="K48" s="69">
        <v>43282</v>
      </c>
      <c r="L48" s="70">
        <v>0</v>
      </c>
      <c r="M48" s="71">
        <v>0</v>
      </c>
      <c r="N48" s="72">
        <v>0</v>
      </c>
      <c r="O48" s="71">
        <v>0</v>
      </c>
      <c r="P48" s="50" t="s">
        <v>1183</v>
      </c>
      <c r="Q48" s="73" t="s">
        <v>1183</v>
      </c>
      <c r="R48" s="74" t="s">
        <v>1215</v>
      </c>
      <c r="S48" s="74"/>
      <c r="T48" s="74"/>
      <c r="U48" s="74"/>
      <c r="V48" s="75"/>
      <c r="W48" s="76">
        <f t="shared" si="0"/>
        <v>20</v>
      </c>
      <c r="X48" s="77">
        <v>20</v>
      </c>
      <c r="Y48" s="78">
        <v>790.39540126239854</v>
      </c>
    </row>
    <row r="49" spans="1:26" hidden="1" x14ac:dyDescent="0.25">
      <c r="A49" s="68">
        <v>36</v>
      </c>
      <c r="B49" s="65" t="s">
        <v>1217</v>
      </c>
      <c r="C49" s="55"/>
      <c r="D49" s="65" t="s">
        <v>1210</v>
      </c>
      <c r="E49" s="66">
        <v>528</v>
      </c>
      <c r="F49" s="66">
        <v>528</v>
      </c>
      <c r="G49" s="67">
        <v>20866.438593327322</v>
      </c>
      <c r="H49" s="68">
        <v>1566</v>
      </c>
      <c r="I49" s="69">
        <v>43282</v>
      </c>
      <c r="J49" s="68">
        <v>1566</v>
      </c>
      <c r="K49" s="69">
        <v>43282</v>
      </c>
      <c r="L49" s="70">
        <v>0</v>
      </c>
      <c r="M49" s="71">
        <v>0</v>
      </c>
      <c r="N49" s="72">
        <v>0</v>
      </c>
      <c r="O49" s="71">
        <v>0</v>
      </c>
      <c r="P49" s="50" t="s">
        <v>1183</v>
      </c>
      <c r="Q49" s="73" t="s">
        <v>1183</v>
      </c>
      <c r="R49" s="74" t="s">
        <v>1212</v>
      </c>
      <c r="S49" s="74"/>
      <c r="T49" s="74"/>
      <c r="U49" s="74"/>
      <c r="V49" s="75"/>
      <c r="W49" s="76">
        <f t="shared" si="0"/>
        <v>528</v>
      </c>
      <c r="X49" s="77">
        <v>528</v>
      </c>
      <c r="Y49" s="78">
        <v>20866.438593327322</v>
      </c>
    </row>
    <row r="50" spans="1:26" hidden="1" x14ac:dyDescent="0.25">
      <c r="A50" s="68">
        <v>37</v>
      </c>
      <c r="B50" s="65" t="s">
        <v>1220</v>
      </c>
      <c r="C50" s="55"/>
      <c r="D50" s="65" t="s">
        <v>1210</v>
      </c>
      <c r="E50" s="66">
        <v>49</v>
      </c>
      <c r="F50" s="66">
        <v>49</v>
      </c>
      <c r="G50" s="67">
        <v>5573.57</v>
      </c>
      <c r="H50" s="68">
        <v>1566</v>
      </c>
      <c r="I50" s="69">
        <v>43282</v>
      </c>
      <c r="J50" s="68">
        <v>1566</v>
      </c>
      <c r="K50" s="69">
        <v>43282</v>
      </c>
      <c r="L50" s="70">
        <v>0</v>
      </c>
      <c r="M50" s="71">
        <v>0</v>
      </c>
      <c r="N50" s="72">
        <v>0</v>
      </c>
      <c r="O50" s="71">
        <v>0</v>
      </c>
      <c r="P50" s="50" t="s">
        <v>1183</v>
      </c>
      <c r="Q50" s="73" t="s">
        <v>1183</v>
      </c>
      <c r="R50" s="74" t="s">
        <v>1212</v>
      </c>
      <c r="S50" s="74"/>
      <c r="T50" s="74"/>
      <c r="U50" s="74"/>
      <c r="V50" s="75"/>
      <c r="W50" s="76">
        <f t="shared" si="0"/>
        <v>49</v>
      </c>
      <c r="X50" s="77">
        <v>49</v>
      </c>
      <c r="Y50" s="78">
        <v>5573.57</v>
      </c>
    </row>
    <row r="51" spans="1:26" hidden="1" x14ac:dyDescent="0.25">
      <c r="A51" s="68">
        <v>38</v>
      </c>
      <c r="B51" s="65" t="s">
        <v>1221</v>
      </c>
      <c r="C51" s="55"/>
      <c r="D51" s="65" t="s">
        <v>19</v>
      </c>
      <c r="E51" s="66">
        <v>0.1</v>
      </c>
      <c r="F51" s="66">
        <v>0.1</v>
      </c>
      <c r="G51" s="67">
        <v>4993.43</v>
      </c>
      <c r="H51" s="68">
        <v>1575</v>
      </c>
      <c r="I51" s="69">
        <v>43282</v>
      </c>
      <c r="J51" s="68">
        <v>1575</v>
      </c>
      <c r="K51" s="69">
        <v>43282</v>
      </c>
      <c r="L51" s="70">
        <v>0</v>
      </c>
      <c r="M51" s="71">
        <v>0</v>
      </c>
      <c r="N51" s="72">
        <v>0</v>
      </c>
      <c r="O51" s="71">
        <v>0</v>
      </c>
      <c r="P51" s="50" t="s">
        <v>1183</v>
      </c>
      <c r="Q51" s="73" t="s">
        <v>1183</v>
      </c>
      <c r="R51" s="74" t="s">
        <v>1222</v>
      </c>
      <c r="S51" s="74"/>
      <c r="T51" s="74"/>
      <c r="U51" s="74"/>
      <c r="V51" s="75"/>
      <c r="W51" s="76">
        <f t="shared" si="0"/>
        <v>0.1</v>
      </c>
      <c r="X51" s="77">
        <v>0.1</v>
      </c>
      <c r="Y51" s="78">
        <v>4993.43</v>
      </c>
    </row>
    <row r="52" spans="1:26" hidden="1" x14ac:dyDescent="0.25">
      <c r="A52" s="68">
        <v>39</v>
      </c>
      <c r="B52" s="65" t="s">
        <v>1223</v>
      </c>
      <c r="C52" s="55"/>
      <c r="D52" s="65" t="s">
        <v>19</v>
      </c>
      <c r="E52" s="66">
        <v>1</v>
      </c>
      <c r="F52" s="66">
        <v>1</v>
      </c>
      <c r="G52" s="67">
        <v>79881.75</v>
      </c>
      <c r="H52" s="68">
        <v>1575</v>
      </c>
      <c r="I52" s="69">
        <v>43282</v>
      </c>
      <c r="J52" s="68">
        <v>1575</v>
      </c>
      <c r="K52" s="69">
        <v>43282</v>
      </c>
      <c r="L52" s="70">
        <v>0</v>
      </c>
      <c r="M52" s="71">
        <v>0</v>
      </c>
      <c r="N52" s="72">
        <v>0</v>
      </c>
      <c r="O52" s="71">
        <v>0</v>
      </c>
      <c r="P52" s="50" t="s">
        <v>1183</v>
      </c>
      <c r="Q52" s="73" t="s">
        <v>1183</v>
      </c>
      <c r="R52" s="74" t="s">
        <v>1222</v>
      </c>
      <c r="S52" s="74"/>
      <c r="T52" s="74"/>
      <c r="U52" s="74"/>
      <c r="V52" s="75"/>
      <c r="W52" s="76">
        <f t="shared" si="0"/>
        <v>1</v>
      </c>
      <c r="X52" s="77">
        <v>1</v>
      </c>
      <c r="Y52" s="78">
        <v>79881.75</v>
      </c>
    </row>
    <row r="53" spans="1:26" s="136" customFormat="1" hidden="1" x14ac:dyDescent="0.25">
      <c r="A53" s="139">
        <v>40</v>
      </c>
      <c r="B53" s="140" t="s">
        <v>1224</v>
      </c>
      <c r="C53" s="141"/>
      <c r="D53" s="140" t="s">
        <v>19</v>
      </c>
      <c r="E53" s="142">
        <v>0.3</v>
      </c>
      <c r="F53" s="66">
        <v>0.3</v>
      </c>
      <c r="G53" s="67">
        <v>30040.89</v>
      </c>
      <c r="H53" s="68">
        <v>1575</v>
      </c>
      <c r="I53" s="69">
        <v>43282</v>
      </c>
      <c r="J53" s="139">
        <v>1575</v>
      </c>
      <c r="K53" s="69">
        <v>43282</v>
      </c>
      <c r="L53" s="70">
        <v>0.15</v>
      </c>
      <c r="M53" s="71">
        <v>15020.45</v>
      </c>
      <c r="N53" s="72">
        <v>0</v>
      </c>
      <c r="O53" s="71">
        <v>0</v>
      </c>
      <c r="P53" s="50" t="s">
        <v>1183</v>
      </c>
      <c r="Q53" s="73" t="s">
        <v>1183</v>
      </c>
      <c r="R53" s="75" t="s">
        <v>1222</v>
      </c>
      <c r="S53" s="74"/>
      <c r="T53" s="74"/>
      <c r="U53" s="74"/>
      <c r="V53" s="75"/>
      <c r="W53" s="75">
        <f t="shared" si="0"/>
        <v>0.15</v>
      </c>
      <c r="X53" s="77">
        <v>0.15</v>
      </c>
      <c r="Y53" s="78">
        <v>15020.439999999999</v>
      </c>
      <c r="Z53" s="136">
        <v>0.1</v>
      </c>
    </row>
    <row r="54" spans="1:26" hidden="1" x14ac:dyDescent="0.25">
      <c r="A54" s="68">
        <v>41</v>
      </c>
      <c r="B54" s="65" t="s">
        <v>1225</v>
      </c>
      <c r="C54" s="55"/>
      <c r="D54" s="65" t="s">
        <v>19</v>
      </c>
      <c r="E54" s="66">
        <v>0.17499999999999999</v>
      </c>
      <c r="F54" s="66">
        <v>0.17499999999999999</v>
      </c>
      <c r="G54" s="67">
        <v>5921.67</v>
      </c>
      <c r="H54" s="68">
        <v>1575</v>
      </c>
      <c r="I54" s="69">
        <v>43282</v>
      </c>
      <c r="J54" s="68">
        <v>1575</v>
      </c>
      <c r="K54" s="69">
        <v>43282</v>
      </c>
      <c r="L54" s="70">
        <v>0.05</v>
      </c>
      <c r="M54" s="71">
        <v>1691.91</v>
      </c>
      <c r="N54" s="72">
        <v>0</v>
      </c>
      <c r="O54" s="71">
        <v>0</v>
      </c>
      <c r="P54" s="50" t="s">
        <v>1183</v>
      </c>
      <c r="Q54" s="73" t="s">
        <v>1183</v>
      </c>
      <c r="R54" s="74" t="s">
        <v>1222</v>
      </c>
      <c r="S54" s="74"/>
      <c r="T54" s="74"/>
      <c r="U54" s="74"/>
      <c r="V54" s="75"/>
      <c r="W54" s="76">
        <f t="shared" si="0"/>
        <v>0.12499999999999999</v>
      </c>
      <c r="X54" s="77">
        <v>0.12499999999999999</v>
      </c>
      <c r="Y54" s="78">
        <v>4229.76</v>
      </c>
    </row>
    <row r="55" spans="1:26" ht="25.5" hidden="1" x14ac:dyDescent="0.25">
      <c r="A55" s="68">
        <v>42</v>
      </c>
      <c r="B55" s="65" t="s">
        <v>1226</v>
      </c>
      <c r="C55" s="55"/>
      <c r="D55" s="65" t="s">
        <v>10</v>
      </c>
      <c r="E55" s="66">
        <v>1</v>
      </c>
      <c r="F55" s="66">
        <v>1</v>
      </c>
      <c r="G55" s="67">
        <v>61</v>
      </c>
      <c r="H55" s="68">
        <v>1584</v>
      </c>
      <c r="I55" s="69">
        <v>43282</v>
      </c>
      <c r="J55" s="68">
        <v>1584</v>
      </c>
      <c r="K55" s="69">
        <v>43282</v>
      </c>
      <c r="L55" s="70">
        <v>0</v>
      </c>
      <c r="M55" s="71">
        <v>0</v>
      </c>
      <c r="N55" s="72">
        <v>0</v>
      </c>
      <c r="O55" s="71">
        <v>0</v>
      </c>
      <c r="P55" s="50" t="s">
        <v>1183</v>
      </c>
      <c r="Q55" s="73" t="s">
        <v>1183</v>
      </c>
      <c r="R55" s="74" t="s">
        <v>1198</v>
      </c>
      <c r="S55" s="74"/>
      <c r="T55" s="74"/>
      <c r="U55" s="74"/>
      <c r="V55" s="75"/>
      <c r="W55" s="76">
        <f t="shared" si="0"/>
        <v>1</v>
      </c>
      <c r="X55" s="77">
        <v>1</v>
      </c>
      <c r="Y55" s="78">
        <v>61</v>
      </c>
    </row>
    <row r="56" spans="1:26" ht="25.5" hidden="1" x14ac:dyDescent="0.25">
      <c r="A56" s="68">
        <v>43</v>
      </c>
      <c r="B56" s="65" t="s">
        <v>1227</v>
      </c>
      <c r="C56" s="55"/>
      <c r="D56" s="65" t="s">
        <v>10</v>
      </c>
      <c r="E56" s="66">
        <v>1</v>
      </c>
      <c r="F56" s="66">
        <v>1</v>
      </c>
      <c r="G56" s="67">
        <v>61</v>
      </c>
      <c r="H56" s="68">
        <v>1584</v>
      </c>
      <c r="I56" s="69">
        <v>43282</v>
      </c>
      <c r="J56" s="68">
        <v>1584</v>
      </c>
      <c r="K56" s="69">
        <v>43282</v>
      </c>
      <c r="L56" s="70">
        <v>0</v>
      </c>
      <c r="M56" s="71">
        <v>0</v>
      </c>
      <c r="N56" s="72">
        <v>0</v>
      </c>
      <c r="O56" s="71">
        <v>0</v>
      </c>
      <c r="P56" s="50" t="s">
        <v>1183</v>
      </c>
      <c r="Q56" s="73" t="s">
        <v>1183</v>
      </c>
      <c r="R56" s="74" t="s">
        <v>1198</v>
      </c>
      <c r="S56" s="74"/>
      <c r="T56" s="74"/>
      <c r="U56" s="74"/>
      <c r="V56" s="75"/>
      <c r="W56" s="76">
        <f t="shared" si="0"/>
        <v>1</v>
      </c>
      <c r="X56" s="77">
        <v>1</v>
      </c>
      <c r="Y56" s="78">
        <v>61</v>
      </c>
    </row>
    <row r="57" spans="1:26" ht="25.5" hidden="1" x14ac:dyDescent="0.25">
      <c r="A57" s="68">
        <v>44</v>
      </c>
      <c r="B57" s="65" t="s">
        <v>1228</v>
      </c>
      <c r="C57" s="55"/>
      <c r="D57" s="65" t="s">
        <v>10</v>
      </c>
      <c r="E57" s="66">
        <v>5</v>
      </c>
      <c r="F57" s="66">
        <v>5</v>
      </c>
      <c r="G57" s="67">
        <v>10430</v>
      </c>
      <c r="H57" s="68">
        <v>1584</v>
      </c>
      <c r="I57" s="69">
        <v>43282</v>
      </c>
      <c r="J57" s="68">
        <v>1584</v>
      </c>
      <c r="K57" s="69">
        <v>43282</v>
      </c>
      <c r="L57" s="70">
        <v>0</v>
      </c>
      <c r="M57" s="71">
        <v>0</v>
      </c>
      <c r="N57" s="72">
        <v>0</v>
      </c>
      <c r="O57" s="71">
        <v>0</v>
      </c>
      <c r="P57" s="50" t="s">
        <v>1183</v>
      </c>
      <c r="Q57" s="73" t="s">
        <v>1183</v>
      </c>
      <c r="R57" s="74" t="s">
        <v>1198</v>
      </c>
      <c r="S57" s="74"/>
      <c r="T57" s="74"/>
      <c r="U57" s="74"/>
      <c r="V57" s="75"/>
      <c r="W57" s="76">
        <f t="shared" si="0"/>
        <v>5</v>
      </c>
      <c r="X57" s="77">
        <v>5</v>
      </c>
      <c r="Y57" s="78">
        <v>10430</v>
      </c>
    </row>
    <row r="58" spans="1:26" s="148" customFormat="1" ht="25.5" hidden="1" x14ac:dyDescent="0.25">
      <c r="A58" s="143">
        <v>45</v>
      </c>
      <c r="B58" s="144" t="s">
        <v>1229</v>
      </c>
      <c r="C58" s="145"/>
      <c r="D58" s="144" t="s">
        <v>10</v>
      </c>
      <c r="E58" s="146">
        <v>6</v>
      </c>
      <c r="F58" s="66">
        <v>6</v>
      </c>
      <c r="G58" s="67">
        <v>15906</v>
      </c>
      <c r="H58" s="68">
        <v>1584</v>
      </c>
      <c r="I58" s="69">
        <v>43282</v>
      </c>
      <c r="J58" s="143">
        <v>1584</v>
      </c>
      <c r="K58" s="69">
        <v>43282</v>
      </c>
      <c r="L58" s="70">
        <v>0</v>
      </c>
      <c r="M58" s="71">
        <v>0</v>
      </c>
      <c r="N58" s="72">
        <v>0</v>
      </c>
      <c r="O58" s="71">
        <v>0</v>
      </c>
      <c r="P58" s="50" t="s">
        <v>1183</v>
      </c>
      <c r="Q58" s="73" t="s">
        <v>1183</v>
      </c>
      <c r="R58" s="147" t="s">
        <v>1190</v>
      </c>
      <c r="S58" s="74"/>
      <c r="T58" s="74"/>
      <c r="U58" s="74"/>
      <c r="V58" s="147"/>
      <c r="W58" s="147">
        <f t="shared" si="0"/>
        <v>6</v>
      </c>
      <c r="X58" s="77">
        <v>6</v>
      </c>
      <c r="Y58" s="78">
        <v>15906</v>
      </c>
    </row>
    <row r="59" spans="1:26" ht="25.5" hidden="1" x14ac:dyDescent="0.25">
      <c r="A59" s="68">
        <v>46</v>
      </c>
      <c r="B59" s="65" t="s">
        <v>1230</v>
      </c>
      <c r="C59" s="55"/>
      <c r="D59" s="65" t="s">
        <v>10</v>
      </c>
      <c r="E59" s="66">
        <v>10</v>
      </c>
      <c r="F59" s="66">
        <v>10</v>
      </c>
      <c r="G59" s="67">
        <v>26510</v>
      </c>
      <c r="H59" s="68">
        <v>1584</v>
      </c>
      <c r="I59" s="69">
        <v>43282</v>
      </c>
      <c r="J59" s="68">
        <v>1584</v>
      </c>
      <c r="K59" s="69">
        <v>43282</v>
      </c>
      <c r="L59" s="70">
        <v>8</v>
      </c>
      <c r="M59" s="71">
        <v>21208</v>
      </c>
      <c r="N59" s="72">
        <v>0</v>
      </c>
      <c r="O59" s="71">
        <v>0</v>
      </c>
      <c r="P59" s="50" t="s">
        <v>1183</v>
      </c>
      <c r="Q59" s="73" t="s">
        <v>1183</v>
      </c>
      <c r="R59" s="74" t="s">
        <v>1195</v>
      </c>
      <c r="S59" s="74"/>
      <c r="T59" s="74"/>
      <c r="U59" s="74"/>
      <c r="V59" s="75"/>
      <c r="W59" s="76">
        <f t="shared" si="0"/>
        <v>2</v>
      </c>
      <c r="X59" s="77">
        <v>2</v>
      </c>
      <c r="Y59" s="78">
        <v>5302</v>
      </c>
    </row>
    <row r="60" spans="1:26" ht="25.5" hidden="1" x14ac:dyDescent="0.25">
      <c r="A60" s="68">
        <v>47</v>
      </c>
      <c r="B60" s="65" t="s">
        <v>1231</v>
      </c>
      <c r="C60" s="55"/>
      <c r="D60" s="65" t="s">
        <v>10</v>
      </c>
      <c r="E60" s="66">
        <v>14</v>
      </c>
      <c r="F60" s="66">
        <v>14</v>
      </c>
      <c r="G60" s="67">
        <v>37114</v>
      </c>
      <c r="H60" s="68">
        <v>1584</v>
      </c>
      <c r="I60" s="69">
        <v>43282</v>
      </c>
      <c r="J60" s="68">
        <v>1584</v>
      </c>
      <c r="K60" s="69">
        <v>43282</v>
      </c>
      <c r="L60" s="70">
        <v>0</v>
      </c>
      <c r="M60" s="71">
        <v>0</v>
      </c>
      <c r="N60" s="72">
        <v>0</v>
      </c>
      <c r="O60" s="71">
        <v>0</v>
      </c>
      <c r="P60" s="50" t="s">
        <v>1183</v>
      </c>
      <c r="Q60" s="73" t="s">
        <v>1183</v>
      </c>
      <c r="R60" s="74" t="s">
        <v>1201</v>
      </c>
      <c r="S60" s="74"/>
      <c r="T60" s="74"/>
      <c r="U60" s="74"/>
      <c r="V60" s="75"/>
      <c r="W60" s="76">
        <f t="shared" si="0"/>
        <v>14</v>
      </c>
      <c r="X60" s="77">
        <v>14</v>
      </c>
      <c r="Y60" s="78">
        <v>37114</v>
      </c>
    </row>
    <row r="61" spans="1:26" s="136" customFormat="1" ht="51" hidden="1" x14ac:dyDescent="0.25">
      <c r="A61" s="139">
        <v>48</v>
      </c>
      <c r="B61" s="140" t="s">
        <v>1232</v>
      </c>
      <c r="C61" s="141"/>
      <c r="D61" s="140" t="s">
        <v>10</v>
      </c>
      <c r="E61" s="142">
        <v>161</v>
      </c>
      <c r="F61" s="66">
        <v>161</v>
      </c>
      <c r="G61" s="67">
        <v>233289</v>
      </c>
      <c r="H61" s="68">
        <v>1572</v>
      </c>
      <c r="I61" s="69">
        <v>43283</v>
      </c>
      <c r="J61" s="139">
        <v>1572</v>
      </c>
      <c r="K61" s="69">
        <v>43283</v>
      </c>
      <c r="L61" s="70">
        <v>49</v>
      </c>
      <c r="M61" s="71">
        <v>71001</v>
      </c>
      <c r="N61" s="72">
        <v>0</v>
      </c>
      <c r="O61" s="71">
        <v>0</v>
      </c>
      <c r="P61" s="50" t="s">
        <v>1183</v>
      </c>
      <c r="Q61" s="73" t="s">
        <v>1183</v>
      </c>
      <c r="R61" s="75" t="s">
        <v>1233</v>
      </c>
      <c r="S61" s="74"/>
      <c r="T61" s="74"/>
      <c r="U61" s="74"/>
      <c r="V61" s="75"/>
      <c r="W61" s="75">
        <f t="shared" si="0"/>
        <v>112</v>
      </c>
      <c r="X61" s="77">
        <v>112</v>
      </c>
      <c r="Y61" s="78">
        <v>162288</v>
      </c>
      <c r="Z61" s="136">
        <v>12</v>
      </c>
    </row>
    <row r="62" spans="1:26" ht="51" hidden="1" x14ac:dyDescent="0.25">
      <c r="A62" s="68">
        <v>49</v>
      </c>
      <c r="B62" s="65" t="s">
        <v>1234</v>
      </c>
      <c r="C62" s="55"/>
      <c r="D62" s="65" t="s">
        <v>10</v>
      </c>
      <c r="E62" s="66">
        <v>86</v>
      </c>
      <c r="F62" s="66">
        <v>86</v>
      </c>
      <c r="G62" s="67">
        <v>82216</v>
      </c>
      <c r="H62" s="68">
        <v>1572</v>
      </c>
      <c r="I62" s="69">
        <v>43283</v>
      </c>
      <c r="J62" s="68">
        <v>1572</v>
      </c>
      <c r="K62" s="69">
        <v>43283</v>
      </c>
      <c r="L62" s="70">
        <v>42</v>
      </c>
      <c r="M62" s="71">
        <v>40152</v>
      </c>
      <c r="N62" s="72">
        <v>0</v>
      </c>
      <c r="O62" s="71">
        <v>0</v>
      </c>
      <c r="P62" s="50" t="s">
        <v>1183</v>
      </c>
      <c r="Q62" s="73" t="s">
        <v>1183</v>
      </c>
      <c r="R62" s="74" t="s">
        <v>1233</v>
      </c>
      <c r="S62" s="74"/>
      <c r="T62" s="74"/>
      <c r="U62" s="74"/>
      <c r="V62" s="75"/>
      <c r="W62" s="76">
        <f t="shared" si="0"/>
        <v>44</v>
      </c>
      <c r="X62" s="77">
        <v>44</v>
      </c>
      <c r="Y62" s="78">
        <v>42064</v>
      </c>
    </row>
    <row r="63" spans="1:26" ht="51" hidden="1" x14ac:dyDescent="0.25">
      <c r="A63" s="68">
        <v>50</v>
      </c>
      <c r="B63" s="65" t="s">
        <v>1235</v>
      </c>
      <c r="C63" s="55"/>
      <c r="D63" s="65" t="s">
        <v>10</v>
      </c>
      <c r="E63" s="66">
        <v>193</v>
      </c>
      <c r="F63" s="66">
        <v>193</v>
      </c>
      <c r="G63" s="67">
        <v>227354</v>
      </c>
      <c r="H63" s="68">
        <v>1572</v>
      </c>
      <c r="I63" s="69">
        <v>43283</v>
      </c>
      <c r="J63" s="68">
        <v>1572</v>
      </c>
      <c r="K63" s="69">
        <v>43283</v>
      </c>
      <c r="L63" s="70">
        <v>109</v>
      </c>
      <c r="M63" s="71">
        <v>128402</v>
      </c>
      <c r="N63" s="72">
        <v>0</v>
      </c>
      <c r="O63" s="71">
        <v>0</v>
      </c>
      <c r="P63" s="50" t="s">
        <v>1183</v>
      </c>
      <c r="Q63" s="73" t="s">
        <v>1183</v>
      </c>
      <c r="R63" s="74" t="s">
        <v>1233</v>
      </c>
      <c r="S63" s="74"/>
      <c r="T63" s="74"/>
      <c r="U63" s="74"/>
      <c r="V63" s="75"/>
      <c r="W63" s="76">
        <f t="shared" si="0"/>
        <v>84</v>
      </c>
      <c r="X63" s="77">
        <v>84</v>
      </c>
      <c r="Y63" s="78">
        <v>98952</v>
      </c>
    </row>
    <row r="64" spans="1:26" ht="51" hidden="1" x14ac:dyDescent="0.25">
      <c r="A64" s="68">
        <v>51</v>
      </c>
      <c r="B64" s="65" t="s">
        <v>1236</v>
      </c>
      <c r="C64" s="55"/>
      <c r="D64" s="65" t="s">
        <v>10</v>
      </c>
      <c r="E64" s="66">
        <v>13</v>
      </c>
      <c r="F64" s="66">
        <v>13</v>
      </c>
      <c r="G64" s="67">
        <v>18356</v>
      </c>
      <c r="H64" s="68">
        <v>1572</v>
      </c>
      <c r="I64" s="69">
        <v>43283</v>
      </c>
      <c r="J64" s="68">
        <v>1572</v>
      </c>
      <c r="K64" s="69">
        <v>43283</v>
      </c>
      <c r="L64" s="70">
        <v>0</v>
      </c>
      <c r="M64" s="71">
        <v>0</v>
      </c>
      <c r="N64" s="72">
        <v>0</v>
      </c>
      <c r="O64" s="71">
        <v>0</v>
      </c>
      <c r="P64" s="50" t="s">
        <v>1183</v>
      </c>
      <c r="Q64" s="73" t="s">
        <v>1183</v>
      </c>
      <c r="R64" s="74" t="s">
        <v>1233</v>
      </c>
      <c r="S64" s="74"/>
      <c r="T64" s="74"/>
      <c r="U64" s="74"/>
      <c r="V64" s="75"/>
      <c r="W64" s="76">
        <f t="shared" si="0"/>
        <v>13</v>
      </c>
      <c r="X64" s="77">
        <v>13</v>
      </c>
      <c r="Y64" s="78">
        <v>18356</v>
      </c>
    </row>
    <row r="65" spans="1:26" ht="51" hidden="1" x14ac:dyDescent="0.25">
      <c r="A65" s="68">
        <v>52</v>
      </c>
      <c r="B65" s="65" t="s">
        <v>1237</v>
      </c>
      <c r="C65" s="55"/>
      <c r="D65" s="65" t="s">
        <v>10</v>
      </c>
      <c r="E65" s="66">
        <v>116</v>
      </c>
      <c r="F65" s="66">
        <v>116</v>
      </c>
      <c r="G65" s="67">
        <v>91176</v>
      </c>
      <c r="H65" s="68">
        <v>1572</v>
      </c>
      <c r="I65" s="69">
        <v>43283</v>
      </c>
      <c r="J65" s="68">
        <v>1572</v>
      </c>
      <c r="K65" s="69">
        <v>43283</v>
      </c>
      <c r="L65" s="70">
        <v>0</v>
      </c>
      <c r="M65" s="71">
        <v>0</v>
      </c>
      <c r="N65" s="72">
        <v>0</v>
      </c>
      <c r="O65" s="71">
        <v>0</v>
      </c>
      <c r="P65" s="50" t="s">
        <v>1183</v>
      </c>
      <c r="Q65" s="73" t="s">
        <v>1183</v>
      </c>
      <c r="R65" s="74" t="s">
        <v>1233</v>
      </c>
      <c r="S65" s="74"/>
      <c r="T65" s="74"/>
      <c r="U65" s="74"/>
      <c r="V65" s="75"/>
      <c r="W65" s="76">
        <f t="shared" si="0"/>
        <v>116</v>
      </c>
      <c r="X65" s="77">
        <v>116</v>
      </c>
      <c r="Y65" s="78">
        <v>91176</v>
      </c>
    </row>
    <row r="66" spans="1:26" ht="38.25" hidden="1" x14ac:dyDescent="0.25">
      <c r="A66" s="68">
        <v>53</v>
      </c>
      <c r="B66" s="65" t="s">
        <v>1238</v>
      </c>
      <c r="C66" s="55"/>
      <c r="D66" s="65" t="s">
        <v>10</v>
      </c>
      <c r="E66" s="66">
        <v>2</v>
      </c>
      <c r="F66" s="66">
        <v>2</v>
      </c>
      <c r="G66" s="67">
        <v>364</v>
      </c>
      <c r="H66" s="68">
        <v>1572</v>
      </c>
      <c r="I66" s="69">
        <v>43283</v>
      </c>
      <c r="J66" s="68">
        <v>1572</v>
      </c>
      <c r="K66" s="69">
        <v>43283</v>
      </c>
      <c r="L66" s="70">
        <v>0</v>
      </c>
      <c r="M66" s="71">
        <v>0</v>
      </c>
      <c r="N66" s="72">
        <v>0</v>
      </c>
      <c r="O66" s="71">
        <v>0</v>
      </c>
      <c r="P66" s="50" t="s">
        <v>1183</v>
      </c>
      <c r="Q66" s="73" t="s">
        <v>1183</v>
      </c>
      <c r="R66" s="74" t="s">
        <v>1233</v>
      </c>
      <c r="S66" s="74"/>
      <c r="T66" s="74"/>
      <c r="U66" s="74"/>
      <c r="V66" s="75"/>
      <c r="W66" s="76">
        <f t="shared" si="0"/>
        <v>2</v>
      </c>
      <c r="X66" s="77">
        <v>2</v>
      </c>
      <c r="Y66" s="78">
        <v>364</v>
      </c>
    </row>
    <row r="67" spans="1:26" ht="38.25" hidden="1" x14ac:dyDescent="0.25">
      <c r="A67" s="68">
        <v>54</v>
      </c>
      <c r="B67" s="65" t="s">
        <v>1239</v>
      </c>
      <c r="C67" s="55"/>
      <c r="D67" s="65" t="s">
        <v>10</v>
      </c>
      <c r="E67" s="66">
        <v>3</v>
      </c>
      <c r="F67" s="66">
        <v>3</v>
      </c>
      <c r="G67" s="67">
        <v>4671</v>
      </c>
      <c r="H67" s="68">
        <v>1572</v>
      </c>
      <c r="I67" s="69">
        <v>43283</v>
      </c>
      <c r="J67" s="68">
        <v>1572</v>
      </c>
      <c r="K67" s="69">
        <v>43283</v>
      </c>
      <c r="L67" s="70">
        <v>3</v>
      </c>
      <c r="M67" s="71">
        <v>4671</v>
      </c>
      <c r="N67" s="72">
        <v>0</v>
      </c>
      <c r="O67" s="71">
        <v>0</v>
      </c>
      <c r="P67" s="50" t="s">
        <v>1183</v>
      </c>
      <c r="Q67" s="73" t="s">
        <v>1183</v>
      </c>
      <c r="R67" s="74" t="s">
        <v>1233</v>
      </c>
      <c r="S67" s="74"/>
      <c r="T67" s="74"/>
      <c r="U67" s="74"/>
      <c r="V67" s="75"/>
      <c r="W67" s="76">
        <f t="shared" si="0"/>
        <v>0</v>
      </c>
      <c r="X67" s="77">
        <v>0</v>
      </c>
      <c r="Y67" s="78">
        <v>0</v>
      </c>
    </row>
    <row r="68" spans="1:26" hidden="1" x14ac:dyDescent="0.25">
      <c r="A68" s="68">
        <v>55</v>
      </c>
      <c r="B68" s="65" t="s">
        <v>1240</v>
      </c>
      <c r="C68" s="55"/>
      <c r="D68" s="65" t="s">
        <v>10</v>
      </c>
      <c r="E68" s="66">
        <v>13</v>
      </c>
      <c r="F68" s="66">
        <v>13</v>
      </c>
      <c r="G68" s="67">
        <v>117</v>
      </c>
      <c r="H68" s="68">
        <v>1572</v>
      </c>
      <c r="I68" s="69">
        <v>43283</v>
      </c>
      <c r="J68" s="68">
        <v>1572</v>
      </c>
      <c r="K68" s="69">
        <v>43283</v>
      </c>
      <c r="L68" s="70">
        <v>4</v>
      </c>
      <c r="M68" s="71">
        <v>36</v>
      </c>
      <c r="N68" s="72">
        <v>0</v>
      </c>
      <c r="O68" s="71">
        <v>0</v>
      </c>
      <c r="P68" s="50" t="s">
        <v>1183</v>
      </c>
      <c r="Q68" s="73" t="s">
        <v>1183</v>
      </c>
      <c r="R68" s="74" t="s">
        <v>1233</v>
      </c>
      <c r="S68" s="74"/>
      <c r="T68" s="74"/>
      <c r="U68" s="74"/>
      <c r="V68" s="75"/>
      <c r="W68" s="76">
        <f t="shared" si="0"/>
        <v>9</v>
      </c>
      <c r="X68" s="77">
        <v>9</v>
      </c>
      <c r="Y68" s="78">
        <v>81</v>
      </c>
    </row>
    <row r="69" spans="1:26" hidden="1" x14ac:dyDescent="0.25">
      <c r="A69" s="68">
        <v>56</v>
      </c>
      <c r="B69" s="65" t="s">
        <v>1241</v>
      </c>
      <c r="C69" s="55"/>
      <c r="D69" s="65" t="s">
        <v>10</v>
      </c>
      <c r="E69" s="66">
        <v>795</v>
      </c>
      <c r="F69" s="66">
        <v>795</v>
      </c>
      <c r="G69" s="67">
        <v>19080</v>
      </c>
      <c r="H69" s="68">
        <v>1572</v>
      </c>
      <c r="I69" s="69">
        <v>43283</v>
      </c>
      <c r="J69" s="68">
        <v>1572</v>
      </c>
      <c r="K69" s="69">
        <v>43283</v>
      </c>
      <c r="L69" s="70">
        <v>49</v>
      </c>
      <c r="M69" s="71">
        <v>1176</v>
      </c>
      <c r="N69" s="72">
        <v>0</v>
      </c>
      <c r="O69" s="71">
        <v>0</v>
      </c>
      <c r="P69" s="50" t="s">
        <v>1183</v>
      </c>
      <c r="Q69" s="73" t="s">
        <v>1183</v>
      </c>
      <c r="R69" s="74" t="s">
        <v>1233</v>
      </c>
      <c r="S69" s="74"/>
      <c r="T69" s="74"/>
      <c r="U69" s="74"/>
      <c r="V69" s="75"/>
      <c r="W69" s="76">
        <f t="shared" si="0"/>
        <v>746</v>
      </c>
      <c r="X69" s="77">
        <v>746</v>
      </c>
      <c r="Y69" s="78">
        <v>17904</v>
      </c>
    </row>
    <row r="70" spans="1:26" s="136" customFormat="1" hidden="1" x14ac:dyDescent="0.25">
      <c r="A70" s="139">
        <v>57</v>
      </c>
      <c r="B70" s="140" t="s">
        <v>1242</v>
      </c>
      <c r="C70" s="141"/>
      <c r="D70" s="140" t="s">
        <v>10</v>
      </c>
      <c r="E70" s="142">
        <v>410</v>
      </c>
      <c r="F70" s="66">
        <v>410</v>
      </c>
      <c r="G70" s="67">
        <v>12710</v>
      </c>
      <c r="H70" s="68">
        <v>1572</v>
      </c>
      <c r="I70" s="69">
        <v>43283</v>
      </c>
      <c r="J70" s="139">
        <v>1572</v>
      </c>
      <c r="K70" s="69">
        <v>43283</v>
      </c>
      <c r="L70" s="70">
        <v>58</v>
      </c>
      <c r="M70" s="71">
        <v>1798</v>
      </c>
      <c r="N70" s="72">
        <v>0</v>
      </c>
      <c r="O70" s="71">
        <v>0</v>
      </c>
      <c r="P70" s="50" t="s">
        <v>1183</v>
      </c>
      <c r="Q70" s="73" t="s">
        <v>1183</v>
      </c>
      <c r="R70" s="75" t="s">
        <v>1233</v>
      </c>
      <c r="S70" s="74"/>
      <c r="T70" s="74"/>
      <c r="U70" s="74"/>
      <c r="V70" s="75"/>
      <c r="W70" s="75">
        <f t="shared" si="0"/>
        <v>352</v>
      </c>
      <c r="X70" s="77">
        <v>352</v>
      </c>
      <c r="Y70" s="78">
        <v>10912</v>
      </c>
      <c r="Z70" s="136">
        <v>231</v>
      </c>
    </row>
    <row r="71" spans="1:26" s="148" customFormat="1" hidden="1" x14ac:dyDescent="0.25">
      <c r="A71" s="143">
        <v>58</v>
      </c>
      <c r="B71" s="144" t="s">
        <v>1243</v>
      </c>
      <c r="C71" s="145"/>
      <c r="D71" s="144" t="s">
        <v>10</v>
      </c>
      <c r="E71" s="146">
        <v>76</v>
      </c>
      <c r="F71" s="66">
        <v>76</v>
      </c>
      <c r="G71" s="67">
        <v>1824</v>
      </c>
      <c r="H71" s="68">
        <v>1572</v>
      </c>
      <c r="I71" s="69">
        <v>43283</v>
      </c>
      <c r="J71" s="143">
        <v>1572</v>
      </c>
      <c r="K71" s="69">
        <v>43283</v>
      </c>
      <c r="L71" s="70">
        <v>3</v>
      </c>
      <c r="M71" s="71">
        <v>72</v>
      </c>
      <c r="N71" s="72">
        <v>0</v>
      </c>
      <c r="O71" s="71">
        <v>0</v>
      </c>
      <c r="P71" s="50" t="s">
        <v>1183</v>
      </c>
      <c r="Q71" s="73" t="s">
        <v>1183</v>
      </c>
      <c r="R71" s="147" t="s">
        <v>1233</v>
      </c>
      <c r="S71" s="74"/>
      <c r="T71" s="74"/>
      <c r="U71" s="74"/>
      <c r="V71" s="147"/>
      <c r="W71" s="147">
        <f t="shared" si="0"/>
        <v>73</v>
      </c>
      <c r="X71" s="77">
        <v>73</v>
      </c>
      <c r="Y71" s="78">
        <v>1752</v>
      </c>
    </row>
    <row r="72" spans="1:26" s="136" customFormat="1" ht="25.5" hidden="1" x14ac:dyDescent="0.25">
      <c r="A72" s="139">
        <v>59</v>
      </c>
      <c r="B72" s="140" t="s">
        <v>1244</v>
      </c>
      <c r="C72" s="141"/>
      <c r="D72" s="140" t="s">
        <v>10</v>
      </c>
      <c r="E72" s="142">
        <v>26</v>
      </c>
      <c r="F72" s="66">
        <v>26</v>
      </c>
      <c r="G72" s="67">
        <v>42510</v>
      </c>
      <c r="H72" s="68">
        <v>1572</v>
      </c>
      <c r="I72" s="69">
        <v>43283</v>
      </c>
      <c r="J72" s="139">
        <v>1572</v>
      </c>
      <c r="K72" s="69">
        <v>43283</v>
      </c>
      <c r="L72" s="70">
        <v>3</v>
      </c>
      <c r="M72" s="71">
        <v>4905</v>
      </c>
      <c r="N72" s="72">
        <v>0</v>
      </c>
      <c r="O72" s="71">
        <v>0</v>
      </c>
      <c r="P72" s="50" t="s">
        <v>1183</v>
      </c>
      <c r="Q72" s="73" t="s">
        <v>1183</v>
      </c>
      <c r="R72" s="75" t="s">
        <v>1233</v>
      </c>
      <c r="S72" s="74"/>
      <c r="T72" s="74"/>
      <c r="U72" s="74"/>
      <c r="V72" s="75"/>
      <c r="W72" s="75">
        <f t="shared" si="0"/>
        <v>23</v>
      </c>
      <c r="X72" s="77">
        <v>23</v>
      </c>
      <c r="Y72" s="78">
        <v>37605</v>
      </c>
      <c r="Z72" s="136">
        <v>20</v>
      </c>
    </row>
    <row r="73" spans="1:26" ht="25.5" hidden="1" x14ac:dyDescent="0.25">
      <c r="A73" s="68">
        <v>60</v>
      </c>
      <c r="B73" s="65" t="s">
        <v>1245</v>
      </c>
      <c r="C73" s="55"/>
      <c r="D73" s="65" t="s">
        <v>10</v>
      </c>
      <c r="E73" s="66">
        <v>8</v>
      </c>
      <c r="F73" s="66">
        <v>8</v>
      </c>
      <c r="G73" s="67">
        <v>21256</v>
      </c>
      <c r="H73" s="68">
        <v>1572</v>
      </c>
      <c r="I73" s="69">
        <v>43283</v>
      </c>
      <c r="J73" s="68">
        <v>1572</v>
      </c>
      <c r="K73" s="69">
        <v>43283</v>
      </c>
      <c r="L73" s="70">
        <v>5</v>
      </c>
      <c r="M73" s="71">
        <v>13285</v>
      </c>
      <c r="N73" s="72">
        <v>0</v>
      </c>
      <c r="O73" s="71">
        <v>0</v>
      </c>
      <c r="P73" s="50" t="s">
        <v>1183</v>
      </c>
      <c r="Q73" s="73" t="s">
        <v>1183</v>
      </c>
      <c r="R73" s="74" t="s">
        <v>1233</v>
      </c>
      <c r="S73" s="74"/>
      <c r="T73" s="74"/>
      <c r="U73" s="74"/>
      <c r="V73" s="75"/>
      <c r="W73" s="76">
        <f t="shared" si="0"/>
        <v>3</v>
      </c>
      <c r="X73" s="77">
        <v>3</v>
      </c>
      <c r="Y73" s="78">
        <v>7971</v>
      </c>
    </row>
    <row r="74" spans="1:26" s="148" customFormat="1" ht="25.5" hidden="1" x14ac:dyDescent="0.25">
      <c r="A74" s="143">
        <v>61</v>
      </c>
      <c r="B74" s="144" t="s">
        <v>1246</v>
      </c>
      <c r="C74" s="145"/>
      <c r="D74" s="144" t="s">
        <v>10</v>
      </c>
      <c r="E74" s="146">
        <v>4</v>
      </c>
      <c r="F74" s="66">
        <v>4</v>
      </c>
      <c r="G74" s="67">
        <v>6228</v>
      </c>
      <c r="H74" s="68">
        <v>1572</v>
      </c>
      <c r="I74" s="69">
        <v>43283</v>
      </c>
      <c r="J74" s="143">
        <v>1572</v>
      </c>
      <c r="K74" s="69">
        <v>43283</v>
      </c>
      <c r="L74" s="70">
        <v>0</v>
      </c>
      <c r="M74" s="71">
        <v>0</v>
      </c>
      <c r="N74" s="72">
        <v>0</v>
      </c>
      <c r="O74" s="71">
        <v>0</v>
      </c>
      <c r="P74" s="50" t="s">
        <v>1183</v>
      </c>
      <c r="Q74" s="73" t="s">
        <v>1183</v>
      </c>
      <c r="R74" s="147" t="s">
        <v>1222</v>
      </c>
      <c r="S74" s="74"/>
      <c r="T74" s="74"/>
      <c r="U74" s="74"/>
      <c r="V74" s="147"/>
      <c r="W74" s="147">
        <f t="shared" si="0"/>
        <v>4</v>
      </c>
      <c r="X74" s="77">
        <v>4</v>
      </c>
      <c r="Y74" s="78">
        <v>6228</v>
      </c>
    </row>
    <row r="75" spans="1:26" ht="51" hidden="1" x14ac:dyDescent="0.25">
      <c r="A75" s="68">
        <v>62</v>
      </c>
      <c r="B75" s="65" t="s">
        <v>1247</v>
      </c>
      <c r="C75" s="55"/>
      <c r="D75" s="65" t="s">
        <v>10</v>
      </c>
      <c r="E75" s="66">
        <v>2</v>
      </c>
      <c r="F75" s="66">
        <v>2</v>
      </c>
      <c r="G75" s="67">
        <v>3508</v>
      </c>
      <c r="H75" s="68">
        <v>1572</v>
      </c>
      <c r="I75" s="69">
        <v>43283</v>
      </c>
      <c r="J75" s="68">
        <v>1572</v>
      </c>
      <c r="K75" s="69">
        <v>43283</v>
      </c>
      <c r="L75" s="70">
        <v>2</v>
      </c>
      <c r="M75" s="71">
        <v>3508</v>
      </c>
      <c r="N75" s="72">
        <v>0</v>
      </c>
      <c r="O75" s="71">
        <v>0</v>
      </c>
      <c r="P75" s="50" t="s">
        <v>1183</v>
      </c>
      <c r="Q75" s="73" t="s">
        <v>1183</v>
      </c>
      <c r="R75" s="74" t="s">
        <v>1248</v>
      </c>
      <c r="S75" s="74"/>
      <c r="T75" s="74"/>
      <c r="U75" s="74"/>
      <c r="V75" s="75"/>
      <c r="W75" s="76">
        <f t="shared" si="0"/>
        <v>0</v>
      </c>
      <c r="X75" s="77">
        <v>0</v>
      </c>
      <c r="Y75" s="78">
        <v>0</v>
      </c>
    </row>
    <row r="76" spans="1:26" hidden="1" x14ac:dyDescent="0.25">
      <c r="A76" s="68">
        <v>63</v>
      </c>
      <c r="B76" s="65" t="s">
        <v>1249</v>
      </c>
      <c r="C76" s="55"/>
      <c r="D76" s="65" t="s">
        <v>19</v>
      </c>
      <c r="E76" s="66">
        <v>7.0000000000000007E-2</v>
      </c>
      <c r="F76" s="66">
        <v>7.0000000000000007E-2</v>
      </c>
      <c r="G76" s="67">
        <v>6188.69</v>
      </c>
      <c r="H76" s="68">
        <v>1799</v>
      </c>
      <c r="I76" s="69">
        <v>43305</v>
      </c>
      <c r="J76" s="68">
        <v>1799</v>
      </c>
      <c r="K76" s="69">
        <v>43305</v>
      </c>
      <c r="L76" s="70">
        <v>0</v>
      </c>
      <c r="M76" s="71">
        <v>0</v>
      </c>
      <c r="N76" s="72">
        <v>0</v>
      </c>
      <c r="O76" s="71">
        <v>0</v>
      </c>
      <c r="P76" s="50" t="s">
        <v>1183</v>
      </c>
      <c r="Q76" s="73" t="s">
        <v>1183</v>
      </c>
      <c r="R76" s="74" t="s">
        <v>1250</v>
      </c>
      <c r="S76" s="74"/>
      <c r="T76" s="74"/>
      <c r="U76" s="74"/>
      <c r="V76" s="75"/>
      <c r="W76" s="76">
        <f t="shared" si="0"/>
        <v>7.0000000000000007E-2</v>
      </c>
      <c r="X76" s="77">
        <v>7.0000000000000007E-2</v>
      </c>
      <c r="Y76" s="78">
        <v>6188.69</v>
      </c>
    </row>
    <row r="77" spans="1:26" hidden="1" x14ac:dyDescent="0.25">
      <c r="A77" s="68">
        <v>64</v>
      </c>
      <c r="B77" s="65" t="s">
        <v>1251</v>
      </c>
      <c r="C77" s="55"/>
      <c r="D77" s="65" t="s">
        <v>19</v>
      </c>
      <c r="E77" s="66">
        <v>8.5000000000000006E-2</v>
      </c>
      <c r="F77" s="66">
        <v>8.5000000000000006E-2</v>
      </c>
      <c r="G77" s="67">
        <v>13736.53</v>
      </c>
      <c r="H77" s="68">
        <v>1799</v>
      </c>
      <c r="I77" s="69">
        <v>43305</v>
      </c>
      <c r="J77" s="68">
        <v>1799</v>
      </c>
      <c r="K77" s="69">
        <v>43305</v>
      </c>
      <c r="L77" s="70">
        <v>8.5000000000000006E-2</v>
      </c>
      <c r="M77" s="71">
        <v>13736.53</v>
      </c>
      <c r="N77" s="72">
        <v>0</v>
      </c>
      <c r="O77" s="71">
        <v>0</v>
      </c>
      <c r="P77" s="50" t="s">
        <v>1183</v>
      </c>
      <c r="Q77" s="73" t="s">
        <v>1183</v>
      </c>
      <c r="R77" s="74" t="s">
        <v>1252</v>
      </c>
      <c r="S77" s="74"/>
      <c r="T77" s="74"/>
      <c r="U77" s="74"/>
      <c r="V77" s="75"/>
      <c r="W77" s="76">
        <f t="shared" si="0"/>
        <v>0</v>
      </c>
      <c r="X77" s="77">
        <v>0</v>
      </c>
      <c r="Y77" s="78">
        <v>0</v>
      </c>
    </row>
    <row r="78" spans="1:26" hidden="1" x14ac:dyDescent="0.25">
      <c r="A78" s="68">
        <v>65</v>
      </c>
      <c r="B78" s="65" t="s">
        <v>1253</v>
      </c>
      <c r="C78" s="55"/>
      <c r="D78" s="65" t="s">
        <v>10</v>
      </c>
      <c r="E78" s="66">
        <v>500</v>
      </c>
      <c r="F78" s="66">
        <v>500</v>
      </c>
      <c r="G78" s="67">
        <v>1495.28</v>
      </c>
      <c r="H78" s="68">
        <v>1642</v>
      </c>
      <c r="I78" s="69">
        <v>43282</v>
      </c>
      <c r="J78" s="68">
        <v>1642</v>
      </c>
      <c r="K78" s="69">
        <v>43282</v>
      </c>
      <c r="L78" s="70">
        <v>0</v>
      </c>
      <c r="M78" s="71">
        <v>0</v>
      </c>
      <c r="N78" s="72">
        <v>0</v>
      </c>
      <c r="O78" s="71">
        <v>0</v>
      </c>
      <c r="P78" s="50" t="s">
        <v>1183</v>
      </c>
      <c r="Q78" s="73" t="s">
        <v>1183</v>
      </c>
      <c r="R78" s="74" t="s">
        <v>1233</v>
      </c>
      <c r="S78" s="74"/>
      <c r="T78" s="74"/>
      <c r="U78" s="74"/>
      <c r="V78" s="75"/>
      <c r="W78" s="76">
        <f t="shared" si="0"/>
        <v>500</v>
      </c>
      <c r="X78" s="77">
        <v>500</v>
      </c>
      <c r="Y78" s="78">
        <v>1495.28</v>
      </c>
    </row>
    <row r="79" spans="1:26" hidden="1" x14ac:dyDescent="0.25">
      <c r="A79" s="68">
        <v>66</v>
      </c>
      <c r="B79" s="65" t="s">
        <v>1253</v>
      </c>
      <c r="C79" s="55"/>
      <c r="D79" s="65" t="s">
        <v>10</v>
      </c>
      <c r="E79" s="66">
        <v>2500</v>
      </c>
      <c r="F79" s="66">
        <v>2500</v>
      </c>
      <c r="G79" s="67">
        <v>7476.37</v>
      </c>
      <c r="H79" s="68">
        <v>1641</v>
      </c>
      <c r="I79" s="69">
        <v>43282</v>
      </c>
      <c r="J79" s="68">
        <v>1641</v>
      </c>
      <c r="K79" s="69">
        <v>43282</v>
      </c>
      <c r="L79" s="70">
        <v>0</v>
      </c>
      <c r="M79" s="71">
        <v>0</v>
      </c>
      <c r="N79" s="72">
        <v>0</v>
      </c>
      <c r="O79" s="71">
        <v>0</v>
      </c>
      <c r="P79" s="50" t="s">
        <v>1183</v>
      </c>
      <c r="Q79" s="73" t="s">
        <v>1183</v>
      </c>
      <c r="R79" s="74" t="s">
        <v>1198</v>
      </c>
      <c r="S79" s="74"/>
      <c r="T79" s="74"/>
      <c r="U79" s="74"/>
      <c r="V79" s="75"/>
      <c r="W79" s="76">
        <f t="shared" ref="W79:W142" si="1">X79-V79</f>
        <v>2500</v>
      </c>
      <c r="X79" s="77">
        <v>2500</v>
      </c>
      <c r="Y79" s="78">
        <v>7476.37</v>
      </c>
    </row>
    <row r="80" spans="1:26" hidden="1" x14ac:dyDescent="0.25">
      <c r="A80" s="68">
        <v>67</v>
      </c>
      <c r="B80" s="65" t="s">
        <v>1254</v>
      </c>
      <c r="C80" s="55"/>
      <c r="D80" s="65" t="s">
        <v>10</v>
      </c>
      <c r="E80" s="66">
        <v>2000</v>
      </c>
      <c r="F80" s="66">
        <v>2000</v>
      </c>
      <c r="G80" s="67">
        <v>3350</v>
      </c>
      <c r="H80" s="68">
        <v>1625</v>
      </c>
      <c r="I80" s="69">
        <v>43285</v>
      </c>
      <c r="J80" s="68">
        <v>1625</v>
      </c>
      <c r="K80" s="69">
        <v>43285</v>
      </c>
      <c r="L80" s="70">
        <v>0</v>
      </c>
      <c r="M80" s="71">
        <v>0</v>
      </c>
      <c r="N80" s="72">
        <v>0</v>
      </c>
      <c r="O80" s="71">
        <v>0</v>
      </c>
      <c r="P80" s="50" t="s">
        <v>1183</v>
      </c>
      <c r="Q80" s="73" t="s">
        <v>1183</v>
      </c>
      <c r="R80" s="74" t="s">
        <v>1255</v>
      </c>
      <c r="S80" s="74"/>
      <c r="T80" s="74"/>
      <c r="U80" s="74"/>
      <c r="V80" s="75"/>
      <c r="W80" s="76">
        <f t="shared" si="1"/>
        <v>2000</v>
      </c>
      <c r="X80" s="77">
        <v>2000</v>
      </c>
      <c r="Y80" s="78">
        <v>3350</v>
      </c>
    </row>
    <row r="81" spans="1:26" hidden="1" x14ac:dyDescent="0.25">
      <c r="A81" s="68">
        <v>68</v>
      </c>
      <c r="B81" s="65" t="s">
        <v>1256</v>
      </c>
      <c r="C81" s="55"/>
      <c r="D81" s="65" t="s">
        <v>10</v>
      </c>
      <c r="E81" s="66">
        <v>355</v>
      </c>
      <c r="F81" s="66">
        <v>355</v>
      </c>
      <c r="G81" s="67">
        <v>17159.22</v>
      </c>
      <c r="H81" s="68">
        <v>1596</v>
      </c>
      <c r="I81" s="69">
        <v>43282</v>
      </c>
      <c r="J81" s="68">
        <v>1596</v>
      </c>
      <c r="K81" s="69">
        <v>43282</v>
      </c>
      <c r="L81" s="70">
        <v>0</v>
      </c>
      <c r="M81" s="71">
        <v>0</v>
      </c>
      <c r="N81" s="72">
        <v>0</v>
      </c>
      <c r="O81" s="71">
        <v>0</v>
      </c>
      <c r="P81" s="50" t="s">
        <v>1183</v>
      </c>
      <c r="Q81" s="73" t="s">
        <v>1183</v>
      </c>
      <c r="R81" s="74" t="s">
        <v>1219</v>
      </c>
      <c r="S81" s="74"/>
      <c r="T81" s="74"/>
      <c r="U81" s="74"/>
      <c r="V81" s="75"/>
      <c r="W81" s="76">
        <f t="shared" si="1"/>
        <v>355</v>
      </c>
      <c r="X81" s="77">
        <v>355</v>
      </c>
      <c r="Y81" s="78">
        <v>17159.22</v>
      </c>
    </row>
    <row r="82" spans="1:26" hidden="1" x14ac:dyDescent="0.25">
      <c r="A82" s="68">
        <v>69</v>
      </c>
      <c r="B82" s="65" t="s">
        <v>1256</v>
      </c>
      <c r="C82" s="55"/>
      <c r="D82" s="65" t="s">
        <v>10</v>
      </c>
      <c r="E82" s="66">
        <v>858</v>
      </c>
      <c r="F82" s="66">
        <v>858</v>
      </c>
      <c r="G82" s="67">
        <v>41472.15</v>
      </c>
      <c r="H82" s="68">
        <v>1597</v>
      </c>
      <c r="I82" s="69">
        <v>43282</v>
      </c>
      <c r="J82" s="68">
        <v>1597</v>
      </c>
      <c r="K82" s="69">
        <v>43282</v>
      </c>
      <c r="L82" s="70">
        <v>0</v>
      </c>
      <c r="M82" s="71">
        <v>0</v>
      </c>
      <c r="N82" s="72">
        <v>0</v>
      </c>
      <c r="O82" s="71">
        <v>0</v>
      </c>
      <c r="P82" s="50" t="s">
        <v>1183</v>
      </c>
      <c r="Q82" s="73" t="s">
        <v>1183</v>
      </c>
      <c r="R82" s="74" t="s">
        <v>1219</v>
      </c>
      <c r="S82" s="74"/>
      <c r="T82" s="74"/>
      <c r="U82" s="74"/>
      <c r="V82" s="75"/>
      <c r="W82" s="76">
        <f t="shared" si="1"/>
        <v>858</v>
      </c>
      <c r="X82" s="77">
        <v>858</v>
      </c>
      <c r="Y82" s="78">
        <v>41472.15</v>
      </c>
    </row>
    <row r="83" spans="1:26" s="136" customFormat="1" hidden="1" x14ac:dyDescent="0.25">
      <c r="A83" s="139">
        <v>70</v>
      </c>
      <c r="B83" s="140" t="s">
        <v>1257</v>
      </c>
      <c r="C83" s="141"/>
      <c r="D83" s="140" t="s">
        <v>10</v>
      </c>
      <c r="E83" s="142">
        <v>20</v>
      </c>
      <c r="F83" s="66">
        <v>20</v>
      </c>
      <c r="G83" s="67">
        <v>4881.75</v>
      </c>
      <c r="H83" s="68">
        <v>1598</v>
      </c>
      <c r="I83" s="69">
        <v>43282</v>
      </c>
      <c r="J83" s="139">
        <v>1598</v>
      </c>
      <c r="K83" s="69">
        <v>43282</v>
      </c>
      <c r="L83" s="70">
        <v>0</v>
      </c>
      <c r="M83" s="71">
        <v>0</v>
      </c>
      <c r="N83" s="72">
        <v>0</v>
      </c>
      <c r="O83" s="71">
        <v>0</v>
      </c>
      <c r="P83" s="50" t="s">
        <v>1183</v>
      </c>
      <c r="Q83" s="73" t="s">
        <v>1183</v>
      </c>
      <c r="R83" s="75" t="s">
        <v>1219</v>
      </c>
      <c r="S83" s="74"/>
      <c r="T83" s="74"/>
      <c r="U83" s="74"/>
      <c r="V83" s="75"/>
      <c r="W83" s="75">
        <f t="shared" si="1"/>
        <v>20</v>
      </c>
      <c r="X83" s="77">
        <v>20</v>
      </c>
      <c r="Y83" s="78">
        <v>4881.75</v>
      </c>
      <c r="Z83" s="136">
        <v>1</v>
      </c>
    </row>
    <row r="84" spans="1:26" s="136" customFormat="1" ht="25.5" hidden="1" x14ac:dyDescent="0.25">
      <c r="A84" s="139">
        <v>71</v>
      </c>
      <c r="B84" s="140" t="s">
        <v>1258</v>
      </c>
      <c r="C84" s="141"/>
      <c r="D84" s="140" t="s">
        <v>10</v>
      </c>
      <c r="E84" s="142">
        <v>8</v>
      </c>
      <c r="F84" s="66">
        <v>8</v>
      </c>
      <c r="G84" s="67">
        <v>2101.84</v>
      </c>
      <c r="H84" s="68">
        <v>1599</v>
      </c>
      <c r="I84" s="69">
        <v>43282</v>
      </c>
      <c r="J84" s="139">
        <v>1599</v>
      </c>
      <c r="K84" s="69">
        <v>43282</v>
      </c>
      <c r="L84" s="70">
        <v>0</v>
      </c>
      <c r="M84" s="71">
        <v>0</v>
      </c>
      <c r="N84" s="72">
        <v>0</v>
      </c>
      <c r="O84" s="71">
        <v>0</v>
      </c>
      <c r="P84" s="50" t="s">
        <v>1183</v>
      </c>
      <c r="Q84" s="73" t="s">
        <v>1183</v>
      </c>
      <c r="R84" s="75" t="s">
        <v>1219</v>
      </c>
      <c r="S84" s="74"/>
      <c r="T84" s="74"/>
      <c r="U84" s="74"/>
      <c r="V84" s="75"/>
      <c r="W84" s="75">
        <f t="shared" si="1"/>
        <v>8</v>
      </c>
      <c r="X84" s="77">
        <v>8</v>
      </c>
      <c r="Y84" s="78">
        <v>2101.84</v>
      </c>
      <c r="Z84" s="136">
        <v>1</v>
      </c>
    </row>
    <row r="85" spans="1:26" ht="25.5" hidden="1" x14ac:dyDescent="0.25">
      <c r="A85" s="68">
        <v>72</v>
      </c>
      <c r="B85" s="65" t="s">
        <v>1259</v>
      </c>
      <c r="C85" s="55"/>
      <c r="D85" s="65" t="s">
        <v>10</v>
      </c>
      <c r="E85" s="66">
        <v>12</v>
      </c>
      <c r="F85" s="66">
        <v>12</v>
      </c>
      <c r="G85" s="67">
        <v>9596.39</v>
      </c>
      <c r="H85" s="68">
        <v>1599</v>
      </c>
      <c r="I85" s="69">
        <v>43282</v>
      </c>
      <c r="J85" s="68">
        <v>1599</v>
      </c>
      <c r="K85" s="69">
        <v>43282</v>
      </c>
      <c r="L85" s="70">
        <v>0</v>
      </c>
      <c r="M85" s="71">
        <v>0</v>
      </c>
      <c r="N85" s="72">
        <v>0</v>
      </c>
      <c r="O85" s="71">
        <v>0</v>
      </c>
      <c r="P85" s="50" t="s">
        <v>1183</v>
      </c>
      <c r="Q85" s="73" t="s">
        <v>1183</v>
      </c>
      <c r="R85" s="74" t="s">
        <v>1219</v>
      </c>
      <c r="S85" s="74"/>
      <c r="T85" s="74"/>
      <c r="U85" s="74"/>
      <c r="V85" s="75"/>
      <c r="W85" s="76">
        <f t="shared" si="1"/>
        <v>12</v>
      </c>
      <c r="X85" s="77">
        <v>12</v>
      </c>
      <c r="Y85" s="78">
        <v>9596.39</v>
      </c>
    </row>
    <row r="86" spans="1:26" ht="25.5" hidden="1" x14ac:dyDescent="0.25">
      <c r="A86" s="68">
        <v>73</v>
      </c>
      <c r="B86" s="65" t="s">
        <v>1260</v>
      </c>
      <c r="C86" s="55"/>
      <c r="D86" s="65" t="s">
        <v>10</v>
      </c>
      <c r="E86" s="66">
        <v>35</v>
      </c>
      <c r="F86" s="66">
        <v>35</v>
      </c>
      <c r="G86" s="67">
        <v>1881.26</v>
      </c>
      <c r="H86" s="68">
        <v>1600</v>
      </c>
      <c r="I86" s="69">
        <v>43282</v>
      </c>
      <c r="J86" s="68">
        <v>1600</v>
      </c>
      <c r="K86" s="69">
        <v>43282</v>
      </c>
      <c r="L86" s="70">
        <v>0</v>
      </c>
      <c r="M86" s="71">
        <v>0</v>
      </c>
      <c r="N86" s="72">
        <v>0</v>
      </c>
      <c r="O86" s="71">
        <v>0</v>
      </c>
      <c r="P86" s="50" t="s">
        <v>1183</v>
      </c>
      <c r="Q86" s="73" t="s">
        <v>1183</v>
      </c>
      <c r="R86" s="74" t="s">
        <v>1219</v>
      </c>
      <c r="S86" s="74"/>
      <c r="T86" s="74"/>
      <c r="U86" s="74"/>
      <c r="V86" s="75"/>
      <c r="W86" s="76">
        <f t="shared" si="1"/>
        <v>35</v>
      </c>
      <c r="X86" s="77">
        <v>35</v>
      </c>
      <c r="Y86" s="78">
        <v>1881.26</v>
      </c>
    </row>
    <row r="87" spans="1:26" ht="25.5" hidden="1" x14ac:dyDescent="0.25">
      <c r="A87" s="68">
        <v>74</v>
      </c>
      <c r="B87" s="65" t="s">
        <v>1261</v>
      </c>
      <c r="C87" s="55"/>
      <c r="D87" s="65" t="s">
        <v>10</v>
      </c>
      <c r="E87" s="66">
        <v>67</v>
      </c>
      <c r="F87" s="66">
        <v>67</v>
      </c>
      <c r="G87" s="67">
        <v>8421.7999999999993</v>
      </c>
      <c r="H87" s="68">
        <v>1600</v>
      </c>
      <c r="I87" s="69">
        <v>43282</v>
      </c>
      <c r="J87" s="68">
        <v>1600</v>
      </c>
      <c r="K87" s="69">
        <v>43282</v>
      </c>
      <c r="L87" s="70">
        <v>0</v>
      </c>
      <c r="M87" s="71">
        <v>0</v>
      </c>
      <c r="N87" s="72">
        <v>0</v>
      </c>
      <c r="O87" s="71">
        <v>0</v>
      </c>
      <c r="P87" s="50" t="s">
        <v>1183</v>
      </c>
      <c r="Q87" s="73" t="s">
        <v>1183</v>
      </c>
      <c r="R87" s="74" t="s">
        <v>1219</v>
      </c>
      <c r="S87" s="74"/>
      <c r="T87" s="74"/>
      <c r="U87" s="74"/>
      <c r="V87" s="75"/>
      <c r="W87" s="76">
        <f t="shared" si="1"/>
        <v>67</v>
      </c>
      <c r="X87" s="77">
        <v>67</v>
      </c>
      <c r="Y87" s="78">
        <v>8421.7999999999993</v>
      </c>
    </row>
    <row r="88" spans="1:26" s="136" customFormat="1" hidden="1" x14ac:dyDescent="0.25">
      <c r="A88" s="139">
        <v>75</v>
      </c>
      <c r="B88" s="140" t="s">
        <v>1262</v>
      </c>
      <c r="C88" s="141"/>
      <c r="D88" s="140" t="s">
        <v>31</v>
      </c>
      <c r="E88" s="142">
        <v>100</v>
      </c>
      <c r="F88" s="66">
        <v>100</v>
      </c>
      <c r="G88" s="67">
        <v>2926.65</v>
      </c>
      <c r="H88" s="68">
        <v>1600</v>
      </c>
      <c r="I88" s="69">
        <v>43282</v>
      </c>
      <c r="J88" s="139">
        <v>1600</v>
      </c>
      <c r="K88" s="69">
        <v>43282</v>
      </c>
      <c r="L88" s="70">
        <v>25</v>
      </c>
      <c r="M88" s="71">
        <v>731.66</v>
      </c>
      <c r="N88" s="72">
        <v>0</v>
      </c>
      <c r="O88" s="71">
        <v>0</v>
      </c>
      <c r="P88" s="50" t="s">
        <v>1183</v>
      </c>
      <c r="Q88" s="73" t="s">
        <v>1183</v>
      </c>
      <c r="R88" s="75" t="s">
        <v>1219</v>
      </c>
      <c r="S88" s="74"/>
      <c r="T88" s="74"/>
      <c r="U88" s="74"/>
      <c r="V88" s="75"/>
      <c r="W88" s="75">
        <f t="shared" si="1"/>
        <v>75</v>
      </c>
      <c r="X88" s="77">
        <v>75</v>
      </c>
      <c r="Y88" s="78">
        <v>2194.9900000000002</v>
      </c>
      <c r="Z88" s="136">
        <v>50</v>
      </c>
    </row>
    <row r="89" spans="1:26" s="136" customFormat="1" hidden="1" x14ac:dyDescent="0.25">
      <c r="A89" s="139">
        <v>76</v>
      </c>
      <c r="B89" s="140" t="s">
        <v>1263</v>
      </c>
      <c r="C89" s="141"/>
      <c r="D89" s="140" t="s">
        <v>31</v>
      </c>
      <c r="E89" s="142">
        <v>120</v>
      </c>
      <c r="F89" s="66">
        <v>120</v>
      </c>
      <c r="G89" s="67">
        <v>7228.86</v>
      </c>
      <c r="H89" s="68">
        <v>1600</v>
      </c>
      <c r="I89" s="69">
        <v>43282</v>
      </c>
      <c r="J89" s="139">
        <v>1600</v>
      </c>
      <c r="K89" s="69">
        <v>43282</v>
      </c>
      <c r="L89" s="70">
        <v>15</v>
      </c>
      <c r="M89" s="71">
        <v>903.62</v>
      </c>
      <c r="N89" s="72">
        <v>0</v>
      </c>
      <c r="O89" s="71">
        <v>0</v>
      </c>
      <c r="P89" s="50" t="s">
        <v>1183</v>
      </c>
      <c r="Q89" s="73" t="s">
        <v>1183</v>
      </c>
      <c r="R89" s="75" t="s">
        <v>1219</v>
      </c>
      <c r="S89" s="74"/>
      <c r="T89" s="74"/>
      <c r="U89" s="74"/>
      <c r="V89" s="75"/>
      <c r="W89" s="75">
        <f t="shared" si="1"/>
        <v>105</v>
      </c>
      <c r="X89" s="77">
        <v>105</v>
      </c>
      <c r="Y89" s="78">
        <v>6325.24</v>
      </c>
      <c r="Z89" s="136">
        <v>90</v>
      </c>
    </row>
    <row r="90" spans="1:26" hidden="1" x14ac:dyDescent="0.25">
      <c r="A90" s="68">
        <v>77</v>
      </c>
      <c r="B90" s="65" t="s">
        <v>1264</v>
      </c>
      <c r="C90" s="55"/>
      <c r="D90" s="65" t="s">
        <v>10</v>
      </c>
      <c r="E90" s="66">
        <v>550</v>
      </c>
      <c r="F90" s="66">
        <v>550</v>
      </c>
      <c r="G90" s="67">
        <v>21495.37</v>
      </c>
      <c r="H90" s="68">
        <v>1600</v>
      </c>
      <c r="I90" s="69">
        <v>43282</v>
      </c>
      <c r="J90" s="68">
        <v>1600</v>
      </c>
      <c r="K90" s="69">
        <v>43282</v>
      </c>
      <c r="L90" s="70">
        <v>0</v>
      </c>
      <c r="M90" s="71">
        <v>0</v>
      </c>
      <c r="N90" s="72">
        <v>0</v>
      </c>
      <c r="O90" s="71">
        <v>0</v>
      </c>
      <c r="P90" s="50" t="s">
        <v>1183</v>
      </c>
      <c r="Q90" s="73" t="s">
        <v>1183</v>
      </c>
      <c r="R90" s="74" t="s">
        <v>1219</v>
      </c>
      <c r="S90" s="74"/>
      <c r="T90" s="74"/>
      <c r="U90" s="74"/>
      <c r="V90" s="75"/>
      <c r="W90" s="76">
        <f t="shared" si="1"/>
        <v>550</v>
      </c>
      <c r="X90" s="77">
        <v>550</v>
      </c>
      <c r="Y90" s="78">
        <v>21495.37</v>
      </c>
    </row>
    <row r="91" spans="1:26" ht="25.5" hidden="1" x14ac:dyDescent="0.25">
      <c r="A91" s="68">
        <v>78</v>
      </c>
      <c r="B91" s="65" t="s">
        <v>1265</v>
      </c>
      <c r="C91" s="55"/>
      <c r="D91" s="65" t="s">
        <v>10</v>
      </c>
      <c r="E91" s="66">
        <v>11</v>
      </c>
      <c r="F91" s="66">
        <v>11</v>
      </c>
      <c r="G91" s="67">
        <v>2494.4699999999998</v>
      </c>
      <c r="H91" s="68">
        <v>1601</v>
      </c>
      <c r="I91" s="69">
        <v>43282</v>
      </c>
      <c r="J91" s="68">
        <v>1601</v>
      </c>
      <c r="K91" s="69">
        <v>43282</v>
      </c>
      <c r="L91" s="70">
        <v>0</v>
      </c>
      <c r="M91" s="71">
        <v>0</v>
      </c>
      <c r="N91" s="72">
        <v>0</v>
      </c>
      <c r="O91" s="71">
        <v>0</v>
      </c>
      <c r="P91" s="50" t="s">
        <v>1183</v>
      </c>
      <c r="Q91" s="73" t="s">
        <v>1183</v>
      </c>
      <c r="R91" s="74" t="s">
        <v>1219</v>
      </c>
      <c r="S91" s="74"/>
      <c r="T91" s="74"/>
      <c r="U91" s="74"/>
      <c r="V91" s="75"/>
      <c r="W91" s="76">
        <f t="shared" si="1"/>
        <v>11</v>
      </c>
      <c r="X91" s="77">
        <v>11</v>
      </c>
      <c r="Y91" s="78">
        <v>2494.4699999999998</v>
      </c>
    </row>
    <row r="92" spans="1:26" hidden="1" x14ac:dyDescent="0.25">
      <c r="A92" s="68">
        <v>79</v>
      </c>
      <c r="B92" s="65" t="s">
        <v>1266</v>
      </c>
      <c r="C92" s="55"/>
      <c r="D92" s="65" t="s">
        <v>10</v>
      </c>
      <c r="E92" s="66">
        <v>32</v>
      </c>
      <c r="F92" s="66">
        <v>32</v>
      </c>
      <c r="G92" s="67">
        <v>1171.26</v>
      </c>
      <c r="H92" s="68">
        <v>1602</v>
      </c>
      <c r="I92" s="69">
        <v>43282</v>
      </c>
      <c r="J92" s="68">
        <v>1602</v>
      </c>
      <c r="K92" s="69">
        <v>43282</v>
      </c>
      <c r="L92" s="70">
        <v>0</v>
      </c>
      <c r="M92" s="71">
        <v>0</v>
      </c>
      <c r="N92" s="72">
        <v>0</v>
      </c>
      <c r="O92" s="71">
        <v>0</v>
      </c>
      <c r="P92" s="50" t="s">
        <v>1183</v>
      </c>
      <c r="Q92" s="73" t="s">
        <v>1183</v>
      </c>
      <c r="R92" s="74" t="s">
        <v>1219</v>
      </c>
      <c r="S92" s="74"/>
      <c r="T92" s="74"/>
      <c r="U92" s="74"/>
      <c r="V92" s="75"/>
      <c r="W92" s="76">
        <f t="shared" si="1"/>
        <v>32</v>
      </c>
      <c r="X92" s="77">
        <v>32</v>
      </c>
      <c r="Y92" s="78">
        <v>1171.26</v>
      </c>
    </row>
    <row r="93" spans="1:26" hidden="1" x14ac:dyDescent="0.25">
      <c r="A93" s="68">
        <v>80</v>
      </c>
      <c r="B93" s="65" t="s">
        <v>1267</v>
      </c>
      <c r="C93" s="55"/>
      <c r="D93" s="65" t="s">
        <v>10</v>
      </c>
      <c r="E93" s="66">
        <v>30</v>
      </c>
      <c r="F93" s="66">
        <v>30</v>
      </c>
      <c r="G93" s="67">
        <v>559.69000000000005</v>
      </c>
      <c r="H93" s="68">
        <v>1602</v>
      </c>
      <c r="I93" s="69">
        <v>43282</v>
      </c>
      <c r="J93" s="68">
        <v>1602</v>
      </c>
      <c r="K93" s="69">
        <v>43282</v>
      </c>
      <c r="L93" s="70">
        <v>0</v>
      </c>
      <c r="M93" s="71">
        <v>0</v>
      </c>
      <c r="N93" s="72">
        <v>0</v>
      </c>
      <c r="O93" s="71">
        <v>0</v>
      </c>
      <c r="P93" s="50" t="s">
        <v>1183</v>
      </c>
      <c r="Q93" s="73" t="s">
        <v>1183</v>
      </c>
      <c r="R93" s="74" t="s">
        <v>1219</v>
      </c>
      <c r="S93" s="74"/>
      <c r="T93" s="74"/>
      <c r="U93" s="74"/>
      <c r="V93" s="75"/>
      <c r="W93" s="76">
        <f t="shared" si="1"/>
        <v>30</v>
      </c>
      <c r="X93" s="77">
        <v>30</v>
      </c>
      <c r="Y93" s="78">
        <v>559.69000000000005</v>
      </c>
    </row>
    <row r="94" spans="1:26" hidden="1" x14ac:dyDescent="0.25">
      <c r="A94" s="68">
        <v>81</v>
      </c>
      <c r="B94" s="65" t="s">
        <v>1268</v>
      </c>
      <c r="C94" s="55"/>
      <c r="D94" s="65" t="s">
        <v>10</v>
      </c>
      <c r="E94" s="66">
        <v>2</v>
      </c>
      <c r="F94" s="66">
        <v>2</v>
      </c>
      <c r="G94" s="67">
        <v>1519.07</v>
      </c>
      <c r="H94" s="68">
        <v>1602</v>
      </c>
      <c r="I94" s="69">
        <v>43282</v>
      </c>
      <c r="J94" s="68">
        <v>1602</v>
      </c>
      <c r="K94" s="69">
        <v>43282</v>
      </c>
      <c r="L94" s="70">
        <v>0</v>
      </c>
      <c r="M94" s="71">
        <v>0</v>
      </c>
      <c r="N94" s="72">
        <v>0</v>
      </c>
      <c r="O94" s="71">
        <v>0</v>
      </c>
      <c r="P94" s="50" t="s">
        <v>1183</v>
      </c>
      <c r="Q94" s="73" t="s">
        <v>1183</v>
      </c>
      <c r="R94" s="74" t="s">
        <v>1219</v>
      </c>
      <c r="S94" s="74"/>
      <c r="T94" s="74"/>
      <c r="U94" s="74"/>
      <c r="V94" s="75"/>
      <c r="W94" s="76">
        <f t="shared" si="1"/>
        <v>2</v>
      </c>
      <c r="X94" s="77">
        <v>2</v>
      </c>
      <c r="Y94" s="78">
        <v>1519.07</v>
      </c>
    </row>
    <row r="95" spans="1:26" s="148" customFormat="1" hidden="1" x14ac:dyDescent="0.25">
      <c r="A95" s="143">
        <v>82</v>
      </c>
      <c r="B95" s="144" t="s">
        <v>1269</v>
      </c>
      <c r="C95" s="145"/>
      <c r="D95" s="144" t="s">
        <v>10</v>
      </c>
      <c r="E95" s="146">
        <v>60</v>
      </c>
      <c r="F95" s="66">
        <v>60</v>
      </c>
      <c r="G95" s="67">
        <v>2951.31</v>
      </c>
      <c r="H95" s="68">
        <v>1602</v>
      </c>
      <c r="I95" s="69">
        <v>43282</v>
      </c>
      <c r="J95" s="143">
        <v>1602</v>
      </c>
      <c r="K95" s="69">
        <v>43282</v>
      </c>
      <c r="L95" s="70">
        <v>0</v>
      </c>
      <c r="M95" s="71">
        <v>0</v>
      </c>
      <c r="N95" s="72">
        <v>0</v>
      </c>
      <c r="O95" s="71">
        <v>0</v>
      </c>
      <c r="P95" s="50" t="s">
        <v>1183</v>
      </c>
      <c r="Q95" s="73" t="s">
        <v>1183</v>
      </c>
      <c r="R95" s="147" t="s">
        <v>1219</v>
      </c>
      <c r="S95" s="74"/>
      <c r="T95" s="74"/>
      <c r="U95" s="74"/>
      <c r="V95" s="147"/>
      <c r="W95" s="147">
        <f t="shared" si="1"/>
        <v>60</v>
      </c>
      <c r="X95" s="77">
        <v>60</v>
      </c>
      <c r="Y95" s="78">
        <v>2951.31</v>
      </c>
    </row>
    <row r="96" spans="1:26" hidden="1" x14ac:dyDescent="0.25">
      <c r="A96" s="68">
        <v>83</v>
      </c>
      <c r="B96" s="65" t="s">
        <v>1266</v>
      </c>
      <c r="C96" s="55"/>
      <c r="D96" s="65" t="s">
        <v>10</v>
      </c>
      <c r="E96" s="66">
        <v>100</v>
      </c>
      <c r="F96" s="66">
        <v>100</v>
      </c>
      <c r="G96" s="67">
        <v>3660.18</v>
      </c>
      <c r="H96" s="68">
        <v>1603</v>
      </c>
      <c r="I96" s="69">
        <v>43282</v>
      </c>
      <c r="J96" s="68">
        <v>1603</v>
      </c>
      <c r="K96" s="69">
        <v>43282</v>
      </c>
      <c r="L96" s="70">
        <v>0</v>
      </c>
      <c r="M96" s="71">
        <v>0</v>
      </c>
      <c r="N96" s="72">
        <v>0</v>
      </c>
      <c r="O96" s="71">
        <v>0</v>
      </c>
      <c r="P96" s="50" t="s">
        <v>1183</v>
      </c>
      <c r="Q96" s="73" t="s">
        <v>1183</v>
      </c>
      <c r="R96" s="74" t="s">
        <v>1219</v>
      </c>
      <c r="S96" s="74"/>
      <c r="T96" s="74"/>
      <c r="U96" s="74"/>
      <c r="V96" s="75"/>
      <c r="W96" s="76">
        <f t="shared" si="1"/>
        <v>100</v>
      </c>
      <c r="X96" s="77">
        <v>100</v>
      </c>
      <c r="Y96" s="78">
        <v>3660.18</v>
      </c>
    </row>
    <row r="97" spans="1:26" hidden="1" x14ac:dyDescent="0.25">
      <c r="A97" s="68">
        <v>84</v>
      </c>
      <c r="B97" s="65" t="s">
        <v>1267</v>
      </c>
      <c r="C97" s="55"/>
      <c r="D97" s="65" t="s">
        <v>10</v>
      </c>
      <c r="E97" s="66">
        <v>100</v>
      </c>
      <c r="F97" s="66">
        <v>100</v>
      </c>
      <c r="G97" s="67">
        <v>1998.95</v>
      </c>
      <c r="H97" s="68">
        <v>1603</v>
      </c>
      <c r="I97" s="69">
        <v>43282</v>
      </c>
      <c r="J97" s="68">
        <v>1603</v>
      </c>
      <c r="K97" s="69">
        <v>43282</v>
      </c>
      <c r="L97" s="70">
        <v>0</v>
      </c>
      <c r="M97" s="71">
        <v>0</v>
      </c>
      <c r="N97" s="72">
        <v>0</v>
      </c>
      <c r="O97" s="71">
        <v>0</v>
      </c>
      <c r="P97" s="50" t="s">
        <v>1183</v>
      </c>
      <c r="Q97" s="73" t="s">
        <v>1183</v>
      </c>
      <c r="R97" s="74" t="s">
        <v>1219</v>
      </c>
      <c r="S97" s="74"/>
      <c r="T97" s="74"/>
      <c r="U97" s="74"/>
      <c r="V97" s="75"/>
      <c r="W97" s="76">
        <f t="shared" si="1"/>
        <v>100</v>
      </c>
      <c r="X97" s="77">
        <v>100</v>
      </c>
      <c r="Y97" s="78">
        <v>1998.95</v>
      </c>
    </row>
    <row r="98" spans="1:26" hidden="1" x14ac:dyDescent="0.25">
      <c r="A98" s="68">
        <v>85</v>
      </c>
      <c r="B98" s="65" t="s">
        <v>1268</v>
      </c>
      <c r="C98" s="55"/>
      <c r="D98" s="65" t="s">
        <v>10</v>
      </c>
      <c r="E98" s="66">
        <v>6</v>
      </c>
      <c r="F98" s="66">
        <v>6</v>
      </c>
      <c r="G98" s="67">
        <v>4557.2</v>
      </c>
      <c r="H98" s="68">
        <v>1603</v>
      </c>
      <c r="I98" s="69">
        <v>43282</v>
      </c>
      <c r="J98" s="68">
        <v>1603</v>
      </c>
      <c r="K98" s="69">
        <v>43282</v>
      </c>
      <c r="L98" s="70">
        <v>0</v>
      </c>
      <c r="M98" s="71">
        <v>0</v>
      </c>
      <c r="N98" s="72">
        <v>0</v>
      </c>
      <c r="O98" s="71">
        <v>0</v>
      </c>
      <c r="P98" s="50" t="s">
        <v>1183</v>
      </c>
      <c r="Q98" s="73" t="s">
        <v>1183</v>
      </c>
      <c r="R98" s="74" t="s">
        <v>1219</v>
      </c>
      <c r="S98" s="74"/>
      <c r="T98" s="74"/>
      <c r="U98" s="74"/>
      <c r="V98" s="75"/>
      <c r="W98" s="76">
        <f t="shared" si="1"/>
        <v>6</v>
      </c>
      <c r="X98" s="77">
        <v>6</v>
      </c>
      <c r="Y98" s="78">
        <v>4557.2</v>
      </c>
    </row>
    <row r="99" spans="1:26" s="148" customFormat="1" hidden="1" x14ac:dyDescent="0.25">
      <c r="A99" s="143">
        <v>86</v>
      </c>
      <c r="B99" s="144" t="s">
        <v>1269</v>
      </c>
      <c r="C99" s="145"/>
      <c r="D99" s="144" t="s">
        <v>10</v>
      </c>
      <c r="E99" s="146">
        <v>40</v>
      </c>
      <c r="F99" s="66">
        <v>40</v>
      </c>
      <c r="G99" s="67">
        <v>1967.54</v>
      </c>
      <c r="H99" s="68">
        <v>1603</v>
      </c>
      <c r="I99" s="69">
        <v>43282</v>
      </c>
      <c r="J99" s="143">
        <v>1603</v>
      </c>
      <c r="K99" s="69">
        <v>43282</v>
      </c>
      <c r="L99" s="70">
        <v>0</v>
      </c>
      <c r="M99" s="71">
        <v>0</v>
      </c>
      <c r="N99" s="72">
        <v>0</v>
      </c>
      <c r="O99" s="71">
        <v>0</v>
      </c>
      <c r="P99" s="50" t="s">
        <v>1183</v>
      </c>
      <c r="Q99" s="73" t="s">
        <v>1183</v>
      </c>
      <c r="R99" s="147" t="s">
        <v>1219</v>
      </c>
      <c r="S99" s="74"/>
      <c r="T99" s="74"/>
      <c r="U99" s="74"/>
      <c r="V99" s="147"/>
      <c r="W99" s="147">
        <f t="shared" si="1"/>
        <v>40</v>
      </c>
      <c r="X99" s="77">
        <v>40</v>
      </c>
      <c r="Y99" s="78">
        <v>1967.54</v>
      </c>
    </row>
    <row r="100" spans="1:26" s="136" customFormat="1" ht="25.5" hidden="1" x14ac:dyDescent="0.25">
      <c r="A100" s="139">
        <v>87</v>
      </c>
      <c r="B100" s="140" t="s">
        <v>1270</v>
      </c>
      <c r="C100" s="141"/>
      <c r="D100" s="140" t="s">
        <v>10</v>
      </c>
      <c r="E100" s="142">
        <v>680</v>
      </c>
      <c r="F100" s="66">
        <v>680</v>
      </c>
      <c r="G100" s="67">
        <v>8026.72</v>
      </c>
      <c r="H100" s="68">
        <v>1590</v>
      </c>
      <c r="I100" s="69">
        <v>43282</v>
      </c>
      <c r="J100" s="139">
        <v>1590</v>
      </c>
      <c r="K100" s="69">
        <v>43282</v>
      </c>
      <c r="L100" s="70">
        <v>0</v>
      </c>
      <c r="M100" s="71">
        <v>0</v>
      </c>
      <c r="N100" s="72">
        <v>0</v>
      </c>
      <c r="O100" s="71">
        <v>0</v>
      </c>
      <c r="P100" s="50" t="s">
        <v>1183</v>
      </c>
      <c r="Q100" s="73" t="s">
        <v>1183</v>
      </c>
      <c r="R100" s="75" t="s">
        <v>1233</v>
      </c>
      <c r="S100" s="74"/>
      <c r="T100" s="74"/>
      <c r="U100" s="74"/>
      <c r="V100" s="75"/>
      <c r="W100" s="75">
        <f t="shared" si="1"/>
        <v>680</v>
      </c>
      <c r="X100" s="77">
        <v>680</v>
      </c>
      <c r="Y100" s="78">
        <v>8026.72</v>
      </c>
      <c r="Z100" s="136">
        <v>636</v>
      </c>
    </row>
    <row r="101" spans="1:26" s="136" customFormat="1" ht="25.5" hidden="1" x14ac:dyDescent="0.25">
      <c r="A101" s="139">
        <v>88</v>
      </c>
      <c r="B101" s="140" t="s">
        <v>1271</v>
      </c>
      <c r="C101" s="141"/>
      <c r="D101" s="140" t="s">
        <v>10</v>
      </c>
      <c r="E101" s="142">
        <v>310</v>
      </c>
      <c r="F101" s="66">
        <v>310</v>
      </c>
      <c r="G101" s="67">
        <v>31378.28</v>
      </c>
      <c r="H101" s="68">
        <v>1590</v>
      </c>
      <c r="I101" s="69">
        <v>43282</v>
      </c>
      <c r="J101" s="139">
        <v>1590</v>
      </c>
      <c r="K101" s="69">
        <v>43282</v>
      </c>
      <c r="L101" s="70">
        <v>0</v>
      </c>
      <c r="M101" s="71">
        <v>0</v>
      </c>
      <c r="N101" s="72">
        <v>0</v>
      </c>
      <c r="O101" s="71">
        <v>0</v>
      </c>
      <c r="P101" s="50" t="s">
        <v>1183</v>
      </c>
      <c r="Q101" s="73" t="s">
        <v>1183</v>
      </c>
      <c r="R101" s="75" t="s">
        <v>1233</v>
      </c>
      <c r="S101" s="74"/>
      <c r="T101" s="74"/>
      <c r="U101" s="74"/>
      <c r="V101" s="75"/>
      <c r="W101" s="75">
        <f t="shared" si="1"/>
        <v>310</v>
      </c>
      <c r="X101" s="77">
        <v>310</v>
      </c>
      <c r="Y101" s="78">
        <v>31378.28</v>
      </c>
      <c r="Z101" s="136">
        <v>162</v>
      </c>
    </row>
    <row r="102" spans="1:26" s="148" customFormat="1" ht="25.5" hidden="1" x14ac:dyDescent="0.25">
      <c r="A102" s="143">
        <v>89</v>
      </c>
      <c r="B102" s="144" t="s">
        <v>1272</v>
      </c>
      <c r="C102" s="145"/>
      <c r="D102" s="144" t="s">
        <v>10</v>
      </c>
      <c r="E102" s="146">
        <v>10</v>
      </c>
      <c r="F102" s="66">
        <v>10</v>
      </c>
      <c r="G102" s="67">
        <v>2426.81</v>
      </c>
      <c r="H102" s="68">
        <v>1590</v>
      </c>
      <c r="I102" s="69">
        <v>43282</v>
      </c>
      <c r="J102" s="143">
        <v>1590</v>
      </c>
      <c r="K102" s="69">
        <v>43282</v>
      </c>
      <c r="L102" s="70">
        <v>0</v>
      </c>
      <c r="M102" s="71">
        <v>0</v>
      </c>
      <c r="N102" s="72">
        <v>0</v>
      </c>
      <c r="O102" s="71">
        <v>0</v>
      </c>
      <c r="P102" s="50" t="s">
        <v>1183</v>
      </c>
      <c r="Q102" s="73" t="s">
        <v>1183</v>
      </c>
      <c r="R102" s="147" t="s">
        <v>1233</v>
      </c>
      <c r="S102" s="74"/>
      <c r="T102" s="74"/>
      <c r="U102" s="74"/>
      <c r="V102" s="147"/>
      <c r="W102" s="147">
        <f t="shared" si="1"/>
        <v>10</v>
      </c>
      <c r="X102" s="77">
        <v>10</v>
      </c>
      <c r="Y102" s="78">
        <v>2426.81</v>
      </c>
    </row>
    <row r="103" spans="1:26" hidden="1" x14ac:dyDescent="0.25">
      <c r="A103" s="68">
        <v>90</v>
      </c>
      <c r="B103" s="65" t="s">
        <v>1273</v>
      </c>
      <c r="C103" s="55"/>
      <c r="D103" s="65" t="s">
        <v>10</v>
      </c>
      <c r="E103" s="66">
        <v>8</v>
      </c>
      <c r="F103" s="66">
        <v>8</v>
      </c>
      <c r="G103" s="67">
        <v>830.51</v>
      </c>
      <c r="H103" s="68">
        <v>1592</v>
      </c>
      <c r="I103" s="69">
        <v>43282</v>
      </c>
      <c r="J103" s="68">
        <v>1592</v>
      </c>
      <c r="K103" s="69">
        <v>43282</v>
      </c>
      <c r="L103" s="70">
        <v>0</v>
      </c>
      <c r="M103" s="71">
        <v>0</v>
      </c>
      <c r="N103" s="72">
        <v>0</v>
      </c>
      <c r="O103" s="71">
        <v>0</v>
      </c>
      <c r="P103" s="50" t="s">
        <v>1183</v>
      </c>
      <c r="Q103" s="73" t="s">
        <v>1183</v>
      </c>
      <c r="R103" s="74" t="s">
        <v>1222</v>
      </c>
      <c r="S103" s="74"/>
      <c r="T103" s="74"/>
      <c r="U103" s="74"/>
      <c r="V103" s="75"/>
      <c r="W103" s="76">
        <f t="shared" si="1"/>
        <v>8</v>
      </c>
      <c r="X103" s="77">
        <v>8</v>
      </c>
      <c r="Y103" s="78">
        <v>830.51</v>
      </c>
    </row>
    <row r="104" spans="1:26" hidden="1" x14ac:dyDescent="0.25">
      <c r="A104" s="68">
        <v>91</v>
      </c>
      <c r="B104" s="65" t="s">
        <v>1274</v>
      </c>
      <c r="C104" s="55"/>
      <c r="D104" s="65" t="s">
        <v>10</v>
      </c>
      <c r="E104" s="66">
        <v>24</v>
      </c>
      <c r="F104" s="66">
        <v>24</v>
      </c>
      <c r="G104" s="67">
        <v>12359.59</v>
      </c>
      <c r="H104" s="68">
        <v>1592</v>
      </c>
      <c r="I104" s="69">
        <v>43282</v>
      </c>
      <c r="J104" s="68">
        <v>1592</v>
      </c>
      <c r="K104" s="69">
        <v>43282</v>
      </c>
      <c r="L104" s="70">
        <v>0</v>
      </c>
      <c r="M104" s="71">
        <v>0</v>
      </c>
      <c r="N104" s="72">
        <v>0</v>
      </c>
      <c r="O104" s="71">
        <v>0</v>
      </c>
      <c r="P104" s="50" t="s">
        <v>1183</v>
      </c>
      <c r="Q104" s="73" t="s">
        <v>1183</v>
      </c>
      <c r="R104" s="74" t="s">
        <v>1222</v>
      </c>
      <c r="S104" s="74"/>
      <c r="T104" s="74"/>
      <c r="U104" s="74"/>
      <c r="V104" s="75"/>
      <c r="W104" s="76">
        <f t="shared" si="1"/>
        <v>24</v>
      </c>
      <c r="X104" s="77">
        <v>24</v>
      </c>
      <c r="Y104" s="78">
        <v>12359.59</v>
      </c>
    </row>
    <row r="105" spans="1:26" ht="25.5" hidden="1" x14ac:dyDescent="0.25">
      <c r="A105" s="68">
        <v>92</v>
      </c>
      <c r="B105" s="65" t="s">
        <v>1275</v>
      </c>
      <c r="C105" s="55"/>
      <c r="D105" s="65" t="s">
        <v>10</v>
      </c>
      <c r="E105" s="66">
        <v>8</v>
      </c>
      <c r="F105" s="66">
        <v>8</v>
      </c>
      <c r="G105" s="67">
        <v>1845.03</v>
      </c>
      <c r="H105" s="68">
        <v>1592</v>
      </c>
      <c r="I105" s="69">
        <v>43282</v>
      </c>
      <c r="J105" s="68">
        <v>1592</v>
      </c>
      <c r="K105" s="69">
        <v>43282</v>
      </c>
      <c r="L105" s="70">
        <v>0</v>
      </c>
      <c r="M105" s="71">
        <v>0</v>
      </c>
      <c r="N105" s="72">
        <v>0</v>
      </c>
      <c r="O105" s="71">
        <v>0</v>
      </c>
      <c r="P105" s="50" t="s">
        <v>1183</v>
      </c>
      <c r="Q105" s="73" t="s">
        <v>1183</v>
      </c>
      <c r="R105" s="74" t="s">
        <v>1222</v>
      </c>
      <c r="S105" s="74"/>
      <c r="T105" s="74"/>
      <c r="U105" s="74"/>
      <c r="V105" s="75"/>
      <c r="W105" s="76">
        <f t="shared" si="1"/>
        <v>8</v>
      </c>
      <c r="X105" s="77">
        <v>8</v>
      </c>
      <c r="Y105" s="78">
        <v>1845.03</v>
      </c>
    </row>
    <row r="106" spans="1:26" s="148" customFormat="1" hidden="1" x14ac:dyDescent="0.25">
      <c r="A106" s="143">
        <v>93</v>
      </c>
      <c r="B106" s="144" t="s">
        <v>1276</v>
      </c>
      <c r="C106" s="145"/>
      <c r="D106" s="144" t="s">
        <v>10</v>
      </c>
      <c r="E106" s="146">
        <v>1</v>
      </c>
      <c r="F106" s="66">
        <v>1</v>
      </c>
      <c r="G106" s="67">
        <v>202.75</v>
      </c>
      <c r="H106" s="68">
        <v>1592</v>
      </c>
      <c r="I106" s="69">
        <v>43282</v>
      </c>
      <c r="J106" s="143">
        <v>1592</v>
      </c>
      <c r="K106" s="69">
        <v>43282</v>
      </c>
      <c r="L106" s="70">
        <v>0</v>
      </c>
      <c r="M106" s="71">
        <v>0</v>
      </c>
      <c r="N106" s="72">
        <v>0</v>
      </c>
      <c r="O106" s="71">
        <v>0</v>
      </c>
      <c r="P106" s="50" t="s">
        <v>1183</v>
      </c>
      <c r="Q106" s="73" t="s">
        <v>1183</v>
      </c>
      <c r="R106" s="147" t="s">
        <v>1222</v>
      </c>
      <c r="S106" s="74"/>
      <c r="T106" s="74"/>
      <c r="U106" s="74"/>
      <c r="V106" s="147"/>
      <c r="W106" s="147">
        <f t="shared" si="1"/>
        <v>1</v>
      </c>
      <c r="X106" s="77">
        <v>1</v>
      </c>
      <c r="Y106" s="78">
        <v>202.75</v>
      </c>
    </row>
    <row r="107" spans="1:26" s="148" customFormat="1" ht="25.5" hidden="1" x14ac:dyDescent="0.25">
      <c r="A107" s="143">
        <v>94</v>
      </c>
      <c r="B107" s="144" t="s">
        <v>1277</v>
      </c>
      <c r="C107" s="145"/>
      <c r="D107" s="144" t="s">
        <v>10</v>
      </c>
      <c r="E107" s="146">
        <v>1</v>
      </c>
      <c r="F107" s="66">
        <v>1</v>
      </c>
      <c r="G107" s="67">
        <v>671.61</v>
      </c>
      <c r="H107" s="68">
        <v>1592</v>
      </c>
      <c r="I107" s="69">
        <v>43282</v>
      </c>
      <c r="J107" s="143">
        <v>1592</v>
      </c>
      <c r="K107" s="69">
        <v>43282</v>
      </c>
      <c r="L107" s="70">
        <v>0</v>
      </c>
      <c r="M107" s="71">
        <v>0</v>
      </c>
      <c r="N107" s="72">
        <v>0</v>
      </c>
      <c r="O107" s="71">
        <v>0</v>
      </c>
      <c r="P107" s="50" t="s">
        <v>1183</v>
      </c>
      <c r="Q107" s="73" t="s">
        <v>1183</v>
      </c>
      <c r="R107" s="147" t="s">
        <v>1222</v>
      </c>
      <c r="S107" s="74"/>
      <c r="T107" s="74"/>
      <c r="U107" s="74"/>
      <c r="V107" s="147"/>
      <c r="W107" s="147">
        <f t="shared" si="1"/>
        <v>1</v>
      </c>
      <c r="X107" s="77">
        <v>1</v>
      </c>
      <c r="Y107" s="78">
        <v>671.61</v>
      </c>
    </row>
    <row r="108" spans="1:26" ht="25.5" hidden="1" x14ac:dyDescent="0.25">
      <c r="A108" s="68">
        <v>95</v>
      </c>
      <c r="B108" s="65" t="s">
        <v>1272</v>
      </c>
      <c r="C108" s="55"/>
      <c r="D108" s="65" t="s">
        <v>10</v>
      </c>
      <c r="E108" s="66">
        <v>47</v>
      </c>
      <c r="F108" s="66">
        <v>47</v>
      </c>
      <c r="G108" s="67">
        <v>11406</v>
      </c>
      <c r="H108" s="68">
        <v>1591</v>
      </c>
      <c r="I108" s="69">
        <v>43282</v>
      </c>
      <c r="J108" s="68">
        <v>1591</v>
      </c>
      <c r="K108" s="69">
        <v>43282</v>
      </c>
      <c r="L108" s="70">
        <v>0</v>
      </c>
      <c r="M108" s="71">
        <v>0</v>
      </c>
      <c r="N108" s="72">
        <v>0</v>
      </c>
      <c r="O108" s="71">
        <v>0</v>
      </c>
      <c r="P108" s="50" t="s">
        <v>1183</v>
      </c>
      <c r="Q108" s="73" t="s">
        <v>1183</v>
      </c>
      <c r="R108" s="74" t="s">
        <v>1233</v>
      </c>
      <c r="S108" s="74"/>
      <c r="T108" s="74"/>
      <c r="U108" s="74"/>
      <c r="V108" s="75"/>
      <c r="W108" s="76">
        <f t="shared" si="1"/>
        <v>47</v>
      </c>
      <c r="X108" s="77">
        <v>47</v>
      </c>
      <c r="Y108" s="78">
        <v>11406</v>
      </c>
    </row>
    <row r="109" spans="1:26" hidden="1" x14ac:dyDescent="0.25">
      <c r="A109" s="68">
        <v>96</v>
      </c>
      <c r="B109" s="65" t="s">
        <v>1278</v>
      </c>
      <c r="C109" s="55"/>
      <c r="D109" s="65" t="s">
        <v>10</v>
      </c>
      <c r="E109" s="66">
        <v>2000</v>
      </c>
      <c r="F109" s="66">
        <v>2000</v>
      </c>
      <c r="G109" s="67">
        <v>2617</v>
      </c>
      <c r="H109" s="68">
        <v>1624</v>
      </c>
      <c r="I109" s="69">
        <v>43285</v>
      </c>
      <c r="J109" s="68">
        <v>1624</v>
      </c>
      <c r="K109" s="69">
        <v>43285</v>
      </c>
      <c r="L109" s="70">
        <v>0</v>
      </c>
      <c r="M109" s="71">
        <v>0</v>
      </c>
      <c r="N109" s="72">
        <v>0</v>
      </c>
      <c r="O109" s="71">
        <v>0</v>
      </c>
      <c r="P109" s="50" t="s">
        <v>1183</v>
      </c>
      <c r="Q109" s="73" t="s">
        <v>1183</v>
      </c>
      <c r="R109" s="74" t="s">
        <v>1195</v>
      </c>
      <c r="S109" s="74"/>
      <c r="T109" s="74"/>
      <c r="U109" s="74"/>
      <c r="V109" s="75"/>
      <c r="W109" s="76">
        <f t="shared" si="1"/>
        <v>2000</v>
      </c>
      <c r="X109" s="77">
        <v>2000</v>
      </c>
      <c r="Y109" s="78">
        <v>2617</v>
      </c>
    </row>
    <row r="110" spans="1:26" hidden="1" x14ac:dyDescent="0.25">
      <c r="A110" s="68">
        <v>97</v>
      </c>
      <c r="B110" s="65" t="s">
        <v>1279</v>
      </c>
      <c r="C110" s="55"/>
      <c r="D110" s="65" t="s">
        <v>10</v>
      </c>
      <c r="E110" s="66">
        <v>80</v>
      </c>
      <c r="F110" s="66">
        <v>80</v>
      </c>
      <c r="G110" s="67">
        <v>2402.4</v>
      </c>
      <c r="H110" s="68">
        <v>1624</v>
      </c>
      <c r="I110" s="69">
        <v>43285</v>
      </c>
      <c r="J110" s="68">
        <v>1624</v>
      </c>
      <c r="K110" s="69">
        <v>43285</v>
      </c>
      <c r="L110" s="70">
        <v>0</v>
      </c>
      <c r="M110" s="71">
        <v>0</v>
      </c>
      <c r="N110" s="72">
        <v>0</v>
      </c>
      <c r="O110" s="71">
        <v>0</v>
      </c>
      <c r="P110" s="50" t="s">
        <v>1183</v>
      </c>
      <c r="Q110" s="73" t="s">
        <v>1183</v>
      </c>
      <c r="R110" s="74" t="s">
        <v>1195</v>
      </c>
      <c r="S110" s="74"/>
      <c r="T110" s="74"/>
      <c r="U110" s="74"/>
      <c r="V110" s="75"/>
      <c r="W110" s="76">
        <f t="shared" si="1"/>
        <v>80</v>
      </c>
      <c r="X110" s="77">
        <v>80</v>
      </c>
      <c r="Y110" s="78">
        <v>2402.4</v>
      </c>
    </row>
    <row r="111" spans="1:26" hidden="1" x14ac:dyDescent="0.25">
      <c r="A111" s="68">
        <v>98</v>
      </c>
      <c r="B111" s="65" t="s">
        <v>1280</v>
      </c>
      <c r="C111" s="55"/>
      <c r="D111" s="65" t="s">
        <v>10</v>
      </c>
      <c r="E111" s="66">
        <v>220</v>
      </c>
      <c r="F111" s="66">
        <v>220</v>
      </c>
      <c r="G111" s="67">
        <v>4850.72</v>
      </c>
      <c r="H111" s="68">
        <v>1623</v>
      </c>
      <c r="I111" s="69">
        <v>43282</v>
      </c>
      <c r="J111" s="68">
        <v>1623</v>
      </c>
      <c r="K111" s="69">
        <v>43282</v>
      </c>
      <c r="L111" s="70">
        <v>0</v>
      </c>
      <c r="M111" s="71">
        <v>0</v>
      </c>
      <c r="N111" s="72">
        <v>0</v>
      </c>
      <c r="O111" s="71">
        <v>0</v>
      </c>
      <c r="P111" s="50" t="s">
        <v>1183</v>
      </c>
      <c r="Q111" s="73" t="s">
        <v>1183</v>
      </c>
      <c r="R111" s="74" t="s">
        <v>1195</v>
      </c>
      <c r="S111" s="74"/>
      <c r="T111" s="74"/>
      <c r="U111" s="74"/>
      <c r="V111" s="75"/>
      <c r="W111" s="76">
        <f t="shared" si="1"/>
        <v>220</v>
      </c>
      <c r="X111" s="77">
        <v>220</v>
      </c>
      <c r="Y111" s="78">
        <v>4850.72</v>
      </c>
    </row>
    <row r="112" spans="1:26" hidden="1" x14ac:dyDescent="0.25">
      <c r="A112" s="68">
        <v>99</v>
      </c>
      <c r="B112" s="65" t="s">
        <v>1281</v>
      </c>
      <c r="C112" s="55"/>
      <c r="D112" s="65" t="s">
        <v>31</v>
      </c>
      <c r="E112" s="66">
        <v>3</v>
      </c>
      <c r="F112" s="66">
        <v>3</v>
      </c>
      <c r="G112" s="67">
        <v>307.52999999999997</v>
      </c>
      <c r="H112" s="68">
        <v>1622</v>
      </c>
      <c r="I112" s="69">
        <v>43282</v>
      </c>
      <c r="J112" s="68">
        <v>1622</v>
      </c>
      <c r="K112" s="69">
        <v>43282</v>
      </c>
      <c r="L112" s="70">
        <v>0</v>
      </c>
      <c r="M112" s="71">
        <v>0</v>
      </c>
      <c r="N112" s="72">
        <v>0</v>
      </c>
      <c r="O112" s="71">
        <v>0</v>
      </c>
      <c r="P112" s="50" t="s">
        <v>1183</v>
      </c>
      <c r="Q112" s="73" t="s">
        <v>1183</v>
      </c>
      <c r="R112" s="74" t="s">
        <v>1190</v>
      </c>
      <c r="S112" s="74"/>
      <c r="T112" s="74"/>
      <c r="U112" s="74"/>
      <c r="V112" s="75"/>
      <c r="W112" s="76">
        <f t="shared" si="1"/>
        <v>3</v>
      </c>
      <c r="X112" s="77">
        <v>3</v>
      </c>
      <c r="Y112" s="78">
        <v>307.52999999999997</v>
      </c>
    </row>
    <row r="113" spans="1:25" hidden="1" x14ac:dyDescent="0.25">
      <c r="A113" s="68">
        <v>100</v>
      </c>
      <c r="B113" s="65" t="s">
        <v>1282</v>
      </c>
      <c r="C113" s="55"/>
      <c r="D113" s="65" t="s">
        <v>31</v>
      </c>
      <c r="E113" s="66">
        <v>6</v>
      </c>
      <c r="F113" s="66">
        <v>6</v>
      </c>
      <c r="G113" s="67">
        <v>213.32</v>
      </c>
      <c r="H113" s="68">
        <v>1622</v>
      </c>
      <c r="I113" s="69">
        <v>43282</v>
      </c>
      <c r="J113" s="68">
        <v>1622</v>
      </c>
      <c r="K113" s="69">
        <v>43282</v>
      </c>
      <c r="L113" s="70">
        <v>0</v>
      </c>
      <c r="M113" s="71">
        <v>0</v>
      </c>
      <c r="N113" s="72">
        <v>0</v>
      </c>
      <c r="O113" s="71">
        <v>0</v>
      </c>
      <c r="P113" s="50" t="s">
        <v>1183</v>
      </c>
      <c r="Q113" s="73" t="s">
        <v>1183</v>
      </c>
      <c r="R113" s="74" t="s">
        <v>1190</v>
      </c>
      <c r="S113" s="74"/>
      <c r="T113" s="74"/>
      <c r="U113" s="74"/>
      <c r="V113" s="75"/>
      <c r="W113" s="76">
        <f t="shared" si="1"/>
        <v>6</v>
      </c>
      <c r="X113" s="77">
        <v>6</v>
      </c>
      <c r="Y113" s="78">
        <v>213.32</v>
      </c>
    </row>
    <row r="114" spans="1:25" hidden="1" x14ac:dyDescent="0.25">
      <c r="A114" s="68">
        <v>101</v>
      </c>
      <c r="B114" s="65" t="s">
        <v>1283</v>
      </c>
      <c r="C114" s="55"/>
      <c r="D114" s="65" t="s">
        <v>10</v>
      </c>
      <c r="E114" s="66">
        <v>500</v>
      </c>
      <c r="F114" s="66">
        <v>500</v>
      </c>
      <c r="G114" s="67">
        <v>602.99</v>
      </c>
      <c r="H114" s="68">
        <v>1632</v>
      </c>
      <c r="I114" s="69">
        <v>43282</v>
      </c>
      <c r="J114" s="68">
        <v>1632</v>
      </c>
      <c r="K114" s="69">
        <v>43282</v>
      </c>
      <c r="L114" s="70">
        <v>500</v>
      </c>
      <c r="M114" s="71">
        <v>602.99</v>
      </c>
      <c r="N114" s="72">
        <v>0</v>
      </c>
      <c r="O114" s="71">
        <v>0</v>
      </c>
      <c r="P114" s="50" t="s">
        <v>1183</v>
      </c>
      <c r="Q114" s="73" t="s">
        <v>1183</v>
      </c>
      <c r="R114" s="74" t="s">
        <v>1222</v>
      </c>
      <c r="S114" s="74"/>
      <c r="T114" s="74"/>
      <c r="U114" s="74"/>
      <c r="V114" s="75"/>
      <c r="W114" s="76">
        <f t="shared" si="1"/>
        <v>0</v>
      </c>
      <c r="X114" s="77">
        <v>0</v>
      </c>
      <c r="Y114" s="78">
        <v>0</v>
      </c>
    </row>
    <row r="115" spans="1:25" hidden="1" x14ac:dyDescent="0.25">
      <c r="A115" s="68">
        <v>102</v>
      </c>
      <c r="B115" s="65" t="s">
        <v>1284</v>
      </c>
      <c r="C115" s="55"/>
      <c r="D115" s="65" t="s">
        <v>10</v>
      </c>
      <c r="E115" s="66">
        <v>600</v>
      </c>
      <c r="F115" s="66">
        <v>600</v>
      </c>
      <c r="G115" s="67">
        <v>1896</v>
      </c>
      <c r="H115" s="68">
        <v>1632</v>
      </c>
      <c r="I115" s="69">
        <v>43282</v>
      </c>
      <c r="J115" s="68">
        <v>1632</v>
      </c>
      <c r="K115" s="69">
        <v>43282</v>
      </c>
      <c r="L115" s="70">
        <v>0</v>
      </c>
      <c r="M115" s="71">
        <v>0</v>
      </c>
      <c r="N115" s="72">
        <v>0</v>
      </c>
      <c r="O115" s="71">
        <v>0</v>
      </c>
      <c r="P115" s="50" t="s">
        <v>1183</v>
      </c>
      <c r="Q115" s="73" t="s">
        <v>1183</v>
      </c>
      <c r="R115" s="74" t="s">
        <v>1222</v>
      </c>
      <c r="S115" s="74"/>
      <c r="T115" s="74"/>
      <c r="U115" s="74"/>
      <c r="V115" s="75"/>
      <c r="W115" s="76">
        <f t="shared" si="1"/>
        <v>600</v>
      </c>
      <c r="X115" s="77">
        <v>600</v>
      </c>
      <c r="Y115" s="78">
        <v>1896</v>
      </c>
    </row>
    <row r="116" spans="1:25" s="148" customFormat="1" hidden="1" x14ac:dyDescent="0.25">
      <c r="A116" s="143">
        <v>103</v>
      </c>
      <c r="B116" s="144" t="s">
        <v>1285</v>
      </c>
      <c r="C116" s="145"/>
      <c r="D116" s="144" t="s">
        <v>10</v>
      </c>
      <c r="E116" s="146">
        <v>35</v>
      </c>
      <c r="F116" s="66">
        <v>35</v>
      </c>
      <c r="G116" s="67">
        <v>8305.85</v>
      </c>
      <c r="H116" s="68">
        <v>1632</v>
      </c>
      <c r="I116" s="69">
        <v>43282</v>
      </c>
      <c r="J116" s="143">
        <v>1632</v>
      </c>
      <c r="K116" s="69">
        <v>43282</v>
      </c>
      <c r="L116" s="70">
        <v>25</v>
      </c>
      <c r="M116" s="71">
        <v>5932.75</v>
      </c>
      <c r="N116" s="72">
        <v>0</v>
      </c>
      <c r="O116" s="71">
        <v>0</v>
      </c>
      <c r="P116" s="50" t="s">
        <v>1183</v>
      </c>
      <c r="Q116" s="73" t="s">
        <v>1183</v>
      </c>
      <c r="R116" s="147" t="s">
        <v>1222</v>
      </c>
      <c r="S116" s="74"/>
      <c r="T116" s="74"/>
      <c r="U116" s="74"/>
      <c r="V116" s="147"/>
      <c r="W116" s="147">
        <f t="shared" si="1"/>
        <v>10</v>
      </c>
      <c r="X116" s="77">
        <v>10</v>
      </c>
      <c r="Y116" s="78">
        <v>2373.1000000000004</v>
      </c>
    </row>
    <row r="117" spans="1:25" hidden="1" x14ac:dyDescent="0.25">
      <c r="A117" s="68">
        <v>104</v>
      </c>
      <c r="B117" s="65" t="s">
        <v>1286</v>
      </c>
      <c r="C117" s="55"/>
      <c r="D117" s="65" t="s">
        <v>10</v>
      </c>
      <c r="E117" s="66">
        <v>1</v>
      </c>
      <c r="F117" s="66">
        <v>1</v>
      </c>
      <c r="G117" s="67">
        <v>185.85</v>
      </c>
      <c r="H117" s="68">
        <v>1633</v>
      </c>
      <c r="I117" s="69">
        <v>43282</v>
      </c>
      <c r="J117" s="68">
        <v>1633</v>
      </c>
      <c r="K117" s="69">
        <v>43282</v>
      </c>
      <c r="L117" s="70">
        <v>0</v>
      </c>
      <c r="M117" s="71">
        <v>0</v>
      </c>
      <c r="N117" s="72">
        <v>0</v>
      </c>
      <c r="O117" s="71">
        <v>0</v>
      </c>
      <c r="P117" s="50" t="s">
        <v>1183</v>
      </c>
      <c r="Q117" s="73" t="s">
        <v>1183</v>
      </c>
      <c r="R117" s="74" t="s">
        <v>1287</v>
      </c>
      <c r="S117" s="74"/>
      <c r="T117" s="74"/>
      <c r="U117" s="74"/>
      <c r="V117" s="75"/>
      <c r="W117" s="76">
        <f t="shared" si="1"/>
        <v>1</v>
      </c>
      <c r="X117" s="77">
        <v>1</v>
      </c>
      <c r="Y117" s="78">
        <v>185.85</v>
      </c>
    </row>
    <row r="118" spans="1:25" s="148" customFormat="1" hidden="1" x14ac:dyDescent="0.25">
      <c r="A118" s="143">
        <v>105</v>
      </c>
      <c r="B118" s="144" t="s">
        <v>1286</v>
      </c>
      <c r="C118" s="145"/>
      <c r="D118" s="144" t="s">
        <v>10</v>
      </c>
      <c r="E118" s="146">
        <v>10</v>
      </c>
      <c r="F118" s="66">
        <v>10</v>
      </c>
      <c r="G118" s="67">
        <v>1858.48</v>
      </c>
      <c r="H118" s="68">
        <v>1634</v>
      </c>
      <c r="I118" s="69">
        <v>43282</v>
      </c>
      <c r="J118" s="143">
        <v>1634</v>
      </c>
      <c r="K118" s="69">
        <v>43282</v>
      </c>
      <c r="L118" s="70">
        <v>0</v>
      </c>
      <c r="M118" s="71">
        <v>0</v>
      </c>
      <c r="N118" s="72">
        <v>0</v>
      </c>
      <c r="O118" s="71">
        <v>0</v>
      </c>
      <c r="P118" s="50" t="s">
        <v>1183</v>
      </c>
      <c r="Q118" s="73" t="s">
        <v>1183</v>
      </c>
      <c r="R118" s="147" t="s">
        <v>1198</v>
      </c>
      <c r="S118" s="74"/>
      <c r="T118" s="74"/>
      <c r="U118" s="74"/>
      <c r="V118" s="147"/>
      <c r="W118" s="147">
        <f t="shared" si="1"/>
        <v>10</v>
      </c>
      <c r="X118" s="77">
        <v>10</v>
      </c>
      <c r="Y118" s="78">
        <v>1858.48</v>
      </c>
    </row>
    <row r="119" spans="1:25" hidden="1" x14ac:dyDescent="0.25">
      <c r="A119" s="68">
        <v>106</v>
      </c>
      <c r="B119" s="65" t="s">
        <v>1253</v>
      </c>
      <c r="C119" s="55"/>
      <c r="D119" s="65" t="s">
        <v>10</v>
      </c>
      <c r="E119" s="66">
        <v>300</v>
      </c>
      <c r="F119" s="66">
        <v>300</v>
      </c>
      <c r="G119" s="67">
        <v>897.16</v>
      </c>
      <c r="H119" s="68">
        <v>1635</v>
      </c>
      <c r="I119" s="69">
        <v>43282</v>
      </c>
      <c r="J119" s="68">
        <v>1635</v>
      </c>
      <c r="K119" s="69">
        <v>43282</v>
      </c>
      <c r="L119" s="70">
        <v>0</v>
      </c>
      <c r="M119" s="71">
        <v>0</v>
      </c>
      <c r="N119" s="72">
        <v>0</v>
      </c>
      <c r="O119" s="71">
        <v>0</v>
      </c>
      <c r="P119" s="50" t="s">
        <v>1183</v>
      </c>
      <c r="Q119" s="73" t="s">
        <v>1183</v>
      </c>
      <c r="R119" s="74" t="s">
        <v>1288</v>
      </c>
      <c r="S119" s="74"/>
      <c r="T119" s="74"/>
      <c r="U119" s="74"/>
      <c r="V119" s="75"/>
      <c r="W119" s="76">
        <f t="shared" si="1"/>
        <v>300</v>
      </c>
      <c r="X119" s="77">
        <v>300</v>
      </c>
      <c r="Y119" s="78">
        <v>897.16</v>
      </c>
    </row>
    <row r="120" spans="1:25" ht="25.5" hidden="1" x14ac:dyDescent="0.25">
      <c r="A120" s="68">
        <v>107</v>
      </c>
      <c r="B120" s="65" t="s">
        <v>1289</v>
      </c>
      <c r="C120" s="55"/>
      <c r="D120" s="65" t="s">
        <v>10</v>
      </c>
      <c r="E120" s="66">
        <v>4</v>
      </c>
      <c r="F120" s="66">
        <v>4</v>
      </c>
      <c r="G120" s="67">
        <v>11940</v>
      </c>
      <c r="H120" s="68">
        <v>1636</v>
      </c>
      <c r="I120" s="69">
        <v>43282</v>
      </c>
      <c r="J120" s="68">
        <v>1636</v>
      </c>
      <c r="K120" s="69">
        <v>43282</v>
      </c>
      <c r="L120" s="70">
        <v>4</v>
      </c>
      <c r="M120" s="71">
        <v>11940</v>
      </c>
      <c r="N120" s="72">
        <v>0</v>
      </c>
      <c r="O120" s="71">
        <v>0</v>
      </c>
      <c r="P120" s="50" t="s">
        <v>1183</v>
      </c>
      <c r="Q120" s="73" t="s">
        <v>1183</v>
      </c>
      <c r="R120" s="74" t="s">
        <v>1198</v>
      </c>
      <c r="S120" s="74"/>
      <c r="T120" s="74"/>
      <c r="U120" s="74"/>
      <c r="V120" s="75"/>
      <c r="W120" s="76">
        <f t="shared" si="1"/>
        <v>0</v>
      </c>
      <c r="X120" s="77">
        <v>0</v>
      </c>
      <c r="Y120" s="78">
        <v>0</v>
      </c>
    </row>
    <row r="121" spans="1:25" s="148" customFormat="1" hidden="1" x14ac:dyDescent="0.25">
      <c r="A121" s="143">
        <v>108</v>
      </c>
      <c r="B121" s="144" t="s">
        <v>1290</v>
      </c>
      <c r="C121" s="145"/>
      <c r="D121" s="144" t="s">
        <v>10</v>
      </c>
      <c r="E121" s="146">
        <v>2</v>
      </c>
      <c r="F121" s="66">
        <v>2</v>
      </c>
      <c r="G121" s="67">
        <v>668.2</v>
      </c>
      <c r="H121" s="68">
        <v>1637</v>
      </c>
      <c r="I121" s="69">
        <v>43282</v>
      </c>
      <c r="J121" s="143">
        <v>1637</v>
      </c>
      <c r="K121" s="69">
        <v>43282</v>
      </c>
      <c r="L121" s="70">
        <v>0</v>
      </c>
      <c r="M121" s="71">
        <v>0</v>
      </c>
      <c r="N121" s="72">
        <v>0</v>
      </c>
      <c r="O121" s="71">
        <v>0</v>
      </c>
      <c r="P121" s="50" t="s">
        <v>1183</v>
      </c>
      <c r="Q121" s="73" t="s">
        <v>1183</v>
      </c>
      <c r="R121" s="147" t="s">
        <v>1192</v>
      </c>
      <c r="S121" s="74"/>
      <c r="T121" s="74"/>
      <c r="U121" s="74"/>
      <c r="V121" s="147"/>
      <c r="W121" s="147">
        <f t="shared" si="1"/>
        <v>2</v>
      </c>
      <c r="X121" s="77">
        <v>2</v>
      </c>
      <c r="Y121" s="78">
        <v>668.2</v>
      </c>
    </row>
    <row r="122" spans="1:25" s="148" customFormat="1" ht="25.5" hidden="1" x14ac:dyDescent="0.25">
      <c r="A122" s="143">
        <v>109</v>
      </c>
      <c r="B122" s="144" t="s">
        <v>1291</v>
      </c>
      <c r="C122" s="145"/>
      <c r="D122" s="144" t="s">
        <v>31</v>
      </c>
      <c r="E122" s="146">
        <v>12</v>
      </c>
      <c r="F122" s="66">
        <v>12</v>
      </c>
      <c r="G122" s="67">
        <v>10590.9</v>
      </c>
      <c r="H122" s="68">
        <v>1637</v>
      </c>
      <c r="I122" s="69">
        <v>43282</v>
      </c>
      <c r="J122" s="143">
        <v>1637</v>
      </c>
      <c r="K122" s="69">
        <v>43282</v>
      </c>
      <c r="L122" s="70">
        <v>0</v>
      </c>
      <c r="M122" s="71">
        <v>0</v>
      </c>
      <c r="N122" s="72">
        <v>0</v>
      </c>
      <c r="O122" s="71">
        <v>0</v>
      </c>
      <c r="P122" s="50" t="s">
        <v>1183</v>
      </c>
      <c r="Q122" s="73" t="s">
        <v>1183</v>
      </c>
      <c r="R122" s="147" t="s">
        <v>1192</v>
      </c>
      <c r="S122" s="74"/>
      <c r="T122" s="74"/>
      <c r="U122" s="74"/>
      <c r="V122" s="147"/>
      <c r="W122" s="147">
        <f t="shared" si="1"/>
        <v>12</v>
      </c>
      <c r="X122" s="77">
        <v>12</v>
      </c>
      <c r="Y122" s="78">
        <v>10590.9</v>
      </c>
    </row>
    <row r="123" spans="1:25" hidden="1" x14ac:dyDescent="0.25">
      <c r="A123" s="68">
        <v>110</v>
      </c>
      <c r="B123" s="65" t="s">
        <v>1292</v>
      </c>
      <c r="C123" s="55"/>
      <c r="D123" s="65" t="s">
        <v>10</v>
      </c>
      <c r="E123" s="66">
        <v>800</v>
      </c>
      <c r="F123" s="66">
        <v>800</v>
      </c>
      <c r="G123" s="67">
        <v>17454.79</v>
      </c>
      <c r="H123" s="68">
        <v>1638</v>
      </c>
      <c r="I123" s="69">
        <v>43282</v>
      </c>
      <c r="J123" s="68">
        <v>1638</v>
      </c>
      <c r="K123" s="69">
        <v>43282</v>
      </c>
      <c r="L123" s="70">
        <v>0</v>
      </c>
      <c r="M123" s="71">
        <v>0</v>
      </c>
      <c r="N123" s="72">
        <v>0</v>
      </c>
      <c r="O123" s="71">
        <v>0</v>
      </c>
      <c r="P123" s="50" t="s">
        <v>1183</v>
      </c>
      <c r="Q123" s="73" t="s">
        <v>1183</v>
      </c>
      <c r="R123" s="74" t="s">
        <v>1233</v>
      </c>
      <c r="S123" s="74"/>
      <c r="T123" s="74"/>
      <c r="U123" s="74"/>
      <c r="V123" s="75"/>
      <c r="W123" s="76">
        <f t="shared" si="1"/>
        <v>800</v>
      </c>
      <c r="X123" s="77">
        <v>800</v>
      </c>
      <c r="Y123" s="78">
        <v>17454.79</v>
      </c>
    </row>
    <row r="124" spans="1:25" hidden="1" x14ac:dyDescent="0.25">
      <c r="A124" s="68">
        <v>111</v>
      </c>
      <c r="B124" s="65" t="s">
        <v>1293</v>
      </c>
      <c r="C124" s="55"/>
      <c r="D124" s="65" t="s">
        <v>10</v>
      </c>
      <c r="E124" s="66">
        <v>2400</v>
      </c>
      <c r="F124" s="66">
        <v>2400</v>
      </c>
      <c r="G124" s="67">
        <v>3626.31</v>
      </c>
      <c r="H124" s="68">
        <v>1638</v>
      </c>
      <c r="I124" s="69">
        <v>43282</v>
      </c>
      <c r="J124" s="68">
        <v>1638</v>
      </c>
      <c r="K124" s="69">
        <v>43282</v>
      </c>
      <c r="L124" s="70">
        <v>0</v>
      </c>
      <c r="M124" s="71">
        <v>0</v>
      </c>
      <c r="N124" s="72">
        <v>0</v>
      </c>
      <c r="O124" s="71">
        <v>0</v>
      </c>
      <c r="P124" s="50" t="s">
        <v>1183</v>
      </c>
      <c r="Q124" s="73" t="s">
        <v>1183</v>
      </c>
      <c r="R124" s="74" t="s">
        <v>1233</v>
      </c>
      <c r="S124" s="74"/>
      <c r="T124" s="74"/>
      <c r="U124" s="74"/>
      <c r="V124" s="75"/>
      <c r="W124" s="76">
        <f t="shared" si="1"/>
        <v>2400</v>
      </c>
      <c r="X124" s="77">
        <v>2400</v>
      </c>
      <c r="Y124" s="78">
        <v>3626.31</v>
      </c>
    </row>
    <row r="125" spans="1:25" hidden="1" x14ac:dyDescent="0.25">
      <c r="A125" s="68">
        <v>112</v>
      </c>
      <c r="B125" s="65" t="s">
        <v>1294</v>
      </c>
      <c r="C125" s="55"/>
      <c r="D125" s="65" t="s">
        <v>10</v>
      </c>
      <c r="E125" s="66">
        <v>2400</v>
      </c>
      <c r="F125" s="66">
        <v>2400</v>
      </c>
      <c r="G125" s="67">
        <v>1708.95</v>
      </c>
      <c r="H125" s="68">
        <v>1638</v>
      </c>
      <c r="I125" s="69">
        <v>43282</v>
      </c>
      <c r="J125" s="68">
        <v>1638</v>
      </c>
      <c r="K125" s="69">
        <v>43282</v>
      </c>
      <c r="L125" s="70">
        <v>0</v>
      </c>
      <c r="M125" s="71">
        <v>0</v>
      </c>
      <c r="N125" s="72">
        <v>0</v>
      </c>
      <c r="O125" s="71">
        <v>0</v>
      </c>
      <c r="P125" s="50" t="s">
        <v>1183</v>
      </c>
      <c r="Q125" s="73" t="s">
        <v>1183</v>
      </c>
      <c r="R125" s="74" t="s">
        <v>1233</v>
      </c>
      <c r="S125" s="74"/>
      <c r="T125" s="74"/>
      <c r="U125" s="74"/>
      <c r="V125" s="75"/>
      <c r="W125" s="76">
        <f t="shared" si="1"/>
        <v>2400</v>
      </c>
      <c r="X125" s="77">
        <v>2400</v>
      </c>
      <c r="Y125" s="78">
        <v>1708.95</v>
      </c>
    </row>
    <row r="126" spans="1:25" hidden="1" x14ac:dyDescent="0.25">
      <c r="A126" s="68">
        <v>113</v>
      </c>
      <c r="B126" s="65" t="s">
        <v>1295</v>
      </c>
      <c r="C126" s="55"/>
      <c r="D126" s="65" t="s">
        <v>10</v>
      </c>
      <c r="E126" s="66">
        <v>450</v>
      </c>
      <c r="F126" s="66">
        <v>450</v>
      </c>
      <c r="G126" s="67">
        <v>16818.400000000001</v>
      </c>
      <c r="H126" s="68">
        <v>1638</v>
      </c>
      <c r="I126" s="69">
        <v>43282</v>
      </c>
      <c r="J126" s="68">
        <v>1638</v>
      </c>
      <c r="K126" s="69">
        <v>43282</v>
      </c>
      <c r="L126" s="70">
        <v>0</v>
      </c>
      <c r="M126" s="71">
        <v>0</v>
      </c>
      <c r="N126" s="72">
        <v>0</v>
      </c>
      <c r="O126" s="71">
        <v>0</v>
      </c>
      <c r="P126" s="50" t="s">
        <v>1183</v>
      </c>
      <c r="Q126" s="73" t="s">
        <v>1183</v>
      </c>
      <c r="R126" s="74" t="s">
        <v>1233</v>
      </c>
      <c r="S126" s="74"/>
      <c r="T126" s="74"/>
      <c r="U126" s="74"/>
      <c r="V126" s="75"/>
      <c r="W126" s="76">
        <f t="shared" si="1"/>
        <v>450</v>
      </c>
      <c r="X126" s="77">
        <v>450</v>
      </c>
      <c r="Y126" s="78">
        <v>16818.400000000001</v>
      </c>
    </row>
    <row r="127" spans="1:25" hidden="1" x14ac:dyDescent="0.25">
      <c r="A127" s="68">
        <v>114</v>
      </c>
      <c r="B127" s="65" t="s">
        <v>1296</v>
      </c>
      <c r="C127" s="55"/>
      <c r="D127" s="65" t="s">
        <v>10</v>
      </c>
      <c r="E127" s="66">
        <v>100</v>
      </c>
      <c r="F127" s="66">
        <v>100</v>
      </c>
      <c r="G127" s="67">
        <v>1739.34</v>
      </c>
      <c r="H127" s="68">
        <v>1638</v>
      </c>
      <c r="I127" s="69">
        <v>43282</v>
      </c>
      <c r="J127" s="68">
        <v>1638</v>
      </c>
      <c r="K127" s="69">
        <v>43282</v>
      </c>
      <c r="L127" s="70">
        <v>0</v>
      </c>
      <c r="M127" s="71">
        <v>0</v>
      </c>
      <c r="N127" s="72">
        <v>0</v>
      </c>
      <c r="O127" s="71">
        <v>0</v>
      </c>
      <c r="P127" s="50" t="s">
        <v>1183</v>
      </c>
      <c r="Q127" s="73" t="s">
        <v>1183</v>
      </c>
      <c r="R127" s="74" t="s">
        <v>1233</v>
      </c>
      <c r="S127" s="74"/>
      <c r="T127" s="74"/>
      <c r="U127" s="74"/>
      <c r="V127" s="75"/>
      <c r="W127" s="76">
        <f t="shared" si="1"/>
        <v>100</v>
      </c>
      <c r="X127" s="77">
        <v>100</v>
      </c>
      <c r="Y127" s="78">
        <v>1739.34</v>
      </c>
    </row>
    <row r="128" spans="1:25" ht="25.5" hidden="1" x14ac:dyDescent="0.25">
      <c r="A128" s="68">
        <v>115</v>
      </c>
      <c r="B128" s="65" t="s">
        <v>1297</v>
      </c>
      <c r="C128" s="55"/>
      <c r="D128" s="65" t="s">
        <v>10</v>
      </c>
      <c r="E128" s="66">
        <v>400</v>
      </c>
      <c r="F128" s="66">
        <v>400</v>
      </c>
      <c r="G128" s="67">
        <v>61228</v>
      </c>
      <c r="H128" s="68">
        <v>1639</v>
      </c>
      <c r="I128" s="69">
        <v>43282</v>
      </c>
      <c r="J128" s="68">
        <v>1639</v>
      </c>
      <c r="K128" s="69">
        <v>43282</v>
      </c>
      <c r="L128" s="70">
        <v>0</v>
      </c>
      <c r="M128" s="71">
        <v>0</v>
      </c>
      <c r="N128" s="72">
        <v>0</v>
      </c>
      <c r="O128" s="71">
        <v>0</v>
      </c>
      <c r="P128" s="50" t="s">
        <v>1183</v>
      </c>
      <c r="Q128" s="73" t="s">
        <v>1183</v>
      </c>
      <c r="R128" s="74" t="s">
        <v>1184</v>
      </c>
      <c r="S128" s="74"/>
      <c r="T128" s="74"/>
      <c r="U128" s="74"/>
      <c r="V128" s="75"/>
      <c r="W128" s="76">
        <f t="shared" si="1"/>
        <v>400</v>
      </c>
      <c r="X128" s="77">
        <v>400</v>
      </c>
      <c r="Y128" s="78">
        <v>61228</v>
      </c>
    </row>
    <row r="129" spans="1:25" hidden="1" x14ac:dyDescent="0.25">
      <c r="A129" s="68">
        <v>116</v>
      </c>
      <c r="B129" s="65" t="s">
        <v>1298</v>
      </c>
      <c r="C129" s="55"/>
      <c r="D129" s="65" t="s">
        <v>10</v>
      </c>
      <c r="E129" s="66">
        <v>1600</v>
      </c>
      <c r="F129" s="66">
        <v>1600</v>
      </c>
      <c r="G129" s="67">
        <v>8822.6299999999992</v>
      </c>
      <c r="H129" s="68">
        <v>1640</v>
      </c>
      <c r="I129" s="69">
        <v>43282</v>
      </c>
      <c r="J129" s="68">
        <v>1640</v>
      </c>
      <c r="K129" s="69">
        <v>43282</v>
      </c>
      <c r="L129" s="70">
        <v>0</v>
      </c>
      <c r="M129" s="71">
        <v>0</v>
      </c>
      <c r="N129" s="72">
        <v>0</v>
      </c>
      <c r="O129" s="71">
        <v>0</v>
      </c>
      <c r="P129" s="50" t="s">
        <v>1183</v>
      </c>
      <c r="Q129" s="73" t="s">
        <v>1183</v>
      </c>
      <c r="R129" s="74" t="s">
        <v>1233</v>
      </c>
      <c r="S129" s="74"/>
      <c r="T129" s="74"/>
      <c r="U129" s="74"/>
      <c r="V129" s="75"/>
      <c r="W129" s="76">
        <f t="shared" si="1"/>
        <v>1600</v>
      </c>
      <c r="X129" s="77">
        <v>1600</v>
      </c>
      <c r="Y129" s="78">
        <v>8822.6299999999992</v>
      </c>
    </row>
    <row r="130" spans="1:25" hidden="1" x14ac:dyDescent="0.25">
      <c r="A130" s="68">
        <v>117</v>
      </c>
      <c r="B130" s="65" t="s">
        <v>1299</v>
      </c>
      <c r="C130" s="55"/>
      <c r="D130" s="65" t="s">
        <v>10</v>
      </c>
      <c r="E130" s="66">
        <v>400</v>
      </c>
      <c r="F130" s="66">
        <v>400</v>
      </c>
      <c r="G130" s="67">
        <v>616</v>
      </c>
      <c r="H130" s="68">
        <v>1627</v>
      </c>
      <c r="I130" s="69">
        <v>43282</v>
      </c>
      <c r="J130" s="68">
        <v>1627</v>
      </c>
      <c r="K130" s="69">
        <v>43282</v>
      </c>
      <c r="L130" s="70">
        <v>0</v>
      </c>
      <c r="M130" s="71">
        <v>0</v>
      </c>
      <c r="N130" s="72">
        <v>0</v>
      </c>
      <c r="O130" s="71">
        <v>0</v>
      </c>
      <c r="P130" s="50" t="s">
        <v>1183</v>
      </c>
      <c r="Q130" s="73" t="s">
        <v>1183</v>
      </c>
      <c r="R130" s="74" t="s">
        <v>1186</v>
      </c>
      <c r="S130" s="74"/>
      <c r="T130" s="74"/>
      <c r="U130" s="74"/>
      <c r="V130" s="75"/>
      <c r="W130" s="76">
        <f t="shared" si="1"/>
        <v>400</v>
      </c>
      <c r="X130" s="77">
        <v>400</v>
      </c>
      <c r="Y130" s="78">
        <v>616</v>
      </c>
    </row>
    <row r="131" spans="1:25" hidden="1" x14ac:dyDescent="0.25">
      <c r="A131" s="68">
        <v>118</v>
      </c>
      <c r="B131" s="65" t="s">
        <v>1300</v>
      </c>
      <c r="C131" s="55"/>
      <c r="D131" s="65" t="s">
        <v>10</v>
      </c>
      <c r="E131" s="66">
        <v>100</v>
      </c>
      <c r="F131" s="66">
        <v>100</v>
      </c>
      <c r="G131" s="67">
        <v>287</v>
      </c>
      <c r="H131" s="68">
        <v>1627</v>
      </c>
      <c r="I131" s="69">
        <v>43282</v>
      </c>
      <c r="J131" s="68">
        <v>1627</v>
      </c>
      <c r="K131" s="69">
        <v>43282</v>
      </c>
      <c r="L131" s="70">
        <v>0</v>
      </c>
      <c r="M131" s="71">
        <v>0</v>
      </c>
      <c r="N131" s="72">
        <v>0</v>
      </c>
      <c r="O131" s="71">
        <v>0</v>
      </c>
      <c r="P131" s="50" t="s">
        <v>1183</v>
      </c>
      <c r="Q131" s="73" t="s">
        <v>1183</v>
      </c>
      <c r="R131" s="74" t="s">
        <v>1186</v>
      </c>
      <c r="S131" s="74"/>
      <c r="T131" s="74"/>
      <c r="U131" s="74"/>
      <c r="V131" s="75"/>
      <c r="W131" s="76">
        <f t="shared" si="1"/>
        <v>100</v>
      </c>
      <c r="X131" s="77">
        <v>100</v>
      </c>
      <c r="Y131" s="78">
        <v>287</v>
      </c>
    </row>
    <row r="132" spans="1:25" hidden="1" x14ac:dyDescent="0.25">
      <c r="A132" s="68">
        <v>119</v>
      </c>
      <c r="B132" s="65" t="s">
        <v>1278</v>
      </c>
      <c r="C132" s="55"/>
      <c r="D132" s="65" t="s">
        <v>10</v>
      </c>
      <c r="E132" s="66">
        <v>400</v>
      </c>
      <c r="F132" s="66">
        <v>400</v>
      </c>
      <c r="G132" s="67">
        <v>522.95000000000005</v>
      </c>
      <c r="H132" s="68">
        <v>1627</v>
      </c>
      <c r="I132" s="69">
        <v>43282</v>
      </c>
      <c r="J132" s="68">
        <v>1627</v>
      </c>
      <c r="K132" s="69">
        <v>43282</v>
      </c>
      <c r="L132" s="70">
        <v>0</v>
      </c>
      <c r="M132" s="71">
        <v>0</v>
      </c>
      <c r="N132" s="72">
        <v>0</v>
      </c>
      <c r="O132" s="71">
        <v>0</v>
      </c>
      <c r="P132" s="50" t="s">
        <v>1183</v>
      </c>
      <c r="Q132" s="73" t="s">
        <v>1183</v>
      </c>
      <c r="R132" s="74" t="s">
        <v>1186</v>
      </c>
      <c r="S132" s="74"/>
      <c r="T132" s="74"/>
      <c r="U132" s="74"/>
      <c r="V132" s="75"/>
      <c r="W132" s="76">
        <f t="shared" si="1"/>
        <v>400</v>
      </c>
      <c r="X132" s="77">
        <v>400</v>
      </c>
      <c r="Y132" s="78">
        <v>522.95000000000005</v>
      </c>
    </row>
    <row r="133" spans="1:25" hidden="1" x14ac:dyDescent="0.25">
      <c r="A133" s="68">
        <v>120</v>
      </c>
      <c r="B133" s="65" t="s">
        <v>1301</v>
      </c>
      <c r="C133" s="55"/>
      <c r="D133" s="65" t="s">
        <v>10</v>
      </c>
      <c r="E133" s="66">
        <v>150</v>
      </c>
      <c r="F133" s="66">
        <v>150</v>
      </c>
      <c r="G133" s="67">
        <v>38214.75</v>
      </c>
      <c r="H133" s="68">
        <v>1627</v>
      </c>
      <c r="I133" s="69">
        <v>43282</v>
      </c>
      <c r="J133" s="68">
        <v>1627</v>
      </c>
      <c r="K133" s="69">
        <v>43282</v>
      </c>
      <c r="L133" s="70">
        <v>0</v>
      </c>
      <c r="M133" s="71">
        <v>0</v>
      </c>
      <c r="N133" s="72">
        <v>0</v>
      </c>
      <c r="O133" s="71">
        <v>0</v>
      </c>
      <c r="P133" s="50" t="s">
        <v>1183</v>
      </c>
      <c r="Q133" s="73" t="s">
        <v>1183</v>
      </c>
      <c r="R133" s="74" t="s">
        <v>1186</v>
      </c>
      <c r="S133" s="74"/>
      <c r="T133" s="74"/>
      <c r="U133" s="74"/>
      <c r="V133" s="75"/>
      <c r="W133" s="76">
        <f t="shared" si="1"/>
        <v>150</v>
      </c>
      <c r="X133" s="77">
        <v>150</v>
      </c>
      <c r="Y133" s="78">
        <v>38214.75</v>
      </c>
    </row>
    <row r="134" spans="1:25" s="148" customFormat="1" ht="25.5" hidden="1" x14ac:dyDescent="0.25">
      <c r="A134" s="143">
        <v>121</v>
      </c>
      <c r="B134" s="144" t="s">
        <v>1302</v>
      </c>
      <c r="C134" s="145"/>
      <c r="D134" s="144" t="s">
        <v>10</v>
      </c>
      <c r="E134" s="146">
        <v>22</v>
      </c>
      <c r="F134" s="66">
        <v>22</v>
      </c>
      <c r="G134" s="67">
        <v>4855.6499999999996</v>
      </c>
      <c r="H134" s="68">
        <v>1627</v>
      </c>
      <c r="I134" s="69">
        <v>43282</v>
      </c>
      <c r="J134" s="143">
        <v>1627</v>
      </c>
      <c r="K134" s="69">
        <v>43282</v>
      </c>
      <c r="L134" s="70">
        <v>0</v>
      </c>
      <c r="M134" s="71">
        <v>0</v>
      </c>
      <c r="N134" s="72">
        <v>0</v>
      </c>
      <c r="O134" s="71">
        <v>0</v>
      </c>
      <c r="P134" s="50" t="s">
        <v>1183</v>
      </c>
      <c r="Q134" s="73" t="s">
        <v>1183</v>
      </c>
      <c r="R134" s="147" t="s">
        <v>1186</v>
      </c>
      <c r="S134" s="74"/>
      <c r="T134" s="74"/>
      <c r="U134" s="74"/>
      <c r="V134" s="147"/>
      <c r="W134" s="147">
        <f t="shared" si="1"/>
        <v>22</v>
      </c>
      <c r="X134" s="77">
        <v>22</v>
      </c>
      <c r="Y134" s="78">
        <v>4855.6499999999996</v>
      </c>
    </row>
    <row r="135" spans="1:25" ht="25.5" hidden="1" x14ac:dyDescent="0.25">
      <c r="A135" s="68">
        <v>122</v>
      </c>
      <c r="B135" s="65" t="s">
        <v>1303</v>
      </c>
      <c r="C135" s="55"/>
      <c r="D135" s="65" t="s">
        <v>31</v>
      </c>
      <c r="E135" s="66">
        <v>18</v>
      </c>
      <c r="F135" s="66">
        <v>18</v>
      </c>
      <c r="G135" s="67">
        <v>5455.08</v>
      </c>
      <c r="H135" s="68">
        <v>1627</v>
      </c>
      <c r="I135" s="69">
        <v>43282</v>
      </c>
      <c r="J135" s="68">
        <v>1627</v>
      </c>
      <c r="K135" s="69">
        <v>43282</v>
      </c>
      <c r="L135" s="70">
        <v>0</v>
      </c>
      <c r="M135" s="71">
        <v>0</v>
      </c>
      <c r="N135" s="72">
        <v>0</v>
      </c>
      <c r="O135" s="71">
        <v>0</v>
      </c>
      <c r="P135" s="50" t="s">
        <v>1183</v>
      </c>
      <c r="Q135" s="73" t="s">
        <v>1183</v>
      </c>
      <c r="R135" s="74" t="s">
        <v>1186</v>
      </c>
      <c r="S135" s="74"/>
      <c r="T135" s="74"/>
      <c r="U135" s="74"/>
      <c r="V135" s="75"/>
      <c r="W135" s="76">
        <f t="shared" si="1"/>
        <v>18</v>
      </c>
      <c r="X135" s="77">
        <v>18</v>
      </c>
      <c r="Y135" s="78">
        <v>5455.08</v>
      </c>
    </row>
    <row r="136" spans="1:25" s="148" customFormat="1" ht="25.5" hidden="1" x14ac:dyDescent="0.25">
      <c r="A136" s="143">
        <v>123</v>
      </c>
      <c r="B136" s="144" t="s">
        <v>1304</v>
      </c>
      <c r="C136" s="145"/>
      <c r="D136" s="144" t="s">
        <v>31</v>
      </c>
      <c r="E136" s="146">
        <v>120</v>
      </c>
      <c r="F136" s="66">
        <v>120</v>
      </c>
      <c r="G136" s="67">
        <v>23533.200000000001</v>
      </c>
      <c r="H136" s="68">
        <v>1627</v>
      </c>
      <c r="I136" s="69">
        <v>43282</v>
      </c>
      <c r="J136" s="143">
        <v>1627</v>
      </c>
      <c r="K136" s="69">
        <v>43282</v>
      </c>
      <c r="L136" s="70">
        <v>0</v>
      </c>
      <c r="M136" s="71">
        <v>0</v>
      </c>
      <c r="N136" s="72">
        <v>0</v>
      </c>
      <c r="O136" s="71">
        <v>0</v>
      </c>
      <c r="P136" s="50" t="s">
        <v>1183</v>
      </c>
      <c r="Q136" s="73" t="s">
        <v>1183</v>
      </c>
      <c r="R136" s="147" t="s">
        <v>1186</v>
      </c>
      <c r="S136" s="74"/>
      <c r="T136" s="74"/>
      <c r="U136" s="74"/>
      <c r="V136" s="147"/>
      <c r="W136" s="147">
        <f t="shared" si="1"/>
        <v>120</v>
      </c>
      <c r="X136" s="77">
        <v>120</v>
      </c>
      <c r="Y136" s="78">
        <v>23533.200000000001</v>
      </c>
    </row>
    <row r="137" spans="1:25" s="148" customFormat="1" ht="25.5" hidden="1" x14ac:dyDescent="0.25">
      <c r="A137" s="143">
        <v>124</v>
      </c>
      <c r="B137" s="144" t="s">
        <v>1305</v>
      </c>
      <c r="C137" s="145"/>
      <c r="D137" s="144" t="s">
        <v>10</v>
      </c>
      <c r="E137" s="146">
        <v>10</v>
      </c>
      <c r="F137" s="66">
        <v>10</v>
      </c>
      <c r="G137" s="67">
        <v>312.2</v>
      </c>
      <c r="H137" s="68">
        <v>1627</v>
      </c>
      <c r="I137" s="69">
        <v>43282</v>
      </c>
      <c r="J137" s="143">
        <v>1627</v>
      </c>
      <c r="K137" s="69">
        <v>43282</v>
      </c>
      <c r="L137" s="70">
        <v>0</v>
      </c>
      <c r="M137" s="71">
        <v>0</v>
      </c>
      <c r="N137" s="72">
        <v>0</v>
      </c>
      <c r="O137" s="71">
        <v>0</v>
      </c>
      <c r="P137" s="50" t="s">
        <v>1183</v>
      </c>
      <c r="Q137" s="73" t="s">
        <v>1183</v>
      </c>
      <c r="R137" s="147" t="s">
        <v>1186</v>
      </c>
      <c r="S137" s="74"/>
      <c r="T137" s="74"/>
      <c r="U137" s="74"/>
      <c r="V137" s="147"/>
      <c r="W137" s="147">
        <f t="shared" si="1"/>
        <v>10</v>
      </c>
      <c r="X137" s="77">
        <v>10</v>
      </c>
      <c r="Y137" s="78">
        <v>312.2</v>
      </c>
    </row>
    <row r="138" spans="1:25" s="148" customFormat="1" ht="25.5" hidden="1" x14ac:dyDescent="0.25">
      <c r="A138" s="143">
        <v>125</v>
      </c>
      <c r="B138" s="144" t="s">
        <v>1306</v>
      </c>
      <c r="C138" s="145"/>
      <c r="D138" s="144" t="s">
        <v>10</v>
      </c>
      <c r="E138" s="146">
        <v>30</v>
      </c>
      <c r="F138" s="66">
        <v>30</v>
      </c>
      <c r="G138" s="67">
        <v>1257</v>
      </c>
      <c r="H138" s="68">
        <v>1627</v>
      </c>
      <c r="I138" s="69">
        <v>43282</v>
      </c>
      <c r="J138" s="143">
        <v>1627</v>
      </c>
      <c r="K138" s="69">
        <v>43282</v>
      </c>
      <c r="L138" s="70">
        <v>0</v>
      </c>
      <c r="M138" s="71">
        <v>0</v>
      </c>
      <c r="N138" s="72">
        <v>0</v>
      </c>
      <c r="O138" s="71">
        <v>0</v>
      </c>
      <c r="P138" s="50" t="s">
        <v>1183</v>
      </c>
      <c r="Q138" s="73" t="s">
        <v>1183</v>
      </c>
      <c r="R138" s="147" t="s">
        <v>1186</v>
      </c>
      <c r="S138" s="74"/>
      <c r="T138" s="74"/>
      <c r="U138" s="74"/>
      <c r="V138" s="147"/>
      <c r="W138" s="147">
        <f t="shared" si="1"/>
        <v>30</v>
      </c>
      <c r="X138" s="77">
        <v>30</v>
      </c>
      <c r="Y138" s="78">
        <v>1257</v>
      </c>
    </row>
    <row r="139" spans="1:25" hidden="1" x14ac:dyDescent="0.25">
      <c r="A139" s="68">
        <v>126</v>
      </c>
      <c r="B139" s="65" t="s">
        <v>1307</v>
      </c>
      <c r="C139" s="55"/>
      <c r="D139" s="65" t="s">
        <v>10</v>
      </c>
      <c r="E139" s="66">
        <v>20</v>
      </c>
      <c r="F139" s="66">
        <v>20</v>
      </c>
      <c r="G139" s="67">
        <v>511.56</v>
      </c>
      <c r="H139" s="68">
        <v>1627</v>
      </c>
      <c r="I139" s="69">
        <v>43282</v>
      </c>
      <c r="J139" s="68">
        <v>1627</v>
      </c>
      <c r="K139" s="69">
        <v>43282</v>
      </c>
      <c r="L139" s="70">
        <v>0</v>
      </c>
      <c r="M139" s="71">
        <v>0</v>
      </c>
      <c r="N139" s="72">
        <v>0</v>
      </c>
      <c r="O139" s="71">
        <v>0</v>
      </c>
      <c r="P139" s="50" t="s">
        <v>1183</v>
      </c>
      <c r="Q139" s="73" t="s">
        <v>1183</v>
      </c>
      <c r="R139" s="74" t="s">
        <v>1186</v>
      </c>
      <c r="S139" s="74"/>
      <c r="T139" s="74"/>
      <c r="U139" s="74"/>
      <c r="V139" s="75"/>
      <c r="W139" s="76">
        <f t="shared" si="1"/>
        <v>20</v>
      </c>
      <c r="X139" s="77">
        <v>20</v>
      </c>
      <c r="Y139" s="78">
        <v>511.56</v>
      </c>
    </row>
    <row r="140" spans="1:25" hidden="1" x14ac:dyDescent="0.25">
      <c r="A140" s="68">
        <v>127</v>
      </c>
      <c r="B140" s="65" t="s">
        <v>1308</v>
      </c>
      <c r="C140" s="55"/>
      <c r="D140" s="65" t="s">
        <v>10</v>
      </c>
      <c r="E140" s="66">
        <v>3</v>
      </c>
      <c r="F140" s="66">
        <v>3</v>
      </c>
      <c r="G140" s="67">
        <v>1251.1400000000001</v>
      </c>
      <c r="H140" s="68">
        <v>1627</v>
      </c>
      <c r="I140" s="69">
        <v>43282</v>
      </c>
      <c r="J140" s="68">
        <v>1627</v>
      </c>
      <c r="K140" s="69">
        <v>43282</v>
      </c>
      <c r="L140" s="70">
        <v>0</v>
      </c>
      <c r="M140" s="71">
        <v>0</v>
      </c>
      <c r="N140" s="72">
        <v>0</v>
      </c>
      <c r="O140" s="71">
        <v>0</v>
      </c>
      <c r="P140" s="50" t="s">
        <v>1183</v>
      </c>
      <c r="Q140" s="73" t="s">
        <v>1183</v>
      </c>
      <c r="R140" s="74" t="s">
        <v>1186</v>
      </c>
      <c r="S140" s="74"/>
      <c r="T140" s="74"/>
      <c r="U140" s="74"/>
      <c r="V140" s="75"/>
      <c r="W140" s="76">
        <f t="shared" si="1"/>
        <v>3</v>
      </c>
      <c r="X140" s="77">
        <v>3</v>
      </c>
      <c r="Y140" s="78">
        <v>1251.1400000000001</v>
      </c>
    </row>
    <row r="141" spans="1:25" hidden="1" x14ac:dyDescent="0.25">
      <c r="A141" s="68">
        <v>128</v>
      </c>
      <c r="B141" s="65" t="s">
        <v>1309</v>
      </c>
      <c r="C141" s="55"/>
      <c r="D141" s="65" t="s">
        <v>19</v>
      </c>
      <c r="E141" s="66">
        <v>0.01</v>
      </c>
      <c r="F141" s="66">
        <v>0.01</v>
      </c>
      <c r="G141" s="67">
        <v>2354.67</v>
      </c>
      <c r="H141" s="68">
        <v>1574</v>
      </c>
      <c r="I141" s="69">
        <v>43282</v>
      </c>
      <c r="J141" s="68">
        <v>1574</v>
      </c>
      <c r="K141" s="69">
        <v>43282</v>
      </c>
      <c r="L141" s="70">
        <v>0</v>
      </c>
      <c r="M141" s="71">
        <v>0</v>
      </c>
      <c r="N141" s="72">
        <v>0</v>
      </c>
      <c r="O141" s="71">
        <v>0</v>
      </c>
      <c r="P141" s="50" t="s">
        <v>1183</v>
      </c>
      <c r="Q141" s="73" t="s">
        <v>1183</v>
      </c>
      <c r="R141" s="74" t="s">
        <v>1310</v>
      </c>
      <c r="S141" s="74"/>
      <c r="T141" s="74"/>
      <c r="U141" s="74"/>
      <c r="V141" s="75"/>
      <c r="W141" s="76">
        <f t="shared" si="1"/>
        <v>0.01</v>
      </c>
      <c r="X141" s="77">
        <v>0.01</v>
      </c>
      <c r="Y141" s="78">
        <v>2354.67</v>
      </c>
    </row>
    <row r="142" spans="1:25" hidden="1" x14ac:dyDescent="0.25">
      <c r="A142" s="68">
        <v>129</v>
      </c>
      <c r="B142" s="65" t="s">
        <v>1311</v>
      </c>
      <c r="C142" s="55"/>
      <c r="D142" s="65" t="s">
        <v>19</v>
      </c>
      <c r="E142" s="66">
        <v>3.0000000000000001E-3</v>
      </c>
      <c r="F142" s="66">
        <v>3.0000000000000001E-3</v>
      </c>
      <c r="G142" s="67">
        <v>596.29999999999995</v>
      </c>
      <c r="H142" s="68">
        <v>1574</v>
      </c>
      <c r="I142" s="69">
        <v>43282</v>
      </c>
      <c r="J142" s="68">
        <v>1574</v>
      </c>
      <c r="K142" s="69">
        <v>43282</v>
      </c>
      <c r="L142" s="70">
        <v>3.0000000000000001E-3</v>
      </c>
      <c r="M142" s="71">
        <v>596.29999999999995</v>
      </c>
      <c r="N142" s="72">
        <v>0</v>
      </c>
      <c r="O142" s="71">
        <v>0</v>
      </c>
      <c r="P142" s="50" t="s">
        <v>1183</v>
      </c>
      <c r="Q142" s="73" t="s">
        <v>1183</v>
      </c>
      <c r="R142" s="74" t="s">
        <v>1310</v>
      </c>
      <c r="S142" s="74"/>
      <c r="T142" s="74"/>
      <c r="U142" s="74"/>
      <c r="V142" s="75"/>
      <c r="W142" s="76">
        <f t="shared" si="1"/>
        <v>0</v>
      </c>
      <c r="X142" s="77">
        <v>0</v>
      </c>
      <c r="Y142" s="78">
        <v>0</v>
      </c>
    </row>
    <row r="143" spans="1:25" hidden="1" x14ac:dyDescent="0.25">
      <c r="A143" s="68">
        <v>130</v>
      </c>
      <c r="B143" s="65" t="s">
        <v>1312</v>
      </c>
      <c r="C143" s="55"/>
      <c r="D143" s="65" t="s">
        <v>19</v>
      </c>
      <c r="E143" s="66">
        <v>0.1</v>
      </c>
      <c r="F143" s="66">
        <v>0.1</v>
      </c>
      <c r="G143" s="67">
        <v>19677.740000000002</v>
      </c>
      <c r="H143" s="68">
        <v>1574</v>
      </c>
      <c r="I143" s="69">
        <v>43282</v>
      </c>
      <c r="J143" s="68">
        <v>1574</v>
      </c>
      <c r="K143" s="69">
        <v>43282</v>
      </c>
      <c r="L143" s="70">
        <v>0.1</v>
      </c>
      <c r="M143" s="71">
        <v>19677.740000000002</v>
      </c>
      <c r="N143" s="72">
        <v>0</v>
      </c>
      <c r="O143" s="71">
        <v>0</v>
      </c>
      <c r="P143" s="50" t="s">
        <v>1183</v>
      </c>
      <c r="Q143" s="73" t="s">
        <v>1183</v>
      </c>
      <c r="R143" s="74" t="s">
        <v>1233</v>
      </c>
      <c r="S143" s="74"/>
      <c r="T143" s="74"/>
      <c r="U143" s="74"/>
      <c r="V143" s="75"/>
      <c r="W143" s="76">
        <f t="shared" ref="W143:W204" si="2">X143-V143</f>
        <v>0</v>
      </c>
      <c r="X143" s="77">
        <v>0</v>
      </c>
      <c r="Y143" s="78">
        <v>0</v>
      </c>
    </row>
    <row r="144" spans="1:25" ht="38.25" hidden="1" x14ac:dyDescent="0.25">
      <c r="A144" s="68">
        <v>131</v>
      </c>
      <c r="B144" s="65" t="s">
        <v>1313</v>
      </c>
      <c r="C144" s="55"/>
      <c r="D144" s="65" t="s">
        <v>10</v>
      </c>
      <c r="E144" s="66">
        <v>1</v>
      </c>
      <c r="F144" s="66">
        <v>1</v>
      </c>
      <c r="G144" s="67">
        <v>594012.88</v>
      </c>
      <c r="H144" s="68">
        <v>1703</v>
      </c>
      <c r="I144" s="69">
        <v>43283</v>
      </c>
      <c r="J144" s="68">
        <v>1703</v>
      </c>
      <c r="K144" s="69">
        <v>43283</v>
      </c>
      <c r="L144" s="70">
        <v>1</v>
      </c>
      <c r="M144" s="71">
        <v>594012.88</v>
      </c>
      <c r="N144" s="72">
        <v>0</v>
      </c>
      <c r="O144" s="71">
        <v>0</v>
      </c>
      <c r="P144" s="50" t="s">
        <v>1183</v>
      </c>
      <c r="Q144" s="73" t="s">
        <v>1183</v>
      </c>
      <c r="R144" s="74" t="s">
        <v>1314</v>
      </c>
      <c r="S144" s="74"/>
      <c r="T144" s="74"/>
      <c r="U144" s="74"/>
      <c r="V144" s="75"/>
      <c r="W144" s="76">
        <f t="shared" si="2"/>
        <v>0</v>
      </c>
      <c r="X144" s="77">
        <v>0</v>
      </c>
      <c r="Y144" s="78">
        <v>0</v>
      </c>
    </row>
    <row r="145" spans="1:26" hidden="1" x14ac:dyDescent="0.25">
      <c r="A145" s="68">
        <v>132</v>
      </c>
      <c r="B145" s="65" t="s">
        <v>1315</v>
      </c>
      <c r="C145" s="55"/>
      <c r="D145" s="65" t="s">
        <v>10</v>
      </c>
      <c r="E145" s="66">
        <v>57</v>
      </c>
      <c r="F145" s="66">
        <v>57</v>
      </c>
      <c r="G145" s="67">
        <v>2899.33</v>
      </c>
      <c r="H145" s="68">
        <v>1745</v>
      </c>
      <c r="I145" s="69">
        <v>43283</v>
      </c>
      <c r="J145" s="68">
        <v>1745</v>
      </c>
      <c r="K145" s="69">
        <v>43283</v>
      </c>
      <c r="L145" s="70">
        <v>0</v>
      </c>
      <c r="M145" s="71">
        <v>0</v>
      </c>
      <c r="N145" s="72">
        <v>0</v>
      </c>
      <c r="O145" s="71">
        <v>0</v>
      </c>
      <c r="P145" s="50" t="s">
        <v>1183</v>
      </c>
      <c r="Q145" s="73" t="s">
        <v>1183</v>
      </c>
      <c r="R145" s="74" t="s">
        <v>1316</v>
      </c>
      <c r="S145" s="74"/>
      <c r="T145" s="74"/>
      <c r="U145" s="74"/>
      <c r="V145" s="75"/>
      <c r="W145" s="76">
        <f t="shared" si="2"/>
        <v>57</v>
      </c>
      <c r="X145" s="77">
        <v>57</v>
      </c>
      <c r="Y145" s="78">
        <v>2899.33</v>
      </c>
    </row>
    <row r="146" spans="1:26" hidden="1" x14ac:dyDescent="0.25">
      <c r="A146" s="68">
        <v>133</v>
      </c>
      <c r="B146" s="65" t="s">
        <v>1317</v>
      </c>
      <c r="C146" s="55"/>
      <c r="D146" s="65" t="s">
        <v>10</v>
      </c>
      <c r="E146" s="66">
        <v>120</v>
      </c>
      <c r="F146" s="66">
        <v>120</v>
      </c>
      <c r="G146" s="67">
        <v>24527.33</v>
      </c>
      <c r="H146" s="68">
        <v>1745</v>
      </c>
      <c r="I146" s="69">
        <v>43283</v>
      </c>
      <c r="J146" s="68">
        <v>1745</v>
      </c>
      <c r="K146" s="69">
        <v>43283</v>
      </c>
      <c r="L146" s="70">
        <v>120</v>
      </c>
      <c r="M146" s="71">
        <v>24527.33</v>
      </c>
      <c r="N146" s="72">
        <v>0</v>
      </c>
      <c r="O146" s="71">
        <v>0</v>
      </c>
      <c r="P146" s="50" t="s">
        <v>1183</v>
      </c>
      <c r="Q146" s="73" t="s">
        <v>1183</v>
      </c>
      <c r="R146" s="74" t="s">
        <v>1192</v>
      </c>
      <c r="S146" s="74"/>
      <c r="T146" s="74"/>
      <c r="U146" s="74"/>
      <c r="V146" s="75"/>
      <c r="W146" s="76">
        <f t="shared" si="2"/>
        <v>0</v>
      </c>
      <c r="X146" s="77">
        <v>0</v>
      </c>
      <c r="Y146" s="78">
        <v>0</v>
      </c>
    </row>
    <row r="147" spans="1:26" s="148" customFormat="1" hidden="1" x14ac:dyDescent="0.25">
      <c r="A147" s="143">
        <v>134</v>
      </c>
      <c r="B147" s="144" t="s">
        <v>1318</v>
      </c>
      <c r="C147" s="145"/>
      <c r="D147" s="144" t="s">
        <v>10</v>
      </c>
      <c r="E147" s="146">
        <v>70</v>
      </c>
      <c r="F147" s="66">
        <v>70</v>
      </c>
      <c r="G147" s="67">
        <v>30775.5</v>
      </c>
      <c r="H147" s="68">
        <v>1745</v>
      </c>
      <c r="I147" s="69">
        <v>43283</v>
      </c>
      <c r="J147" s="143">
        <v>1745</v>
      </c>
      <c r="K147" s="69">
        <v>43283</v>
      </c>
      <c r="L147" s="70">
        <v>0</v>
      </c>
      <c r="M147" s="71">
        <v>0</v>
      </c>
      <c r="N147" s="72">
        <v>0</v>
      </c>
      <c r="O147" s="71">
        <v>0</v>
      </c>
      <c r="P147" s="50" t="s">
        <v>1183</v>
      </c>
      <c r="Q147" s="73" t="s">
        <v>1183</v>
      </c>
      <c r="R147" s="147" t="s">
        <v>1192</v>
      </c>
      <c r="S147" s="74"/>
      <c r="T147" s="74"/>
      <c r="U147" s="74"/>
      <c r="V147" s="147"/>
      <c r="W147" s="147">
        <f t="shared" si="2"/>
        <v>70</v>
      </c>
      <c r="X147" s="77">
        <v>70</v>
      </c>
      <c r="Y147" s="78">
        <v>30775.5</v>
      </c>
    </row>
    <row r="148" spans="1:26" hidden="1" x14ac:dyDescent="0.25">
      <c r="A148" s="68">
        <v>135</v>
      </c>
      <c r="B148" s="65" t="s">
        <v>1319</v>
      </c>
      <c r="C148" s="55"/>
      <c r="D148" s="65" t="s">
        <v>10</v>
      </c>
      <c r="E148" s="66">
        <v>88</v>
      </c>
      <c r="F148" s="66">
        <v>88</v>
      </c>
      <c r="G148" s="67">
        <v>38689.199999999997</v>
      </c>
      <c r="H148" s="68">
        <v>1745</v>
      </c>
      <c r="I148" s="69">
        <v>43283</v>
      </c>
      <c r="J148" s="68">
        <v>1745</v>
      </c>
      <c r="K148" s="69">
        <v>43283</v>
      </c>
      <c r="L148" s="70">
        <v>0</v>
      </c>
      <c r="M148" s="71">
        <v>0</v>
      </c>
      <c r="N148" s="72">
        <v>0</v>
      </c>
      <c r="O148" s="71">
        <v>0</v>
      </c>
      <c r="P148" s="50" t="s">
        <v>1183</v>
      </c>
      <c r="Q148" s="73" t="s">
        <v>1183</v>
      </c>
      <c r="R148" s="74" t="s">
        <v>1192</v>
      </c>
      <c r="S148" s="74"/>
      <c r="T148" s="74"/>
      <c r="U148" s="74"/>
      <c r="V148" s="75"/>
      <c r="W148" s="76">
        <f t="shared" si="2"/>
        <v>88</v>
      </c>
      <c r="X148" s="77">
        <v>88</v>
      </c>
      <c r="Y148" s="78">
        <v>38689.199999999997</v>
      </c>
    </row>
    <row r="149" spans="1:26" s="136" customFormat="1" hidden="1" x14ac:dyDescent="0.25">
      <c r="A149" s="139">
        <v>136</v>
      </c>
      <c r="B149" s="140" t="s">
        <v>1320</v>
      </c>
      <c r="C149" s="141"/>
      <c r="D149" s="140" t="s">
        <v>10</v>
      </c>
      <c r="E149" s="142">
        <v>8</v>
      </c>
      <c r="F149" s="66">
        <v>8</v>
      </c>
      <c r="G149" s="67">
        <v>318.48</v>
      </c>
      <c r="H149" s="68">
        <v>1628</v>
      </c>
      <c r="I149" s="69">
        <v>43282</v>
      </c>
      <c r="J149" s="139">
        <v>1628</v>
      </c>
      <c r="K149" s="69">
        <v>43282</v>
      </c>
      <c r="L149" s="70">
        <v>0</v>
      </c>
      <c r="M149" s="71">
        <v>0</v>
      </c>
      <c r="N149" s="72">
        <v>0</v>
      </c>
      <c r="O149" s="71">
        <v>0</v>
      </c>
      <c r="P149" s="50" t="s">
        <v>1183</v>
      </c>
      <c r="Q149" s="73" t="s">
        <v>1183</v>
      </c>
      <c r="R149" s="75" t="s">
        <v>1186</v>
      </c>
      <c r="S149" s="74"/>
      <c r="T149" s="74"/>
      <c r="U149" s="74"/>
      <c r="V149" s="75"/>
      <c r="W149" s="75">
        <f t="shared" si="2"/>
        <v>8</v>
      </c>
      <c r="X149" s="77">
        <v>8</v>
      </c>
      <c r="Y149" s="78">
        <v>318.48</v>
      </c>
      <c r="Z149" s="136">
        <v>4</v>
      </c>
    </row>
    <row r="150" spans="1:26" s="148" customFormat="1" ht="25.5" hidden="1" x14ac:dyDescent="0.25">
      <c r="A150" s="143">
        <v>137</v>
      </c>
      <c r="B150" s="144" t="s">
        <v>1321</v>
      </c>
      <c r="C150" s="145"/>
      <c r="D150" s="144" t="s">
        <v>1322</v>
      </c>
      <c r="E150" s="146">
        <v>1</v>
      </c>
      <c r="F150" s="66">
        <v>1</v>
      </c>
      <c r="G150" s="67">
        <v>2074.75</v>
      </c>
      <c r="H150" s="68">
        <v>1628</v>
      </c>
      <c r="I150" s="69">
        <v>43282</v>
      </c>
      <c r="J150" s="143">
        <v>1628</v>
      </c>
      <c r="K150" s="69">
        <v>43282</v>
      </c>
      <c r="L150" s="70">
        <v>0</v>
      </c>
      <c r="M150" s="71">
        <v>0</v>
      </c>
      <c r="N150" s="72">
        <v>0</v>
      </c>
      <c r="O150" s="71">
        <v>0</v>
      </c>
      <c r="P150" s="50" t="s">
        <v>1183</v>
      </c>
      <c r="Q150" s="73" t="s">
        <v>1183</v>
      </c>
      <c r="R150" s="147" t="s">
        <v>1186</v>
      </c>
      <c r="S150" s="74"/>
      <c r="T150" s="74"/>
      <c r="U150" s="74"/>
      <c r="V150" s="147"/>
      <c r="W150" s="147">
        <f t="shared" si="2"/>
        <v>1</v>
      </c>
      <c r="X150" s="77">
        <v>1</v>
      </c>
      <c r="Y150" s="78">
        <v>2074.75</v>
      </c>
    </row>
    <row r="151" spans="1:26" s="136" customFormat="1" ht="25.5" hidden="1" x14ac:dyDescent="0.25">
      <c r="A151" s="139">
        <v>138</v>
      </c>
      <c r="B151" s="140" t="s">
        <v>1323</v>
      </c>
      <c r="C151" s="141"/>
      <c r="D151" s="140" t="s">
        <v>31</v>
      </c>
      <c r="E151" s="142">
        <v>20</v>
      </c>
      <c r="F151" s="66">
        <v>20</v>
      </c>
      <c r="G151" s="67">
        <v>4573.6000000000004</v>
      </c>
      <c r="H151" s="68">
        <v>1628</v>
      </c>
      <c r="I151" s="69">
        <v>43282</v>
      </c>
      <c r="J151" s="139">
        <v>1628</v>
      </c>
      <c r="K151" s="69">
        <v>43282</v>
      </c>
      <c r="L151" s="70">
        <v>0</v>
      </c>
      <c r="M151" s="71">
        <v>0</v>
      </c>
      <c r="N151" s="72">
        <v>0</v>
      </c>
      <c r="O151" s="71">
        <v>0</v>
      </c>
      <c r="P151" s="50" t="s">
        <v>1183</v>
      </c>
      <c r="Q151" s="73" t="s">
        <v>1183</v>
      </c>
      <c r="R151" s="75" t="s">
        <v>1186</v>
      </c>
      <c r="S151" s="74"/>
      <c r="T151" s="74"/>
      <c r="U151" s="74"/>
      <c r="V151" s="75"/>
      <c r="W151" s="75">
        <f t="shared" si="2"/>
        <v>20</v>
      </c>
      <c r="X151" s="77">
        <v>20</v>
      </c>
      <c r="Y151" s="78">
        <v>4573.6000000000004</v>
      </c>
      <c r="Z151" s="136">
        <v>8</v>
      </c>
    </row>
    <row r="152" spans="1:26" ht="25.5" hidden="1" x14ac:dyDescent="0.25">
      <c r="A152" s="68">
        <v>139</v>
      </c>
      <c r="B152" s="65" t="s">
        <v>1324</v>
      </c>
      <c r="C152" s="55"/>
      <c r="D152" s="65" t="s">
        <v>10</v>
      </c>
      <c r="E152" s="66">
        <v>26</v>
      </c>
      <c r="F152" s="66">
        <v>26</v>
      </c>
      <c r="G152" s="67">
        <v>443.44</v>
      </c>
      <c r="H152" s="68">
        <v>1628</v>
      </c>
      <c r="I152" s="69">
        <v>43282</v>
      </c>
      <c r="J152" s="68">
        <v>1628</v>
      </c>
      <c r="K152" s="69">
        <v>43282</v>
      </c>
      <c r="L152" s="70">
        <v>0</v>
      </c>
      <c r="M152" s="71">
        <v>0</v>
      </c>
      <c r="N152" s="72">
        <v>0</v>
      </c>
      <c r="O152" s="71">
        <v>0</v>
      </c>
      <c r="P152" s="50" t="s">
        <v>1183</v>
      </c>
      <c r="Q152" s="73" t="s">
        <v>1183</v>
      </c>
      <c r="R152" s="74" t="s">
        <v>1186</v>
      </c>
      <c r="S152" s="74"/>
      <c r="T152" s="74"/>
      <c r="U152" s="74"/>
      <c r="V152" s="75"/>
      <c r="W152" s="76">
        <f t="shared" si="2"/>
        <v>26</v>
      </c>
      <c r="X152" s="77">
        <v>26</v>
      </c>
      <c r="Y152" s="78">
        <v>443.44</v>
      </c>
    </row>
    <row r="153" spans="1:26" ht="25.5" hidden="1" x14ac:dyDescent="0.25">
      <c r="A153" s="68">
        <v>140</v>
      </c>
      <c r="B153" s="65" t="s">
        <v>1325</v>
      </c>
      <c r="C153" s="55"/>
      <c r="D153" s="65" t="s">
        <v>10</v>
      </c>
      <c r="E153" s="66">
        <v>4</v>
      </c>
      <c r="F153" s="66">
        <v>4</v>
      </c>
      <c r="G153" s="67">
        <v>18.72</v>
      </c>
      <c r="H153" s="68">
        <v>1628</v>
      </c>
      <c r="I153" s="69">
        <v>43282</v>
      </c>
      <c r="J153" s="68">
        <v>1628</v>
      </c>
      <c r="K153" s="69">
        <v>43282</v>
      </c>
      <c r="L153" s="70">
        <v>0</v>
      </c>
      <c r="M153" s="71">
        <v>0</v>
      </c>
      <c r="N153" s="72">
        <v>0</v>
      </c>
      <c r="O153" s="71">
        <v>0</v>
      </c>
      <c r="P153" s="50" t="s">
        <v>1183</v>
      </c>
      <c r="Q153" s="73" t="s">
        <v>1183</v>
      </c>
      <c r="R153" s="74" t="s">
        <v>1186</v>
      </c>
      <c r="S153" s="74"/>
      <c r="T153" s="74"/>
      <c r="U153" s="74"/>
      <c r="V153" s="75"/>
      <c r="W153" s="76">
        <f t="shared" si="2"/>
        <v>4</v>
      </c>
      <c r="X153" s="77">
        <v>4</v>
      </c>
      <c r="Y153" s="78">
        <v>18.72</v>
      </c>
    </row>
    <row r="154" spans="1:26" hidden="1" x14ac:dyDescent="0.25">
      <c r="A154" s="68">
        <v>141</v>
      </c>
      <c r="B154" s="65" t="s">
        <v>1326</v>
      </c>
      <c r="C154" s="55"/>
      <c r="D154" s="65" t="s">
        <v>10</v>
      </c>
      <c r="E154" s="66">
        <v>8</v>
      </c>
      <c r="F154" s="66">
        <v>8</v>
      </c>
      <c r="G154" s="67">
        <v>3353</v>
      </c>
      <c r="H154" s="68">
        <v>1628</v>
      </c>
      <c r="I154" s="69">
        <v>43282</v>
      </c>
      <c r="J154" s="68">
        <v>1628</v>
      </c>
      <c r="K154" s="69">
        <v>43282</v>
      </c>
      <c r="L154" s="70">
        <v>0</v>
      </c>
      <c r="M154" s="71">
        <v>0</v>
      </c>
      <c r="N154" s="72">
        <v>0</v>
      </c>
      <c r="O154" s="71">
        <v>0</v>
      </c>
      <c r="P154" s="50" t="s">
        <v>1183</v>
      </c>
      <c r="Q154" s="73" t="s">
        <v>1183</v>
      </c>
      <c r="R154" s="74" t="s">
        <v>1186</v>
      </c>
      <c r="S154" s="74"/>
      <c r="T154" s="74"/>
      <c r="U154" s="74"/>
      <c r="V154" s="75"/>
      <c r="W154" s="76">
        <f t="shared" si="2"/>
        <v>8</v>
      </c>
      <c r="X154" s="77">
        <v>8</v>
      </c>
      <c r="Y154" s="78">
        <v>3353</v>
      </c>
    </row>
    <row r="155" spans="1:26" ht="25.5" hidden="1" x14ac:dyDescent="0.25">
      <c r="A155" s="68">
        <v>142</v>
      </c>
      <c r="B155" s="65" t="s">
        <v>1327</v>
      </c>
      <c r="C155" s="55"/>
      <c r="D155" s="65" t="s">
        <v>10</v>
      </c>
      <c r="E155" s="66">
        <v>6</v>
      </c>
      <c r="F155" s="66">
        <v>6</v>
      </c>
      <c r="G155" s="67">
        <v>1790.22</v>
      </c>
      <c r="H155" s="68">
        <v>1628</v>
      </c>
      <c r="I155" s="69">
        <v>43282</v>
      </c>
      <c r="J155" s="68">
        <v>1628</v>
      </c>
      <c r="K155" s="69">
        <v>43282</v>
      </c>
      <c r="L155" s="70">
        <v>0</v>
      </c>
      <c r="M155" s="71">
        <v>0</v>
      </c>
      <c r="N155" s="72">
        <v>0</v>
      </c>
      <c r="O155" s="71">
        <v>0</v>
      </c>
      <c r="P155" s="50" t="s">
        <v>1183</v>
      </c>
      <c r="Q155" s="73" t="s">
        <v>1183</v>
      </c>
      <c r="R155" s="74" t="s">
        <v>1186</v>
      </c>
      <c r="S155" s="74"/>
      <c r="T155" s="74"/>
      <c r="U155" s="74"/>
      <c r="V155" s="75"/>
      <c r="W155" s="76">
        <f t="shared" si="2"/>
        <v>6</v>
      </c>
      <c r="X155" s="77">
        <v>6</v>
      </c>
      <c r="Y155" s="78">
        <v>1790.22</v>
      </c>
    </row>
    <row r="156" spans="1:26" s="148" customFormat="1" ht="25.5" hidden="1" x14ac:dyDescent="0.25">
      <c r="A156" s="143">
        <v>143</v>
      </c>
      <c r="B156" s="144" t="s">
        <v>1328</v>
      </c>
      <c r="C156" s="145"/>
      <c r="D156" s="144" t="s">
        <v>10</v>
      </c>
      <c r="E156" s="146">
        <v>120</v>
      </c>
      <c r="F156" s="66">
        <v>120</v>
      </c>
      <c r="G156" s="67">
        <v>29839.16</v>
      </c>
      <c r="H156" s="68">
        <v>1629</v>
      </c>
      <c r="I156" s="69">
        <v>43282</v>
      </c>
      <c r="J156" s="143">
        <v>1629</v>
      </c>
      <c r="K156" s="69">
        <v>43282</v>
      </c>
      <c r="L156" s="70">
        <v>0</v>
      </c>
      <c r="M156" s="71">
        <v>0</v>
      </c>
      <c r="N156" s="72">
        <v>0</v>
      </c>
      <c r="O156" s="71">
        <v>0</v>
      </c>
      <c r="P156" s="50" t="s">
        <v>1183</v>
      </c>
      <c r="Q156" s="73" t="s">
        <v>1183</v>
      </c>
      <c r="R156" s="147" t="s">
        <v>1186</v>
      </c>
      <c r="S156" s="74"/>
      <c r="T156" s="74"/>
      <c r="U156" s="74"/>
      <c r="V156" s="147"/>
      <c r="W156" s="147">
        <f t="shared" si="2"/>
        <v>120</v>
      </c>
      <c r="X156" s="77">
        <v>120</v>
      </c>
      <c r="Y156" s="78">
        <v>29839.16</v>
      </c>
    </row>
    <row r="157" spans="1:26" s="148" customFormat="1" ht="25.5" hidden="1" x14ac:dyDescent="0.25">
      <c r="A157" s="143">
        <v>144</v>
      </c>
      <c r="B157" s="144" t="s">
        <v>1329</v>
      </c>
      <c r="C157" s="145"/>
      <c r="D157" s="144" t="s">
        <v>10</v>
      </c>
      <c r="E157" s="146">
        <v>40</v>
      </c>
      <c r="F157" s="66">
        <v>40</v>
      </c>
      <c r="G157" s="67">
        <v>978.71</v>
      </c>
      <c r="H157" s="68">
        <v>1629</v>
      </c>
      <c r="I157" s="69">
        <v>43282</v>
      </c>
      <c r="J157" s="143">
        <v>1629</v>
      </c>
      <c r="K157" s="69">
        <v>43282</v>
      </c>
      <c r="L157" s="70">
        <v>0</v>
      </c>
      <c r="M157" s="71">
        <v>0</v>
      </c>
      <c r="N157" s="72">
        <v>0</v>
      </c>
      <c r="O157" s="71">
        <v>0</v>
      </c>
      <c r="P157" s="50" t="s">
        <v>1183</v>
      </c>
      <c r="Q157" s="73" t="s">
        <v>1183</v>
      </c>
      <c r="R157" s="147" t="s">
        <v>1186</v>
      </c>
      <c r="S157" s="74"/>
      <c r="T157" s="74"/>
      <c r="U157" s="74"/>
      <c r="V157" s="147"/>
      <c r="W157" s="147">
        <f t="shared" si="2"/>
        <v>40</v>
      </c>
      <c r="X157" s="77">
        <v>40</v>
      </c>
      <c r="Y157" s="78">
        <v>978.71</v>
      </c>
    </row>
    <row r="158" spans="1:26" s="148" customFormat="1" ht="25.5" hidden="1" x14ac:dyDescent="0.25">
      <c r="A158" s="143">
        <v>145</v>
      </c>
      <c r="B158" s="144" t="s">
        <v>1330</v>
      </c>
      <c r="C158" s="145"/>
      <c r="D158" s="144" t="s">
        <v>10</v>
      </c>
      <c r="E158" s="146">
        <v>4</v>
      </c>
      <c r="F158" s="66">
        <v>4</v>
      </c>
      <c r="G158" s="67">
        <v>5613.61</v>
      </c>
      <c r="H158" s="68">
        <v>1629</v>
      </c>
      <c r="I158" s="69">
        <v>43282</v>
      </c>
      <c r="J158" s="143">
        <v>1629</v>
      </c>
      <c r="K158" s="69">
        <v>43282</v>
      </c>
      <c r="L158" s="70">
        <v>0</v>
      </c>
      <c r="M158" s="71">
        <v>0</v>
      </c>
      <c r="N158" s="72">
        <v>0</v>
      </c>
      <c r="O158" s="71">
        <v>0</v>
      </c>
      <c r="P158" s="50" t="s">
        <v>1183</v>
      </c>
      <c r="Q158" s="73" t="s">
        <v>1183</v>
      </c>
      <c r="R158" s="147" t="s">
        <v>1186</v>
      </c>
      <c r="S158" s="74"/>
      <c r="T158" s="74"/>
      <c r="U158" s="74"/>
      <c r="V158" s="147"/>
      <c r="W158" s="147">
        <f t="shared" si="2"/>
        <v>4</v>
      </c>
      <c r="X158" s="77">
        <v>4</v>
      </c>
      <c r="Y158" s="78">
        <v>5613.61</v>
      </c>
    </row>
    <row r="159" spans="1:26" s="148" customFormat="1" ht="25.5" hidden="1" x14ac:dyDescent="0.25">
      <c r="A159" s="143">
        <v>146</v>
      </c>
      <c r="B159" s="144" t="s">
        <v>1331</v>
      </c>
      <c r="C159" s="145"/>
      <c r="D159" s="144" t="s">
        <v>10</v>
      </c>
      <c r="E159" s="146">
        <v>12</v>
      </c>
      <c r="F159" s="66">
        <v>12</v>
      </c>
      <c r="G159" s="67">
        <v>5613.96</v>
      </c>
      <c r="H159" s="68">
        <v>1629</v>
      </c>
      <c r="I159" s="69">
        <v>43282</v>
      </c>
      <c r="J159" s="143">
        <v>1629</v>
      </c>
      <c r="K159" s="69">
        <v>43282</v>
      </c>
      <c r="L159" s="70">
        <v>0</v>
      </c>
      <c r="M159" s="71">
        <v>0</v>
      </c>
      <c r="N159" s="72">
        <v>0</v>
      </c>
      <c r="O159" s="71">
        <v>0</v>
      </c>
      <c r="P159" s="50" t="s">
        <v>1183</v>
      </c>
      <c r="Q159" s="73" t="s">
        <v>1183</v>
      </c>
      <c r="R159" s="147" t="s">
        <v>1186</v>
      </c>
      <c r="S159" s="74"/>
      <c r="T159" s="74"/>
      <c r="U159" s="74"/>
      <c r="V159" s="147"/>
      <c r="W159" s="147">
        <f t="shared" si="2"/>
        <v>12</v>
      </c>
      <c r="X159" s="77">
        <v>12</v>
      </c>
      <c r="Y159" s="78">
        <v>5613.96</v>
      </c>
    </row>
    <row r="160" spans="1:26" hidden="1" x14ac:dyDescent="0.25">
      <c r="A160" s="68">
        <v>147</v>
      </c>
      <c r="B160" s="65" t="s">
        <v>1332</v>
      </c>
      <c r="C160" s="55"/>
      <c r="D160" s="65" t="s">
        <v>10</v>
      </c>
      <c r="E160" s="66">
        <v>360</v>
      </c>
      <c r="F160" s="66">
        <v>360</v>
      </c>
      <c r="G160" s="67">
        <v>54000.34</v>
      </c>
      <c r="H160" s="68">
        <v>1604</v>
      </c>
      <c r="I160" s="69">
        <v>43282</v>
      </c>
      <c r="J160" s="68">
        <v>1604</v>
      </c>
      <c r="K160" s="69">
        <v>43282</v>
      </c>
      <c r="L160" s="70">
        <v>0</v>
      </c>
      <c r="M160" s="71">
        <v>0</v>
      </c>
      <c r="N160" s="72">
        <v>0</v>
      </c>
      <c r="O160" s="71">
        <v>0</v>
      </c>
      <c r="P160" s="50" t="s">
        <v>1183</v>
      </c>
      <c r="Q160" s="73" t="s">
        <v>1183</v>
      </c>
      <c r="R160" s="74" t="s">
        <v>1201</v>
      </c>
      <c r="S160" s="74"/>
      <c r="T160" s="74"/>
      <c r="U160" s="74"/>
      <c r="V160" s="75"/>
      <c r="W160" s="76">
        <f t="shared" si="2"/>
        <v>360</v>
      </c>
      <c r="X160" s="77">
        <v>360</v>
      </c>
      <c r="Y160" s="78">
        <v>54000.34</v>
      </c>
    </row>
    <row r="161" spans="1:26" s="136" customFormat="1" hidden="1" x14ac:dyDescent="0.25">
      <c r="A161" s="139">
        <v>148</v>
      </c>
      <c r="B161" s="140" t="s">
        <v>1253</v>
      </c>
      <c r="C161" s="141"/>
      <c r="D161" s="140" t="s">
        <v>10</v>
      </c>
      <c r="E161" s="142">
        <v>300</v>
      </c>
      <c r="F161" s="66">
        <v>300</v>
      </c>
      <c r="G161" s="67">
        <v>897.16</v>
      </c>
      <c r="H161" s="68">
        <v>1605</v>
      </c>
      <c r="I161" s="69">
        <v>43282</v>
      </c>
      <c r="J161" s="139">
        <v>1605</v>
      </c>
      <c r="K161" s="69">
        <v>43282</v>
      </c>
      <c r="L161" s="70">
        <v>130</v>
      </c>
      <c r="M161" s="71">
        <v>388.83000000000004</v>
      </c>
      <c r="N161" s="72">
        <v>0</v>
      </c>
      <c r="O161" s="71">
        <v>0</v>
      </c>
      <c r="P161" s="50" t="s">
        <v>1183</v>
      </c>
      <c r="Q161" s="73" t="s">
        <v>1183</v>
      </c>
      <c r="R161" s="75" t="s">
        <v>1212</v>
      </c>
      <c r="S161" s="74"/>
      <c r="T161" s="74"/>
      <c r="U161" s="74"/>
      <c r="V161" s="75"/>
      <c r="W161" s="75">
        <f t="shared" si="2"/>
        <v>170</v>
      </c>
      <c r="X161" s="77">
        <v>170</v>
      </c>
      <c r="Y161" s="78">
        <v>508.32999999999993</v>
      </c>
      <c r="Z161" s="136">
        <v>70</v>
      </c>
    </row>
    <row r="162" spans="1:26" ht="25.5" hidden="1" x14ac:dyDescent="0.25">
      <c r="A162" s="68">
        <v>149</v>
      </c>
      <c r="B162" s="65" t="s">
        <v>1333</v>
      </c>
      <c r="C162" s="55"/>
      <c r="D162" s="65" t="s">
        <v>10</v>
      </c>
      <c r="E162" s="66">
        <v>1</v>
      </c>
      <c r="F162" s="66">
        <v>1</v>
      </c>
      <c r="G162" s="67">
        <v>226.77</v>
      </c>
      <c r="H162" s="68">
        <v>1605</v>
      </c>
      <c r="I162" s="69">
        <v>43282</v>
      </c>
      <c r="J162" s="68">
        <v>1605</v>
      </c>
      <c r="K162" s="69">
        <v>43282</v>
      </c>
      <c r="L162" s="70">
        <v>0</v>
      </c>
      <c r="M162" s="71">
        <v>0</v>
      </c>
      <c r="N162" s="72">
        <v>0</v>
      </c>
      <c r="O162" s="71">
        <v>0</v>
      </c>
      <c r="P162" s="50" t="s">
        <v>1183</v>
      </c>
      <c r="Q162" s="73" t="s">
        <v>1183</v>
      </c>
      <c r="R162" s="74" t="s">
        <v>1186</v>
      </c>
      <c r="S162" s="74"/>
      <c r="T162" s="74"/>
      <c r="U162" s="74"/>
      <c r="V162" s="75"/>
      <c r="W162" s="76">
        <f t="shared" si="2"/>
        <v>1</v>
      </c>
      <c r="X162" s="77">
        <v>1</v>
      </c>
      <c r="Y162" s="78">
        <v>226.77</v>
      </c>
    </row>
    <row r="163" spans="1:26" ht="25.5" hidden="1" x14ac:dyDescent="0.25">
      <c r="A163" s="68">
        <v>150</v>
      </c>
      <c r="B163" s="65" t="s">
        <v>1334</v>
      </c>
      <c r="C163" s="55"/>
      <c r="D163" s="65" t="s">
        <v>10</v>
      </c>
      <c r="E163" s="66">
        <v>147</v>
      </c>
      <c r="F163" s="66">
        <v>147</v>
      </c>
      <c r="G163" s="67">
        <v>26296.3</v>
      </c>
      <c r="H163" s="68">
        <v>1606</v>
      </c>
      <c r="I163" s="69">
        <v>43282</v>
      </c>
      <c r="J163" s="68">
        <v>1606</v>
      </c>
      <c r="K163" s="69">
        <v>43282</v>
      </c>
      <c r="L163" s="70">
        <v>0</v>
      </c>
      <c r="M163" s="71">
        <v>0</v>
      </c>
      <c r="N163" s="72">
        <v>0</v>
      </c>
      <c r="O163" s="71">
        <v>0</v>
      </c>
      <c r="P163" s="50" t="s">
        <v>1183</v>
      </c>
      <c r="Q163" s="73" t="s">
        <v>1183</v>
      </c>
      <c r="R163" s="74" t="s">
        <v>1335</v>
      </c>
      <c r="S163" s="74"/>
      <c r="T163" s="74"/>
      <c r="U163" s="74"/>
      <c r="V163" s="75"/>
      <c r="W163" s="76">
        <f t="shared" si="2"/>
        <v>147</v>
      </c>
      <c r="X163" s="77">
        <v>147</v>
      </c>
      <c r="Y163" s="78">
        <v>26296.3</v>
      </c>
    </row>
    <row r="164" spans="1:26" ht="25.5" hidden="1" x14ac:dyDescent="0.25">
      <c r="A164" s="68">
        <v>151</v>
      </c>
      <c r="B164" s="65" t="s">
        <v>1336</v>
      </c>
      <c r="C164" s="55"/>
      <c r="D164" s="65" t="s">
        <v>10</v>
      </c>
      <c r="E164" s="66">
        <v>48</v>
      </c>
      <c r="F164" s="66">
        <v>48</v>
      </c>
      <c r="G164" s="67">
        <v>10479.11</v>
      </c>
      <c r="H164" s="68">
        <v>1607</v>
      </c>
      <c r="I164" s="69">
        <v>43282</v>
      </c>
      <c r="J164" s="68">
        <v>1607</v>
      </c>
      <c r="K164" s="69">
        <v>43282</v>
      </c>
      <c r="L164" s="70">
        <v>0</v>
      </c>
      <c r="M164" s="71">
        <v>0</v>
      </c>
      <c r="N164" s="72">
        <v>0</v>
      </c>
      <c r="O164" s="71">
        <v>0</v>
      </c>
      <c r="P164" s="50" t="s">
        <v>1183</v>
      </c>
      <c r="Q164" s="73" t="s">
        <v>1183</v>
      </c>
      <c r="R164" s="74" t="s">
        <v>1218</v>
      </c>
      <c r="S164" s="74"/>
      <c r="T164" s="74"/>
      <c r="U164" s="74"/>
      <c r="V164" s="75"/>
      <c r="W164" s="76">
        <f t="shared" si="2"/>
        <v>48</v>
      </c>
      <c r="X164" s="77">
        <v>48</v>
      </c>
      <c r="Y164" s="78">
        <v>10479.11</v>
      </c>
    </row>
    <row r="165" spans="1:26" ht="25.5" hidden="1" x14ac:dyDescent="0.25">
      <c r="A165" s="68">
        <v>152</v>
      </c>
      <c r="B165" s="65" t="s">
        <v>1337</v>
      </c>
      <c r="C165" s="55"/>
      <c r="D165" s="65" t="s">
        <v>10</v>
      </c>
      <c r="E165" s="66">
        <v>15</v>
      </c>
      <c r="F165" s="66">
        <v>15</v>
      </c>
      <c r="G165" s="67">
        <v>4416.1000000000004</v>
      </c>
      <c r="H165" s="68">
        <v>1608</v>
      </c>
      <c r="I165" s="69">
        <v>43282</v>
      </c>
      <c r="J165" s="68">
        <v>1608</v>
      </c>
      <c r="K165" s="69">
        <v>43282</v>
      </c>
      <c r="L165" s="70">
        <v>0</v>
      </c>
      <c r="M165" s="71">
        <v>0</v>
      </c>
      <c r="N165" s="72">
        <v>0</v>
      </c>
      <c r="O165" s="71">
        <v>0</v>
      </c>
      <c r="P165" s="50" t="s">
        <v>1183</v>
      </c>
      <c r="Q165" s="73" t="s">
        <v>1183</v>
      </c>
      <c r="R165" s="74" t="s">
        <v>1195</v>
      </c>
      <c r="S165" s="74"/>
      <c r="T165" s="74"/>
      <c r="U165" s="74"/>
      <c r="V165" s="75"/>
      <c r="W165" s="76">
        <f t="shared" si="2"/>
        <v>15</v>
      </c>
      <c r="X165" s="77">
        <v>15</v>
      </c>
      <c r="Y165" s="78">
        <v>4416.1000000000004</v>
      </c>
    </row>
    <row r="166" spans="1:26" hidden="1" x14ac:dyDescent="0.25">
      <c r="A166" s="68">
        <v>153</v>
      </c>
      <c r="B166" s="65" t="s">
        <v>1338</v>
      </c>
      <c r="C166" s="55"/>
      <c r="D166" s="65" t="s">
        <v>10</v>
      </c>
      <c r="E166" s="66">
        <v>165</v>
      </c>
      <c r="F166" s="66">
        <v>165</v>
      </c>
      <c r="G166" s="67">
        <v>5628.41</v>
      </c>
      <c r="H166" s="68">
        <v>1608</v>
      </c>
      <c r="I166" s="69">
        <v>43282</v>
      </c>
      <c r="J166" s="68">
        <v>1608</v>
      </c>
      <c r="K166" s="69">
        <v>43282</v>
      </c>
      <c r="L166" s="70">
        <v>0</v>
      </c>
      <c r="M166" s="71">
        <v>0</v>
      </c>
      <c r="N166" s="72">
        <v>0</v>
      </c>
      <c r="O166" s="71">
        <v>0</v>
      </c>
      <c r="P166" s="50" t="s">
        <v>1183</v>
      </c>
      <c r="Q166" s="73" t="s">
        <v>1183</v>
      </c>
      <c r="R166" s="74" t="s">
        <v>1212</v>
      </c>
      <c r="S166" s="74"/>
      <c r="T166" s="74"/>
      <c r="U166" s="74"/>
      <c r="V166" s="75"/>
      <c r="W166" s="76">
        <f t="shared" si="2"/>
        <v>165</v>
      </c>
      <c r="X166" s="77">
        <v>165</v>
      </c>
      <c r="Y166" s="78">
        <v>5628.41</v>
      </c>
    </row>
    <row r="167" spans="1:26" hidden="1" x14ac:dyDescent="0.25">
      <c r="A167" s="68">
        <v>154</v>
      </c>
      <c r="B167" s="65" t="s">
        <v>1339</v>
      </c>
      <c r="C167" s="55"/>
      <c r="D167" s="65" t="s">
        <v>10</v>
      </c>
      <c r="E167" s="66">
        <v>420</v>
      </c>
      <c r="F167" s="66">
        <v>420</v>
      </c>
      <c r="G167" s="67">
        <v>157915.01999999999</v>
      </c>
      <c r="H167" s="68">
        <v>1608</v>
      </c>
      <c r="I167" s="69">
        <v>43282</v>
      </c>
      <c r="J167" s="68">
        <v>1608</v>
      </c>
      <c r="K167" s="69">
        <v>43282</v>
      </c>
      <c r="L167" s="70">
        <v>0</v>
      </c>
      <c r="M167" s="71">
        <v>0</v>
      </c>
      <c r="N167" s="72">
        <v>0</v>
      </c>
      <c r="O167" s="71">
        <v>0</v>
      </c>
      <c r="P167" s="50" t="s">
        <v>1183</v>
      </c>
      <c r="Q167" s="73" t="s">
        <v>1183</v>
      </c>
      <c r="R167" s="74" t="s">
        <v>1195</v>
      </c>
      <c r="S167" s="74"/>
      <c r="T167" s="74"/>
      <c r="U167" s="74"/>
      <c r="V167" s="75"/>
      <c r="W167" s="76">
        <f t="shared" si="2"/>
        <v>420</v>
      </c>
      <c r="X167" s="77">
        <v>420</v>
      </c>
      <c r="Y167" s="78">
        <v>157915.01999999999</v>
      </c>
    </row>
    <row r="168" spans="1:26" s="136" customFormat="1" ht="25.5" hidden="1" x14ac:dyDescent="0.25">
      <c r="A168" s="139">
        <v>155</v>
      </c>
      <c r="B168" s="140" t="s">
        <v>1336</v>
      </c>
      <c r="C168" s="141"/>
      <c r="D168" s="140" t="s">
        <v>10</v>
      </c>
      <c r="E168" s="142">
        <v>70</v>
      </c>
      <c r="F168" s="66">
        <v>70</v>
      </c>
      <c r="G168" s="67">
        <v>15282.03</v>
      </c>
      <c r="H168" s="68">
        <v>1609</v>
      </c>
      <c r="I168" s="69">
        <v>43282</v>
      </c>
      <c r="J168" s="139">
        <v>1609</v>
      </c>
      <c r="K168" s="69">
        <v>43282</v>
      </c>
      <c r="L168" s="70">
        <v>0</v>
      </c>
      <c r="M168" s="71">
        <v>0</v>
      </c>
      <c r="N168" s="72">
        <v>0</v>
      </c>
      <c r="O168" s="71">
        <v>0</v>
      </c>
      <c r="P168" s="50" t="s">
        <v>1183</v>
      </c>
      <c r="Q168" s="73" t="s">
        <v>1183</v>
      </c>
      <c r="R168" s="75" t="s">
        <v>1219</v>
      </c>
      <c r="S168" s="74"/>
      <c r="T168" s="74"/>
      <c r="U168" s="74"/>
      <c r="V168" s="75"/>
      <c r="W168" s="75">
        <f t="shared" si="2"/>
        <v>70</v>
      </c>
      <c r="X168" s="77">
        <v>70</v>
      </c>
      <c r="Y168" s="78">
        <v>15282.03</v>
      </c>
      <c r="Z168" s="136">
        <v>55</v>
      </c>
    </row>
    <row r="169" spans="1:26" hidden="1" x14ac:dyDescent="0.25">
      <c r="A169" s="68">
        <v>156</v>
      </c>
      <c r="B169" s="65" t="s">
        <v>1340</v>
      </c>
      <c r="C169" s="55"/>
      <c r="D169" s="65" t="s">
        <v>10</v>
      </c>
      <c r="E169" s="66">
        <v>800</v>
      </c>
      <c r="F169" s="66">
        <v>800</v>
      </c>
      <c r="G169" s="67">
        <v>18191.46</v>
      </c>
      <c r="H169" s="68">
        <v>1610</v>
      </c>
      <c r="I169" s="69">
        <v>43282</v>
      </c>
      <c r="J169" s="68">
        <v>1610</v>
      </c>
      <c r="K169" s="69">
        <v>43282</v>
      </c>
      <c r="L169" s="70">
        <v>0</v>
      </c>
      <c r="M169" s="71">
        <v>0</v>
      </c>
      <c r="N169" s="72">
        <v>0</v>
      </c>
      <c r="O169" s="71">
        <v>0</v>
      </c>
      <c r="P169" s="50" t="s">
        <v>1183</v>
      </c>
      <c r="Q169" s="73" t="s">
        <v>1183</v>
      </c>
      <c r="R169" s="74" t="s">
        <v>1214</v>
      </c>
      <c r="S169" s="74"/>
      <c r="T169" s="74"/>
      <c r="U169" s="74"/>
      <c r="V169" s="75"/>
      <c r="W169" s="76">
        <f t="shared" si="2"/>
        <v>800</v>
      </c>
      <c r="X169" s="77">
        <v>800</v>
      </c>
      <c r="Y169" s="78">
        <v>18191.46</v>
      </c>
    </row>
    <row r="170" spans="1:26" ht="25.5" hidden="1" x14ac:dyDescent="0.25">
      <c r="A170" s="68">
        <v>157</v>
      </c>
      <c r="B170" s="65" t="s">
        <v>1341</v>
      </c>
      <c r="C170" s="55"/>
      <c r="D170" s="65" t="s">
        <v>10</v>
      </c>
      <c r="E170" s="66">
        <v>2000</v>
      </c>
      <c r="F170" s="66">
        <v>2000</v>
      </c>
      <c r="G170" s="67">
        <v>6287.2</v>
      </c>
      <c r="H170" s="68">
        <v>1655</v>
      </c>
      <c r="I170" s="69">
        <v>43293</v>
      </c>
      <c r="J170" s="68">
        <v>1655</v>
      </c>
      <c r="K170" s="69">
        <v>43293</v>
      </c>
      <c r="L170" s="70">
        <v>0</v>
      </c>
      <c r="M170" s="71">
        <v>0</v>
      </c>
      <c r="N170" s="72">
        <v>0</v>
      </c>
      <c r="O170" s="71">
        <v>0</v>
      </c>
      <c r="P170" s="50" t="s">
        <v>1183</v>
      </c>
      <c r="Q170" s="73" t="s">
        <v>1183</v>
      </c>
      <c r="R170" s="74" t="s">
        <v>1233</v>
      </c>
      <c r="S170" s="74"/>
      <c r="T170" s="74"/>
      <c r="U170" s="74"/>
      <c r="V170" s="75"/>
      <c r="W170" s="76">
        <f t="shared" si="2"/>
        <v>2000</v>
      </c>
      <c r="X170" s="77">
        <v>2000</v>
      </c>
      <c r="Y170" s="78">
        <v>6287.2</v>
      </c>
    </row>
    <row r="171" spans="1:26" ht="25.5" hidden="1" x14ac:dyDescent="0.25">
      <c r="A171" s="68">
        <v>158</v>
      </c>
      <c r="B171" s="65" t="s">
        <v>1342</v>
      </c>
      <c r="C171" s="55"/>
      <c r="D171" s="65" t="s">
        <v>10</v>
      </c>
      <c r="E171" s="66">
        <v>25</v>
      </c>
      <c r="F171" s="66">
        <v>25</v>
      </c>
      <c r="G171" s="67">
        <v>55109.78</v>
      </c>
      <c r="H171" s="68">
        <v>1655</v>
      </c>
      <c r="I171" s="69">
        <v>43293</v>
      </c>
      <c r="J171" s="68">
        <v>1655</v>
      </c>
      <c r="K171" s="69">
        <v>43293</v>
      </c>
      <c r="L171" s="70">
        <v>0</v>
      </c>
      <c r="M171" s="71">
        <v>0</v>
      </c>
      <c r="N171" s="72">
        <v>0</v>
      </c>
      <c r="O171" s="71">
        <v>0</v>
      </c>
      <c r="P171" s="50" t="s">
        <v>1183</v>
      </c>
      <c r="Q171" s="73" t="s">
        <v>1183</v>
      </c>
      <c r="R171" s="74" t="s">
        <v>1219</v>
      </c>
      <c r="S171" s="74"/>
      <c r="T171" s="74"/>
      <c r="U171" s="74"/>
      <c r="V171" s="75"/>
      <c r="W171" s="76">
        <f t="shared" si="2"/>
        <v>25</v>
      </c>
      <c r="X171" s="77">
        <v>25</v>
      </c>
      <c r="Y171" s="78">
        <v>55109.78</v>
      </c>
    </row>
    <row r="172" spans="1:26" hidden="1" x14ac:dyDescent="0.25">
      <c r="A172" s="68">
        <v>159</v>
      </c>
      <c r="B172" s="65" t="s">
        <v>1278</v>
      </c>
      <c r="C172" s="55"/>
      <c r="D172" s="65" t="s">
        <v>10</v>
      </c>
      <c r="E172" s="66">
        <v>400</v>
      </c>
      <c r="F172" s="66">
        <v>400</v>
      </c>
      <c r="G172" s="67">
        <v>523.58000000000004</v>
      </c>
      <c r="H172" s="68">
        <v>1655</v>
      </c>
      <c r="I172" s="69">
        <v>43293</v>
      </c>
      <c r="J172" s="68">
        <v>1655</v>
      </c>
      <c r="K172" s="69">
        <v>43293</v>
      </c>
      <c r="L172" s="70">
        <v>0</v>
      </c>
      <c r="M172" s="71">
        <v>0</v>
      </c>
      <c r="N172" s="72">
        <v>0</v>
      </c>
      <c r="O172" s="71">
        <v>0</v>
      </c>
      <c r="P172" s="50" t="s">
        <v>1183</v>
      </c>
      <c r="Q172" s="73" t="s">
        <v>1183</v>
      </c>
      <c r="R172" s="74" t="s">
        <v>1343</v>
      </c>
      <c r="S172" s="74"/>
      <c r="T172" s="74"/>
      <c r="U172" s="74"/>
      <c r="V172" s="75"/>
      <c r="W172" s="76">
        <f t="shared" si="2"/>
        <v>400</v>
      </c>
      <c r="X172" s="77">
        <v>400</v>
      </c>
      <c r="Y172" s="78">
        <v>523.58000000000004</v>
      </c>
    </row>
    <row r="173" spans="1:26" s="148" customFormat="1" ht="25.5" hidden="1" x14ac:dyDescent="0.25">
      <c r="A173" s="143">
        <v>160</v>
      </c>
      <c r="B173" s="144" t="s">
        <v>1344</v>
      </c>
      <c r="C173" s="145"/>
      <c r="D173" s="144" t="s">
        <v>10</v>
      </c>
      <c r="E173" s="146">
        <v>1</v>
      </c>
      <c r="F173" s="66">
        <v>1</v>
      </c>
      <c r="G173" s="67">
        <v>2783.93</v>
      </c>
      <c r="H173" s="68">
        <v>1655</v>
      </c>
      <c r="I173" s="69">
        <v>43293</v>
      </c>
      <c r="J173" s="143">
        <v>1655</v>
      </c>
      <c r="K173" s="69">
        <v>43293</v>
      </c>
      <c r="L173" s="70">
        <v>0</v>
      </c>
      <c r="M173" s="71">
        <v>0</v>
      </c>
      <c r="N173" s="72">
        <v>0</v>
      </c>
      <c r="O173" s="71">
        <v>0</v>
      </c>
      <c r="P173" s="50" t="s">
        <v>1183</v>
      </c>
      <c r="Q173" s="73" t="s">
        <v>1183</v>
      </c>
      <c r="R173" s="147" t="s">
        <v>1343</v>
      </c>
      <c r="S173" s="74"/>
      <c r="T173" s="74"/>
      <c r="U173" s="74"/>
      <c r="V173" s="147"/>
      <c r="W173" s="147">
        <f t="shared" si="2"/>
        <v>1</v>
      </c>
      <c r="X173" s="77">
        <v>1</v>
      </c>
      <c r="Y173" s="78">
        <v>2783.93</v>
      </c>
    </row>
    <row r="174" spans="1:26" ht="25.5" hidden="1" x14ac:dyDescent="0.25">
      <c r="A174" s="68">
        <v>161</v>
      </c>
      <c r="B174" s="65" t="s">
        <v>1345</v>
      </c>
      <c r="C174" s="55"/>
      <c r="D174" s="65" t="s">
        <v>10</v>
      </c>
      <c r="E174" s="66">
        <v>1</v>
      </c>
      <c r="F174" s="66">
        <v>1</v>
      </c>
      <c r="G174" s="67">
        <v>1494.76</v>
      </c>
      <c r="H174" s="68">
        <v>1655</v>
      </c>
      <c r="I174" s="69">
        <v>43293</v>
      </c>
      <c r="J174" s="68">
        <v>1655</v>
      </c>
      <c r="K174" s="69">
        <v>43293</v>
      </c>
      <c r="L174" s="70">
        <v>0</v>
      </c>
      <c r="M174" s="71">
        <v>0</v>
      </c>
      <c r="N174" s="72">
        <v>0</v>
      </c>
      <c r="O174" s="71">
        <v>0</v>
      </c>
      <c r="P174" s="50" t="s">
        <v>1183</v>
      </c>
      <c r="Q174" s="73" t="s">
        <v>1183</v>
      </c>
      <c r="R174" s="74" t="s">
        <v>1343</v>
      </c>
      <c r="S174" s="74"/>
      <c r="T174" s="74"/>
      <c r="U174" s="74"/>
      <c r="V174" s="75"/>
      <c r="W174" s="76">
        <f t="shared" si="2"/>
        <v>1</v>
      </c>
      <c r="X174" s="77">
        <v>1</v>
      </c>
      <c r="Y174" s="78">
        <v>1494.76</v>
      </c>
    </row>
    <row r="175" spans="1:26" ht="25.5" hidden="1" x14ac:dyDescent="0.25">
      <c r="A175" s="68">
        <v>162</v>
      </c>
      <c r="B175" s="65" t="s">
        <v>1330</v>
      </c>
      <c r="C175" s="55"/>
      <c r="D175" s="65" t="s">
        <v>10</v>
      </c>
      <c r="E175" s="66">
        <v>4</v>
      </c>
      <c r="F175" s="66">
        <v>4</v>
      </c>
      <c r="G175" s="67">
        <v>4082.63</v>
      </c>
      <c r="H175" s="68">
        <v>1655</v>
      </c>
      <c r="I175" s="69">
        <v>43293</v>
      </c>
      <c r="J175" s="68">
        <v>1655</v>
      </c>
      <c r="K175" s="69">
        <v>43293</v>
      </c>
      <c r="L175" s="70">
        <v>0</v>
      </c>
      <c r="M175" s="71">
        <v>0</v>
      </c>
      <c r="N175" s="72">
        <v>0</v>
      </c>
      <c r="O175" s="71">
        <v>0</v>
      </c>
      <c r="P175" s="50" t="s">
        <v>1183</v>
      </c>
      <c r="Q175" s="73" t="s">
        <v>1183</v>
      </c>
      <c r="R175" s="74" t="s">
        <v>1343</v>
      </c>
      <c r="S175" s="74"/>
      <c r="T175" s="74"/>
      <c r="U175" s="74"/>
      <c r="V175" s="75"/>
      <c r="W175" s="76">
        <f t="shared" si="2"/>
        <v>4</v>
      </c>
      <c r="X175" s="77">
        <v>4</v>
      </c>
      <c r="Y175" s="78">
        <v>4082.63</v>
      </c>
    </row>
    <row r="176" spans="1:26" ht="25.5" hidden="1" x14ac:dyDescent="0.25">
      <c r="A176" s="68">
        <v>163</v>
      </c>
      <c r="B176" s="65" t="s">
        <v>1346</v>
      </c>
      <c r="C176" s="55"/>
      <c r="D176" s="65" t="s">
        <v>10</v>
      </c>
      <c r="E176" s="66">
        <v>1</v>
      </c>
      <c r="F176" s="66">
        <v>1</v>
      </c>
      <c r="G176" s="67">
        <v>3140.75</v>
      </c>
      <c r="H176" s="68">
        <v>1655</v>
      </c>
      <c r="I176" s="69">
        <v>43293</v>
      </c>
      <c r="J176" s="68">
        <v>1655</v>
      </c>
      <c r="K176" s="69">
        <v>43293</v>
      </c>
      <c r="L176" s="70">
        <v>0</v>
      </c>
      <c r="M176" s="71">
        <v>0</v>
      </c>
      <c r="N176" s="72">
        <v>0</v>
      </c>
      <c r="O176" s="71">
        <v>0</v>
      </c>
      <c r="P176" s="50" t="s">
        <v>1183</v>
      </c>
      <c r="Q176" s="73" t="s">
        <v>1183</v>
      </c>
      <c r="R176" s="74" t="s">
        <v>1188</v>
      </c>
      <c r="S176" s="74"/>
      <c r="T176" s="74"/>
      <c r="U176" s="74"/>
      <c r="V176" s="75"/>
      <c r="W176" s="76">
        <f t="shared" si="2"/>
        <v>1</v>
      </c>
      <c r="X176" s="77">
        <v>1</v>
      </c>
      <c r="Y176" s="78">
        <v>3140.75</v>
      </c>
    </row>
    <row r="177" spans="1:26" ht="25.5" hidden="1" x14ac:dyDescent="0.25">
      <c r="A177" s="68">
        <v>164</v>
      </c>
      <c r="B177" s="65" t="s">
        <v>1347</v>
      </c>
      <c r="C177" s="55"/>
      <c r="D177" s="65" t="s">
        <v>10</v>
      </c>
      <c r="E177" s="66">
        <v>4</v>
      </c>
      <c r="F177" s="66">
        <v>4</v>
      </c>
      <c r="G177" s="67">
        <v>13444.4</v>
      </c>
      <c r="H177" s="68">
        <v>1655</v>
      </c>
      <c r="I177" s="69">
        <v>43293</v>
      </c>
      <c r="J177" s="68">
        <v>1655</v>
      </c>
      <c r="K177" s="69">
        <v>43293</v>
      </c>
      <c r="L177" s="70">
        <v>0</v>
      </c>
      <c r="M177" s="71">
        <v>0</v>
      </c>
      <c r="N177" s="72">
        <v>0</v>
      </c>
      <c r="O177" s="71">
        <v>0</v>
      </c>
      <c r="P177" s="50" t="s">
        <v>1183</v>
      </c>
      <c r="Q177" s="73" t="s">
        <v>1183</v>
      </c>
      <c r="R177" s="74" t="s">
        <v>1188</v>
      </c>
      <c r="S177" s="74"/>
      <c r="T177" s="74"/>
      <c r="U177" s="74"/>
      <c r="V177" s="75"/>
      <c r="W177" s="76">
        <f t="shared" si="2"/>
        <v>4</v>
      </c>
      <c r="X177" s="77">
        <v>4</v>
      </c>
      <c r="Y177" s="78">
        <v>13444.4</v>
      </c>
    </row>
    <row r="178" spans="1:26" ht="25.5" hidden="1" x14ac:dyDescent="0.25">
      <c r="A178" s="68">
        <v>165</v>
      </c>
      <c r="B178" s="65" t="s">
        <v>1348</v>
      </c>
      <c r="C178" s="55"/>
      <c r="D178" s="65" t="s">
        <v>10</v>
      </c>
      <c r="E178" s="66">
        <v>6</v>
      </c>
      <c r="F178" s="66">
        <v>6</v>
      </c>
      <c r="G178" s="67">
        <v>5367.05</v>
      </c>
      <c r="H178" s="68">
        <v>1655</v>
      </c>
      <c r="I178" s="69">
        <v>43293</v>
      </c>
      <c r="J178" s="68">
        <v>1655</v>
      </c>
      <c r="K178" s="69">
        <v>43293</v>
      </c>
      <c r="L178" s="70">
        <v>0</v>
      </c>
      <c r="M178" s="71">
        <v>0</v>
      </c>
      <c r="N178" s="72">
        <v>0</v>
      </c>
      <c r="O178" s="71">
        <v>0</v>
      </c>
      <c r="P178" s="50" t="s">
        <v>1183</v>
      </c>
      <c r="Q178" s="73" t="s">
        <v>1183</v>
      </c>
      <c r="R178" s="74" t="s">
        <v>1186</v>
      </c>
      <c r="S178" s="74"/>
      <c r="T178" s="74"/>
      <c r="U178" s="74"/>
      <c r="V178" s="75"/>
      <c r="W178" s="76">
        <f t="shared" si="2"/>
        <v>6</v>
      </c>
      <c r="X178" s="77">
        <v>6</v>
      </c>
      <c r="Y178" s="78">
        <v>5367.05</v>
      </c>
    </row>
    <row r="179" spans="1:26" ht="25.5" hidden="1" x14ac:dyDescent="0.25">
      <c r="A179" s="68">
        <v>166</v>
      </c>
      <c r="B179" s="65" t="s">
        <v>1349</v>
      </c>
      <c r="C179" s="55"/>
      <c r="D179" s="65" t="s">
        <v>10</v>
      </c>
      <c r="E179" s="66">
        <v>4</v>
      </c>
      <c r="F179" s="66">
        <v>4</v>
      </c>
      <c r="G179" s="67">
        <v>15982.88</v>
      </c>
      <c r="H179" s="68">
        <v>1655</v>
      </c>
      <c r="I179" s="69">
        <v>43293</v>
      </c>
      <c r="J179" s="68">
        <v>1655</v>
      </c>
      <c r="K179" s="69">
        <v>43293</v>
      </c>
      <c r="L179" s="70">
        <v>0</v>
      </c>
      <c r="M179" s="71">
        <v>0</v>
      </c>
      <c r="N179" s="72">
        <v>0</v>
      </c>
      <c r="O179" s="71">
        <v>0</v>
      </c>
      <c r="P179" s="50" t="s">
        <v>1183</v>
      </c>
      <c r="Q179" s="73" t="s">
        <v>1183</v>
      </c>
      <c r="R179" s="74" t="s">
        <v>1186</v>
      </c>
      <c r="S179" s="74"/>
      <c r="T179" s="74"/>
      <c r="U179" s="74"/>
      <c r="V179" s="75"/>
      <c r="W179" s="76">
        <f t="shared" si="2"/>
        <v>4</v>
      </c>
      <c r="X179" s="77">
        <v>4</v>
      </c>
      <c r="Y179" s="78">
        <v>15982.88</v>
      </c>
    </row>
    <row r="180" spans="1:26" hidden="1" x14ac:dyDescent="0.25">
      <c r="A180" s="68">
        <v>167</v>
      </c>
      <c r="B180" s="65" t="s">
        <v>1350</v>
      </c>
      <c r="C180" s="55"/>
      <c r="D180" s="65" t="s">
        <v>10</v>
      </c>
      <c r="E180" s="66">
        <v>2550</v>
      </c>
      <c r="F180" s="66">
        <v>2550</v>
      </c>
      <c r="G180" s="67">
        <v>84992.79</v>
      </c>
      <c r="H180" s="68">
        <v>1611</v>
      </c>
      <c r="I180" s="69">
        <v>43282</v>
      </c>
      <c r="J180" s="68">
        <v>1611</v>
      </c>
      <c r="K180" s="69">
        <v>43282</v>
      </c>
      <c r="L180" s="70">
        <v>900</v>
      </c>
      <c r="M180" s="71">
        <v>29997.45</v>
      </c>
      <c r="N180" s="72">
        <v>0</v>
      </c>
      <c r="O180" s="71">
        <v>0</v>
      </c>
      <c r="P180" s="50" t="s">
        <v>1183</v>
      </c>
      <c r="Q180" s="73" t="s">
        <v>1183</v>
      </c>
      <c r="R180" s="74" t="s">
        <v>1192</v>
      </c>
      <c r="S180" s="74"/>
      <c r="T180" s="74"/>
      <c r="U180" s="74"/>
      <c r="V180" s="75"/>
      <c r="W180" s="76">
        <f t="shared" si="2"/>
        <v>1650</v>
      </c>
      <c r="X180" s="77">
        <v>1650</v>
      </c>
      <c r="Y180" s="78">
        <v>54995.34</v>
      </c>
    </row>
    <row r="181" spans="1:26" s="148" customFormat="1" hidden="1" x14ac:dyDescent="0.25">
      <c r="A181" s="143">
        <v>168</v>
      </c>
      <c r="B181" s="144" t="s">
        <v>1290</v>
      </c>
      <c r="C181" s="145"/>
      <c r="D181" s="144" t="s">
        <v>10</v>
      </c>
      <c r="E181" s="146">
        <v>2</v>
      </c>
      <c r="F181" s="66">
        <v>2</v>
      </c>
      <c r="G181" s="67">
        <v>668.2</v>
      </c>
      <c r="H181" s="68">
        <v>1612</v>
      </c>
      <c r="I181" s="69">
        <v>43282</v>
      </c>
      <c r="J181" s="143">
        <v>1612</v>
      </c>
      <c r="K181" s="69">
        <v>43282</v>
      </c>
      <c r="L181" s="70">
        <v>0</v>
      </c>
      <c r="M181" s="71">
        <v>0</v>
      </c>
      <c r="N181" s="72">
        <v>0</v>
      </c>
      <c r="O181" s="71">
        <v>0</v>
      </c>
      <c r="P181" s="50" t="s">
        <v>1183</v>
      </c>
      <c r="Q181" s="73" t="s">
        <v>1183</v>
      </c>
      <c r="R181" s="147" t="s">
        <v>1192</v>
      </c>
      <c r="S181" s="74"/>
      <c r="T181" s="74"/>
      <c r="U181" s="74"/>
      <c r="V181" s="147"/>
      <c r="W181" s="147">
        <f t="shared" si="2"/>
        <v>2</v>
      </c>
      <c r="X181" s="77">
        <v>2</v>
      </c>
      <c r="Y181" s="78">
        <v>668.2</v>
      </c>
    </row>
    <row r="182" spans="1:26" s="136" customFormat="1" ht="25.5" hidden="1" x14ac:dyDescent="0.25">
      <c r="A182" s="139">
        <v>169</v>
      </c>
      <c r="B182" s="140" t="s">
        <v>1351</v>
      </c>
      <c r="C182" s="141"/>
      <c r="D182" s="140" t="s">
        <v>10</v>
      </c>
      <c r="E182" s="142">
        <v>23</v>
      </c>
      <c r="F182" s="66">
        <v>23</v>
      </c>
      <c r="G182" s="67">
        <v>5222.16</v>
      </c>
      <c r="H182" s="68">
        <v>1612</v>
      </c>
      <c r="I182" s="69">
        <v>43282</v>
      </c>
      <c r="J182" s="139">
        <v>1612</v>
      </c>
      <c r="K182" s="69">
        <v>43282</v>
      </c>
      <c r="L182" s="70">
        <v>0</v>
      </c>
      <c r="M182" s="71">
        <v>0</v>
      </c>
      <c r="N182" s="72">
        <v>0</v>
      </c>
      <c r="O182" s="71">
        <v>0</v>
      </c>
      <c r="P182" s="50" t="s">
        <v>1183</v>
      </c>
      <c r="Q182" s="73" t="s">
        <v>1183</v>
      </c>
      <c r="R182" s="75" t="s">
        <v>1192</v>
      </c>
      <c r="S182" s="74"/>
      <c r="T182" s="74"/>
      <c r="U182" s="74"/>
      <c r="V182" s="75"/>
      <c r="W182" s="75">
        <f t="shared" si="2"/>
        <v>23</v>
      </c>
      <c r="X182" s="77">
        <v>23</v>
      </c>
      <c r="Y182" s="78">
        <v>5222.16</v>
      </c>
      <c r="Z182" s="136">
        <v>19</v>
      </c>
    </row>
    <row r="183" spans="1:26" hidden="1" x14ac:dyDescent="0.25">
      <c r="A183" s="68">
        <v>170</v>
      </c>
      <c r="B183" s="65" t="s">
        <v>1352</v>
      </c>
      <c r="C183" s="55"/>
      <c r="D183" s="65" t="s">
        <v>10</v>
      </c>
      <c r="E183" s="66">
        <v>810</v>
      </c>
      <c r="F183" s="66">
        <v>810</v>
      </c>
      <c r="G183" s="67">
        <v>1588.08</v>
      </c>
      <c r="H183" s="68">
        <v>1612</v>
      </c>
      <c r="I183" s="69">
        <v>43282</v>
      </c>
      <c r="J183" s="68">
        <v>1612</v>
      </c>
      <c r="K183" s="69">
        <v>43282</v>
      </c>
      <c r="L183" s="70">
        <v>810</v>
      </c>
      <c r="M183" s="71">
        <v>1588.08</v>
      </c>
      <c r="N183" s="72">
        <v>0</v>
      </c>
      <c r="O183" s="71">
        <v>0</v>
      </c>
      <c r="P183" s="50" t="s">
        <v>1183</v>
      </c>
      <c r="Q183" s="73" t="s">
        <v>1183</v>
      </c>
      <c r="R183" s="74" t="s">
        <v>1192</v>
      </c>
      <c r="S183" s="74"/>
      <c r="T183" s="74"/>
      <c r="U183" s="74"/>
      <c r="V183" s="75"/>
      <c r="W183" s="76">
        <f t="shared" si="2"/>
        <v>0</v>
      </c>
      <c r="X183" s="77">
        <v>0</v>
      </c>
      <c r="Y183" s="78">
        <v>0</v>
      </c>
    </row>
    <row r="184" spans="1:26" hidden="1" x14ac:dyDescent="0.25">
      <c r="A184" s="68">
        <v>171</v>
      </c>
      <c r="B184" s="65" t="s">
        <v>1332</v>
      </c>
      <c r="C184" s="55"/>
      <c r="D184" s="65" t="s">
        <v>10</v>
      </c>
      <c r="E184" s="66">
        <v>470</v>
      </c>
      <c r="F184" s="66">
        <v>470</v>
      </c>
      <c r="G184" s="67">
        <v>70500.44</v>
      </c>
      <c r="H184" s="68">
        <v>1612</v>
      </c>
      <c r="I184" s="69">
        <v>43282</v>
      </c>
      <c r="J184" s="68">
        <v>1612</v>
      </c>
      <c r="K184" s="69">
        <v>43282</v>
      </c>
      <c r="L184" s="70">
        <v>110</v>
      </c>
      <c r="M184" s="71">
        <v>16500.11</v>
      </c>
      <c r="N184" s="72">
        <v>0</v>
      </c>
      <c r="O184" s="71">
        <v>0</v>
      </c>
      <c r="P184" s="50" t="s">
        <v>1183</v>
      </c>
      <c r="Q184" s="73" t="s">
        <v>1183</v>
      </c>
      <c r="R184" s="74" t="s">
        <v>1192</v>
      </c>
      <c r="S184" s="74"/>
      <c r="T184" s="74"/>
      <c r="U184" s="74"/>
      <c r="V184" s="75"/>
      <c r="W184" s="76">
        <f t="shared" si="2"/>
        <v>360</v>
      </c>
      <c r="X184" s="77">
        <v>360</v>
      </c>
      <c r="Y184" s="78">
        <v>54000.33</v>
      </c>
    </row>
    <row r="185" spans="1:26" ht="25.5" hidden="1" x14ac:dyDescent="0.25">
      <c r="A185" s="68">
        <v>172</v>
      </c>
      <c r="B185" s="65" t="s">
        <v>1260</v>
      </c>
      <c r="C185" s="55"/>
      <c r="D185" s="65" t="s">
        <v>10</v>
      </c>
      <c r="E185" s="66">
        <v>90</v>
      </c>
      <c r="F185" s="66">
        <v>90</v>
      </c>
      <c r="G185" s="67">
        <v>4837.53</v>
      </c>
      <c r="H185" s="68">
        <v>1612</v>
      </c>
      <c r="I185" s="69">
        <v>43282</v>
      </c>
      <c r="J185" s="68">
        <v>1612</v>
      </c>
      <c r="K185" s="69">
        <v>43282</v>
      </c>
      <c r="L185" s="70">
        <v>90</v>
      </c>
      <c r="M185" s="71">
        <v>4837.53</v>
      </c>
      <c r="N185" s="72">
        <v>0</v>
      </c>
      <c r="O185" s="71">
        <v>0</v>
      </c>
      <c r="P185" s="50" t="s">
        <v>1183</v>
      </c>
      <c r="Q185" s="73" t="s">
        <v>1183</v>
      </c>
      <c r="R185" s="74" t="s">
        <v>1192</v>
      </c>
      <c r="S185" s="74"/>
      <c r="T185" s="74"/>
      <c r="U185" s="74"/>
      <c r="V185" s="75"/>
      <c r="W185" s="76">
        <f t="shared" si="2"/>
        <v>0</v>
      </c>
      <c r="X185" s="77">
        <v>0</v>
      </c>
      <c r="Y185" s="78">
        <v>0</v>
      </c>
    </row>
    <row r="186" spans="1:26" s="148" customFormat="1" hidden="1" x14ac:dyDescent="0.25">
      <c r="A186" s="143">
        <v>173</v>
      </c>
      <c r="B186" s="144" t="s">
        <v>1353</v>
      </c>
      <c r="C186" s="145"/>
      <c r="D186" s="144" t="s">
        <v>31</v>
      </c>
      <c r="E186" s="146">
        <v>200</v>
      </c>
      <c r="F186" s="66">
        <v>200</v>
      </c>
      <c r="G186" s="67">
        <v>6561.6</v>
      </c>
      <c r="H186" s="68">
        <v>1612</v>
      </c>
      <c r="I186" s="69">
        <v>43282</v>
      </c>
      <c r="J186" s="143">
        <v>1612</v>
      </c>
      <c r="K186" s="69">
        <v>43282</v>
      </c>
      <c r="L186" s="70">
        <v>110</v>
      </c>
      <c r="M186" s="71">
        <v>3608.88</v>
      </c>
      <c r="N186" s="72">
        <v>0</v>
      </c>
      <c r="O186" s="71">
        <v>0</v>
      </c>
      <c r="P186" s="50" t="s">
        <v>1183</v>
      </c>
      <c r="Q186" s="73" t="s">
        <v>1183</v>
      </c>
      <c r="R186" s="147" t="s">
        <v>1192</v>
      </c>
      <c r="S186" s="74"/>
      <c r="T186" s="74"/>
      <c r="U186" s="74"/>
      <c r="V186" s="147"/>
      <c r="W186" s="147">
        <f t="shared" si="2"/>
        <v>90</v>
      </c>
      <c r="X186" s="77">
        <v>90</v>
      </c>
      <c r="Y186" s="78">
        <v>2952.7200000000003</v>
      </c>
    </row>
    <row r="187" spans="1:26" s="148" customFormat="1" hidden="1" x14ac:dyDescent="0.25">
      <c r="A187" s="143">
        <v>174</v>
      </c>
      <c r="B187" s="144" t="s">
        <v>1354</v>
      </c>
      <c r="C187" s="145"/>
      <c r="D187" s="144" t="s">
        <v>10</v>
      </c>
      <c r="E187" s="146">
        <v>29</v>
      </c>
      <c r="F187" s="66">
        <v>29</v>
      </c>
      <c r="G187" s="67">
        <v>974.92</v>
      </c>
      <c r="H187" s="68">
        <v>1612</v>
      </c>
      <c r="I187" s="69">
        <v>43282</v>
      </c>
      <c r="J187" s="143">
        <v>1612</v>
      </c>
      <c r="K187" s="69">
        <v>43282</v>
      </c>
      <c r="L187" s="70">
        <v>0</v>
      </c>
      <c r="M187" s="71">
        <v>0</v>
      </c>
      <c r="N187" s="72">
        <v>0</v>
      </c>
      <c r="O187" s="71">
        <v>0</v>
      </c>
      <c r="P187" s="50" t="s">
        <v>1183</v>
      </c>
      <c r="Q187" s="73" t="s">
        <v>1183</v>
      </c>
      <c r="R187" s="147" t="s">
        <v>1192</v>
      </c>
      <c r="S187" s="74"/>
      <c r="T187" s="74"/>
      <c r="U187" s="74"/>
      <c r="V187" s="147"/>
      <c r="W187" s="147">
        <f t="shared" si="2"/>
        <v>29</v>
      </c>
      <c r="X187" s="77">
        <v>29</v>
      </c>
      <c r="Y187" s="78">
        <v>974.92</v>
      </c>
    </row>
    <row r="188" spans="1:26" hidden="1" x14ac:dyDescent="0.25">
      <c r="A188" s="68">
        <v>175</v>
      </c>
      <c r="B188" s="65" t="s">
        <v>1355</v>
      </c>
      <c r="C188" s="55"/>
      <c r="D188" s="65" t="s">
        <v>10</v>
      </c>
      <c r="E188" s="66">
        <v>8</v>
      </c>
      <c r="F188" s="66">
        <v>8</v>
      </c>
      <c r="G188" s="67">
        <v>110.08</v>
      </c>
      <c r="H188" s="68">
        <v>1650</v>
      </c>
      <c r="I188" s="69">
        <v>43291</v>
      </c>
      <c r="J188" s="68">
        <v>1650</v>
      </c>
      <c r="K188" s="69">
        <v>43291</v>
      </c>
      <c r="L188" s="70">
        <v>8</v>
      </c>
      <c r="M188" s="71">
        <v>110.08</v>
      </c>
      <c r="N188" s="72">
        <v>0</v>
      </c>
      <c r="O188" s="71">
        <v>0</v>
      </c>
      <c r="P188" s="50" t="s">
        <v>1183</v>
      </c>
      <c r="Q188" s="73" t="s">
        <v>1183</v>
      </c>
      <c r="R188" s="74" t="s">
        <v>1212</v>
      </c>
      <c r="S188" s="74"/>
      <c r="T188" s="74"/>
      <c r="U188" s="74"/>
      <c r="V188" s="75"/>
      <c r="W188" s="76">
        <f t="shared" si="2"/>
        <v>0</v>
      </c>
      <c r="X188" s="77">
        <v>0</v>
      </c>
      <c r="Y188" s="78">
        <v>0</v>
      </c>
    </row>
    <row r="189" spans="1:26" hidden="1" x14ac:dyDescent="0.25">
      <c r="A189" s="68">
        <v>176</v>
      </c>
      <c r="B189" s="65" t="s">
        <v>1356</v>
      </c>
      <c r="C189" s="55"/>
      <c r="D189" s="65" t="s">
        <v>10</v>
      </c>
      <c r="E189" s="66">
        <v>118</v>
      </c>
      <c r="F189" s="66">
        <v>118</v>
      </c>
      <c r="G189" s="67">
        <v>19128.54</v>
      </c>
      <c r="H189" s="68">
        <v>1650</v>
      </c>
      <c r="I189" s="69">
        <v>43291</v>
      </c>
      <c r="J189" s="68">
        <v>1650</v>
      </c>
      <c r="K189" s="69">
        <v>43291</v>
      </c>
      <c r="L189" s="70">
        <v>0</v>
      </c>
      <c r="M189" s="71">
        <v>0</v>
      </c>
      <c r="N189" s="72">
        <v>0</v>
      </c>
      <c r="O189" s="71">
        <v>0</v>
      </c>
      <c r="P189" s="50" t="s">
        <v>1183</v>
      </c>
      <c r="Q189" s="73" t="s">
        <v>1183</v>
      </c>
      <c r="R189" s="74" t="s">
        <v>1215</v>
      </c>
      <c r="S189" s="74"/>
      <c r="T189" s="74"/>
      <c r="U189" s="74"/>
      <c r="V189" s="75"/>
      <c r="W189" s="76">
        <f t="shared" si="2"/>
        <v>118</v>
      </c>
      <c r="X189" s="77">
        <v>118</v>
      </c>
      <c r="Y189" s="78">
        <v>19128.54</v>
      </c>
    </row>
    <row r="190" spans="1:26" ht="25.5" hidden="1" x14ac:dyDescent="0.25">
      <c r="A190" s="68">
        <v>177</v>
      </c>
      <c r="B190" s="65" t="s">
        <v>1357</v>
      </c>
      <c r="C190" s="55"/>
      <c r="D190" s="65" t="s">
        <v>10</v>
      </c>
      <c r="E190" s="66">
        <v>32</v>
      </c>
      <c r="F190" s="66">
        <v>32</v>
      </c>
      <c r="G190" s="67">
        <v>14056.32</v>
      </c>
      <c r="H190" s="68">
        <v>1650</v>
      </c>
      <c r="I190" s="69">
        <v>43291</v>
      </c>
      <c r="J190" s="68">
        <v>1650</v>
      </c>
      <c r="K190" s="69">
        <v>43291</v>
      </c>
      <c r="L190" s="70">
        <v>32</v>
      </c>
      <c r="M190" s="71">
        <v>14056.32</v>
      </c>
      <c r="N190" s="72">
        <v>0</v>
      </c>
      <c r="O190" s="71">
        <v>0</v>
      </c>
      <c r="P190" s="50" t="s">
        <v>1183</v>
      </c>
      <c r="Q190" s="73" t="s">
        <v>1183</v>
      </c>
      <c r="R190" s="74" t="s">
        <v>1198</v>
      </c>
      <c r="S190" s="74"/>
      <c r="T190" s="74"/>
      <c r="U190" s="74"/>
      <c r="V190" s="75"/>
      <c r="W190" s="76">
        <f t="shared" si="2"/>
        <v>0</v>
      </c>
      <c r="X190" s="77">
        <v>0</v>
      </c>
      <c r="Y190" s="78">
        <v>0</v>
      </c>
    </row>
    <row r="191" spans="1:26" ht="25.5" hidden="1" x14ac:dyDescent="0.25">
      <c r="A191" s="68">
        <v>178</v>
      </c>
      <c r="B191" s="65" t="s">
        <v>1358</v>
      </c>
      <c r="C191" s="55"/>
      <c r="D191" s="65" t="s">
        <v>10</v>
      </c>
      <c r="E191" s="66">
        <v>32</v>
      </c>
      <c r="F191" s="66">
        <v>32</v>
      </c>
      <c r="G191" s="67">
        <v>9351.36</v>
      </c>
      <c r="H191" s="68">
        <v>1650</v>
      </c>
      <c r="I191" s="69">
        <v>43291</v>
      </c>
      <c r="J191" s="68">
        <v>1650</v>
      </c>
      <c r="K191" s="69">
        <v>43291</v>
      </c>
      <c r="L191" s="70">
        <v>32</v>
      </c>
      <c r="M191" s="71">
        <v>9351.36</v>
      </c>
      <c r="N191" s="72">
        <v>0</v>
      </c>
      <c r="O191" s="71">
        <v>0</v>
      </c>
      <c r="P191" s="50" t="s">
        <v>1183</v>
      </c>
      <c r="Q191" s="73" t="s">
        <v>1183</v>
      </c>
      <c r="R191" s="74" t="s">
        <v>1198</v>
      </c>
      <c r="S191" s="74"/>
      <c r="T191" s="74"/>
      <c r="U191" s="74"/>
      <c r="V191" s="75"/>
      <c r="W191" s="76">
        <f t="shared" si="2"/>
        <v>0</v>
      </c>
      <c r="X191" s="77">
        <v>0</v>
      </c>
      <c r="Y191" s="78">
        <v>0</v>
      </c>
    </row>
    <row r="192" spans="1:26" ht="25.5" hidden="1" x14ac:dyDescent="0.25">
      <c r="A192" s="68">
        <v>179</v>
      </c>
      <c r="B192" s="65" t="s">
        <v>1359</v>
      </c>
      <c r="C192" s="55"/>
      <c r="D192" s="65" t="s">
        <v>10</v>
      </c>
      <c r="E192" s="66">
        <v>50</v>
      </c>
      <c r="F192" s="66">
        <v>50</v>
      </c>
      <c r="G192" s="67">
        <v>2029.5</v>
      </c>
      <c r="H192" s="68">
        <v>1650</v>
      </c>
      <c r="I192" s="69">
        <v>43291</v>
      </c>
      <c r="J192" s="68">
        <v>1650</v>
      </c>
      <c r="K192" s="69">
        <v>43291</v>
      </c>
      <c r="L192" s="70">
        <v>30</v>
      </c>
      <c r="M192" s="71">
        <v>1217.7</v>
      </c>
      <c r="N192" s="72">
        <v>0</v>
      </c>
      <c r="O192" s="71">
        <v>0</v>
      </c>
      <c r="P192" s="50" t="s">
        <v>1183</v>
      </c>
      <c r="Q192" s="73" t="s">
        <v>1183</v>
      </c>
      <c r="R192" s="74" t="s">
        <v>1198</v>
      </c>
      <c r="S192" s="74"/>
      <c r="T192" s="74"/>
      <c r="U192" s="74"/>
      <c r="V192" s="75"/>
      <c r="W192" s="76">
        <f t="shared" si="2"/>
        <v>20</v>
      </c>
      <c r="X192" s="77">
        <v>20</v>
      </c>
      <c r="Y192" s="78">
        <v>811.8</v>
      </c>
    </row>
    <row r="193" spans="1:26" ht="25.5" hidden="1" x14ac:dyDescent="0.25">
      <c r="A193" s="68">
        <v>180</v>
      </c>
      <c r="B193" s="65" t="s">
        <v>1333</v>
      </c>
      <c r="C193" s="55"/>
      <c r="D193" s="65" t="s">
        <v>10</v>
      </c>
      <c r="E193" s="66">
        <v>8</v>
      </c>
      <c r="F193" s="66">
        <v>8</v>
      </c>
      <c r="G193" s="67">
        <v>1814.16</v>
      </c>
      <c r="H193" s="68">
        <v>1650</v>
      </c>
      <c r="I193" s="69">
        <v>43291</v>
      </c>
      <c r="J193" s="68">
        <v>1650</v>
      </c>
      <c r="K193" s="69">
        <v>43291</v>
      </c>
      <c r="L193" s="70">
        <v>0</v>
      </c>
      <c r="M193" s="71">
        <v>0</v>
      </c>
      <c r="N193" s="72">
        <v>0</v>
      </c>
      <c r="O193" s="71">
        <v>0</v>
      </c>
      <c r="P193" s="50" t="s">
        <v>1183</v>
      </c>
      <c r="Q193" s="73" t="s">
        <v>1183</v>
      </c>
      <c r="R193" s="74" t="s">
        <v>1198</v>
      </c>
      <c r="S193" s="74"/>
      <c r="T193" s="74"/>
      <c r="U193" s="74"/>
      <c r="V193" s="75"/>
      <c r="W193" s="76">
        <f t="shared" si="2"/>
        <v>8</v>
      </c>
      <c r="X193" s="77">
        <v>8</v>
      </c>
      <c r="Y193" s="78">
        <v>1814.16</v>
      </c>
    </row>
    <row r="194" spans="1:26" s="148" customFormat="1" hidden="1" x14ac:dyDescent="0.25">
      <c r="A194" s="143">
        <v>181</v>
      </c>
      <c r="B194" s="144" t="s">
        <v>1360</v>
      </c>
      <c r="C194" s="145"/>
      <c r="D194" s="144" t="s">
        <v>10</v>
      </c>
      <c r="E194" s="146">
        <v>1</v>
      </c>
      <c r="F194" s="66">
        <v>1</v>
      </c>
      <c r="G194" s="67">
        <v>90.86</v>
      </c>
      <c r="H194" s="68">
        <v>1650</v>
      </c>
      <c r="I194" s="69">
        <v>43291</v>
      </c>
      <c r="J194" s="143">
        <v>1650</v>
      </c>
      <c r="K194" s="69">
        <v>43291</v>
      </c>
      <c r="L194" s="70">
        <v>0</v>
      </c>
      <c r="M194" s="71">
        <v>0</v>
      </c>
      <c r="N194" s="72">
        <v>0</v>
      </c>
      <c r="O194" s="71">
        <v>0</v>
      </c>
      <c r="P194" s="50" t="s">
        <v>1183</v>
      </c>
      <c r="Q194" s="73" t="s">
        <v>1183</v>
      </c>
      <c r="R194" s="147" t="s">
        <v>1198</v>
      </c>
      <c r="S194" s="74"/>
      <c r="T194" s="74"/>
      <c r="U194" s="74"/>
      <c r="V194" s="147"/>
      <c r="W194" s="147">
        <f t="shared" si="2"/>
        <v>1</v>
      </c>
      <c r="X194" s="77">
        <v>1</v>
      </c>
      <c r="Y194" s="78">
        <v>90.86</v>
      </c>
    </row>
    <row r="195" spans="1:26" s="148" customFormat="1" ht="25.5" hidden="1" x14ac:dyDescent="0.25">
      <c r="A195" s="143">
        <v>182</v>
      </c>
      <c r="B195" s="144" t="s">
        <v>1361</v>
      </c>
      <c r="C195" s="145"/>
      <c r="D195" s="144" t="s">
        <v>10</v>
      </c>
      <c r="E195" s="146">
        <v>14</v>
      </c>
      <c r="F195" s="66">
        <v>14</v>
      </c>
      <c r="G195" s="67">
        <v>770</v>
      </c>
      <c r="H195" s="68">
        <v>1650</v>
      </c>
      <c r="I195" s="69">
        <v>43291</v>
      </c>
      <c r="J195" s="143">
        <v>1650</v>
      </c>
      <c r="K195" s="69">
        <v>43291</v>
      </c>
      <c r="L195" s="70">
        <v>10</v>
      </c>
      <c r="M195" s="71">
        <v>550</v>
      </c>
      <c r="N195" s="72">
        <v>0</v>
      </c>
      <c r="O195" s="71">
        <v>0</v>
      </c>
      <c r="P195" s="50" t="s">
        <v>1183</v>
      </c>
      <c r="Q195" s="73" t="s">
        <v>1183</v>
      </c>
      <c r="R195" s="147" t="s">
        <v>1198</v>
      </c>
      <c r="S195" s="74"/>
      <c r="T195" s="74"/>
      <c r="U195" s="74"/>
      <c r="V195" s="147"/>
      <c r="W195" s="147">
        <f t="shared" si="2"/>
        <v>4</v>
      </c>
      <c r="X195" s="77">
        <v>4</v>
      </c>
      <c r="Y195" s="78">
        <v>220</v>
      </c>
    </row>
    <row r="196" spans="1:26" hidden="1" x14ac:dyDescent="0.25">
      <c r="A196" s="68">
        <v>183</v>
      </c>
      <c r="B196" s="65" t="s">
        <v>1362</v>
      </c>
      <c r="C196" s="55"/>
      <c r="D196" s="65" t="s">
        <v>10</v>
      </c>
      <c r="E196" s="66">
        <v>200</v>
      </c>
      <c r="F196" s="66">
        <v>200</v>
      </c>
      <c r="G196" s="67">
        <v>298.06</v>
      </c>
      <c r="H196" s="68">
        <v>1650</v>
      </c>
      <c r="I196" s="69">
        <v>43291</v>
      </c>
      <c r="J196" s="68">
        <v>1650</v>
      </c>
      <c r="K196" s="69">
        <v>43291</v>
      </c>
      <c r="L196" s="70">
        <v>0</v>
      </c>
      <c r="M196" s="71">
        <v>0</v>
      </c>
      <c r="N196" s="72">
        <v>0</v>
      </c>
      <c r="O196" s="71">
        <v>0</v>
      </c>
      <c r="P196" s="50" t="s">
        <v>1183</v>
      </c>
      <c r="Q196" s="73" t="s">
        <v>1183</v>
      </c>
      <c r="R196" s="74" t="s">
        <v>1198</v>
      </c>
      <c r="S196" s="74"/>
      <c r="T196" s="74"/>
      <c r="U196" s="74"/>
      <c r="V196" s="75"/>
      <c r="W196" s="76">
        <f t="shared" si="2"/>
        <v>200</v>
      </c>
      <c r="X196" s="77">
        <v>200</v>
      </c>
      <c r="Y196" s="78">
        <v>298.06</v>
      </c>
    </row>
    <row r="197" spans="1:26" hidden="1" x14ac:dyDescent="0.25">
      <c r="A197" s="68">
        <v>184</v>
      </c>
      <c r="B197" s="65" t="s">
        <v>1363</v>
      </c>
      <c r="C197" s="55"/>
      <c r="D197" s="65" t="s">
        <v>10</v>
      </c>
      <c r="E197" s="66">
        <v>100</v>
      </c>
      <c r="F197" s="66">
        <v>100</v>
      </c>
      <c r="G197" s="67">
        <v>285.58</v>
      </c>
      <c r="H197" s="68">
        <v>1650</v>
      </c>
      <c r="I197" s="69">
        <v>43291</v>
      </c>
      <c r="J197" s="68">
        <v>1650</v>
      </c>
      <c r="K197" s="69">
        <v>43291</v>
      </c>
      <c r="L197" s="70">
        <v>0</v>
      </c>
      <c r="M197" s="71">
        <v>0</v>
      </c>
      <c r="N197" s="72">
        <v>0</v>
      </c>
      <c r="O197" s="71">
        <v>0</v>
      </c>
      <c r="P197" s="50" t="s">
        <v>1183</v>
      </c>
      <c r="Q197" s="73" t="s">
        <v>1183</v>
      </c>
      <c r="R197" s="74" t="s">
        <v>1198</v>
      </c>
      <c r="S197" s="74"/>
      <c r="T197" s="74"/>
      <c r="U197" s="74"/>
      <c r="V197" s="75"/>
      <c r="W197" s="76">
        <f t="shared" si="2"/>
        <v>100</v>
      </c>
      <c r="X197" s="77">
        <v>100</v>
      </c>
      <c r="Y197" s="78">
        <v>285.58</v>
      </c>
    </row>
    <row r="198" spans="1:26" hidden="1" x14ac:dyDescent="0.25">
      <c r="A198" s="68">
        <v>185</v>
      </c>
      <c r="B198" s="65" t="s">
        <v>1364</v>
      </c>
      <c r="C198" s="55"/>
      <c r="D198" s="65" t="s">
        <v>10</v>
      </c>
      <c r="E198" s="66">
        <v>200</v>
      </c>
      <c r="F198" s="66">
        <v>200</v>
      </c>
      <c r="G198" s="67">
        <v>106</v>
      </c>
      <c r="H198" s="68">
        <v>1650</v>
      </c>
      <c r="I198" s="69">
        <v>43291</v>
      </c>
      <c r="J198" s="68">
        <v>1650</v>
      </c>
      <c r="K198" s="69">
        <v>43291</v>
      </c>
      <c r="L198" s="70">
        <v>0</v>
      </c>
      <c r="M198" s="71">
        <v>0</v>
      </c>
      <c r="N198" s="72">
        <v>0</v>
      </c>
      <c r="O198" s="71">
        <v>0</v>
      </c>
      <c r="P198" s="50" t="s">
        <v>1183</v>
      </c>
      <c r="Q198" s="73" t="s">
        <v>1183</v>
      </c>
      <c r="R198" s="74" t="s">
        <v>1198</v>
      </c>
      <c r="S198" s="74"/>
      <c r="T198" s="74"/>
      <c r="U198" s="74"/>
      <c r="V198" s="75"/>
      <c r="W198" s="76">
        <f t="shared" si="2"/>
        <v>200</v>
      </c>
      <c r="X198" s="77">
        <v>200</v>
      </c>
      <c r="Y198" s="78">
        <v>106</v>
      </c>
    </row>
    <row r="199" spans="1:26" hidden="1" x14ac:dyDescent="0.25">
      <c r="A199" s="68">
        <v>186</v>
      </c>
      <c r="B199" s="65" t="s">
        <v>1365</v>
      </c>
      <c r="C199" s="55"/>
      <c r="D199" s="65" t="s">
        <v>10</v>
      </c>
      <c r="E199" s="66">
        <v>200</v>
      </c>
      <c r="F199" s="66">
        <v>200</v>
      </c>
      <c r="G199" s="67">
        <v>178</v>
      </c>
      <c r="H199" s="68">
        <v>1650</v>
      </c>
      <c r="I199" s="69">
        <v>43291</v>
      </c>
      <c r="J199" s="68">
        <v>1650</v>
      </c>
      <c r="K199" s="69">
        <v>43291</v>
      </c>
      <c r="L199" s="70">
        <v>0</v>
      </c>
      <c r="M199" s="71">
        <v>0</v>
      </c>
      <c r="N199" s="72">
        <v>0</v>
      </c>
      <c r="O199" s="71">
        <v>0</v>
      </c>
      <c r="P199" s="50" t="s">
        <v>1183</v>
      </c>
      <c r="Q199" s="73" t="s">
        <v>1183</v>
      </c>
      <c r="R199" s="74" t="s">
        <v>1198</v>
      </c>
      <c r="S199" s="74"/>
      <c r="T199" s="74"/>
      <c r="U199" s="74"/>
      <c r="V199" s="75"/>
      <c r="W199" s="76">
        <f t="shared" si="2"/>
        <v>200</v>
      </c>
      <c r="X199" s="77">
        <v>200</v>
      </c>
      <c r="Y199" s="78">
        <v>178</v>
      </c>
    </row>
    <row r="200" spans="1:26" ht="25.5" hidden="1" x14ac:dyDescent="0.25">
      <c r="A200" s="68">
        <v>187</v>
      </c>
      <c r="B200" s="65" t="s">
        <v>1366</v>
      </c>
      <c r="C200" s="55"/>
      <c r="D200" s="65" t="s">
        <v>10</v>
      </c>
      <c r="E200" s="66">
        <v>6</v>
      </c>
      <c r="F200" s="66">
        <v>6</v>
      </c>
      <c r="G200" s="67">
        <v>427.86</v>
      </c>
      <c r="H200" s="68">
        <v>1650</v>
      </c>
      <c r="I200" s="69">
        <v>43291</v>
      </c>
      <c r="J200" s="68">
        <v>1650</v>
      </c>
      <c r="K200" s="69">
        <v>43291</v>
      </c>
      <c r="L200" s="70">
        <v>6</v>
      </c>
      <c r="M200" s="71">
        <v>427.86</v>
      </c>
      <c r="N200" s="72">
        <v>0</v>
      </c>
      <c r="O200" s="71">
        <v>0</v>
      </c>
      <c r="P200" s="50" t="s">
        <v>1183</v>
      </c>
      <c r="Q200" s="73" t="s">
        <v>1183</v>
      </c>
      <c r="R200" s="74" t="s">
        <v>1195</v>
      </c>
      <c r="S200" s="74"/>
      <c r="T200" s="74"/>
      <c r="U200" s="74"/>
      <c r="V200" s="75"/>
      <c r="W200" s="76">
        <f t="shared" si="2"/>
        <v>0</v>
      </c>
      <c r="X200" s="77">
        <v>0</v>
      </c>
      <c r="Y200" s="78">
        <v>0</v>
      </c>
    </row>
    <row r="201" spans="1:26" s="136" customFormat="1" ht="25.5" hidden="1" x14ac:dyDescent="0.25">
      <c r="A201" s="139">
        <v>188</v>
      </c>
      <c r="B201" s="140" t="s">
        <v>1265</v>
      </c>
      <c r="C201" s="141"/>
      <c r="D201" s="140" t="s">
        <v>10</v>
      </c>
      <c r="E201" s="142">
        <v>8</v>
      </c>
      <c r="F201" s="66">
        <v>8</v>
      </c>
      <c r="G201" s="67">
        <v>1814.16</v>
      </c>
      <c r="H201" s="68">
        <v>1650</v>
      </c>
      <c r="I201" s="69">
        <v>43291</v>
      </c>
      <c r="J201" s="139">
        <v>1650</v>
      </c>
      <c r="K201" s="69">
        <v>43291</v>
      </c>
      <c r="L201" s="70">
        <v>0</v>
      </c>
      <c r="M201" s="71">
        <v>0</v>
      </c>
      <c r="N201" s="72">
        <v>0</v>
      </c>
      <c r="O201" s="71">
        <v>0</v>
      </c>
      <c r="P201" s="50" t="s">
        <v>1183</v>
      </c>
      <c r="Q201" s="73" t="s">
        <v>1183</v>
      </c>
      <c r="R201" s="75" t="s">
        <v>1195</v>
      </c>
      <c r="S201" s="74"/>
      <c r="T201" s="74"/>
      <c r="U201" s="74"/>
      <c r="V201" s="75"/>
      <c r="W201" s="75">
        <f t="shared" si="2"/>
        <v>8</v>
      </c>
      <c r="X201" s="77">
        <v>8</v>
      </c>
      <c r="Y201" s="78">
        <v>1814.16</v>
      </c>
      <c r="Z201" s="136">
        <v>4</v>
      </c>
    </row>
    <row r="202" spans="1:26" hidden="1" x14ac:dyDescent="0.25">
      <c r="A202" s="68">
        <v>189</v>
      </c>
      <c r="B202" s="65" t="s">
        <v>1367</v>
      </c>
      <c r="C202" s="55"/>
      <c r="D202" s="65" t="s">
        <v>10</v>
      </c>
      <c r="E202" s="66">
        <v>500</v>
      </c>
      <c r="F202" s="66">
        <v>500</v>
      </c>
      <c r="G202" s="67">
        <v>1865</v>
      </c>
      <c r="H202" s="68">
        <v>1650</v>
      </c>
      <c r="I202" s="69">
        <v>43291</v>
      </c>
      <c r="J202" s="68">
        <v>1650</v>
      </c>
      <c r="K202" s="69">
        <v>43291</v>
      </c>
      <c r="L202" s="70">
        <v>0</v>
      </c>
      <c r="M202" s="71">
        <v>0</v>
      </c>
      <c r="N202" s="72">
        <v>0</v>
      </c>
      <c r="O202" s="71">
        <v>0</v>
      </c>
      <c r="P202" s="50" t="s">
        <v>1183</v>
      </c>
      <c r="Q202" s="73" t="s">
        <v>1183</v>
      </c>
      <c r="R202" s="74" t="s">
        <v>1195</v>
      </c>
      <c r="S202" s="74"/>
      <c r="T202" s="74"/>
      <c r="U202" s="74"/>
      <c r="V202" s="75"/>
      <c r="W202" s="76">
        <f t="shared" si="2"/>
        <v>500</v>
      </c>
      <c r="X202" s="77">
        <v>500</v>
      </c>
      <c r="Y202" s="78">
        <v>1865</v>
      </c>
    </row>
    <row r="203" spans="1:26" s="148" customFormat="1" ht="25.5" hidden="1" x14ac:dyDescent="0.25">
      <c r="A203" s="143">
        <v>190</v>
      </c>
      <c r="B203" s="144" t="s">
        <v>1368</v>
      </c>
      <c r="C203" s="145"/>
      <c r="D203" s="144" t="s">
        <v>10</v>
      </c>
      <c r="E203" s="146">
        <v>100</v>
      </c>
      <c r="F203" s="66">
        <v>100</v>
      </c>
      <c r="G203" s="67">
        <v>1387.5</v>
      </c>
      <c r="H203" s="68">
        <v>1650</v>
      </c>
      <c r="I203" s="69">
        <v>43291</v>
      </c>
      <c r="J203" s="143">
        <v>1650</v>
      </c>
      <c r="K203" s="69">
        <v>43291</v>
      </c>
      <c r="L203" s="70">
        <v>0</v>
      </c>
      <c r="M203" s="71">
        <v>0</v>
      </c>
      <c r="N203" s="72">
        <v>0</v>
      </c>
      <c r="O203" s="71">
        <v>0</v>
      </c>
      <c r="P203" s="50" t="s">
        <v>1183</v>
      </c>
      <c r="Q203" s="73" t="s">
        <v>1183</v>
      </c>
      <c r="R203" s="147" t="s">
        <v>1212</v>
      </c>
      <c r="S203" s="74"/>
      <c r="T203" s="74"/>
      <c r="U203" s="74"/>
      <c r="V203" s="147"/>
      <c r="W203" s="147">
        <f t="shared" si="2"/>
        <v>100</v>
      </c>
      <c r="X203" s="77">
        <v>100</v>
      </c>
      <c r="Y203" s="78">
        <v>1387.5</v>
      </c>
    </row>
    <row r="204" spans="1:26" hidden="1" x14ac:dyDescent="0.25">
      <c r="A204" s="68">
        <v>191</v>
      </c>
      <c r="B204" s="65" t="s">
        <v>1369</v>
      </c>
      <c r="C204" s="55"/>
      <c r="D204" s="65" t="s">
        <v>10</v>
      </c>
      <c r="E204" s="66">
        <v>300</v>
      </c>
      <c r="F204" s="66">
        <v>300</v>
      </c>
      <c r="G204" s="67">
        <v>1234.73</v>
      </c>
      <c r="H204" s="68">
        <v>1650</v>
      </c>
      <c r="I204" s="69">
        <v>43291</v>
      </c>
      <c r="J204" s="68">
        <v>1650</v>
      </c>
      <c r="K204" s="69">
        <v>43291</v>
      </c>
      <c r="L204" s="70">
        <v>0</v>
      </c>
      <c r="M204" s="71">
        <v>0</v>
      </c>
      <c r="N204" s="72">
        <v>0</v>
      </c>
      <c r="O204" s="71">
        <v>0</v>
      </c>
      <c r="P204" s="50" t="s">
        <v>1183</v>
      </c>
      <c r="Q204" s="73" t="s">
        <v>1183</v>
      </c>
      <c r="R204" s="74" t="s">
        <v>1198</v>
      </c>
      <c r="S204" s="74"/>
      <c r="T204" s="74"/>
      <c r="U204" s="74"/>
      <c r="V204" s="75"/>
      <c r="W204" s="76">
        <f t="shared" si="2"/>
        <v>300</v>
      </c>
      <c r="X204" s="77">
        <v>300</v>
      </c>
      <c r="Y204" s="78">
        <v>1234.73</v>
      </c>
    </row>
    <row r="205" spans="1:26" ht="25.5" hidden="1" x14ac:dyDescent="0.25">
      <c r="A205" s="68">
        <v>521</v>
      </c>
      <c r="B205" s="65" t="s">
        <v>1610</v>
      </c>
      <c r="C205" s="55"/>
      <c r="D205" s="65" t="s">
        <v>10</v>
      </c>
      <c r="E205" s="66">
        <v>1</v>
      </c>
      <c r="F205" s="66">
        <v>1</v>
      </c>
      <c r="G205" s="67">
        <v>493.1</v>
      </c>
      <c r="H205" s="68">
        <v>1651</v>
      </c>
      <c r="I205" s="69">
        <v>43282</v>
      </c>
      <c r="J205" s="68">
        <v>1651</v>
      </c>
      <c r="K205" s="69">
        <v>43282</v>
      </c>
      <c r="L205" s="70">
        <v>0</v>
      </c>
      <c r="M205" s="71">
        <v>0</v>
      </c>
      <c r="N205" s="72">
        <v>0</v>
      </c>
      <c r="O205" s="71">
        <v>0</v>
      </c>
      <c r="P205" s="50" t="s">
        <v>1183</v>
      </c>
      <c r="Q205" s="73" t="s">
        <v>1183</v>
      </c>
      <c r="R205" s="74" t="s">
        <v>1212</v>
      </c>
      <c r="S205" s="74"/>
      <c r="T205" s="74"/>
      <c r="U205" s="74"/>
      <c r="V205" s="75"/>
      <c r="W205" s="76">
        <f t="shared" ref="W205:W264" si="3">X205-V205</f>
        <v>1</v>
      </c>
      <c r="X205" s="77">
        <v>1</v>
      </c>
      <c r="Y205" s="78">
        <v>493.1</v>
      </c>
    </row>
    <row r="206" spans="1:26" hidden="1" x14ac:dyDescent="0.25">
      <c r="A206" s="68">
        <v>193</v>
      </c>
      <c r="B206" s="65" t="s">
        <v>1370</v>
      </c>
      <c r="C206" s="55"/>
      <c r="D206" s="65" t="s">
        <v>10</v>
      </c>
      <c r="E206" s="66">
        <v>20</v>
      </c>
      <c r="F206" s="66">
        <v>20</v>
      </c>
      <c r="G206" s="67">
        <v>23.56</v>
      </c>
      <c r="H206" s="68">
        <v>1595</v>
      </c>
      <c r="I206" s="69">
        <v>43282</v>
      </c>
      <c r="J206" s="68">
        <v>1595</v>
      </c>
      <c r="K206" s="69">
        <v>43282</v>
      </c>
      <c r="L206" s="70">
        <v>2</v>
      </c>
      <c r="M206" s="71">
        <v>2.36</v>
      </c>
      <c r="N206" s="72">
        <v>0</v>
      </c>
      <c r="O206" s="71">
        <v>0</v>
      </c>
      <c r="P206" s="50" t="s">
        <v>1183</v>
      </c>
      <c r="Q206" s="73" t="s">
        <v>1183</v>
      </c>
      <c r="R206" s="74" t="s">
        <v>1233</v>
      </c>
      <c r="S206" s="74"/>
      <c r="T206" s="74"/>
      <c r="U206" s="74"/>
      <c r="V206" s="75"/>
      <c r="W206" s="76">
        <f t="shared" si="3"/>
        <v>18</v>
      </c>
      <c r="X206" s="77">
        <v>18</v>
      </c>
      <c r="Y206" s="78">
        <v>21.2</v>
      </c>
    </row>
    <row r="207" spans="1:26" hidden="1" x14ac:dyDescent="0.25">
      <c r="A207" s="68">
        <v>194</v>
      </c>
      <c r="B207" s="65" t="s">
        <v>1370</v>
      </c>
      <c r="C207" s="55"/>
      <c r="D207" s="65" t="s">
        <v>10</v>
      </c>
      <c r="E207" s="66">
        <v>26</v>
      </c>
      <c r="F207" s="66">
        <v>26</v>
      </c>
      <c r="G207" s="67">
        <v>101.91</v>
      </c>
      <c r="H207" s="68">
        <v>1595</v>
      </c>
      <c r="I207" s="69">
        <v>43282</v>
      </c>
      <c r="J207" s="68">
        <v>1595</v>
      </c>
      <c r="K207" s="69">
        <v>43282</v>
      </c>
      <c r="L207" s="70">
        <v>26</v>
      </c>
      <c r="M207" s="71">
        <v>101.91</v>
      </c>
      <c r="N207" s="72">
        <v>0</v>
      </c>
      <c r="O207" s="71">
        <v>0</v>
      </c>
      <c r="P207" s="50" t="s">
        <v>1183</v>
      </c>
      <c r="Q207" s="73" t="s">
        <v>1183</v>
      </c>
      <c r="R207" s="74" t="s">
        <v>1233</v>
      </c>
      <c r="S207" s="74"/>
      <c r="T207" s="74"/>
      <c r="U207" s="74"/>
      <c r="V207" s="75"/>
      <c r="W207" s="76">
        <f t="shared" si="3"/>
        <v>0</v>
      </c>
      <c r="X207" s="77">
        <v>0</v>
      </c>
      <c r="Y207" s="78">
        <v>0</v>
      </c>
    </row>
    <row r="208" spans="1:26" ht="25.5" hidden="1" x14ac:dyDescent="0.25">
      <c r="A208" s="68">
        <v>195</v>
      </c>
      <c r="B208" s="65" t="s">
        <v>1371</v>
      </c>
      <c r="C208" s="55"/>
      <c r="D208" s="65" t="s">
        <v>10</v>
      </c>
      <c r="E208" s="66">
        <v>45</v>
      </c>
      <c r="F208" s="66">
        <v>45</v>
      </c>
      <c r="G208" s="67">
        <v>10582.63</v>
      </c>
      <c r="H208" s="68">
        <v>1595</v>
      </c>
      <c r="I208" s="69">
        <v>43282</v>
      </c>
      <c r="J208" s="68">
        <v>1595</v>
      </c>
      <c r="K208" s="69">
        <v>43282</v>
      </c>
      <c r="L208" s="70">
        <v>0</v>
      </c>
      <c r="M208" s="71">
        <v>0</v>
      </c>
      <c r="N208" s="72">
        <v>0</v>
      </c>
      <c r="O208" s="71">
        <v>0</v>
      </c>
      <c r="P208" s="50" t="s">
        <v>1183</v>
      </c>
      <c r="Q208" s="73" t="s">
        <v>1183</v>
      </c>
      <c r="R208" s="74" t="s">
        <v>1233</v>
      </c>
      <c r="S208" s="74"/>
      <c r="T208" s="74"/>
      <c r="U208" s="74"/>
      <c r="V208" s="75"/>
      <c r="W208" s="76">
        <f t="shared" si="3"/>
        <v>45</v>
      </c>
      <c r="X208" s="77">
        <v>45</v>
      </c>
      <c r="Y208" s="78">
        <v>10582.63</v>
      </c>
    </row>
    <row r="209" spans="1:26" s="136" customFormat="1" hidden="1" x14ac:dyDescent="0.25">
      <c r="A209" s="139">
        <v>196</v>
      </c>
      <c r="B209" s="140" t="s">
        <v>1372</v>
      </c>
      <c r="C209" s="141"/>
      <c r="D209" s="140" t="s">
        <v>10</v>
      </c>
      <c r="E209" s="142">
        <v>90</v>
      </c>
      <c r="F209" s="66">
        <v>90</v>
      </c>
      <c r="G209" s="67">
        <v>8974.7800000000007</v>
      </c>
      <c r="H209" s="68">
        <v>1595</v>
      </c>
      <c r="I209" s="69">
        <v>43282</v>
      </c>
      <c r="J209" s="139">
        <v>1595</v>
      </c>
      <c r="K209" s="69">
        <v>43282</v>
      </c>
      <c r="L209" s="70">
        <v>0</v>
      </c>
      <c r="M209" s="71">
        <v>0</v>
      </c>
      <c r="N209" s="72">
        <v>0</v>
      </c>
      <c r="O209" s="71">
        <v>0</v>
      </c>
      <c r="P209" s="50" t="s">
        <v>1183</v>
      </c>
      <c r="Q209" s="73" t="s">
        <v>1183</v>
      </c>
      <c r="R209" s="75" t="s">
        <v>1233</v>
      </c>
      <c r="S209" s="74"/>
      <c r="T209" s="74"/>
      <c r="U209" s="74"/>
      <c r="V209" s="75"/>
      <c r="W209" s="75">
        <f t="shared" si="3"/>
        <v>90</v>
      </c>
      <c r="X209" s="77">
        <v>90</v>
      </c>
      <c r="Y209" s="78">
        <v>8974.7800000000007</v>
      </c>
      <c r="Z209" s="136">
        <v>75</v>
      </c>
    </row>
    <row r="210" spans="1:26" hidden="1" x14ac:dyDescent="0.25">
      <c r="A210" s="68">
        <v>197</v>
      </c>
      <c r="B210" s="65" t="s">
        <v>1373</v>
      </c>
      <c r="C210" s="55"/>
      <c r="D210" s="65" t="s">
        <v>10</v>
      </c>
      <c r="E210" s="66">
        <v>45</v>
      </c>
      <c r="F210" s="66">
        <v>45</v>
      </c>
      <c r="G210" s="67">
        <v>11440.76</v>
      </c>
      <c r="H210" s="68">
        <v>1595</v>
      </c>
      <c r="I210" s="69">
        <v>43282</v>
      </c>
      <c r="J210" s="68">
        <v>1595</v>
      </c>
      <c r="K210" s="69">
        <v>43282</v>
      </c>
      <c r="L210" s="70">
        <v>15</v>
      </c>
      <c r="M210" s="71">
        <v>3813.59</v>
      </c>
      <c r="N210" s="72">
        <v>0</v>
      </c>
      <c r="O210" s="71">
        <v>0</v>
      </c>
      <c r="P210" s="50" t="s">
        <v>1183</v>
      </c>
      <c r="Q210" s="73" t="s">
        <v>1183</v>
      </c>
      <c r="R210" s="74" t="s">
        <v>1233</v>
      </c>
      <c r="S210" s="74"/>
      <c r="T210" s="74"/>
      <c r="U210" s="74"/>
      <c r="V210" s="75"/>
      <c r="W210" s="76">
        <f t="shared" si="3"/>
        <v>30</v>
      </c>
      <c r="X210" s="77">
        <v>30</v>
      </c>
      <c r="Y210" s="78">
        <v>7627.17</v>
      </c>
    </row>
    <row r="211" spans="1:26" hidden="1" x14ac:dyDescent="0.25">
      <c r="A211" s="68">
        <v>198</v>
      </c>
      <c r="B211" s="65" t="s">
        <v>1374</v>
      </c>
      <c r="C211" s="55"/>
      <c r="D211" s="65" t="s">
        <v>10</v>
      </c>
      <c r="E211" s="66">
        <v>210</v>
      </c>
      <c r="F211" s="66">
        <v>210</v>
      </c>
      <c r="G211" s="67">
        <v>3984.23</v>
      </c>
      <c r="H211" s="68">
        <v>1595</v>
      </c>
      <c r="I211" s="69">
        <v>43282</v>
      </c>
      <c r="J211" s="68">
        <v>1595</v>
      </c>
      <c r="K211" s="69">
        <v>43282</v>
      </c>
      <c r="L211" s="70">
        <v>0</v>
      </c>
      <c r="M211" s="71">
        <v>0</v>
      </c>
      <c r="N211" s="72">
        <v>0</v>
      </c>
      <c r="O211" s="71">
        <v>0</v>
      </c>
      <c r="P211" s="50" t="s">
        <v>1183</v>
      </c>
      <c r="Q211" s="73" t="s">
        <v>1183</v>
      </c>
      <c r="R211" s="74" t="s">
        <v>1233</v>
      </c>
      <c r="S211" s="74"/>
      <c r="T211" s="74"/>
      <c r="U211" s="74"/>
      <c r="V211" s="75"/>
      <c r="W211" s="76">
        <f t="shared" si="3"/>
        <v>210</v>
      </c>
      <c r="X211" s="77">
        <v>210</v>
      </c>
      <c r="Y211" s="78">
        <v>3984.23</v>
      </c>
    </row>
    <row r="212" spans="1:26" hidden="1" x14ac:dyDescent="0.25">
      <c r="A212" s="68">
        <v>199</v>
      </c>
      <c r="B212" s="65" t="s">
        <v>1375</v>
      </c>
      <c r="C212" s="55"/>
      <c r="D212" s="65" t="s">
        <v>10</v>
      </c>
      <c r="E212" s="66">
        <v>290</v>
      </c>
      <c r="F212" s="66">
        <v>290</v>
      </c>
      <c r="G212" s="67">
        <v>25190.68</v>
      </c>
      <c r="H212" s="68">
        <v>1595</v>
      </c>
      <c r="I212" s="69">
        <v>43282</v>
      </c>
      <c r="J212" s="68">
        <v>1595</v>
      </c>
      <c r="K212" s="69">
        <v>43282</v>
      </c>
      <c r="L212" s="70">
        <v>0</v>
      </c>
      <c r="M212" s="71">
        <v>0</v>
      </c>
      <c r="N212" s="72">
        <v>0</v>
      </c>
      <c r="O212" s="71">
        <v>0</v>
      </c>
      <c r="P212" s="50" t="s">
        <v>1183</v>
      </c>
      <c r="Q212" s="73" t="s">
        <v>1183</v>
      </c>
      <c r="R212" s="74" t="s">
        <v>1233</v>
      </c>
      <c r="S212" s="74"/>
      <c r="T212" s="74"/>
      <c r="U212" s="74"/>
      <c r="V212" s="75"/>
      <c r="W212" s="76">
        <f t="shared" si="3"/>
        <v>290</v>
      </c>
      <c r="X212" s="77">
        <v>290</v>
      </c>
      <c r="Y212" s="78">
        <v>25190.68</v>
      </c>
    </row>
    <row r="213" spans="1:26" ht="25.5" hidden="1" x14ac:dyDescent="0.25">
      <c r="A213" s="68">
        <v>200</v>
      </c>
      <c r="B213" s="65" t="s">
        <v>1376</v>
      </c>
      <c r="C213" s="55"/>
      <c r="D213" s="65" t="s">
        <v>10</v>
      </c>
      <c r="E213" s="66">
        <v>30</v>
      </c>
      <c r="F213" s="66">
        <v>30</v>
      </c>
      <c r="G213" s="67">
        <v>1800</v>
      </c>
      <c r="H213" s="68">
        <v>1595</v>
      </c>
      <c r="I213" s="69">
        <v>43282</v>
      </c>
      <c r="J213" s="68">
        <v>1595</v>
      </c>
      <c r="K213" s="69">
        <v>43282</v>
      </c>
      <c r="L213" s="70">
        <v>0</v>
      </c>
      <c r="M213" s="71">
        <v>0</v>
      </c>
      <c r="N213" s="72">
        <v>0</v>
      </c>
      <c r="O213" s="71">
        <v>0</v>
      </c>
      <c r="P213" s="50" t="s">
        <v>1183</v>
      </c>
      <c r="Q213" s="73" t="s">
        <v>1183</v>
      </c>
      <c r="R213" s="74" t="s">
        <v>1233</v>
      </c>
      <c r="S213" s="74"/>
      <c r="T213" s="74"/>
      <c r="U213" s="74"/>
      <c r="V213" s="75"/>
      <c r="W213" s="76">
        <f t="shared" si="3"/>
        <v>30</v>
      </c>
      <c r="X213" s="77">
        <v>30</v>
      </c>
      <c r="Y213" s="78">
        <v>1800</v>
      </c>
    </row>
    <row r="214" spans="1:26" ht="25.5" hidden="1" x14ac:dyDescent="0.25">
      <c r="A214" s="68">
        <v>201</v>
      </c>
      <c r="B214" s="65" t="s">
        <v>1272</v>
      </c>
      <c r="C214" s="55"/>
      <c r="D214" s="65" t="s">
        <v>10</v>
      </c>
      <c r="E214" s="66">
        <v>253</v>
      </c>
      <c r="F214" s="66">
        <v>253</v>
      </c>
      <c r="G214" s="67">
        <v>61398.25</v>
      </c>
      <c r="H214" s="68">
        <v>1595</v>
      </c>
      <c r="I214" s="69">
        <v>43282</v>
      </c>
      <c r="J214" s="68">
        <v>1595</v>
      </c>
      <c r="K214" s="69">
        <v>43282</v>
      </c>
      <c r="L214" s="70">
        <v>0</v>
      </c>
      <c r="M214" s="71">
        <v>0</v>
      </c>
      <c r="N214" s="72">
        <v>0</v>
      </c>
      <c r="O214" s="71">
        <v>0</v>
      </c>
      <c r="P214" s="50" t="s">
        <v>1183</v>
      </c>
      <c r="Q214" s="73" t="s">
        <v>1183</v>
      </c>
      <c r="R214" s="74" t="s">
        <v>1233</v>
      </c>
      <c r="S214" s="74"/>
      <c r="T214" s="74"/>
      <c r="U214" s="74"/>
      <c r="V214" s="75"/>
      <c r="W214" s="76">
        <f t="shared" si="3"/>
        <v>253</v>
      </c>
      <c r="X214" s="77">
        <v>253</v>
      </c>
      <c r="Y214" s="78">
        <v>61398.25</v>
      </c>
    </row>
    <row r="215" spans="1:26" s="148" customFormat="1" ht="25.5" hidden="1" x14ac:dyDescent="0.25">
      <c r="A215" s="143">
        <v>202</v>
      </c>
      <c r="B215" s="144" t="s">
        <v>1337</v>
      </c>
      <c r="C215" s="145"/>
      <c r="D215" s="144" t="s">
        <v>10</v>
      </c>
      <c r="E215" s="146">
        <v>40</v>
      </c>
      <c r="F215" s="66">
        <v>40</v>
      </c>
      <c r="G215" s="67">
        <v>11776.27</v>
      </c>
      <c r="H215" s="68">
        <v>1595</v>
      </c>
      <c r="I215" s="69">
        <v>43282</v>
      </c>
      <c r="J215" s="143">
        <v>1595</v>
      </c>
      <c r="K215" s="69">
        <v>43282</v>
      </c>
      <c r="L215" s="70">
        <v>0</v>
      </c>
      <c r="M215" s="71">
        <v>0</v>
      </c>
      <c r="N215" s="72">
        <v>0</v>
      </c>
      <c r="O215" s="71">
        <v>0</v>
      </c>
      <c r="P215" s="50" t="s">
        <v>1183</v>
      </c>
      <c r="Q215" s="73" t="s">
        <v>1183</v>
      </c>
      <c r="R215" s="147" t="s">
        <v>1233</v>
      </c>
      <c r="S215" s="74"/>
      <c r="T215" s="74"/>
      <c r="U215" s="74"/>
      <c r="V215" s="147"/>
      <c r="W215" s="147">
        <f t="shared" si="3"/>
        <v>40</v>
      </c>
      <c r="X215" s="77">
        <v>40</v>
      </c>
      <c r="Y215" s="78">
        <v>11776.27</v>
      </c>
    </row>
    <row r="216" spans="1:26" hidden="1" x14ac:dyDescent="0.25">
      <c r="A216" s="68">
        <v>203</v>
      </c>
      <c r="B216" s="65" t="s">
        <v>1377</v>
      </c>
      <c r="C216" s="55"/>
      <c r="D216" s="65" t="s">
        <v>31</v>
      </c>
      <c r="E216" s="66">
        <v>465</v>
      </c>
      <c r="F216" s="66">
        <v>465</v>
      </c>
      <c r="G216" s="67">
        <v>49463.39</v>
      </c>
      <c r="H216" s="68">
        <v>1595</v>
      </c>
      <c r="I216" s="69">
        <v>43282</v>
      </c>
      <c r="J216" s="68">
        <v>1595</v>
      </c>
      <c r="K216" s="69">
        <v>43282</v>
      </c>
      <c r="L216" s="70">
        <v>93</v>
      </c>
      <c r="M216" s="71">
        <v>9892.68</v>
      </c>
      <c r="N216" s="72">
        <v>0</v>
      </c>
      <c r="O216" s="71">
        <v>0</v>
      </c>
      <c r="P216" s="50" t="s">
        <v>1183</v>
      </c>
      <c r="Q216" s="73" t="s">
        <v>1183</v>
      </c>
      <c r="R216" s="74" t="s">
        <v>1233</v>
      </c>
      <c r="S216" s="74"/>
      <c r="T216" s="74"/>
      <c r="U216" s="74"/>
      <c r="V216" s="75"/>
      <c r="W216" s="76">
        <f t="shared" si="3"/>
        <v>372</v>
      </c>
      <c r="X216" s="77">
        <v>372</v>
      </c>
      <c r="Y216" s="78">
        <v>39570.71</v>
      </c>
    </row>
    <row r="217" spans="1:26" hidden="1" x14ac:dyDescent="0.25">
      <c r="A217" s="68">
        <v>204</v>
      </c>
      <c r="B217" s="65" t="s">
        <v>1378</v>
      </c>
      <c r="C217" s="55"/>
      <c r="D217" s="65" t="s">
        <v>31</v>
      </c>
      <c r="E217" s="66">
        <v>465</v>
      </c>
      <c r="F217" s="66">
        <v>465</v>
      </c>
      <c r="G217" s="67">
        <v>64654.48</v>
      </c>
      <c r="H217" s="68">
        <v>1595</v>
      </c>
      <c r="I217" s="69">
        <v>43282</v>
      </c>
      <c r="J217" s="68">
        <v>1595</v>
      </c>
      <c r="K217" s="69">
        <v>43282</v>
      </c>
      <c r="L217" s="70">
        <v>138</v>
      </c>
      <c r="M217" s="71">
        <v>19187.78</v>
      </c>
      <c r="N217" s="72">
        <v>0</v>
      </c>
      <c r="O217" s="71">
        <v>0</v>
      </c>
      <c r="P217" s="50" t="s">
        <v>1183</v>
      </c>
      <c r="Q217" s="73" t="s">
        <v>1183</v>
      </c>
      <c r="R217" s="74" t="s">
        <v>1233</v>
      </c>
      <c r="S217" s="74"/>
      <c r="T217" s="74"/>
      <c r="U217" s="74"/>
      <c r="V217" s="75"/>
      <c r="W217" s="76">
        <f t="shared" si="3"/>
        <v>327</v>
      </c>
      <c r="X217" s="77">
        <v>327</v>
      </c>
      <c r="Y217" s="78">
        <v>45466.700000000004</v>
      </c>
    </row>
    <row r="218" spans="1:26" s="148" customFormat="1" ht="25.5" hidden="1" x14ac:dyDescent="0.25">
      <c r="A218" s="143">
        <v>205</v>
      </c>
      <c r="B218" s="144" t="s">
        <v>1379</v>
      </c>
      <c r="C218" s="145"/>
      <c r="D218" s="144" t="s">
        <v>10</v>
      </c>
      <c r="E218" s="146">
        <v>15</v>
      </c>
      <c r="F218" s="66">
        <v>15</v>
      </c>
      <c r="G218" s="67">
        <v>4759.58</v>
      </c>
      <c r="H218" s="68">
        <v>1595</v>
      </c>
      <c r="I218" s="69">
        <v>43282</v>
      </c>
      <c r="J218" s="143">
        <v>1595</v>
      </c>
      <c r="K218" s="69">
        <v>43282</v>
      </c>
      <c r="L218" s="70">
        <v>0</v>
      </c>
      <c r="M218" s="71">
        <v>0</v>
      </c>
      <c r="N218" s="72">
        <v>0</v>
      </c>
      <c r="O218" s="71">
        <v>0</v>
      </c>
      <c r="P218" s="50" t="s">
        <v>1183</v>
      </c>
      <c r="Q218" s="73" t="s">
        <v>1183</v>
      </c>
      <c r="R218" s="147" t="s">
        <v>1233</v>
      </c>
      <c r="S218" s="74"/>
      <c r="T218" s="74"/>
      <c r="U218" s="74"/>
      <c r="V218" s="147"/>
      <c r="W218" s="147">
        <f t="shared" si="3"/>
        <v>15</v>
      </c>
      <c r="X218" s="77">
        <v>15</v>
      </c>
      <c r="Y218" s="78">
        <v>4759.58</v>
      </c>
    </row>
    <row r="219" spans="1:26" hidden="1" x14ac:dyDescent="0.25">
      <c r="A219" s="68">
        <v>206</v>
      </c>
      <c r="B219" s="65" t="s">
        <v>1380</v>
      </c>
      <c r="C219" s="55"/>
      <c r="D219" s="65" t="s">
        <v>31</v>
      </c>
      <c r="E219" s="66">
        <v>129</v>
      </c>
      <c r="F219" s="66">
        <v>129</v>
      </c>
      <c r="G219" s="67">
        <v>26778.89</v>
      </c>
      <c r="H219" s="68">
        <v>1595</v>
      </c>
      <c r="I219" s="69">
        <v>43282</v>
      </c>
      <c r="J219" s="68">
        <v>1595</v>
      </c>
      <c r="K219" s="69">
        <v>43282</v>
      </c>
      <c r="L219" s="70">
        <v>0</v>
      </c>
      <c r="M219" s="71">
        <v>0</v>
      </c>
      <c r="N219" s="72">
        <v>0</v>
      </c>
      <c r="O219" s="71">
        <v>0</v>
      </c>
      <c r="P219" s="50" t="s">
        <v>1183</v>
      </c>
      <c r="Q219" s="73" t="s">
        <v>1183</v>
      </c>
      <c r="R219" s="74" t="s">
        <v>1233</v>
      </c>
      <c r="S219" s="74"/>
      <c r="T219" s="74"/>
      <c r="U219" s="74"/>
      <c r="V219" s="75"/>
      <c r="W219" s="76">
        <f t="shared" si="3"/>
        <v>129</v>
      </c>
      <c r="X219" s="77">
        <v>129</v>
      </c>
      <c r="Y219" s="78">
        <v>26778.89</v>
      </c>
    </row>
    <row r="220" spans="1:26" ht="25.5" hidden="1" x14ac:dyDescent="0.25">
      <c r="A220" s="68">
        <v>207</v>
      </c>
      <c r="B220" s="65" t="s">
        <v>1381</v>
      </c>
      <c r="C220" s="55"/>
      <c r="D220" s="65" t="s">
        <v>31</v>
      </c>
      <c r="E220" s="66">
        <v>45</v>
      </c>
      <c r="F220" s="66">
        <v>45</v>
      </c>
      <c r="G220" s="67">
        <v>7153.09</v>
      </c>
      <c r="H220" s="68">
        <v>1595</v>
      </c>
      <c r="I220" s="69">
        <v>43282</v>
      </c>
      <c r="J220" s="68">
        <v>1595</v>
      </c>
      <c r="K220" s="69">
        <v>43282</v>
      </c>
      <c r="L220" s="70">
        <v>45</v>
      </c>
      <c r="M220" s="71">
        <v>7153.09</v>
      </c>
      <c r="N220" s="72">
        <v>0</v>
      </c>
      <c r="O220" s="71">
        <v>0</v>
      </c>
      <c r="P220" s="50" t="s">
        <v>1183</v>
      </c>
      <c r="Q220" s="73" t="s">
        <v>1183</v>
      </c>
      <c r="R220" s="74" t="s">
        <v>1233</v>
      </c>
      <c r="S220" s="74"/>
      <c r="T220" s="74"/>
      <c r="U220" s="74"/>
      <c r="V220" s="75"/>
      <c r="W220" s="76">
        <f t="shared" si="3"/>
        <v>0</v>
      </c>
      <c r="X220" s="77">
        <v>0</v>
      </c>
      <c r="Y220" s="78">
        <v>0</v>
      </c>
    </row>
    <row r="221" spans="1:26" ht="25.5" hidden="1" x14ac:dyDescent="0.25">
      <c r="A221" s="68">
        <v>208</v>
      </c>
      <c r="B221" s="65" t="s">
        <v>1382</v>
      </c>
      <c r="C221" s="55"/>
      <c r="D221" s="65" t="s">
        <v>10</v>
      </c>
      <c r="E221" s="66">
        <v>25</v>
      </c>
      <c r="F221" s="66">
        <v>25</v>
      </c>
      <c r="G221" s="67">
        <v>13015.68</v>
      </c>
      <c r="H221" s="68">
        <v>1595</v>
      </c>
      <c r="I221" s="69">
        <v>43282</v>
      </c>
      <c r="J221" s="68">
        <v>1595</v>
      </c>
      <c r="K221" s="69">
        <v>43282</v>
      </c>
      <c r="L221" s="70">
        <v>0</v>
      </c>
      <c r="M221" s="71">
        <v>0</v>
      </c>
      <c r="N221" s="72">
        <v>0</v>
      </c>
      <c r="O221" s="71">
        <v>0</v>
      </c>
      <c r="P221" s="50" t="s">
        <v>1183</v>
      </c>
      <c r="Q221" s="73" t="s">
        <v>1183</v>
      </c>
      <c r="R221" s="74" t="s">
        <v>1233</v>
      </c>
      <c r="S221" s="74"/>
      <c r="T221" s="74"/>
      <c r="U221" s="74"/>
      <c r="V221" s="75"/>
      <c r="W221" s="76">
        <f t="shared" si="3"/>
        <v>25</v>
      </c>
      <c r="X221" s="77">
        <v>25</v>
      </c>
      <c r="Y221" s="78">
        <v>13015.68</v>
      </c>
    </row>
    <row r="222" spans="1:26" ht="25.5" hidden="1" x14ac:dyDescent="0.25">
      <c r="A222" s="68">
        <v>209</v>
      </c>
      <c r="B222" s="65" t="s">
        <v>1383</v>
      </c>
      <c r="C222" s="55"/>
      <c r="D222" s="65" t="s">
        <v>10</v>
      </c>
      <c r="E222" s="66">
        <v>25</v>
      </c>
      <c r="F222" s="66">
        <v>25</v>
      </c>
      <c r="G222" s="67">
        <v>15549.58</v>
      </c>
      <c r="H222" s="68">
        <v>1595</v>
      </c>
      <c r="I222" s="69">
        <v>43282</v>
      </c>
      <c r="J222" s="68">
        <v>1595</v>
      </c>
      <c r="K222" s="69">
        <v>43282</v>
      </c>
      <c r="L222" s="70">
        <v>0</v>
      </c>
      <c r="M222" s="71">
        <v>0</v>
      </c>
      <c r="N222" s="72">
        <v>0</v>
      </c>
      <c r="O222" s="71">
        <v>0</v>
      </c>
      <c r="P222" s="50" t="s">
        <v>1183</v>
      </c>
      <c r="Q222" s="73" t="s">
        <v>1183</v>
      </c>
      <c r="R222" s="74" t="s">
        <v>1233</v>
      </c>
      <c r="S222" s="74"/>
      <c r="T222" s="74"/>
      <c r="U222" s="74"/>
      <c r="V222" s="75"/>
      <c r="W222" s="76">
        <f t="shared" si="3"/>
        <v>25</v>
      </c>
      <c r="X222" s="77">
        <v>25</v>
      </c>
      <c r="Y222" s="78">
        <v>15549.58</v>
      </c>
    </row>
    <row r="223" spans="1:26" ht="25.5" hidden="1" x14ac:dyDescent="0.25">
      <c r="A223" s="68">
        <v>210</v>
      </c>
      <c r="B223" s="65" t="s">
        <v>1384</v>
      </c>
      <c r="C223" s="55"/>
      <c r="D223" s="65" t="s">
        <v>10</v>
      </c>
      <c r="E223" s="66">
        <v>650</v>
      </c>
      <c r="F223" s="66">
        <v>650</v>
      </c>
      <c r="G223" s="67">
        <v>4562.97</v>
      </c>
      <c r="H223" s="68">
        <v>1595</v>
      </c>
      <c r="I223" s="69">
        <v>43282</v>
      </c>
      <c r="J223" s="68">
        <v>1595</v>
      </c>
      <c r="K223" s="69">
        <v>43282</v>
      </c>
      <c r="L223" s="70">
        <v>0</v>
      </c>
      <c r="M223" s="71">
        <v>0</v>
      </c>
      <c r="N223" s="72">
        <v>0</v>
      </c>
      <c r="O223" s="71">
        <v>0</v>
      </c>
      <c r="P223" s="50" t="s">
        <v>1183</v>
      </c>
      <c r="Q223" s="73" t="s">
        <v>1183</v>
      </c>
      <c r="R223" s="74" t="s">
        <v>1233</v>
      </c>
      <c r="S223" s="74"/>
      <c r="T223" s="74"/>
      <c r="U223" s="74"/>
      <c r="V223" s="75"/>
      <c r="W223" s="76">
        <f t="shared" si="3"/>
        <v>650</v>
      </c>
      <c r="X223" s="77">
        <v>650</v>
      </c>
      <c r="Y223" s="78">
        <v>4562.97</v>
      </c>
    </row>
    <row r="224" spans="1:26" ht="25.5" hidden="1" x14ac:dyDescent="0.25">
      <c r="A224" s="68">
        <v>211</v>
      </c>
      <c r="B224" s="65" t="s">
        <v>1385</v>
      </c>
      <c r="C224" s="55"/>
      <c r="D224" s="65" t="s">
        <v>10</v>
      </c>
      <c r="E224" s="66">
        <v>700</v>
      </c>
      <c r="F224" s="66">
        <v>700</v>
      </c>
      <c r="G224" s="67">
        <v>2457.4499999999998</v>
      </c>
      <c r="H224" s="68">
        <v>1595</v>
      </c>
      <c r="I224" s="69">
        <v>43282</v>
      </c>
      <c r="J224" s="68">
        <v>1595</v>
      </c>
      <c r="K224" s="69">
        <v>43282</v>
      </c>
      <c r="L224" s="70">
        <v>0</v>
      </c>
      <c r="M224" s="71">
        <v>0</v>
      </c>
      <c r="N224" s="72">
        <v>0</v>
      </c>
      <c r="O224" s="71">
        <v>0</v>
      </c>
      <c r="P224" s="50" t="s">
        <v>1183</v>
      </c>
      <c r="Q224" s="73" t="s">
        <v>1183</v>
      </c>
      <c r="R224" s="74" t="s">
        <v>1233</v>
      </c>
      <c r="S224" s="74"/>
      <c r="T224" s="74"/>
      <c r="U224" s="74"/>
      <c r="V224" s="75"/>
      <c r="W224" s="76">
        <f t="shared" si="3"/>
        <v>700</v>
      </c>
      <c r="X224" s="77">
        <v>700</v>
      </c>
      <c r="Y224" s="78">
        <v>2457.4499999999998</v>
      </c>
    </row>
    <row r="225" spans="1:26" ht="25.5" hidden="1" x14ac:dyDescent="0.25">
      <c r="A225" s="68">
        <v>212</v>
      </c>
      <c r="B225" s="65" t="s">
        <v>1386</v>
      </c>
      <c r="C225" s="55"/>
      <c r="D225" s="65" t="s">
        <v>10</v>
      </c>
      <c r="E225" s="66">
        <v>650</v>
      </c>
      <c r="F225" s="66">
        <v>650</v>
      </c>
      <c r="G225" s="67">
        <v>17220.22</v>
      </c>
      <c r="H225" s="68">
        <v>1595</v>
      </c>
      <c r="I225" s="69">
        <v>43282</v>
      </c>
      <c r="J225" s="68">
        <v>1595</v>
      </c>
      <c r="K225" s="69">
        <v>43282</v>
      </c>
      <c r="L225" s="70">
        <v>0</v>
      </c>
      <c r="M225" s="71">
        <v>0</v>
      </c>
      <c r="N225" s="72">
        <v>0</v>
      </c>
      <c r="O225" s="71">
        <v>0</v>
      </c>
      <c r="P225" s="50" t="s">
        <v>1183</v>
      </c>
      <c r="Q225" s="73" t="s">
        <v>1183</v>
      </c>
      <c r="R225" s="74" t="s">
        <v>1233</v>
      </c>
      <c r="S225" s="74"/>
      <c r="T225" s="74"/>
      <c r="U225" s="74"/>
      <c r="V225" s="75"/>
      <c r="W225" s="76">
        <f t="shared" si="3"/>
        <v>650</v>
      </c>
      <c r="X225" s="77">
        <v>650</v>
      </c>
      <c r="Y225" s="78">
        <v>17220.22</v>
      </c>
    </row>
    <row r="226" spans="1:26" ht="25.5" hidden="1" x14ac:dyDescent="0.25">
      <c r="A226" s="68">
        <v>213</v>
      </c>
      <c r="B226" s="65" t="s">
        <v>1387</v>
      </c>
      <c r="C226" s="55"/>
      <c r="D226" s="65" t="s">
        <v>10</v>
      </c>
      <c r="E226" s="66">
        <v>1200</v>
      </c>
      <c r="F226" s="66">
        <v>1200</v>
      </c>
      <c r="G226" s="67">
        <v>2137.21</v>
      </c>
      <c r="H226" s="68">
        <v>1595</v>
      </c>
      <c r="I226" s="69">
        <v>43282</v>
      </c>
      <c r="J226" s="68">
        <v>1595</v>
      </c>
      <c r="K226" s="69">
        <v>43282</v>
      </c>
      <c r="L226" s="70">
        <v>0</v>
      </c>
      <c r="M226" s="71">
        <v>0</v>
      </c>
      <c r="N226" s="72">
        <v>0</v>
      </c>
      <c r="O226" s="71">
        <v>0</v>
      </c>
      <c r="P226" s="50" t="s">
        <v>1183</v>
      </c>
      <c r="Q226" s="73" t="s">
        <v>1183</v>
      </c>
      <c r="R226" s="74" t="s">
        <v>1233</v>
      </c>
      <c r="S226" s="74"/>
      <c r="T226" s="74"/>
      <c r="U226" s="74"/>
      <c r="V226" s="75"/>
      <c r="W226" s="76">
        <f t="shared" si="3"/>
        <v>1200</v>
      </c>
      <c r="X226" s="77">
        <v>1200</v>
      </c>
      <c r="Y226" s="78">
        <v>2137.21</v>
      </c>
    </row>
    <row r="227" spans="1:26" ht="25.5" hidden="1" x14ac:dyDescent="0.25">
      <c r="A227" s="68">
        <v>214</v>
      </c>
      <c r="B227" s="65" t="s">
        <v>1388</v>
      </c>
      <c r="C227" s="55"/>
      <c r="D227" s="65" t="s">
        <v>10</v>
      </c>
      <c r="E227" s="66">
        <v>1200</v>
      </c>
      <c r="F227" s="66">
        <v>1200</v>
      </c>
      <c r="G227" s="67">
        <v>1671.44</v>
      </c>
      <c r="H227" s="68">
        <v>1595</v>
      </c>
      <c r="I227" s="69">
        <v>43282</v>
      </c>
      <c r="J227" s="68">
        <v>1595</v>
      </c>
      <c r="K227" s="69">
        <v>43282</v>
      </c>
      <c r="L227" s="70">
        <v>0</v>
      </c>
      <c r="M227" s="71">
        <v>0</v>
      </c>
      <c r="N227" s="72">
        <v>0</v>
      </c>
      <c r="O227" s="71">
        <v>0</v>
      </c>
      <c r="P227" s="50" t="s">
        <v>1183</v>
      </c>
      <c r="Q227" s="73" t="s">
        <v>1183</v>
      </c>
      <c r="R227" s="74" t="s">
        <v>1233</v>
      </c>
      <c r="S227" s="74"/>
      <c r="T227" s="74"/>
      <c r="U227" s="74"/>
      <c r="V227" s="75"/>
      <c r="W227" s="76">
        <f t="shared" si="3"/>
        <v>1200</v>
      </c>
      <c r="X227" s="77">
        <v>1200</v>
      </c>
      <c r="Y227" s="78">
        <v>1671.44</v>
      </c>
    </row>
    <row r="228" spans="1:26" hidden="1" x14ac:dyDescent="0.25">
      <c r="A228" s="68">
        <v>215</v>
      </c>
      <c r="B228" s="65" t="s">
        <v>1338</v>
      </c>
      <c r="C228" s="55"/>
      <c r="D228" s="65" t="s">
        <v>10</v>
      </c>
      <c r="E228" s="66">
        <v>55</v>
      </c>
      <c r="F228" s="66">
        <v>55</v>
      </c>
      <c r="G228" s="67">
        <v>1876.14</v>
      </c>
      <c r="H228" s="68">
        <v>1595</v>
      </c>
      <c r="I228" s="69">
        <v>43282</v>
      </c>
      <c r="J228" s="68">
        <v>1595</v>
      </c>
      <c r="K228" s="69">
        <v>43282</v>
      </c>
      <c r="L228" s="70">
        <v>55</v>
      </c>
      <c r="M228" s="71">
        <v>1876.14</v>
      </c>
      <c r="N228" s="72">
        <v>0</v>
      </c>
      <c r="O228" s="71">
        <v>0</v>
      </c>
      <c r="P228" s="50" t="s">
        <v>1183</v>
      </c>
      <c r="Q228" s="73" t="s">
        <v>1183</v>
      </c>
      <c r="R228" s="74" t="s">
        <v>1233</v>
      </c>
      <c r="S228" s="74"/>
      <c r="T228" s="74"/>
      <c r="U228" s="74"/>
      <c r="V228" s="75"/>
      <c r="W228" s="76">
        <f t="shared" si="3"/>
        <v>0</v>
      </c>
      <c r="X228" s="77">
        <v>0</v>
      </c>
      <c r="Y228" s="78">
        <v>0</v>
      </c>
    </row>
    <row r="229" spans="1:26" ht="25.5" hidden="1" x14ac:dyDescent="0.25">
      <c r="A229" s="68">
        <v>216</v>
      </c>
      <c r="B229" s="65" t="s">
        <v>1389</v>
      </c>
      <c r="C229" s="55"/>
      <c r="D229" s="65" t="s">
        <v>10</v>
      </c>
      <c r="E229" s="66">
        <v>350</v>
      </c>
      <c r="F229" s="66">
        <v>350</v>
      </c>
      <c r="G229" s="67">
        <v>14536.09</v>
      </c>
      <c r="H229" s="68">
        <v>1595</v>
      </c>
      <c r="I229" s="69">
        <v>43282</v>
      </c>
      <c r="J229" s="68">
        <v>1595</v>
      </c>
      <c r="K229" s="69">
        <v>43282</v>
      </c>
      <c r="L229" s="70">
        <v>159</v>
      </c>
      <c r="M229" s="71">
        <v>6603.59</v>
      </c>
      <c r="N229" s="72">
        <v>0</v>
      </c>
      <c r="O229" s="71">
        <v>0</v>
      </c>
      <c r="P229" s="50" t="s">
        <v>1183</v>
      </c>
      <c r="Q229" s="73" t="s">
        <v>1183</v>
      </c>
      <c r="R229" s="74" t="s">
        <v>1233</v>
      </c>
      <c r="S229" s="74"/>
      <c r="T229" s="74"/>
      <c r="U229" s="74"/>
      <c r="V229" s="75"/>
      <c r="W229" s="76">
        <f t="shared" si="3"/>
        <v>191</v>
      </c>
      <c r="X229" s="77">
        <v>191</v>
      </c>
      <c r="Y229" s="78">
        <v>7932.5</v>
      </c>
    </row>
    <row r="230" spans="1:26" ht="25.5" hidden="1" x14ac:dyDescent="0.25">
      <c r="A230" s="68">
        <v>217</v>
      </c>
      <c r="B230" s="65" t="s">
        <v>1390</v>
      </c>
      <c r="C230" s="55"/>
      <c r="D230" s="65" t="s">
        <v>10</v>
      </c>
      <c r="E230" s="66">
        <v>4</v>
      </c>
      <c r="F230" s="66">
        <v>4</v>
      </c>
      <c r="G230" s="67">
        <v>3192.97</v>
      </c>
      <c r="H230" s="68">
        <v>1595</v>
      </c>
      <c r="I230" s="69">
        <v>43282</v>
      </c>
      <c r="J230" s="68">
        <v>1595</v>
      </c>
      <c r="K230" s="69">
        <v>43282</v>
      </c>
      <c r="L230" s="70">
        <v>4</v>
      </c>
      <c r="M230" s="71">
        <v>3192.97</v>
      </c>
      <c r="N230" s="72">
        <v>0</v>
      </c>
      <c r="O230" s="71">
        <v>0</v>
      </c>
      <c r="P230" s="50" t="s">
        <v>1183</v>
      </c>
      <c r="Q230" s="73" t="s">
        <v>1183</v>
      </c>
      <c r="R230" s="74" t="s">
        <v>1233</v>
      </c>
      <c r="S230" s="74"/>
      <c r="T230" s="74"/>
      <c r="U230" s="74"/>
      <c r="V230" s="75"/>
      <c r="W230" s="76">
        <f t="shared" si="3"/>
        <v>0</v>
      </c>
      <c r="X230" s="77">
        <v>0</v>
      </c>
      <c r="Y230" s="78">
        <v>0</v>
      </c>
    </row>
    <row r="231" spans="1:26" ht="25.5" hidden="1" x14ac:dyDescent="0.25">
      <c r="A231" s="68">
        <v>218</v>
      </c>
      <c r="B231" s="65" t="s">
        <v>1391</v>
      </c>
      <c r="C231" s="55"/>
      <c r="D231" s="65" t="s">
        <v>10</v>
      </c>
      <c r="E231" s="66">
        <v>12</v>
      </c>
      <c r="F231" s="66">
        <v>12</v>
      </c>
      <c r="G231" s="67">
        <v>2605.12</v>
      </c>
      <c r="H231" s="68">
        <v>1595</v>
      </c>
      <c r="I231" s="69">
        <v>43282</v>
      </c>
      <c r="J231" s="68">
        <v>1595</v>
      </c>
      <c r="K231" s="69">
        <v>43282</v>
      </c>
      <c r="L231" s="70">
        <v>0</v>
      </c>
      <c r="M231" s="71">
        <v>0</v>
      </c>
      <c r="N231" s="72">
        <v>0</v>
      </c>
      <c r="O231" s="71">
        <v>0</v>
      </c>
      <c r="P231" s="50" t="s">
        <v>1183</v>
      </c>
      <c r="Q231" s="73" t="s">
        <v>1183</v>
      </c>
      <c r="R231" s="74" t="s">
        <v>1233</v>
      </c>
      <c r="S231" s="74"/>
      <c r="T231" s="74"/>
      <c r="U231" s="74"/>
      <c r="V231" s="75"/>
      <c r="W231" s="76">
        <f t="shared" si="3"/>
        <v>12</v>
      </c>
      <c r="X231" s="77">
        <v>12</v>
      </c>
      <c r="Y231" s="78">
        <v>2605.12</v>
      </c>
    </row>
    <row r="232" spans="1:26" ht="25.5" hidden="1" x14ac:dyDescent="0.25">
      <c r="A232" s="68">
        <v>219</v>
      </c>
      <c r="B232" s="65" t="s">
        <v>1392</v>
      </c>
      <c r="C232" s="55"/>
      <c r="D232" s="65" t="s">
        <v>10</v>
      </c>
      <c r="E232" s="66">
        <v>5</v>
      </c>
      <c r="F232" s="66">
        <v>5</v>
      </c>
      <c r="G232" s="67">
        <v>1010.81</v>
      </c>
      <c r="H232" s="68">
        <v>1595</v>
      </c>
      <c r="I232" s="69">
        <v>43282</v>
      </c>
      <c r="J232" s="68">
        <v>1595</v>
      </c>
      <c r="K232" s="69">
        <v>43282</v>
      </c>
      <c r="L232" s="70">
        <v>0</v>
      </c>
      <c r="M232" s="71">
        <v>0</v>
      </c>
      <c r="N232" s="72">
        <v>0</v>
      </c>
      <c r="O232" s="71">
        <v>0</v>
      </c>
      <c r="P232" s="50" t="s">
        <v>1183</v>
      </c>
      <c r="Q232" s="73" t="s">
        <v>1183</v>
      </c>
      <c r="R232" s="74" t="s">
        <v>1233</v>
      </c>
      <c r="S232" s="74"/>
      <c r="T232" s="74"/>
      <c r="U232" s="74"/>
      <c r="V232" s="75"/>
      <c r="W232" s="76">
        <f t="shared" si="3"/>
        <v>5</v>
      </c>
      <c r="X232" s="77">
        <v>5</v>
      </c>
      <c r="Y232" s="78">
        <v>1010.81</v>
      </c>
    </row>
    <row r="233" spans="1:26" hidden="1" x14ac:dyDescent="0.25">
      <c r="A233" s="68">
        <v>220</v>
      </c>
      <c r="B233" s="65" t="s">
        <v>1393</v>
      </c>
      <c r="C233" s="55"/>
      <c r="D233" s="65" t="s">
        <v>10</v>
      </c>
      <c r="E233" s="66">
        <v>168</v>
      </c>
      <c r="F233" s="66">
        <v>168</v>
      </c>
      <c r="G233" s="67">
        <v>6141.37</v>
      </c>
      <c r="H233" s="68">
        <v>1595</v>
      </c>
      <c r="I233" s="69">
        <v>43282</v>
      </c>
      <c r="J233" s="68">
        <v>1595</v>
      </c>
      <c r="K233" s="69">
        <v>43282</v>
      </c>
      <c r="L233" s="70">
        <v>0</v>
      </c>
      <c r="M233" s="71">
        <v>0</v>
      </c>
      <c r="N233" s="72">
        <v>0</v>
      </c>
      <c r="O233" s="71">
        <v>0</v>
      </c>
      <c r="P233" s="50" t="s">
        <v>1183</v>
      </c>
      <c r="Q233" s="73" t="s">
        <v>1183</v>
      </c>
      <c r="R233" s="74" t="s">
        <v>1233</v>
      </c>
      <c r="S233" s="74"/>
      <c r="T233" s="74"/>
      <c r="U233" s="74"/>
      <c r="V233" s="75"/>
      <c r="W233" s="76">
        <f t="shared" si="3"/>
        <v>168</v>
      </c>
      <c r="X233" s="77">
        <v>168</v>
      </c>
      <c r="Y233" s="78">
        <v>6141.37</v>
      </c>
    </row>
    <row r="234" spans="1:26" ht="25.5" hidden="1" x14ac:dyDescent="0.25">
      <c r="A234" s="68">
        <v>221</v>
      </c>
      <c r="B234" s="65" t="s">
        <v>1394</v>
      </c>
      <c r="C234" s="55"/>
      <c r="D234" s="65" t="s">
        <v>10</v>
      </c>
      <c r="E234" s="66">
        <v>400</v>
      </c>
      <c r="F234" s="66">
        <v>400</v>
      </c>
      <c r="G234" s="67">
        <v>4566.1000000000004</v>
      </c>
      <c r="H234" s="68">
        <v>1595</v>
      </c>
      <c r="I234" s="69">
        <v>43282</v>
      </c>
      <c r="J234" s="68">
        <v>1595</v>
      </c>
      <c r="K234" s="69">
        <v>43282</v>
      </c>
      <c r="L234" s="70">
        <v>0</v>
      </c>
      <c r="M234" s="71">
        <v>0</v>
      </c>
      <c r="N234" s="72">
        <v>0</v>
      </c>
      <c r="O234" s="71">
        <v>0</v>
      </c>
      <c r="P234" s="50" t="s">
        <v>1183</v>
      </c>
      <c r="Q234" s="73" t="s">
        <v>1183</v>
      </c>
      <c r="R234" s="74" t="s">
        <v>1233</v>
      </c>
      <c r="S234" s="74"/>
      <c r="T234" s="74"/>
      <c r="U234" s="74"/>
      <c r="V234" s="75"/>
      <c r="W234" s="76">
        <f t="shared" si="3"/>
        <v>400</v>
      </c>
      <c r="X234" s="77">
        <v>400</v>
      </c>
      <c r="Y234" s="78">
        <v>4566.1000000000004</v>
      </c>
    </row>
    <row r="235" spans="1:26" hidden="1" x14ac:dyDescent="0.25">
      <c r="A235" s="68">
        <v>222</v>
      </c>
      <c r="B235" s="65" t="s">
        <v>1395</v>
      </c>
      <c r="C235" s="55"/>
      <c r="D235" s="65" t="s">
        <v>10</v>
      </c>
      <c r="E235" s="66">
        <v>20</v>
      </c>
      <c r="F235" s="66">
        <v>20</v>
      </c>
      <c r="G235" s="67">
        <v>3193.47</v>
      </c>
      <c r="H235" s="68">
        <v>1595</v>
      </c>
      <c r="I235" s="69">
        <v>43282</v>
      </c>
      <c r="J235" s="68">
        <v>1595</v>
      </c>
      <c r="K235" s="69">
        <v>43282</v>
      </c>
      <c r="L235" s="70">
        <v>0</v>
      </c>
      <c r="M235" s="71">
        <v>0</v>
      </c>
      <c r="N235" s="72">
        <v>0</v>
      </c>
      <c r="O235" s="71">
        <v>0</v>
      </c>
      <c r="P235" s="50" t="s">
        <v>1183</v>
      </c>
      <c r="Q235" s="73" t="s">
        <v>1183</v>
      </c>
      <c r="R235" s="74" t="s">
        <v>1233</v>
      </c>
      <c r="S235" s="74"/>
      <c r="T235" s="74"/>
      <c r="U235" s="74"/>
      <c r="V235" s="75"/>
      <c r="W235" s="76">
        <f t="shared" si="3"/>
        <v>20</v>
      </c>
      <c r="X235" s="77">
        <v>20</v>
      </c>
      <c r="Y235" s="78">
        <v>3193.47</v>
      </c>
    </row>
    <row r="236" spans="1:26" ht="25.5" hidden="1" x14ac:dyDescent="0.25">
      <c r="A236" s="68">
        <v>223</v>
      </c>
      <c r="B236" s="65" t="s">
        <v>1396</v>
      </c>
      <c r="C236" s="55"/>
      <c r="D236" s="65" t="s">
        <v>10</v>
      </c>
      <c r="E236" s="66">
        <v>600</v>
      </c>
      <c r="F236" s="66">
        <v>600</v>
      </c>
      <c r="G236" s="67">
        <v>27610.17</v>
      </c>
      <c r="H236" s="68">
        <v>1595</v>
      </c>
      <c r="I236" s="69">
        <v>43282</v>
      </c>
      <c r="J236" s="68">
        <v>1595</v>
      </c>
      <c r="K236" s="69">
        <v>43282</v>
      </c>
      <c r="L236" s="70">
        <v>0</v>
      </c>
      <c r="M236" s="71">
        <v>0</v>
      </c>
      <c r="N236" s="72">
        <v>0</v>
      </c>
      <c r="O236" s="71">
        <v>0</v>
      </c>
      <c r="P236" s="50" t="s">
        <v>1183</v>
      </c>
      <c r="Q236" s="73" t="s">
        <v>1183</v>
      </c>
      <c r="R236" s="74" t="s">
        <v>1233</v>
      </c>
      <c r="S236" s="74"/>
      <c r="T236" s="74"/>
      <c r="U236" s="74"/>
      <c r="V236" s="75"/>
      <c r="W236" s="76">
        <f t="shared" si="3"/>
        <v>600</v>
      </c>
      <c r="X236" s="77">
        <v>600</v>
      </c>
      <c r="Y236" s="78">
        <v>27610.17</v>
      </c>
    </row>
    <row r="237" spans="1:26" ht="25.5" hidden="1" x14ac:dyDescent="0.25">
      <c r="A237" s="68">
        <v>224</v>
      </c>
      <c r="B237" s="65" t="s">
        <v>1397</v>
      </c>
      <c r="C237" s="55"/>
      <c r="D237" s="65" t="s">
        <v>10</v>
      </c>
      <c r="E237" s="66">
        <v>600</v>
      </c>
      <c r="F237" s="66">
        <v>600</v>
      </c>
      <c r="G237" s="67">
        <v>2112.41</v>
      </c>
      <c r="H237" s="68">
        <v>1595</v>
      </c>
      <c r="I237" s="69">
        <v>43282</v>
      </c>
      <c r="J237" s="68">
        <v>1595</v>
      </c>
      <c r="K237" s="69">
        <v>43282</v>
      </c>
      <c r="L237" s="70">
        <v>0</v>
      </c>
      <c r="M237" s="71">
        <v>0</v>
      </c>
      <c r="N237" s="72">
        <v>0</v>
      </c>
      <c r="O237" s="71">
        <v>0</v>
      </c>
      <c r="P237" s="50" t="s">
        <v>1183</v>
      </c>
      <c r="Q237" s="73" t="s">
        <v>1183</v>
      </c>
      <c r="R237" s="74" t="s">
        <v>1233</v>
      </c>
      <c r="S237" s="74"/>
      <c r="T237" s="74"/>
      <c r="U237" s="74"/>
      <c r="V237" s="75"/>
      <c r="W237" s="76">
        <f t="shared" si="3"/>
        <v>600</v>
      </c>
      <c r="X237" s="77">
        <v>600</v>
      </c>
      <c r="Y237" s="78">
        <v>2112.41</v>
      </c>
    </row>
    <row r="238" spans="1:26" hidden="1" x14ac:dyDescent="0.25">
      <c r="A238" s="68">
        <v>225</v>
      </c>
      <c r="B238" s="65" t="s">
        <v>1398</v>
      </c>
      <c r="C238" s="55"/>
      <c r="D238" s="65" t="s">
        <v>31</v>
      </c>
      <c r="E238" s="66">
        <v>50</v>
      </c>
      <c r="F238" s="66">
        <v>50</v>
      </c>
      <c r="G238" s="67">
        <v>2679.66</v>
      </c>
      <c r="H238" s="68">
        <v>1595</v>
      </c>
      <c r="I238" s="69">
        <v>43282</v>
      </c>
      <c r="J238" s="68">
        <v>1595</v>
      </c>
      <c r="K238" s="69">
        <v>43282</v>
      </c>
      <c r="L238" s="70">
        <v>0</v>
      </c>
      <c r="M238" s="71">
        <v>0</v>
      </c>
      <c r="N238" s="72">
        <v>0</v>
      </c>
      <c r="O238" s="71">
        <v>0</v>
      </c>
      <c r="P238" s="50" t="s">
        <v>1183</v>
      </c>
      <c r="Q238" s="73" t="s">
        <v>1183</v>
      </c>
      <c r="R238" s="74" t="s">
        <v>1233</v>
      </c>
      <c r="S238" s="74"/>
      <c r="T238" s="74"/>
      <c r="U238" s="74"/>
      <c r="V238" s="75"/>
      <c r="W238" s="76">
        <f t="shared" si="3"/>
        <v>50</v>
      </c>
      <c r="X238" s="77">
        <v>50</v>
      </c>
      <c r="Y238" s="78">
        <v>2679.66</v>
      </c>
    </row>
    <row r="239" spans="1:26" ht="25.5" hidden="1" x14ac:dyDescent="0.25">
      <c r="A239" s="68">
        <v>226</v>
      </c>
      <c r="B239" s="65" t="s">
        <v>1399</v>
      </c>
      <c r="C239" s="55"/>
      <c r="D239" s="65" t="s">
        <v>10</v>
      </c>
      <c r="E239" s="66">
        <v>100</v>
      </c>
      <c r="F239" s="66">
        <v>100</v>
      </c>
      <c r="G239" s="67">
        <v>2036.44</v>
      </c>
      <c r="H239" s="68">
        <v>1595</v>
      </c>
      <c r="I239" s="69">
        <v>43282</v>
      </c>
      <c r="J239" s="68">
        <v>1595</v>
      </c>
      <c r="K239" s="69">
        <v>43282</v>
      </c>
      <c r="L239" s="70">
        <v>0</v>
      </c>
      <c r="M239" s="71">
        <v>0</v>
      </c>
      <c r="N239" s="72">
        <v>0</v>
      </c>
      <c r="O239" s="71">
        <v>0</v>
      </c>
      <c r="P239" s="50" t="s">
        <v>1183</v>
      </c>
      <c r="Q239" s="73" t="s">
        <v>1183</v>
      </c>
      <c r="R239" s="74" t="s">
        <v>1233</v>
      </c>
      <c r="S239" s="74"/>
      <c r="T239" s="74"/>
      <c r="U239" s="74"/>
      <c r="V239" s="75"/>
      <c r="W239" s="76">
        <f t="shared" si="3"/>
        <v>100</v>
      </c>
      <c r="X239" s="77">
        <v>100</v>
      </c>
      <c r="Y239" s="78">
        <v>2036.44</v>
      </c>
    </row>
    <row r="240" spans="1:26" s="136" customFormat="1" ht="25.5" hidden="1" x14ac:dyDescent="0.25">
      <c r="A240" s="139">
        <v>227</v>
      </c>
      <c r="B240" s="140" t="s">
        <v>1400</v>
      </c>
      <c r="C240" s="141"/>
      <c r="D240" s="140" t="s">
        <v>31</v>
      </c>
      <c r="E240" s="142">
        <v>100</v>
      </c>
      <c r="F240" s="66">
        <v>100</v>
      </c>
      <c r="G240" s="67">
        <v>3771.19</v>
      </c>
      <c r="H240" s="68">
        <v>1595</v>
      </c>
      <c r="I240" s="69">
        <v>43282</v>
      </c>
      <c r="J240" s="139">
        <v>1595</v>
      </c>
      <c r="K240" s="69">
        <v>43282</v>
      </c>
      <c r="L240" s="70">
        <v>40</v>
      </c>
      <c r="M240" s="71">
        <v>1508.48</v>
      </c>
      <c r="N240" s="72">
        <v>0</v>
      </c>
      <c r="O240" s="71">
        <v>0</v>
      </c>
      <c r="P240" s="50" t="s">
        <v>1183</v>
      </c>
      <c r="Q240" s="73" t="s">
        <v>1183</v>
      </c>
      <c r="R240" s="75" t="s">
        <v>1233</v>
      </c>
      <c r="S240" s="74"/>
      <c r="T240" s="74"/>
      <c r="U240" s="74"/>
      <c r="V240" s="75"/>
      <c r="W240" s="75">
        <f t="shared" si="3"/>
        <v>60</v>
      </c>
      <c r="X240" s="77">
        <v>60</v>
      </c>
      <c r="Y240" s="78">
        <v>2262.71</v>
      </c>
      <c r="Z240" s="136">
        <v>20</v>
      </c>
    </row>
    <row r="241" spans="1:26" ht="25.5" hidden="1" x14ac:dyDescent="0.25">
      <c r="A241" s="68">
        <v>228</v>
      </c>
      <c r="B241" s="65" t="s">
        <v>1401</v>
      </c>
      <c r="C241" s="55"/>
      <c r="D241" s="65" t="s">
        <v>10</v>
      </c>
      <c r="E241" s="66">
        <v>60</v>
      </c>
      <c r="F241" s="66">
        <v>60</v>
      </c>
      <c r="G241" s="67">
        <v>6491.77</v>
      </c>
      <c r="H241" s="68">
        <v>1595</v>
      </c>
      <c r="I241" s="69">
        <v>43282</v>
      </c>
      <c r="J241" s="68">
        <v>1595</v>
      </c>
      <c r="K241" s="69">
        <v>43282</v>
      </c>
      <c r="L241" s="70">
        <v>0</v>
      </c>
      <c r="M241" s="71">
        <v>0</v>
      </c>
      <c r="N241" s="72">
        <v>0</v>
      </c>
      <c r="O241" s="71">
        <v>0</v>
      </c>
      <c r="P241" s="50" t="s">
        <v>1183</v>
      </c>
      <c r="Q241" s="73" t="s">
        <v>1183</v>
      </c>
      <c r="R241" s="74" t="s">
        <v>1233</v>
      </c>
      <c r="S241" s="74"/>
      <c r="T241" s="74"/>
      <c r="U241" s="74"/>
      <c r="V241" s="75"/>
      <c r="W241" s="76">
        <f t="shared" si="3"/>
        <v>60</v>
      </c>
      <c r="X241" s="77">
        <v>60</v>
      </c>
      <c r="Y241" s="78">
        <v>6491.77</v>
      </c>
    </row>
    <row r="242" spans="1:26" ht="25.5" hidden="1" x14ac:dyDescent="0.25">
      <c r="A242" s="68">
        <v>229</v>
      </c>
      <c r="B242" s="65" t="s">
        <v>1402</v>
      </c>
      <c r="C242" s="55"/>
      <c r="D242" s="65" t="s">
        <v>10</v>
      </c>
      <c r="E242" s="66">
        <v>30</v>
      </c>
      <c r="F242" s="66">
        <v>30</v>
      </c>
      <c r="G242" s="67">
        <v>1753.6</v>
      </c>
      <c r="H242" s="68">
        <v>1595</v>
      </c>
      <c r="I242" s="69">
        <v>43282</v>
      </c>
      <c r="J242" s="68">
        <v>1595</v>
      </c>
      <c r="K242" s="69">
        <v>43282</v>
      </c>
      <c r="L242" s="70">
        <v>0</v>
      </c>
      <c r="M242" s="71">
        <v>0</v>
      </c>
      <c r="N242" s="72">
        <v>0</v>
      </c>
      <c r="O242" s="71">
        <v>0</v>
      </c>
      <c r="P242" s="50" t="s">
        <v>1183</v>
      </c>
      <c r="Q242" s="73" t="s">
        <v>1183</v>
      </c>
      <c r="R242" s="74" t="s">
        <v>1233</v>
      </c>
      <c r="S242" s="74"/>
      <c r="T242" s="74"/>
      <c r="U242" s="74"/>
      <c r="V242" s="75"/>
      <c r="W242" s="76">
        <f t="shared" si="3"/>
        <v>30</v>
      </c>
      <c r="X242" s="77">
        <v>30</v>
      </c>
      <c r="Y242" s="78">
        <v>1753.6</v>
      </c>
    </row>
    <row r="243" spans="1:26" ht="25.5" hidden="1" x14ac:dyDescent="0.25">
      <c r="A243" s="68">
        <v>230</v>
      </c>
      <c r="B243" s="65" t="s">
        <v>1403</v>
      </c>
      <c r="C243" s="55"/>
      <c r="D243" s="65" t="s">
        <v>10</v>
      </c>
      <c r="E243" s="66">
        <v>10</v>
      </c>
      <c r="F243" s="66">
        <v>10</v>
      </c>
      <c r="G243" s="67">
        <v>987.48</v>
      </c>
      <c r="H243" s="68">
        <v>1595</v>
      </c>
      <c r="I243" s="69">
        <v>43282</v>
      </c>
      <c r="J243" s="68">
        <v>1595</v>
      </c>
      <c r="K243" s="69">
        <v>43282</v>
      </c>
      <c r="L243" s="70">
        <v>0</v>
      </c>
      <c r="M243" s="71">
        <v>0</v>
      </c>
      <c r="N243" s="72">
        <v>0</v>
      </c>
      <c r="O243" s="71">
        <v>0</v>
      </c>
      <c r="P243" s="50" t="s">
        <v>1183</v>
      </c>
      <c r="Q243" s="73" t="s">
        <v>1183</v>
      </c>
      <c r="R243" s="74" t="s">
        <v>1233</v>
      </c>
      <c r="S243" s="74"/>
      <c r="T243" s="74"/>
      <c r="U243" s="74"/>
      <c r="V243" s="75"/>
      <c r="W243" s="76">
        <f t="shared" si="3"/>
        <v>10</v>
      </c>
      <c r="X243" s="77">
        <v>10</v>
      </c>
      <c r="Y243" s="78">
        <v>987.48</v>
      </c>
    </row>
    <row r="244" spans="1:26" hidden="1" x14ac:dyDescent="0.25">
      <c r="A244" s="68">
        <v>231</v>
      </c>
      <c r="B244" s="65" t="s">
        <v>1404</v>
      </c>
      <c r="C244" s="55"/>
      <c r="D244" s="65" t="s">
        <v>10</v>
      </c>
      <c r="E244" s="66">
        <v>6</v>
      </c>
      <c r="F244" s="66">
        <v>6</v>
      </c>
      <c r="G244" s="67">
        <v>1033.8800000000001</v>
      </c>
      <c r="H244" s="68">
        <v>1595</v>
      </c>
      <c r="I244" s="69">
        <v>43282</v>
      </c>
      <c r="J244" s="68">
        <v>1595</v>
      </c>
      <c r="K244" s="69">
        <v>43282</v>
      </c>
      <c r="L244" s="70">
        <v>0</v>
      </c>
      <c r="M244" s="71">
        <v>0</v>
      </c>
      <c r="N244" s="72">
        <v>0</v>
      </c>
      <c r="O244" s="71">
        <v>0</v>
      </c>
      <c r="P244" s="50" t="s">
        <v>1183</v>
      </c>
      <c r="Q244" s="73" t="s">
        <v>1183</v>
      </c>
      <c r="R244" s="74" t="s">
        <v>1233</v>
      </c>
      <c r="S244" s="74"/>
      <c r="T244" s="74"/>
      <c r="U244" s="74"/>
      <c r="V244" s="75"/>
      <c r="W244" s="76">
        <f t="shared" si="3"/>
        <v>6</v>
      </c>
      <c r="X244" s="77">
        <v>6</v>
      </c>
      <c r="Y244" s="78">
        <v>1033.8800000000001</v>
      </c>
    </row>
    <row r="245" spans="1:26" hidden="1" x14ac:dyDescent="0.25">
      <c r="A245" s="68">
        <v>232</v>
      </c>
      <c r="B245" s="65" t="s">
        <v>1405</v>
      </c>
      <c r="C245" s="55"/>
      <c r="D245" s="65" t="s">
        <v>10</v>
      </c>
      <c r="E245" s="66">
        <v>6</v>
      </c>
      <c r="F245" s="66">
        <v>6</v>
      </c>
      <c r="G245" s="67">
        <v>992.14</v>
      </c>
      <c r="H245" s="68">
        <v>1595</v>
      </c>
      <c r="I245" s="69">
        <v>43282</v>
      </c>
      <c r="J245" s="68">
        <v>1595</v>
      </c>
      <c r="K245" s="69">
        <v>43282</v>
      </c>
      <c r="L245" s="70">
        <v>3</v>
      </c>
      <c r="M245" s="71">
        <v>496.07</v>
      </c>
      <c r="N245" s="72">
        <v>0</v>
      </c>
      <c r="O245" s="71">
        <v>0</v>
      </c>
      <c r="P245" s="50" t="s">
        <v>1183</v>
      </c>
      <c r="Q245" s="73" t="s">
        <v>1183</v>
      </c>
      <c r="R245" s="74" t="s">
        <v>1233</v>
      </c>
      <c r="S245" s="74"/>
      <c r="T245" s="74"/>
      <c r="U245" s="74"/>
      <c r="V245" s="75"/>
      <c r="W245" s="76">
        <f t="shared" si="3"/>
        <v>3</v>
      </c>
      <c r="X245" s="77">
        <v>3</v>
      </c>
      <c r="Y245" s="78">
        <v>496.07</v>
      </c>
    </row>
    <row r="246" spans="1:26" ht="25.5" hidden="1" x14ac:dyDescent="0.25">
      <c r="A246" s="68">
        <v>233</v>
      </c>
      <c r="B246" s="65" t="s">
        <v>1406</v>
      </c>
      <c r="C246" s="55"/>
      <c r="D246" s="65" t="s">
        <v>10</v>
      </c>
      <c r="E246" s="66">
        <v>6</v>
      </c>
      <c r="F246" s="66">
        <v>6</v>
      </c>
      <c r="G246" s="67">
        <v>65.27</v>
      </c>
      <c r="H246" s="68">
        <v>1595</v>
      </c>
      <c r="I246" s="69">
        <v>43282</v>
      </c>
      <c r="J246" s="68">
        <v>1595</v>
      </c>
      <c r="K246" s="69">
        <v>43282</v>
      </c>
      <c r="L246" s="70">
        <v>0</v>
      </c>
      <c r="M246" s="71">
        <v>0</v>
      </c>
      <c r="N246" s="72">
        <v>0</v>
      </c>
      <c r="O246" s="71">
        <v>0</v>
      </c>
      <c r="P246" s="50" t="s">
        <v>1183</v>
      </c>
      <c r="Q246" s="73" t="s">
        <v>1183</v>
      </c>
      <c r="R246" s="74" t="s">
        <v>1233</v>
      </c>
      <c r="S246" s="74"/>
      <c r="T246" s="74"/>
      <c r="U246" s="74"/>
      <c r="V246" s="75"/>
      <c r="W246" s="76">
        <f t="shared" si="3"/>
        <v>6</v>
      </c>
      <c r="X246" s="77">
        <v>6</v>
      </c>
      <c r="Y246" s="78">
        <v>65.27</v>
      </c>
    </row>
    <row r="247" spans="1:26" hidden="1" x14ac:dyDescent="0.25">
      <c r="A247" s="68">
        <v>234</v>
      </c>
      <c r="B247" s="65" t="s">
        <v>1407</v>
      </c>
      <c r="C247" s="55"/>
      <c r="D247" s="65" t="s">
        <v>10</v>
      </c>
      <c r="E247" s="66">
        <v>50</v>
      </c>
      <c r="F247" s="66">
        <v>50</v>
      </c>
      <c r="G247" s="67">
        <v>11383.53</v>
      </c>
      <c r="H247" s="68">
        <v>1595</v>
      </c>
      <c r="I247" s="69">
        <v>43282</v>
      </c>
      <c r="J247" s="68">
        <v>1595</v>
      </c>
      <c r="K247" s="69">
        <v>43282</v>
      </c>
      <c r="L247" s="70">
        <v>50</v>
      </c>
      <c r="M247" s="71">
        <v>11383.529999999999</v>
      </c>
      <c r="N247" s="72">
        <v>0</v>
      </c>
      <c r="O247" s="71">
        <v>0</v>
      </c>
      <c r="P247" s="50" t="s">
        <v>1183</v>
      </c>
      <c r="Q247" s="73" t="s">
        <v>1183</v>
      </c>
      <c r="R247" s="74" t="s">
        <v>1233</v>
      </c>
      <c r="S247" s="74"/>
      <c r="T247" s="74"/>
      <c r="U247" s="74"/>
      <c r="V247" s="75"/>
      <c r="W247" s="76">
        <f t="shared" si="3"/>
        <v>0</v>
      </c>
      <c r="X247" s="77">
        <v>0</v>
      </c>
      <c r="Y247" s="78">
        <v>0</v>
      </c>
    </row>
    <row r="248" spans="1:26" s="148" customFormat="1" ht="25.5" hidden="1" x14ac:dyDescent="0.25">
      <c r="A248" s="143">
        <v>235</v>
      </c>
      <c r="B248" s="144" t="s">
        <v>1408</v>
      </c>
      <c r="C248" s="145"/>
      <c r="D248" s="144" t="s">
        <v>10</v>
      </c>
      <c r="E248" s="146">
        <v>71</v>
      </c>
      <c r="F248" s="66">
        <v>71</v>
      </c>
      <c r="G248" s="67">
        <v>4663.28</v>
      </c>
      <c r="H248" s="68">
        <v>1654</v>
      </c>
      <c r="I248" s="69">
        <v>43292</v>
      </c>
      <c r="J248" s="143">
        <v>1654</v>
      </c>
      <c r="K248" s="69">
        <v>43292</v>
      </c>
      <c r="L248" s="70">
        <v>16</v>
      </c>
      <c r="M248" s="71">
        <v>1050.8800000000001</v>
      </c>
      <c r="N248" s="72">
        <v>0</v>
      </c>
      <c r="O248" s="71">
        <v>0</v>
      </c>
      <c r="P248" s="50" t="s">
        <v>1183</v>
      </c>
      <c r="Q248" s="73" t="s">
        <v>1183</v>
      </c>
      <c r="R248" s="147" t="s">
        <v>1409</v>
      </c>
      <c r="S248" s="74"/>
      <c r="T248" s="74"/>
      <c r="U248" s="74"/>
      <c r="V248" s="147"/>
      <c r="W248" s="147">
        <f t="shared" si="3"/>
        <v>55</v>
      </c>
      <c r="X248" s="77">
        <v>55</v>
      </c>
      <c r="Y248" s="78">
        <v>3612.3999999999996</v>
      </c>
    </row>
    <row r="249" spans="1:26" s="148" customFormat="1" ht="25.5" hidden="1" x14ac:dyDescent="0.25">
      <c r="A249" s="143">
        <v>236</v>
      </c>
      <c r="B249" s="144" t="s">
        <v>1410</v>
      </c>
      <c r="C249" s="145"/>
      <c r="D249" s="144" t="s">
        <v>10</v>
      </c>
      <c r="E249" s="146">
        <v>138</v>
      </c>
      <c r="F249" s="66">
        <v>138</v>
      </c>
      <c r="G249" s="67">
        <v>3690.12</v>
      </c>
      <c r="H249" s="68">
        <v>1654</v>
      </c>
      <c r="I249" s="69">
        <v>43292</v>
      </c>
      <c r="J249" s="143">
        <v>1654</v>
      </c>
      <c r="K249" s="69">
        <v>43292</v>
      </c>
      <c r="L249" s="70">
        <v>15</v>
      </c>
      <c r="M249" s="71">
        <v>401.1</v>
      </c>
      <c r="N249" s="72">
        <v>0</v>
      </c>
      <c r="O249" s="71">
        <v>0</v>
      </c>
      <c r="P249" s="50" t="s">
        <v>1183</v>
      </c>
      <c r="Q249" s="73" t="s">
        <v>1183</v>
      </c>
      <c r="R249" s="147" t="s">
        <v>1409</v>
      </c>
      <c r="S249" s="74"/>
      <c r="T249" s="74"/>
      <c r="U249" s="74"/>
      <c r="V249" s="147"/>
      <c r="W249" s="147">
        <f t="shared" si="3"/>
        <v>123</v>
      </c>
      <c r="X249" s="77">
        <v>123</v>
      </c>
      <c r="Y249" s="78">
        <v>3289.02</v>
      </c>
    </row>
    <row r="250" spans="1:26" hidden="1" x14ac:dyDescent="0.25">
      <c r="A250" s="68">
        <v>237</v>
      </c>
      <c r="B250" s="65" t="s">
        <v>1411</v>
      </c>
      <c r="C250" s="55"/>
      <c r="D250" s="65" t="s">
        <v>10</v>
      </c>
      <c r="E250" s="66">
        <v>260</v>
      </c>
      <c r="F250" s="66">
        <v>260</v>
      </c>
      <c r="G250" s="67">
        <v>3577.6</v>
      </c>
      <c r="H250" s="68">
        <v>1654</v>
      </c>
      <c r="I250" s="69">
        <v>43292</v>
      </c>
      <c r="J250" s="68">
        <v>1654</v>
      </c>
      <c r="K250" s="69">
        <v>43292</v>
      </c>
      <c r="L250" s="70">
        <v>0</v>
      </c>
      <c r="M250" s="71">
        <v>0</v>
      </c>
      <c r="N250" s="72">
        <v>0</v>
      </c>
      <c r="O250" s="71">
        <v>0</v>
      </c>
      <c r="P250" s="50" t="s">
        <v>1183</v>
      </c>
      <c r="Q250" s="73" t="s">
        <v>1183</v>
      </c>
      <c r="R250" s="74" t="s">
        <v>1409</v>
      </c>
      <c r="S250" s="74"/>
      <c r="T250" s="74"/>
      <c r="U250" s="74"/>
      <c r="V250" s="75"/>
      <c r="W250" s="76">
        <f t="shared" si="3"/>
        <v>260</v>
      </c>
      <c r="X250" s="77">
        <v>260</v>
      </c>
      <c r="Y250" s="78">
        <v>3577.6</v>
      </c>
    </row>
    <row r="251" spans="1:26" ht="25.5" hidden="1" x14ac:dyDescent="0.25">
      <c r="A251" s="68">
        <v>238</v>
      </c>
      <c r="B251" s="65" t="s">
        <v>1412</v>
      </c>
      <c r="C251" s="55"/>
      <c r="D251" s="65" t="s">
        <v>10</v>
      </c>
      <c r="E251" s="66">
        <v>24</v>
      </c>
      <c r="F251" s="66">
        <v>24</v>
      </c>
      <c r="G251" s="67">
        <v>415.92</v>
      </c>
      <c r="H251" s="68">
        <v>1654</v>
      </c>
      <c r="I251" s="69">
        <v>43292</v>
      </c>
      <c r="J251" s="68">
        <v>1654</v>
      </c>
      <c r="K251" s="69">
        <v>43292</v>
      </c>
      <c r="L251" s="70">
        <v>0</v>
      </c>
      <c r="M251" s="71">
        <v>0</v>
      </c>
      <c r="N251" s="72">
        <v>0</v>
      </c>
      <c r="O251" s="71">
        <v>0</v>
      </c>
      <c r="P251" s="50" t="s">
        <v>1183</v>
      </c>
      <c r="Q251" s="73" t="s">
        <v>1183</v>
      </c>
      <c r="R251" s="74" t="s">
        <v>1214</v>
      </c>
      <c r="S251" s="74"/>
      <c r="T251" s="74"/>
      <c r="U251" s="74"/>
      <c r="V251" s="75"/>
      <c r="W251" s="76">
        <f t="shared" si="3"/>
        <v>24</v>
      </c>
      <c r="X251" s="77">
        <v>24</v>
      </c>
      <c r="Y251" s="78">
        <v>415.92</v>
      </c>
    </row>
    <row r="252" spans="1:26" hidden="1" x14ac:dyDescent="0.25">
      <c r="A252" s="68">
        <v>239</v>
      </c>
      <c r="B252" s="65" t="s">
        <v>1413</v>
      </c>
      <c r="C252" s="55"/>
      <c r="D252" s="65" t="s">
        <v>10</v>
      </c>
      <c r="E252" s="66">
        <v>2</v>
      </c>
      <c r="F252" s="66">
        <v>2</v>
      </c>
      <c r="G252" s="67">
        <v>137</v>
      </c>
      <c r="H252" s="68">
        <v>1654</v>
      </c>
      <c r="I252" s="69">
        <v>43292</v>
      </c>
      <c r="J252" s="68">
        <v>1654</v>
      </c>
      <c r="K252" s="69">
        <v>43292</v>
      </c>
      <c r="L252" s="70">
        <v>0</v>
      </c>
      <c r="M252" s="71">
        <v>0</v>
      </c>
      <c r="N252" s="72">
        <v>0</v>
      </c>
      <c r="O252" s="71">
        <v>0</v>
      </c>
      <c r="P252" s="50" t="s">
        <v>1183</v>
      </c>
      <c r="Q252" s="73" t="s">
        <v>1183</v>
      </c>
      <c r="R252" s="74" t="s">
        <v>1214</v>
      </c>
      <c r="S252" s="74"/>
      <c r="T252" s="74"/>
      <c r="U252" s="74"/>
      <c r="V252" s="75"/>
      <c r="W252" s="76">
        <f t="shared" si="3"/>
        <v>2</v>
      </c>
      <c r="X252" s="77">
        <v>2</v>
      </c>
      <c r="Y252" s="78">
        <v>137</v>
      </c>
    </row>
    <row r="253" spans="1:26" hidden="1" x14ac:dyDescent="0.25">
      <c r="A253" s="68">
        <v>240</v>
      </c>
      <c r="B253" s="65" t="s">
        <v>1414</v>
      </c>
      <c r="C253" s="55"/>
      <c r="D253" s="65" t="s">
        <v>10</v>
      </c>
      <c r="E253" s="66">
        <v>2</v>
      </c>
      <c r="F253" s="66">
        <v>2</v>
      </c>
      <c r="G253" s="67">
        <v>1792.78</v>
      </c>
      <c r="H253" s="68">
        <v>1654</v>
      </c>
      <c r="I253" s="69">
        <v>43292</v>
      </c>
      <c r="J253" s="68">
        <v>1654</v>
      </c>
      <c r="K253" s="69">
        <v>43292</v>
      </c>
      <c r="L253" s="70">
        <v>0</v>
      </c>
      <c r="M253" s="71">
        <v>0</v>
      </c>
      <c r="N253" s="72">
        <v>0</v>
      </c>
      <c r="O253" s="71">
        <v>0</v>
      </c>
      <c r="P253" s="50" t="s">
        <v>1183</v>
      </c>
      <c r="Q253" s="73" t="s">
        <v>1183</v>
      </c>
      <c r="R253" s="74" t="s">
        <v>1214</v>
      </c>
      <c r="S253" s="74"/>
      <c r="T253" s="74"/>
      <c r="U253" s="74"/>
      <c r="V253" s="75"/>
      <c r="W253" s="76">
        <f t="shared" si="3"/>
        <v>2</v>
      </c>
      <c r="X253" s="77">
        <v>2</v>
      </c>
      <c r="Y253" s="78">
        <v>1792.78</v>
      </c>
    </row>
    <row r="254" spans="1:26" s="148" customFormat="1" ht="38.25" hidden="1" x14ac:dyDescent="0.25">
      <c r="A254" s="143">
        <v>241</v>
      </c>
      <c r="B254" s="144" t="s">
        <v>1415</v>
      </c>
      <c r="C254" s="145"/>
      <c r="D254" s="144" t="s">
        <v>10</v>
      </c>
      <c r="E254" s="146">
        <v>4</v>
      </c>
      <c r="F254" s="66">
        <v>4</v>
      </c>
      <c r="G254" s="67">
        <v>17218.43</v>
      </c>
      <c r="H254" s="68">
        <v>1654</v>
      </c>
      <c r="I254" s="69">
        <v>43292</v>
      </c>
      <c r="J254" s="143">
        <v>1654</v>
      </c>
      <c r="K254" s="69">
        <v>43292</v>
      </c>
      <c r="L254" s="70">
        <v>0</v>
      </c>
      <c r="M254" s="71">
        <v>0</v>
      </c>
      <c r="N254" s="72">
        <v>0</v>
      </c>
      <c r="O254" s="71">
        <v>0</v>
      </c>
      <c r="P254" s="50" t="s">
        <v>1183</v>
      </c>
      <c r="Q254" s="73" t="s">
        <v>1183</v>
      </c>
      <c r="R254" s="147" t="s">
        <v>1416</v>
      </c>
      <c r="S254" s="74"/>
      <c r="T254" s="74"/>
      <c r="U254" s="74"/>
      <c r="V254" s="147"/>
      <c r="W254" s="147">
        <f t="shared" si="3"/>
        <v>4</v>
      </c>
      <c r="X254" s="77">
        <v>4</v>
      </c>
      <c r="Y254" s="78">
        <v>17218.43</v>
      </c>
    </row>
    <row r="255" spans="1:26" s="136" customFormat="1" ht="25.5" hidden="1" x14ac:dyDescent="0.25">
      <c r="A255" s="139">
        <v>242</v>
      </c>
      <c r="B255" s="140" t="s">
        <v>1417</v>
      </c>
      <c r="C255" s="141"/>
      <c r="D255" s="140" t="s">
        <v>10</v>
      </c>
      <c r="E255" s="142">
        <v>15</v>
      </c>
      <c r="F255" s="66">
        <v>15</v>
      </c>
      <c r="G255" s="67">
        <v>1698.75</v>
      </c>
      <c r="H255" s="68">
        <v>1654</v>
      </c>
      <c r="I255" s="69">
        <v>43292</v>
      </c>
      <c r="J255" s="139">
        <v>1654</v>
      </c>
      <c r="K255" s="69">
        <v>43292</v>
      </c>
      <c r="L255" s="70">
        <v>0</v>
      </c>
      <c r="M255" s="71">
        <v>0</v>
      </c>
      <c r="N255" s="72">
        <v>0</v>
      </c>
      <c r="O255" s="71">
        <v>0</v>
      </c>
      <c r="P255" s="50" t="s">
        <v>1183</v>
      </c>
      <c r="Q255" s="73" t="s">
        <v>1183</v>
      </c>
      <c r="R255" s="75" t="s">
        <v>1222</v>
      </c>
      <c r="S255" s="74"/>
      <c r="T255" s="74"/>
      <c r="U255" s="74"/>
      <c r="V255" s="75"/>
      <c r="W255" s="75">
        <f t="shared" si="3"/>
        <v>15</v>
      </c>
      <c r="X255" s="77">
        <v>15</v>
      </c>
      <c r="Y255" s="78">
        <v>1698.75</v>
      </c>
      <c r="Z255" s="136">
        <v>8</v>
      </c>
    </row>
    <row r="256" spans="1:26" s="148" customFormat="1" ht="25.5" hidden="1" x14ac:dyDescent="0.25">
      <c r="A256" s="143">
        <v>243</v>
      </c>
      <c r="B256" s="144" t="s">
        <v>1418</v>
      </c>
      <c r="C256" s="145"/>
      <c r="D256" s="144" t="s">
        <v>10</v>
      </c>
      <c r="E256" s="146">
        <v>30</v>
      </c>
      <c r="F256" s="66">
        <v>30</v>
      </c>
      <c r="G256" s="67">
        <v>2901.3</v>
      </c>
      <c r="H256" s="68">
        <v>1654</v>
      </c>
      <c r="I256" s="69">
        <v>43292</v>
      </c>
      <c r="J256" s="143">
        <v>1654</v>
      </c>
      <c r="K256" s="69">
        <v>43292</v>
      </c>
      <c r="L256" s="70">
        <v>10</v>
      </c>
      <c r="M256" s="71">
        <v>967.1</v>
      </c>
      <c r="N256" s="72">
        <v>0</v>
      </c>
      <c r="O256" s="71">
        <v>0</v>
      </c>
      <c r="P256" s="50" t="s">
        <v>1183</v>
      </c>
      <c r="Q256" s="73" t="s">
        <v>1183</v>
      </c>
      <c r="R256" s="147" t="s">
        <v>1222</v>
      </c>
      <c r="S256" s="74"/>
      <c r="T256" s="74"/>
      <c r="U256" s="74"/>
      <c r="V256" s="147"/>
      <c r="W256" s="147">
        <f t="shared" si="3"/>
        <v>20</v>
      </c>
      <c r="X256" s="77">
        <v>20</v>
      </c>
      <c r="Y256" s="78">
        <v>1934.2000000000003</v>
      </c>
    </row>
    <row r="257" spans="1:26" ht="25.5" hidden="1" x14ac:dyDescent="0.25">
      <c r="A257" s="68">
        <v>244</v>
      </c>
      <c r="B257" s="65" t="s">
        <v>1419</v>
      </c>
      <c r="C257" s="55"/>
      <c r="D257" s="65" t="s">
        <v>10</v>
      </c>
      <c r="E257" s="66">
        <v>100</v>
      </c>
      <c r="F257" s="66">
        <v>100</v>
      </c>
      <c r="G257" s="67">
        <v>4023</v>
      </c>
      <c r="H257" s="68">
        <v>1654</v>
      </c>
      <c r="I257" s="69">
        <v>43292</v>
      </c>
      <c r="J257" s="68">
        <v>1654</v>
      </c>
      <c r="K257" s="69">
        <v>43292</v>
      </c>
      <c r="L257" s="70">
        <v>0</v>
      </c>
      <c r="M257" s="71">
        <v>0</v>
      </c>
      <c r="N257" s="72">
        <v>0</v>
      </c>
      <c r="O257" s="71">
        <v>0</v>
      </c>
      <c r="P257" s="50" t="s">
        <v>1183</v>
      </c>
      <c r="Q257" s="73" t="s">
        <v>1183</v>
      </c>
      <c r="R257" s="74" t="s">
        <v>1214</v>
      </c>
      <c r="S257" s="74"/>
      <c r="T257" s="74"/>
      <c r="U257" s="74"/>
      <c r="V257" s="75"/>
      <c r="W257" s="76">
        <f t="shared" si="3"/>
        <v>100</v>
      </c>
      <c r="X257" s="77">
        <v>100</v>
      </c>
      <c r="Y257" s="78">
        <v>4023</v>
      </c>
    </row>
    <row r="258" spans="1:26" hidden="1" x14ac:dyDescent="0.25">
      <c r="A258" s="68">
        <v>245</v>
      </c>
      <c r="B258" s="65" t="s">
        <v>1420</v>
      </c>
      <c r="C258" s="55"/>
      <c r="D258" s="65" t="s">
        <v>10</v>
      </c>
      <c r="E258" s="66">
        <v>100</v>
      </c>
      <c r="F258" s="66">
        <v>100</v>
      </c>
      <c r="G258" s="67">
        <v>334</v>
      </c>
      <c r="H258" s="68">
        <v>1654</v>
      </c>
      <c r="I258" s="69">
        <v>43292</v>
      </c>
      <c r="J258" s="68">
        <v>1654</v>
      </c>
      <c r="K258" s="69">
        <v>43292</v>
      </c>
      <c r="L258" s="70">
        <v>0</v>
      </c>
      <c r="M258" s="71">
        <v>0</v>
      </c>
      <c r="N258" s="72">
        <v>0</v>
      </c>
      <c r="O258" s="71">
        <v>0</v>
      </c>
      <c r="P258" s="50" t="s">
        <v>1183</v>
      </c>
      <c r="Q258" s="73" t="s">
        <v>1183</v>
      </c>
      <c r="R258" s="74" t="s">
        <v>1214</v>
      </c>
      <c r="S258" s="74"/>
      <c r="T258" s="74"/>
      <c r="U258" s="74"/>
      <c r="V258" s="75"/>
      <c r="W258" s="76">
        <f t="shared" si="3"/>
        <v>100</v>
      </c>
      <c r="X258" s="77">
        <v>100</v>
      </c>
      <c r="Y258" s="78">
        <v>334</v>
      </c>
    </row>
    <row r="259" spans="1:26" hidden="1" x14ac:dyDescent="0.25">
      <c r="A259" s="68">
        <v>246</v>
      </c>
      <c r="B259" s="65" t="s">
        <v>1421</v>
      </c>
      <c r="C259" s="55"/>
      <c r="D259" s="65" t="s">
        <v>10</v>
      </c>
      <c r="E259" s="66">
        <v>520</v>
      </c>
      <c r="F259" s="66">
        <v>520</v>
      </c>
      <c r="G259" s="67">
        <v>15615.6</v>
      </c>
      <c r="H259" s="68">
        <v>1654</v>
      </c>
      <c r="I259" s="69">
        <v>43292</v>
      </c>
      <c r="J259" s="68">
        <v>1654</v>
      </c>
      <c r="K259" s="69">
        <v>43292</v>
      </c>
      <c r="L259" s="70">
        <v>0</v>
      </c>
      <c r="M259" s="71">
        <v>0</v>
      </c>
      <c r="N259" s="72">
        <v>0</v>
      </c>
      <c r="O259" s="71">
        <v>0</v>
      </c>
      <c r="P259" s="50" t="s">
        <v>1183</v>
      </c>
      <c r="Q259" s="73" t="s">
        <v>1183</v>
      </c>
      <c r="R259" s="74" t="s">
        <v>1214</v>
      </c>
      <c r="S259" s="74"/>
      <c r="T259" s="74"/>
      <c r="U259" s="74"/>
      <c r="V259" s="75"/>
      <c r="W259" s="76">
        <f t="shared" si="3"/>
        <v>520</v>
      </c>
      <c r="X259" s="77">
        <v>520</v>
      </c>
      <c r="Y259" s="78">
        <v>15615.6</v>
      </c>
    </row>
    <row r="260" spans="1:26" ht="25.5" hidden="1" x14ac:dyDescent="0.25">
      <c r="A260" s="68">
        <v>247</v>
      </c>
      <c r="B260" s="65" t="s">
        <v>1331</v>
      </c>
      <c r="C260" s="55"/>
      <c r="D260" s="65" t="s">
        <v>10</v>
      </c>
      <c r="E260" s="66">
        <v>140</v>
      </c>
      <c r="F260" s="66">
        <v>140</v>
      </c>
      <c r="G260" s="67">
        <v>67432.740000000005</v>
      </c>
      <c r="H260" s="68">
        <v>1654</v>
      </c>
      <c r="I260" s="69">
        <v>43292</v>
      </c>
      <c r="J260" s="68">
        <v>1654</v>
      </c>
      <c r="K260" s="69">
        <v>43292</v>
      </c>
      <c r="L260" s="70">
        <v>0</v>
      </c>
      <c r="M260" s="71">
        <v>0</v>
      </c>
      <c r="N260" s="72">
        <v>0</v>
      </c>
      <c r="O260" s="71">
        <v>0</v>
      </c>
      <c r="P260" s="50" t="s">
        <v>1183</v>
      </c>
      <c r="Q260" s="73" t="s">
        <v>1183</v>
      </c>
      <c r="R260" s="74" t="s">
        <v>1214</v>
      </c>
      <c r="S260" s="74"/>
      <c r="T260" s="74"/>
      <c r="U260" s="74"/>
      <c r="V260" s="75"/>
      <c r="W260" s="76">
        <f t="shared" si="3"/>
        <v>140</v>
      </c>
      <c r="X260" s="77">
        <v>140</v>
      </c>
      <c r="Y260" s="78">
        <v>67432.740000000005</v>
      </c>
    </row>
    <row r="261" spans="1:26" hidden="1" x14ac:dyDescent="0.25">
      <c r="A261" s="68">
        <v>248</v>
      </c>
      <c r="B261" s="65" t="s">
        <v>1422</v>
      </c>
      <c r="C261" s="55"/>
      <c r="D261" s="65" t="s">
        <v>31</v>
      </c>
      <c r="E261" s="66">
        <v>624</v>
      </c>
      <c r="F261" s="66">
        <v>624</v>
      </c>
      <c r="G261" s="67">
        <v>70928.289999999994</v>
      </c>
      <c r="H261" s="68">
        <v>1656</v>
      </c>
      <c r="I261" s="69">
        <v>43282</v>
      </c>
      <c r="J261" s="68">
        <v>1656</v>
      </c>
      <c r="K261" s="69">
        <v>43282</v>
      </c>
      <c r="L261" s="70">
        <v>45</v>
      </c>
      <c r="M261" s="71">
        <v>5115.0200000000004</v>
      </c>
      <c r="N261" s="72">
        <v>0</v>
      </c>
      <c r="O261" s="71">
        <v>0</v>
      </c>
      <c r="P261" s="50" t="s">
        <v>1183</v>
      </c>
      <c r="Q261" s="73" t="s">
        <v>1183</v>
      </c>
      <c r="R261" s="74" t="s">
        <v>1409</v>
      </c>
      <c r="S261" s="74"/>
      <c r="T261" s="74"/>
      <c r="U261" s="74"/>
      <c r="V261" s="75"/>
      <c r="W261" s="76">
        <f t="shared" si="3"/>
        <v>579</v>
      </c>
      <c r="X261" s="77">
        <v>579</v>
      </c>
      <c r="Y261" s="78">
        <v>65813.26999999999</v>
      </c>
    </row>
    <row r="262" spans="1:26" s="148" customFormat="1" hidden="1" x14ac:dyDescent="0.25">
      <c r="A262" s="143">
        <v>249</v>
      </c>
      <c r="B262" s="144" t="s">
        <v>1423</v>
      </c>
      <c r="C262" s="145"/>
      <c r="D262" s="144" t="s">
        <v>31</v>
      </c>
      <c r="E262" s="146">
        <v>6</v>
      </c>
      <c r="F262" s="66">
        <v>6</v>
      </c>
      <c r="G262" s="67">
        <v>718.79</v>
      </c>
      <c r="H262" s="68">
        <v>1656</v>
      </c>
      <c r="I262" s="69">
        <v>43282</v>
      </c>
      <c r="J262" s="143">
        <v>1656</v>
      </c>
      <c r="K262" s="69">
        <v>43282</v>
      </c>
      <c r="L262" s="70">
        <v>0</v>
      </c>
      <c r="M262" s="71">
        <v>0</v>
      </c>
      <c r="N262" s="72">
        <v>0</v>
      </c>
      <c r="O262" s="71">
        <v>0</v>
      </c>
      <c r="P262" s="50" t="s">
        <v>1183</v>
      </c>
      <c r="Q262" s="73" t="s">
        <v>1183</v>
      </c>
      <c r="R262" s="147" t="s">
        <v>1409</v>
      </c>
      <c r="S262" s="74"/>
      <c r="T262" s="74"/>
      <c r="U262" s="74"/>
      <c r="V262" s="147"/>
      <c r="W262" s="147">
        <f t="shared" si="3"/>
        <v>6</v>
      </c>
      <c r="X262" s="77">
        <v>6</v>
      </c>
      <c r="Y262" s="78">
        <v>718.79</v>
      </c>
    </row>
    <row r="263" spans="1:26" hidden="1" x14ac:dyDescent="0.25">
      <c r="A263" s="68">
        <v>250</v>
      </c>
      <c r="B263" s="65" t="s">
        <v>1424</v>
      </c>
      <c r="C263" s="55"/>
      <c r="D263" s="65" t="s">
        <v>31</v>
      </c>
      <c r="E263" s="66">
        <v>576</v>
      </c>
      <c r="F263" s="66">
        <v>576</v>
      </c>
      <c r="G263" s="67">
        <v>42761.37</v>
      </c>
      <c r="H263" s="68">
        <v>1656</v>
      </c>
      <c r="I263" s="69">
        <v>43282</v>
      </c>
      <c r="J263" s="68">
        <v>1656</v>
      </c>
      <c r="K263" s="69">
        <v>43282</v>
      </c>
      <c r="L263" s="70">
        <v>0</v>
      </c>
      <c r="M263" s="71">
        <v>0</v>
      </c>
      <c r="N263" s="72">
        <v>0</v>
      </c>
      <c r="O263" s="71">
        <v>0</v>
      </c>
      <c r="P263" s="50" t="s">
        <v>1183</v>
      </c>
      <c r="Q263" s="73" t="s">
        <v>1183</v>
      </c>
      <c r="R263" s="74" t="s">
        <v>1409</v>
      </c>
      <c r="S263" s="74"/>
      <c r="T263" s="74"/>
      <c r="U263" s="74"/>
      <c r="V263" s="75"/>
      <c r="W263" s="76">
        <f t="shared" si="3"/>
        <v>576</v>
      </c>
      <c r="X263" s="77">
        <v>576</v>
      </c>
      <c r="Y263" s="78">
        <v>42761.37</v>
      </c>
    </row>
    <row r="264" spans="1:26" s="136" customFormat="1" hidden="1" x14ac:dyDescent="0.25">
      <c r="A264" s="139">
        <v>251</v>
      </c>
      <c r="B264" s="140" t="s">
        <v>1378</v>
      </c>
      <c r="C264" s="141"/>
      <c r="D264" s="140" t="s">
        <v>31</v>
      </c>
      <c r="E264" s="142">
        <v>351</v>
      </c>
      <c r="F264" s="66">
        <v>351</v>
      </c>
      <c r="G264" s="67">
        <v>48803.7</v>
      </c>
      <c r="H264" s="68">
        <v>1656</v>
      </c>
      <c r="I264" s="69">
        <v>43282</v>
      </c>
      <c r="J264" s="139">
        <v>1656</v>
      </c>
      <c r="K264" s="69">
        <v>43282</v>
      </c>
      <c r="L264" s="70">
        <v>159</v>
      </c>
      <c r="M264" s="71">
        <v>22107.66</v>
      </c>
      <c r="N264" s="72">
        <v>0</v>
      </c>
      <c r="O264" s="71">
        <v>0</v>
      </c>
      <c r="P264" s="50" t="s">
        <v>1183</v>
      </c>
      <c r="Q264" s="73" t="s">
        <v>1183</v>
      </c>
      <c r="R264" s="75" t="s">
        <v>1409</v>
      </c>
      <c r="S264" s="74"/>
      <c r="T264" s="74"/>
      <c r="U264" s="74"/>
      <c r="V264" s="75"/>
      <c r="W264" s="75">
        <f t="shared" si="3"/>
        <v>192</v>
      </c>
      <c r="X264" s="77">
        <v>192</v>
      </c>
      <c r="Y264" s="78">
        <v>26696.039999999997</v>
      </c>
      <c r="Z264" s="136">
        <v>33</v>
      </c>
    </row>
    <row r="265" spans="1:26" s="148" customFormat="1" hidden="1" x14ac:dyDescent="0.25">
      <c r="A265" s="68">
        <v>2333</v>
      </c>
      <c r="B265" s="65" t="s">
        <v>3097</v>
      </c>
      <c r="C265" s="55"/>
      <c r="D265" s="65" t="s">
        <v>10</v>
      </c>
      <c r="E265" s="66">
        <v>20</v>
      </c>
      <c r="F265" s="66">
        <v>20</v>
      </c>
      <c r="G265" s="67">
        <v>8716.67</v>
      </c>
      <c r="H265" s="68">
        <v>2838</v>
      </c>
      <c r="I265" s="69">
        <v>43617</v>
      </c>
      <c r="J265" s="68">
        <v>2838</v>
      </c>
      <c r="K265" s="69">
        <v>43617</v>
      </c>
      <c r="L265" s="70">
        <v>0</v>
      </c>
      <c r="M265" s="71">
        <v>0</v>
      </c>
      <c r="N265" s="72">
        <v>0</v>
      </c>
      <c r="O265" s="71">
        <v>0</v>
      </c>
      <c r="P265" s="50" t="s">
        <v>1183</v>
      </c>
      <c r="Q265" s="73" t="s">
        <v>1183</v>
      </c>
      <c r="R265" s="74" t="s">
        <v>1212</v>
      </c>
      <c r="S265" s="74"/>
      <c r="T265" s="74"/>
      <c r="U265" s="74"/>
      <c r="V265" s="75"/>
      <c r="W265" s="76">
        <f t="shared" ref="W265:W328" si="4">X265-V265</f>
        <v>20</v>
      </c>
      <c r="X265" s="77">
        <v>20</v>
      </c>
      <c r="Y265" s="81">
        <v>8716.67</v>
      </c>
      <c r="Z265" s="13"/>
    </row>
    <row r="266" spans="1:26" ht="25.5" hidden="1" x14ac:dyDescent="0.25">
      <c r="A266" s="68">
        <v>253</v>
      </c>
      <c r="B266" s="65" t="s">
        <v>1425</v>
      </c>
      <c r="C266" s="55"/>
      <c r="D266" s="65" t="s">
        <v>10</v>
      </c>
      <c r="E266" s="66">
        <v>66</v>
      </c>
      <c r="F266" s="66">
        <v>66</v>
      </c>
      <c r="G266" s="67">
        <v>7224.64</v>
      </c>
      <c r="H266" s="68">
        <v>1656</v>
      </c>
      <c r="I266" s="69">
        <v>43282</v>
      </c>
      <c r="J266" s="68">
        <v>1656</v>
      </c>
      <c r="K266" s="69">
        <v>43282</v>
      </c>
      <c r="L266" s="70">
        <v>66</v>
      </c>
      <c r="M266" s="71">
        <v>7224.62</v>
      </c>
      <c r="N266" s="72">
        <v>0</v>
      </c>
      <c r="O266" s="71">
        <v>0</v>
      </c>
      <c r="P266" s="50" t="s">
        <v>1183</v>
      </c>
      <c r="Q266" s="73" t="s">
        <v>1183</v>
      </c>
      <c r="R266" s="74" t="s">
        <v>1409</v>
      </c>
      <c r="S266" s="74"/>
      <c r="T266" s="74"/>
      <c r="U266" s="74"/>
      <c r="V266" s="75"/>
      <c r="W266" s="76">
        <f t="shared" si="4"/>
        <v>0</v>
      </c>
      <c r="X266" s="77">
        <v>0</v>
      </c>
      <c r="Y266" s="78">
        <v>2.0000000000436557E-2</v>
      </c>
    </row>
    <row r="267" spans="1:26" ht="25.5" hidden="1" x14ac:dyDescent="0.25">
      <c r="A267" s="68">
        <v>254</v>
      </c>
      <c r="B267" s="65" t="s">
        <v>1426</v>
      </c>
      <c r="C267" s="55"/>
      <c r="D267" s="65" t="s">
        <v>10</v>
      </c>
      <c r="E267" s="66">
        <v>30</v>
      </c>
      <c r="F267" s="66">
        <v>30</v>
      </c>
      <c r="G267" s="67">
        <v>15336.86</v>
      </c>
      <c r="H267" s="68">
        <v>1656</v>
      </c>
      <c r="I267" s="69">
        <v>43282</v>
      </c>
      <c r="J267" s="68">
        <v>1656</v>
      </c>
      <c r="K267" s="69">
        <v>43282</v>
      </c>
      <c r="L267" s="70">
        <v>0</v>
      </c>
      <c r="M267" s="71">
        <v>0</v>
      </c>
      <c r="N267" s="72">
        <v>0</v>
      </c>
      <c r="O267" s="71">
        <v>0</v>
      </c>
      <c r="P267" s="50" t="s">
        <v>1183</v>
      </c>
      <c r="Q267" s="73" t="s">
        <v>1183</v>
      </c>
      <c r="R267" s="74" t="s">
        <v>1409</v>
      </c>
      <c r="S267" s="74"/>
      <c r="T267" s="74"/>
      <c r="U267" s="74"/>
      <c r="V267" s="75"/>
      <c r="W267" s="76">
        <f t="shared" si="4"/>
        <v>30</v>
      </c>
      <c r="X267" s="77">
        <v>30</v>
      </c>
      <c r="Y267" s="78">
        <v>15336.86</v>
      </c>
    </row>
    <row r="268" spans="1:26" ht="25.5" hidden="1" x14ac:dyDescent="0.25">
      <c r="A268" s="68">
        <v>255</v>
      </c>
      <c r="B268" s="65" t="s">
        <v>1390</v>
      </c>
      <c r="C268" s="55"/>
      <c r="D268" s="65" t="s">
        <v>10</v>
      </c>
      <c r="E268" s="66">
        <v>30</v>
      </c>
      <c r="F268" s="66">
        <v>30</v>
      </c>
      <c r="G268" s="67">
        <v>23947.31</v>
      </c>
      <c r="H268" s="68">
        <v>1656</v>
      </c>
      <c r="I268" s="69">
        <v>43282</v>
      </c>
      <c r="J268" s="68">
        <v>1656</v>
      </c>
      <c r="K268" s="69">
        <v>43282</v>
      </c>
      <c r="L268" s="70">
        <v>0</v>
      </c>
      <c r="M268" s="71">
        <v>0</v>
      </c>
      <c r="N268" s="72">
        <v>0</v>
      </c>
      <c r="O268" s="71">
        <v>0</v>
      </c>
      <c r="P268" s="50" t="s">
        <v>1183</v>
      </c>
      <c r="Q268" s="73" t="s">
        <v>1183</v>
      </c>
      <c r="R268" s="74" t="s">
        <v>1409</v>
      </c>
      <c r="S268" s="74"/>
      <c r="T268" s="74"/>
      <c r="U268" s="74"/>
      <c r="V268" s="75"/>
      <c r="W268" s="76">
        <f t="shared" si="4"/>
        <v>30</v>
      </c>
      <c r="X268" s="77">
        <v>30</v>
      </c>
      <c r="Y268" s="78">
        <v>23947.31</v>
      </c>
    </row>
    <row r="269" spans="1:26" ht="25.5" hidden="1" x14ac:dyDescent="0.25">
      <c r="A269" s="68">
        <v>256</v>
      </c>
      <c r="B269" s="65" t="s">
        <v>1386</v>
      </c>
      <c r="C269" s="55"/>
      <c r="D269" s="65" t="s">
        <v>10</v>
      </c>
      <c r="E269" s="66">
        <v>650</v>
      </c>
      <c r="F269" s="66">
        <v>650</v>
      </c>
      <c r="G269" s="67">
        <v>17220.23</v>
      </c>
      <c r="H269" s="68">
        <v>1656</v>
      </c>
      <c r="I269" s="69">
        <v>43282</v>
      </c>
      <c r="J269" s="68">
        <v>1656</v>
      </c>
      <c r="K269" s="69">
        <v>43282</v>
      </c>
      <c r="L269" s="70">
        <v>0</v>
      </c>
      <c r="M269" s="71">
        <v>0</v>
      </c>
      <c r="N269" s="72">
        <v>0</v>
      </c>
      <c r="O269" s="71">
        <v>0</v>
      </c>
      <c r="P269" s="50" t="s">
        <v>1183</v>
      </c>
      <c r="Q269" s="73" t="s">
        <v>1183</v>
      </c>
      <c r="R269" s="74" t="s">
        <v>1409</v>
      </c>
      <c r="S269" s="74"/>
      <c r="T269" s="74"/>
      <c r="U269" s="74"/>
      <c r="V269" s="75"/>
      <c r="W269" s="76">
        <f t="shared" si="4"/>
        <v>650</v>
      </c>
      <c r="X269" s="77">
        <v>650</v>
      </c>
      <c r="Y269" s="78">
        <v>17220.23</v>
      </c>
    </row>
    <row r="270" spans="1:26" ht="25.5" hidden="1" x14ac:dyDescent="0.25">
      <c r="A270" s="68">
        <v>257</v>
      </c>
      <c r="B270" s="65" t="s">
        <v>1427</v>
      </c>
      <c r="C270" s="55"/>
      <c r="D270" s="65" t="s">
        <v>10</v>
      </c>
      <c r="E270" s="66">
        <v>650</v>
      </c>
      <c r="F270" s="66">
        <v>650</v>
      </c>
      <c r="G270" s="67">
        <v>8628.2900000000009</v>
      </c>
      <c r="H270" s="68">
        <v>1656</v>
      </c>
      <c r="I270" s="69">
        <v>43282</v>
      </c>
      <c r="J270" s="68">
        <v>1656</v>
      </c>
      <c r="K270" s="69">
        <v>43282</v>
      </c>
      <c r="L270" s="70">
        <v>0</v>
      </c>
      <c r="M270" s="71">
        <v>0</v>
      </c>
      <c r="N270" s="72">
        <v>0</v>
      </c>
      <c r="O270" s="71">
        <v>0</v>
      </c>
      <c r="P270" s="50" t="s">
        <v>1183</v>
      </c>
      <c r="Q270" s="73" t="s">
        <v>1183</v>
      </c>
      <c r="R270" s="74" t="s">
        <v>1409</v>
      </c>
      <c r="S270" s="74"/>
      <c r="T270" s="74"/>
      <c r="U270" s="74"/>
      <c r="V270" s="75"/>
      <c r="W270" s="76">
        <f t="shared" si="4"/>
        <v>650</v>
      </c>
      <c r="X270" s="77">
        <v>650</v>
      </c>
      <c r="Y270" s="78">
        <v>8628.2900000000009</v>
      </c>
    </row>
    <row r="271" spans="1:26" ht="25.5" hidden="1" x14ac:dyDescent="0.25">
      <c r="A271" s="68">
        <v>258</v>
      </c>
      <c r="B271" s="65" t="s">
        <v>1428</v>
      </c>
      <c r="C271" s="55"/>
      <c r="D271" s="65" t="s">
        <v>10</v>
      </c>
      <c r="E271" s="66">
        <v>700</v>
      </c>
      <c r="F271" s="66">
        <v>700</v>
      </c>
      <c r="G271" s="67">
        <v>8311.02</v>
      </c>
      <c r="H271" s="68">
        <v>1656</v>
      </c>
      <c r="I271" s="69">
        <v>43282</v>
      </c>
      <c r="J271" s="68">
        <v>1656</v>
      </c>
      <c r="K271" s="69">
        <v>43282</v>
      </c>
      <c r="L271" s="70">
        <v>0</v>
      </c>
      <c r="M271" s="71">
        <v>0</v>
      </c>
      <c r="N271" s="72">
        <v>0</v>
      </c>
      <c r="O271" s="71">
        <v>0</v>
      </c>
      <c r="P271" s="50" t="s">
        <v>1183</v>
      </c>
      <c r="Q271" s="73" t="s">
        <v>1183</v>
      </c>
      <c r="R271" s="74" t="s">
        <v>1409</v>
      </c>
      <c r="S271" s="74"/>
      <c r="T271" s="74"/>
      <c r="U271" s="74"/>
      <c r="V271" s="75"/>
      <c r="W271" s="76">
        <f t="shared" si="4"/>
        <v>700</v>
      </c>
      <c r="X271" s="77">
        <v>700</v>
      </c>
      <c r="Y271" s="78">
        <v>8311.02</v>
      </c>
    </row>
    <row r="272" spans="1:26" ht="25.5" hidden="1" x14ac:dyDescent="0.25">
      <c r="A272" s="68">
        <v>259</v>
      </c>
      <c r="B272" s="65" t="s">
        <v>1429</v>
      </c>
      <c r="C272" s="55"/>
      <c r="D272" s="65" t="s">
        <v>10</v>
      </c>
      <c r="E272" s="66">
        <v>570</v>
      </c>
      <c r="F272" s="66">
        <v>570</v>
      </c>
      <c r="G272" s="67">
        <v>153281.17000000001</v>
      </c>
      <c r="H272" s="68">
        <v>1656</v>
      </c>
      <c r="I272" s="69">
        <v>43282</v>
      </c>
      <c r="J272" s="68">
        <v>1656</v>
      </c>
      <c r="K272" s="69">
        <v>43282</v>
      </c>
      <c r="L272" s="70">
        <v>180</v>
      </c>
      <c r="M272" s="71">
        <v>48404.52</v>
      </c>
      <c r="N272" s="72">
        <v>0</v>
      </c>
      <c r="O272" s="71">
        <v>0</v>
      </c>
      <c r="P272" s="50" t="s">
        <v>1183</v>
      </c>
      <c r="Q272" s="73" t="s">
        <v>1183</v>
      </c>
      <c r="R272" s="74" t="s">
        <v>1409</v>
      </c>
      <c r="S272" s="74"/>
      <c r="T272" s="74"/>
      <c r="U272" s="74"/>
      <c r="V272" s="75"/>
      <c r="W272" s="76">
        <f t="shared" si="4"/>
        <v>390</v>
      </c>
      <c r="X272" s="77">
        <v>390</v>
      </c>
      <c r="Y272" s="78">
        <v>104876.65000000002</v>
      </c>
    </row>
    <row r="273" spans="1:26" s="148" customFormat="1" ht="25.5" hidden="1" x14ac:dyDescent="0.25">
      <c r="A273" s="143">
        <v>260</v>
      </c>
      <c r="B273" s="144" t="s">
        <v>1430</v>
      </c>
      <c r="C273" s="145"/>
      <c r="D273" s="144" t="s">
        <v>10</v>
      </c>
      <c r="E273" s="146">
        <v>24</v>
      </c>
      <c r="F273" s="66">
        <v>24</v>
      </c>
      <c r="G273" s="67">
        <v>7331.33</v>
      </c>
      <c r="H273" s="68">
        <v>1656</v>
      </c>
      <c r="I273" s="69">
        <v>43282</v>
      </c>
      <c r="J273" s="143">
        <v>1656</v>
      </c>
      <c r="K273" s="69">
        <v>43282</v>
      </c>
      <c r="L273" s="70">
        <v>0</v>
      </c>
      <c r="M273" s="71">
        <v>0</v>
      </c>
      <c r="N273" s="72">
        <v>0</v>
      </c>
      <c r="O273" s="71">
        <v>0</v>
      </c>
      <c r="P273" s="50" t="s">
        <v>1183</v>
      </c>
      <c r="Q273" s="73" t="s">
        <v>1183</v>
      </c>
      <c r="R273" s="147" t="s">
        <v>1409</v>
      </c>
      <c r="S273" s="74"/>
      <c r="T273" s="74"/>
      <c r="U273" s="74"/>
      <c r="V273" s="147"/>
      <c r="W273" s="147">
        <f t="shared" si="4"/>
        <v>24</v>
      </c>
      <c r="X273" s="77">
        <v>24</v>
      </c>
      <c r="Y273" s="78">
        <v>7331.33</v>
      </c>
    </row>
    <row r="274" spans="1:26" s="148" customFormat="1" ht="25.5" hidden="1" x14ac:dyDescent="0.25">
      <c r="A274" s="143">
        <v>261</v>
      </c>
      <c r="B274" s="144" t="s">
        <v>1275</v>
      </c>
      <c r="C274" s="145"/>
      <c r="D274" s="144" t="s">
        <v>10</v>
      </c>
      <c r="E274" s="146">
        <v>2</v>
      </c>
      <c r="F274" s="66">
        <v>2</v>
      </c>
      <c r="G274" s="67">
        <v>461.26</v>
      </c>
      <c r="H274" s="68">
        <v>1656</v>
      </c>
      <c r="I274" s="69">
        <v>43282</v>
      </c>
      <c r="J274" s="143">
        <v>1656</v>
      </c>
      <c r="K274" s="69">
        <v>43282</v>
      </c>
      <c r="L274" s="70">
        <v>0</v>
      </c>
      <c r="M274" s="71">
        <v>0</v>
      </c>
      <c r="N274" s="72">
        <v>0</v>
      </c>
      <c r="O274" s="71">
        <v>0</v>
      </c>
      <c r="P274" s="50" t="s">
        <v>1183</v>
      </c>
      <c r="Q274" s="73" t="s">
        <v>1183</v>
      </c>
      <c r="R274" s="147" t="s">
        <v>1409</v>
      </c>
      <c r="S274" s="74"/>
      <c r="T274" s="74"/>
      <c r="U274" s="74"/>
      <c r="V274" s="147"/>
      <c r="W274" s="147">
        <f t="shared" si="4"/>
        <v>2</v>
      </c>
      <c r="X274" s="77">
        <v>2</v>
      </c>
      <c r="Y274" s="78">
        <v>461.26</v>
      </c>
    </row>
    <row r="275" spans="1:26" s="148" customFormat="1" hidden="1" x14ac:dyDescent="0.25">
      <c r="A275" s="143">
        <v>262</v>
      </c>
      <c r="B275" s="144" t="s">
        <v>1431</v>
      </c>
      <c r="C275" s="145"/>
      <c r="D275" s="144" t="s">
        <v>10</v>
      </c>
      <c r="E275" s="146">
        <v>5</v>
      </c>
      <c r="F275" s="66">
        <v>5</v>
      </c>
      <c r="G275" s="67">
        <v>856.19</v>
      </c>
      <c r="H275" s="68">
        <v>1656</v>
      </c>
      <c r="I275" s="69">
        <v>43282</v>
      </c>
      <c r="J275" s="143">
        <v>1656</v>
      </c>
      <c r="K275" s="69">
        <v>43282</v>
      </c>
      <c r="L275" s="70">
        <v>0</v>
      </c>
      <c r="M275" s="71">
        <v>0</v>
      </c>
      <c r="N275" s="72">
        <v>0</v>
      </c>
      <c r="O275" s="71">
        <v>0</v>
      </c>
      <c r="P275" s="50" t="s">
        <v>1183</v>
      </c>
      <c r="Q275" s="73" t="s">
        <v>1183</v>
      </c>
      <c r="R275" s="147" t="s">
        <v>1409</v>
      </c>
      <c r="S275" s="74"/>
      <c r="T275" s="74"/>
      <c r="U275" s="74"/>
      <c r="V275" s="147"/>
      <c r="W275" s="147">
        <f t="shared" si="4"/>
        <v>5</v>
      </c>
      <c r="X275" s="77">
        <v>5</v>
      </c>
      <c r="Y275" s="78">
        <v>856.19</v>
      </c>
    </row>
    <row r="276" spans="1:26" ht="25.5" hidden="1" x14ac:dyDescent="0.25">
      <c r="A276" s="68">
        <v>263</v>
      </c>
      <c r="B276" s="65" t="s">
        <v>1432</v>
      </c>
      <c r="C276" s="55"/>
      <c r="D276" s="65" t="s">
        <v>10</v>
      </c>
      <c r="E276" s="66">
        <v>8</v>
      </c>
      <c r="F276" s="66">
        <v>8</v>
      </c>
      <c r="G276" s="67">
        <v>7513.42</v>
      </c>
      <c r="H276" s="68">
        <v>1656</v>
      </c>
      <c r="I276" s="69">
        <v>43282</v>
      </c>
      <c r="J276" s="68">
        <v>1656</v>
      </c>
      <c r="K276" s="69">
        <v>43282</v>
      </c>
      <c r="L276" s="70">
        <v>0</v>
      </c>
      <c r="M276" s="71">
        <v>0</v>
      </c>
      <c r="N276" s="72">
        <v>0</v>
      </c>
      <c r="O276" s="71">
        <v>0</v>
      </c>
      <c r="P276" s="50" t="s">
        <v>1183</v>
      </c>
      <c r="Q276" s="73" t="s">
        <v>1183</v>
      </c>
      <c r="R276" s="74" t="s">
        <v>1409</v>
      </c>
      <c r="S276" s="74"/>
      <c r="T276" s="74"/>
      <c r="U276" s="74"/>
      <c r="V276" s="75"/>
      <c r="W276" s="76">
        <f t="shared" si="4"/>
        <v>8</v>
      </c>
      <c r="X276" s="77">
        <v>8</v>
      </c>
      <c r="Y276" s="78">
        <v>7513.42</v>
      </c>
    </row>
    <row r="277" spans="1:26" s="148" customFormat="1" hidden="1" x14ac:dyDescent="0.25">
      <c r="A277" s="143">
        <v>264</v>
      </c>
      <c r="B277" s="144" t="s">
        <v>1433</v>
      </c>
      <c r="C277" s="145"/>
      <c r="D277" s="144" t="s">
        <v>10</v>
      </c>
      <c r="E277" s="146">
        <v>2</v>
      </c>
      <c r="F277" s="66">
        <v>2</v>
      </c>
      <c r="G277" s="67">
        <v>679.77</v>
      </c>
      <c r="H277" s="68">
        <v>1656</v>
      </c>
      <c r="I277" s="69">
        <v>43282</v>
      </c>
      <c r="J277" s="143">
        <v>1656</v>
      </c>
      <c r="K277" s="69">
        <v>43282</v>
      </c>
      <c r="L277" s="70">
        <v>0</v>
      </c>
      <c r="M277" s="71">
        <v>0</v>
      </c>
      <c r="N277" s="72">
        <v>0</v>
      </c>
      <c r="O277" s="71">
        <v>0</v>
      </c>
      <c r="P277" s="50" t="s">
        <v>1183</v>
      </c>
      <c r="Q277" s="73" t="s">
        <v>1183</v>
      </c>
      <c r="R277" s="147" t="s">
        <v>1409</v>
      </c>
      <c r="S277" s="74"/>
      <c r="T277" s="74"/>
      <c r="U277" s="74"/>
      <c r="V277" s="147"/>
      <c r="W277" s="147">
        <f t="shared" si="4"/>
        <v>2</v>
      </c>
      <c r="X277" s="77">
        <v>2</v>
      </c>
      <c r="Y277" s="78">
        <v>679.77</v>
      </c>
    </row>
    <row r="278" spans="1:26" s="148" customFormat="1" hidden="1" x14ac:dyDescent="0.25">
      <c r="A278" s="143">
        <v>265</v>
      </c>
      <c r="B278" s="144" t="s">
        <v>1434</v>
      </c>
      <c r="C278" s="145"/>
      <c r="D278" s="144" t="s">
        <v>10</v>
      </c>
      <c r="E278" s="146">
        <v>51</v>
      </c>
      <c r="F278" s="66">
        <v>51</v>
      </c>
      <c r="G278" s="67">
        <v>20811.97</v>
      </c>
      <c r="H278" s="68">
        <v>1656</v>
      </c>
      <c r="I278" s="69">
        <v>43282</v>
      </c>
      <c r="J278" s="143">
        <v>1656</v>
      </c>
      <c r="K278" s="69">
        <v>43282</v>
      </c>
      <c r="L278" s="70">
        <v>0</v>
      </c>
      <c r="M278" s="71">
        <v>0</v>
      </c>
      <c r="N278" s="72">
        <v>0</v>
      </c>
      <c r="O278" s="71">
        <v>0</v>
      </c>
      <c r="P278" s="50" t="s">
        <v>1183</v>
      </c>
      <c r="Q278" s="73" t="s">
        <v>1183</v>
      </c>
      <c r="R278" s="147" t="s">
        <v>1409</v>
      </c>
      <c r="S278" s="74"/>
      <c r="T278" s="74"/>
      <c r="U278" s="74"/>
      <c r="V278" s="147"/>
      <c r="W278" s="147">
        <f t="shared" si="4"/>
        <v>51</v>
      </c>
      <c r="X278" s="77">
        <v>51</v>
      </c>
      <c r="Y278" s="78">
        <v>20811.97</v>
      </c>
    </row>
    <row r="279" spans="1:26" ht="25.5" hidden="1" x14ac:dyDescent="0.25">
      <c r="A279" s="68">
        <v>266</v>
      </c>
      <c r="B279" s="65" t="s">
        <v>1435</v>
      </c>
      <c r="C279" s="55"/>
      <c r="D279" s="65" t="s">
        <v>31</v>
      </c>
      <c r="E279" s="66">
        <v>100</v>
      </c>
      <c r="F279" s="66">
        <v>100</v>
      </c>
      <c r="G279" s="67">
        <v>4122.88</v>
      </c>
      <c r="H279" s="68">
        <v>1656</v>
      </c>
      <c r="I279" s="69">
        <v>43282</v>
      </c>
      <c r="J279" s="68">
        <v>1656</v>
      </c>
      <c r="K279" s="69">
        <v>43282</v>
      </c>
      <c r="L279" s="70">
        <v>85</v>
      </c>
      <c r="M279" s="71">
        <v>3504.47</v>
      </c>
      <c r="N279" s="72">
        <v>0</v>
      </c>
      <c r="O279" s="71">
        <v>0</v>
      </c>
      <c r="P279" s="50" t="s">
        <v>1183</v>
      </c>
      <c r="Q279" s="73" t="s">
        <v>1183</v>
      </c>
      <c r="R279" s="74" t="s">
        <v>1409</v>
      </c>
      <c r="S279" s="74"/>
      <c r="T279" s="74"/>
      <c r="U279" s="74"/>
      <c r="V279" s="75"/>
      <c r="W279" s="76">
        <f t="shared" si="4"/>
        <v>15</v>
      </c>
      <c r="X279" s="77">
        <v>15</v>
      </c>
      <c r="Y279" s="78">
        <v>618.41000000000031</v>
      </c>
    </row>
    <row r="280" spans="1:26" ht="25.5" hidden="1" x14ac:dyDescent="0.25">
      <c r="A280" s="68">
        <v>267</v>
      </c>
      <c r="B280" s="65" t="s">
        <v>1436</v>
      </c>
      <c r="C280" s="55"/>
      <c r="D280" s="65" t="s">
        <v>10</v>
      </c>
      <c r="E280" s="66">
        <v>70</v>
      </c>
      <c r="F280" s="66">
        <v>70</v>
      </c>
      <c r="G280" s="67">
        <v>1579.7</v>
      </c>
      <c r="H280" s="68">
        <v>1588</v>
      </c>
      <c r="I280" s="69">
        <v>43282</v>
      </c>
      <c r="J280" s="68">
        <v>1588</v>
      </c>
      <c r="K280" s="69">
        <v>43282</v>
      </c>
      <c r="L280" s="70">
        <v>70</v>
      </c>
      <c r="M280" s="71">
        <v>1579.69</v>
      </c>
      <c r="N280" s="72">
        <v>0</v>
      </c>
      <c r="O280" s="71">
        <v>0</v>
      </c>
      <c r="P280" s="50" t="s">
        <v>1183</v>
      </c>
      <c r="Q280" s="73" t="s">
        <v>1183</v>
      </c>
      <c r="R280" s="74" t="s">
        <v>1214</v>
      </c>
      <c r="S280" s="74"/>
      <c r="T280" s="74"/>
      <c r="U280" s="74"/>
      <c r="V280" s="75"/>
      <c r="W280" s="76">
        <f t="shared" si="4"/>
        <v>0</v>
      </c>
      <c r="X280" s="77">
        <v>0</v>
      </c>
      <c r="Y280" s="78">
        <v>9.9999999999909051E-3</v>
      </c>
    </row>
    <row r="281" spans="1:26" ht="25.5" hidden="1" x14ac:dyDescent="0.25">
      <c r="A281" s="68">
        <v>268</v>
      </c>
      <c r="B281" s="65" t="s">
        <v>1437</v>
      </c>
      <c r="C281" s="55"/>
      <c r="D281" s="65" t="s">
        <v>10</v>
      </c>
      <c r="E281" s="66">
        <v>310</v>
      </c>
      <c r="F281" s="66">
        <v>310</v>
      </c>
      <c r="G281" s="67">
        <v>5025.26</v>
      </c>
      <c r="H281" s="68">
        <v>1588</v>
      </c>
      <c r="I281" s="69">
        <v>43282</v>
      </c>
      <c r="J281" s="68">
        <v>1588</v>
      </c>
      <c r="K281" s="69">
        <v>43282</v>
      </c>
      <c r="L281" s="70">
        <v>310</v>
      </c>
      <c r="M281" s="71">
        <v>5025.2599999999993</v>
      </c>
      <c r="N281" s="72">
        <v>0</v>
      </c>
      <c r="O281" s="71">
        <v>0</v>
      </c>
      <c r="P281" s="50" t="s">
        <v>1183</v>
      </c>
      <c r="Q281" s="73" t="s">
        <v>1183</v>
      </c>
      <c r="R281" s="74" t="s">
        <v>1214</v>
      </c>
      <c r="S281" s="74"/>
      <c r="T281" s="74"/>
      <c r="U281" s="74"/>
      <c r="V281" s="75"/>
      <c r="W281" s="76">
        <f t="shared" si="4"/>
        <v>0</v>
      </c>
      <c r="X281" s="77">
        <v>0</v>
      </c>
      <c r="Y281" s="78">
        <v>0</v>
      </c>
    </row>
    <row r="282" spans="1:26" ht="25.5" hidden="1" x14ac:dyDescent="0.25">
      <c r="A282" s="68">
        <v>269</v>
      </c>
      <c r="B282" s="65" t="s">
        <v>1438</v>
      </c>
      <c r="C282" s="55"/>
      <c r="D282" s="65" t="s">
        <v>10</v>
      </c>
      <c r="E282" s="66">
        <v>120</v>
      </c>
      <c r="F282" s="66">
        <v>120</v>
      </c>
      <c r="G282" s="67">
        <v>1497.02</v>
      </c>
      <c r="H282" s="68">
        <v>1588</v>
      </c>
      <c r="I282" s="69">
        <v>43282</v>
      </c>
      <c r="J282" s="68">
        <v>1588</v>
      </c>
      <c r="K282" s="69">
        <v>43282</v>
      </c>
      <c r="L282" s="70">
        <v>120</v>
      </c>
      <c r="M282" s="71">
        <v>1497</v>
      </c>
      <c r="N282" s="72">
        <v>0</v>
      </c>
      <c r="O282" s="71">
        <v>0</v>
      </c>
      <c r="P282" s="50" t="s">
        <v>1183</v>
      </c>
      <c r="Q282" s="73" t="s">
        <v>1183</v>
      </c>
      <c r="R282" s="74" t="s">
        <v>1214</v>
      </c>
      <c r="S282" s="74"/>
      <c r="T282" s="74"/>
      <c r="U282" s="74"/>
      <c r="V282" s="75"/>
      <c r="W282" s="76">
        <f t="shared" si="4"/>
        <v>0</v>
      </c>
      <c r="X282" s="77">
        <v>0</v>
      </c>
      <c r="Y282" s="78">
        <v>1.999999999998181E-2</v>
      </c>
    </row>
    <row r="283" spans="1:26" ht="25.5" hidden="1" x14ac:dyDescent="0.25">
      <c r="A283" s="68">
        <v>270</v>
      </c>
      <c r="B283" s="65" t="s">
        <v>1406</v>
      </c>
      <c r="C283" s="55"/>
      <c r="D283" s="65" t="s">
        <v>10</v>
      </c>
      <c r="E283" s="66">
        <v>130</v>
      </c>
      <c r="F283" s="66">
        <v>130</v>
      </c>
      <c r="G283" s="67">
        <v>1414.29</v>
      </c>
      <c r="H283" s="68">
        <v>1588</v>
      </c>
      <c r="I283" s="69">
        <v>43282</v>
      </c>
      <c r="J283" s="68">
        <v>1588</v>
      </c>
      <c r="K283" s="69">
        <v>43282</v>
      </c>
      <c r="L283" s="70">
        <v>130</v>
      </c>
      <c r="M283" s="71">
        <v>1414.27</v>
      </c>
      <c r="N283" s="72">
        <v>0</v>
      </c>
      <c r="O283" s="71">
        <v>0</v>
      </c>
      <c r="P283" s="50" t="s">
        <v>1183</v>
      </c>
      <c r="Q283" s="73" t="s">
        <v>1183</v>
      </c>
      <c r="R283" s="74" t="s">
        <v>1214</v>
      </c>
      <c r="S283" s="74"/>
      <c r="T283" s="74"/>
      <c r="U283" s="74"/>
      <c r="V283" s="75"/>
      <c r="W283" s="76">
        <f t="shared" si="4"/>
        <v>0</v>
      </c>
      <c r="X283" s="77">
        <v>0</v>
      </c>
      <c r="Y283" s="78">
        <v>1.999999999998181E-2</v>
      </c>
    </row>
    <row r="284" spans="1:26" ht="25.5" hidden="1" x14ac:dyDescent="0.25">
      <c r="A284" s="68">
        <v>271</v>
      </c>
      <c r="B284" s="65" t="s">
        <v>1439</v>
      </c>
      <c r="C284" s="55"/>
      <c r="D284" s="65" t="s">
        <v>10</v>
      </c>
      <c r="E284" s="66">
        <v>900</v>
      </c>
      <c r="F284" s="66">
        <v>900</v>
      </c>
      <c r="G284" s="67">
        <v>3828.65</v>
      </c>
      <c r="H284" s="68">
        <v>1588</v>
      </c>
      <c r="I284" s="69">
        <v>43282</v>
      </c>
      <c r="J284" s="68">
        <v>1588</v>
      </c>
      <c r="K284" s="69">
        <v>43282</v>
      </c>
      <c r="L284" s="70">
        <v>900</v>
      </c>
      <c r="M284" s="71">
        <v>3828.6</v>
      </c>
      <c r="N284" s="72">
        <v>0</v>
      </c>
      <c r="O284" s="71">
        <v>0</v>
      </c>
      <c r="P284" s="50" t="s">
        <v>1183</v>
      </c>
      <c r="Q284" s="73" t="s">
        <v>1183</v>
      </c>
      <c r="R284" s="74" t="s">
        <v>1214</v>
      </c>
      <c r="S284" s="74"/>
      <c r="T284" s="74"/>
      <c r="U284" s="74"/>
      <c r="V284" s="75"/>
      <c r="W284" s="76">
        <f t="shared" si="4"/>
        <v>0</v>
      </c>
      <c r="X284" s="77">
        <v>0</v>
      </c>
      <c r="Y284" s="78">
        <v>5.0000000000181899E-2</v>
      </c>
    </row>
    <row r="285" spans="1:26" ht="25.5" hidden="1" x14ac:dyDescent="0.25">
      <c r="A285" s="68">
        <v>272</v>
      </c>
      <c r="B285" s="65" t="s">
        <v>1440</v>
      </c>
      <c r="C285" s="55"/>
      <c r="D285" s="65" t="s">
        <v>10</v>
      </c>
      <c r="E285" s="66">
        <v>490</v>
      </c>
      <c r="F285" s="66">
        <v>490</v>
      </c>
      <c r="G285" s="67">
        <v>1970.76</v>
      </c>
      <c r="H285" s="68">
        <v>1588</v>
      </c>
      <c r="I285" s="69">
        <v>43282</v>
      </c>
      <c r="J285" s="68">
        <v>1588</v>
      </c>
      <c r="K285" s="69">
        <v>43282</v>
      </c>
      <c r="L285" s="70">
        <v>490</v>
      </c>
      <c r="M285" s="71">
        <v>1970.76</v>
      </c>
      <c r="N285" s="72">
        <v>0</v>
      </c>
      <c r="O285" s="71">
        <v>0</v>
      </c>
      <c r="P285" s="50" t="s">
        <v>1183</v>
      </c>
      <c r="Q285" s="73" t="s">
        <v>1183</v>
      </c>
      <c r="R285" s="74" t="s">
        <v>1214</v>
      </c>
      <c r="S285" s="74"/>
      <c r="T285" s="74"/>
      <c r="U285" s="74"/>
      <c r="V285" s="75"/>
      <c r="W285" s="76">
        <f t="shared" si="4"/>
        <v>0</v>
      </c>
      <c r="X285" s="77">
        <v>0</v>
      </c>
      <c r="Y285" s="78">
        <v>0</v>
      </c>
    </row>
    <row r="286" spans="1:26" s="136" customFormat="1" hidden="1" x14ac:dyDescent="0.25">
      <c r="A286" s="139">
        <v>273</v>
      </c>
      <c r="B286" s="140" t="s">
        <v>1422</v>
      </c>
      <c r="C286" s="141"/>
      <c r="D286" s="140" t="s">
        <v>31</v>
      </c>
      <c r="E286" s="142">
        <v>636</v>
      </c>
      <c r="F286" s="66">
        <v>636</v>
      </c>
      <c r="G286" s="67">
        <v>72292.3</v>
      </c>
      <c r="H286" s="68">
        <v>1588</v>
      </c>
      <c r="I286" s="69">
        <v>43282</v>
      </c>
      <c r="J286" s="139">
        <v>1588</v>
      </c>
      <c r="K286" s="69">
        <v>43282</v>
      </c>
      <c r="L286" s="70">
        <v>64</v>
      </c>
      <c r="M286" s="71">
        <v>7274.69</v>
      </c>
      <c r="N286" s="72">
        <v>0</v>
      </c>
      <c r="O286" s="71">
        <v>0</v>
      </c>
      <c r="P286" s="50" t="s">
        <v>1183</v>
      </c>
      <c r="Q286" s="73" t="s">
        <v>1183</v>
      </c>
      <c r="R286" s="75" t="s">
        <v>1214</v>
      </c>
      <c r="S286" s="74"/>
      <c r="T286" s="74"/>
      <c r="U286" s="74"/>
      <c r="V286" s="75"/>
      <c r="W286" s="75">
        <f t="shared" si="4"/>
        <v>572</v>
      </c>
      <c r="X286" s="77">
        <v>572</v>
      </c>
      <c r="Y286" s="78">
        <v>65017.61</v>
      </c>
      <c r="Z286" s="136">
        <v>302</v>
      </c>
    </row>
    <row r="287" spans="1:26" hidden="1" x14ac:dyDescent="0.25">
      <c r="A287" s="68">
        <v>274</v>
      </c>
      <c r="B287" s="65" t="s">
        <v>1441</v>
      </c>
      <c r="C287" s="55"/>
      <c r="D287" s="65" t="s">
        <v>31</v>
      </c>
      <c r="E287" s="66">
        <v>6</v>
      </c>
      <c r="F287" s="66">
        <v>6</v>
      </c>
      <c r="G287" s="67">
        <v>718.79</v>
      </c>
      <c r="H287" s="68">
        <v>1588</v>
      </c>
      <c r="I287" s="69">
        <v>43282</v>
      </c>
      <c r="J287" s="68">
        <v>1588</v>
      </c>
      <c r="K287" s="69">
        <v>43282</v>
      </c>
      <c r="L287" s="70">
        <v>0</v>
      </c>
      <c r="M287" s="71">
        <v>0</v>
      </c>
      <c r="N287" s="72">
        <v>0</v>
      </c>
      <c r="O287" s="71">
        <v>0</v>
      </c>
      <c r="P287" s="50" t="s">
        <v>1183</v>
      </c>
      <c r="Q287" s="73" t="s">
        <v>1183</v>
      </c>
      <c r="R287" s="74" t="s">
        <v>1214</v>
      </c>
      <c r="S287" s="74"/>
      <c r="T287" s="74"/>
      <c r="U287" s="74"/>
      <c r="V287" s="75"/>
      <c r="W287" s="76">
        <f t="shared" si="4"/>
        <v>6</v>
      </c>
      <c r="X287" s="77">
        <v>6</v>
      </c>
      <c r="Y287" s="78">
        <v>718.79</v>
      </c>
    </row>
    <row r="288" spans="1:26" hidden="1" x14ac:dyDescent="0.25">
      <c r="A288" s="68">
        <v>275</v>
      </c>
      <c r="B288" s="65" t="s">
        <v>1424</v>
      </c>
      <c r="C288" s="55"/>
      <c r="D288" s="65" t="s">
        <v>31</v>
      </c>
      <c r="E288" s="66">
        <v>360</v>
      </c>
      <c r="F288" s="66">
        <v>360</v>
      </c>
      <c r="G288" s="67">
        <v>26725.86</v>
      </c>
      <c r="H288" s="68">
        <v>1588</v>
      </c>
      <c r="I288" s="69">
        <v>43282</v>
      </c>
      <c r="J288" s="68">
        <v>1588</v>
      </c>
      <c r="K288" s="69">
        <v>43282</v>
      </c>
      <c r="L288" s="70">
        <v>120</v>
      </c>
      <c r="M288" s="71">
        <v>8908.68</v>
      </c>
      <c r="N288" s="72">
        <v>0</v>
      </c>
      <c r="O288" s="71">
        <v>0</v>
      </c>
      <c r="P288" s="50" t="s">
        <v>1183</v>
      </c>
      <c r="Q288" s="73" t="s">
        <v>1183</v>
      </c>
      <c r="R288" s="74" t="s">
        <v>1214</v>
      </c>
      <c r="S288" s="74"/>
      <c r="T288" s="74"/>
      <c r="U288" s="74"/>
      <c r="V288" s="75"/>
      <c r="W288" s="76">
        <f t="shared" si="4"/>
        <v>240</v>
      </c>
      <c r="X288" s="77">
        <v>240</v>
      </c>
      <c r="Y288" s="78">
        <v>17817.18</v>
      </c>
    </row>
    <row r="289" spans="1:26" s="148" customFormat="1" hidden="1" x14ac:dyDescent="0.25">
      <c r="A289" s="143">
        <v>276</v>
      </c>
      <c r="B289" s="144" t="s">
        <v>1378</v>
      </c>
      <c r="C289" s="145"/>
      <c r="D289" s="144" t="s">
        <v>31</v>
      </c>
      <c r="E289" s="146">
        <v>240</v>
      </c>
      <c r="F289" s="66">
        <v>240</v>
      </c>
      <c r="G289" s="67">
        <v>33370.06</v>
      </c>
      <c r="H289" s="68">
        <v>1588</v>
      </c>
      <c r="I289" s="69">
        <v>43282</v>
      </c>
      <c r="J289" s="143">
        <v>1588</v>
      </c>
      <c r="K289" s="69">
        <v>43282</v>
      </c>
      <c r="L289" s="70">
        <v>175</v>
      </c>
      <c r="M289" s="71">
        <v>24332.33</v>
      </c>
      <c r="N289" s="72">
        <v>0</v>
      </c>
      <c r="O289" s="71">
        <v>0</v>
      </c>
      <c r="P289" s="50" t="s">
        <v>1183</v>
      </c>
      <c r="Q289" s="73" t="s">
        <v>1183</v>
      </c>
      <c r="R289" s="147" t="s">
        <v>1214</v>
      </c>
      <c r="S289" s="74"/>
      <c r="T289" s="74"/>
      <c r="U289" s="74"/>
      <c r="V289" s="147"/>
      <c r="W289" s="147">
        <f t="shared" si="4"/>
        <v>65</v>
      </c>
      <c r="X289" s="77">
        <v>65</v>
      </c>
      <c r="Y289" s="78">
        <v>9037.7299999999959</v>
      </c>
    </row>
    <row r="290" spans="1:26" hidden="1" x14ac:dyDescent="0.25">
      <c r="A290" s="68">
        <v>277</v>
      </c>
      <c r="B290" s="65" t="s">
        <v>1380</v>
      </c>
      <c r="C290" s="55"/>
      <c r="D290" s="65" t="s">
        <v>31</v>
      </c>
      <c r="E290" s="66">
        <v>213</v>
      </c>
      <c r="F290" s="66">
        <v>213</v>
      </c>
      <c r="G290" s="67">
        <v>44216.3</v>
      </c>
      <c r="H290" s="68">
        <v>1588</v>
      </c>
      <c r="I290" s="69">
        <v>43282</v>
      </c>
      <c r="J290" s="68">
        <v>1588</v>
      </c>
      <c r="K290" s="69">
        <v>43282</v>
      </c>
      <c r="L290" s="70">
        <v>0</v>
      </c>
      <c r="M290" s="71">
        <v>0</v>
      </c>
      <c r="N290" s="72">
        <v>0</v>
      </c>
      <c r="O290" s="71">
        <v>0</v>
      </c>
      <c r="P290" s="50" t="s">
        <v>1183</v>
      </c>
      <c r="Q290" s="73" t="s">
        <v>1183</v>
      </c>
      <c r="R290" s="74" t="s">
        <v>1214</v>
      </c>
      <c r="S290" s="74"/>
      <c r="T290" s="74"/>
      <c r="U290" s="74"/>
      <c r="V290" s="75"/>
      <c r="W290" s="76">
        <f t="shared" si="4"/>
        <v>213</v>
      </c>
      <c r="X290" s="77">
        <v>213</v>
      </c>
      <c r="Y290" s="78">
        <v>44216.3</v>
      </c>
    </row>
    <row r="291" spans="1:26" hidden="1" x14ac:dyDescent="0.25">
      <c r="A291" s="68">
        <v>278</v>
      </c>
      <c r="B291" s="65" t="s">
        <v>1442</v>
      </c>
      <c r="C291" s="55"/>
      <c r="D291" s="65" t="s">
        <v>31</v>
      </c>
      <c r="E291" s="66">
        <v>60</v>
      </c>
      <c r="F291" s="66">
        <v>60</v>
      </c>
      <c r="G291" s="67">
        <v>20144.240000000002</v>
      </c>
      <c r="H291" s="68">
        <v>1588</v>
      </c>
      <c r="I291" s="69">
        <v>43282</v>
      </c>
      <c r="J291" s="68">
        <v>1588</v>
      </c>
      <c r="K291" s="69">
        <v>43282</v>
      </c>
      <c r="L291" s="70">
        <v>60</v>
      </c>
      <c r="M291" s="71">
        <v>20144.22</v>
      </c>
      <c r="N291" s="72">
        <v>0</v>
      </c>
      <c r="O291" s="71">
        <v>0</v>
      </c>
      <c r="P291" s="50" t="s">
        <v>1183</v>
      </c>
      <c r="Q291" s="73" t="s">
        <v>1183</v>
      </c>
      <c r="R291" s="74" t="s">
        <v>1214</v>
      </c>
      <c r="S291" s="74"/>
      <c r="T291" s="74"/>
      <c r="U291" s="74"/>
      <c r="V291" s="75"/>
      <c r="W291" s="76">
        <f t="shared" si="4"/>
        <v>0</v>
      </c>
      <c r="X291" s="77">
        <v>0</v>
      </c>
      <c r="Y291" s="78">
        <v>2.0000000000436557E-2</v>
      </c>
    </row>
    <row r="292" spans="1:26" ht="25.5" hidden="1" x14ac:dyDescent="0.25">
      <c r="A292" s="68">
        <v>279</v>
      </c>
      <c r="B292" s="65" t="s">
        <v>1443</v>
      </c>
      <c r="C292" s="55"/>
      <c r="D292" s="65" t="s">
        <v>31</v>
      </c>
      <c r="E292" s="66">
        <v>6</v>
      </c>
      <c r="F292" s="66">
        <v>6</v>
      </c>
      <c r="G292" s="67">
        <v>2163.61</v>
      </c>
      <c r="H292" s="68">
        <v>1588</v>
      </c>
      <c r="I292" s="69">
        <v>43282</v>
      </c>
      <c r="J292" s="68">
        <v>1588</v>
      </c>
      <c r="K292" s="69">
        <v>43282</v>
      </c>
      <c r="L292" s="70">
        <v>0</v>
      </c>
      <c r="M292" s="71">
        <v>0</v>
      </c>
      <c r="N292" s="72">
        <v>0</v>
      </c>
      <c r="O292" s="71">
        <v>0</v>
      </c>
      <c r="P292" s="50" t="s">
        <v>1183</v>
      </c>
      <c r="Q292" s="73" t="s">
        <v>1183</v>
      </c>
      <c r="R292" s="74" t="s">
        <v>1214</v>
      </c>
      <c r="S292" s="74"/>
      <c r="T292" s="74"/>
      <c r="U292" s="74"/>
      <c r="V292" s="75"/>
      <c r="W292" s="76">
        <f t="shared" si="4"/>
        <v>6</v>
      </c>
      <c r="X292" s="77">
        <v>6</v>
      </c>
      <c r="Y292" s="78">
        <v>2163.61</v>
      </c>
    </row>
    <row r="293" spans="1:26" ht="25.5" hidden="1" x14ac:dyDescent="0.25">
      <c r="A293" s="68">
        <v>280</v>
      </c>
      <c r="B293" s="65" t="s">
        <v>1444</v>
      </c>
      <c r="C293" s="55"/>
      <c r="D293" s="65" t="s">
        <v>31</v>
      </c>
      <c r="E293" s="66">
        <v>6</v>
      </c>
      <c r="F293" s="66">
        <v>6</v>
      </c>
      <c r="G293" s="67">
        <v>1057.6099999999999</v>
      </c>
      <c r="H293" s="68">
        <v>1588</v>
      </c>
      <c r="I293" s="69">
        <v>43282</v>
      </c>
      <c r="J293" s="68">
        <v>1588</v>
      </c>
      <c r="K293" s="69">
        <v>43282</v>
      </c>
      <c r="L293" s="70">
        <v>0</v>
      </c>
      <c r="M293" s="71">
        <v>0</v>
      </c>
      <c r="N293" s="72">
        <v>0</v>
      </c>
      <c r="O293" s="71">
        <v>0</v>
      </c>
      <c r="P293" s="50" t="s">
        <v>1183</v>
      </c>
      <c r="Q293" s="73" t="s">
        <v>1183</v>
      </c>
      <c r="R293" s="74" t="s">
        <v>1214</v>
      </c>
      <c r="S293" s="74"/>
      <c r="T293" s="74"/>
      <c r="U293" s="74"/>
      <c r="V293" s="75"/>
      <c r="W293" s="76">
        <f t="shared" si="4"/>
        <v>6</v>
      </c>
      <c r="X293" s="77">
        <v>6</v>
      </c>
      <c r="Y293" s="78">
        <v>1057.6099999999999</v>
      </c>
    </row>
    <row r="294" spans="1:26" ht="25.5" hidden="1" x14ac:dyDescent="0.25">
      <c r="A294" s="68">
        <v>281</v>
      </c>
      <c r="B294" s="65" t="s">
        <v>1445</v>
      </c>
      <c r="C294" s="55"/>
      <c r="D294" s="65" t="s">
        <v>10</v>
      </c>
      <c r="E294" s="66">
        <v>45</v>
      </c>
      <c r="F294" s="66">
        <v>45</v>
      </c>
      <c r="G294" s="67">
        <v>7944.58</v>
      </c>
      <c r="H294" s="68">
        <v>1588</v>
      </c>
      <c r="I294" s="69">
        <v>43282</v>
      </c>
      <c r="J294" s="68">
        <v>1588</v>
      </c>
      <c r="K294" s="69">
        <v>43282</v>
      </c>
      <c r="L294" s="70">
        <v>45</v>
      </c>
      <c r="M294" s="71">
        <v>7944.57</v>
      </c>
      <c r="N294" s="72">
        <v>0</v>
      </c>
      <c r="O294" s="71">
        <v>0</v>
      </c>
      <c r="P294" s="50" t="s">
        <v>1183</v>
      </c>
      <c r="Q294" s="73" t="s">
        <v>1183</v>
      </c>
      <c r="R294" s="74" t="s">
        <v>1214</v>
      </c>
      <c r="S294" s="74"/>
      <c r="T294" s="74"/>
      <c r="U294" s="74"/>
      <c r="V294" s="75"/>
      <c r="W294" s="76">
        <f t="shared" si="4"/>
        <v>0</v>
      </c>
      <c r="X294" s="77">
        <v>0</v>
      </c>
      <c r="Y294" s="78">
        <v>1.0000000000218279E-2</v>
      </c>
    </row>
    <row r="295" spans="1:26" s="136" customFormat="1" ht="25.5" hidden="1" x14ac:dyDescent="0.25">
      <c r="A295" s="139">
        <v>282</v>
      </c>
      <c r="B295" s="140" t="s">
        <v>1302</v>
      </c>
      <c r="C295" s="141"/>
      <c r="D295" s="140" t="s">
        <v>10</v>
      </c>
      <c r="E295" s="142">
        <v>383</v>
      </c>
      <c r="F295" s="66">
        <v>383</v>
      </c>
      <c r="G295" s="67">
        <v>84532.45</v>
      </c>
      <c r="H295" s="68">
        <v>1588</v>
      </c>
      <c r="I295" s="69">
        <v>43282</v>
      </c>
      <c r="J295" s="139">
        <v>1588</v>
      </c>
      <c r="K295" s="69">
        <v>43282</v>
      </c>
      <c r="L295" s="70">
        <v>83</v>
      </c>
      <c r="M295" s="71">
        <v>18319.009999999998</v>
      </c>
      <c r="N295" s="72">
        <v>0</v>
      </c>
      <c r="O295" s="71">
        <v>0</v>
      </c>
      <c r="P295" s="50" t="s">
        <v>1183</v>
      </c>
      <c r="Q295" s="73" t="s">
        <v>1183</v>
      </c>
      <c r="R295" s="75" t="s">
        <v>1214</v>
      </c>
      <c r="S295" s="74"/>
      <c r="T295" s="74"/>
      <c r="U295" s="74"/>
      <c r="V295" s="75"/>
      <c r="W295" s="75">
        <f t="shared" si="4"/>
        <v>300</v>
      </c>
      <c r="X295" s="77">
        <v>300</v>
      </c>
      <c r="Y295" s="78">
        <v>66213.440000000002</v>
      </c>
      <c r="Z295" s="136">
        <v>231</v>
      </c>
    </row>
    <row r="296" spans="1:26" ht="25.5" hidden="1" x14ac:dyDescent="0.25">
      <c r="A296" s="68">
        <v>283</v>
      </c>
      <c r="B296" s="65" t="s">
        <v>1328</v>
      </c>
      <c r="C296" s="55"/>
      <c r="D296" s="65" t="s">
        <v>10</v>
      </c>
      <c r="E296" s="66">
        <v>130</v>
      </c>
      <c r="F296" s="66">
        <v>130</v>
      </c>
      <c r="G296" s="67">
        <v>32325.759999999998</v>
      </c>
      <c r="H296" s="68">
        <v>1588</v>
      </c>
      <c r="I296" s="69">
        <v>43282</v>
      </c>
      <c r="J296" s="68">
        <v>1588</v>
      </c>
      <c r="K296" s="69">
        <v>43282</v>
      </c>
      <c r="L296" s="70">
        <v>130</v>
      </c>
      <c r="M296" s="71">
        <v>32325.759999999998</v>
      </c>
      <c r="N296" s="72">
        <v>0</v>
      </c>
      <c r="O296" s="71">
        <v>0</v>
      </c>
      <c r="P296" s="50" t="s">
        <v>1183</v>
      </c>
      <c r="Q296" s="73" t="s">
        <v>1183</v>
      </c>
      <c r="R296" s="74" t="s">
        <v>1214</v>
      </c>
      <c r="S296" s="74"/>
      <c r="T296" s="74"/>
      <c r="U296" s="74"/>
      <c r="V296" s="75"/>
      <c r="W296" s="76">
        <f t="shared" si="4"/>
        <v>0</v>
      </c>
      <c r="X296" s="77">
        <v>0</v>
      </c>
      <c r="Y296" s="78">
        <v>0</v>
      </c>
    </row>
    <row r="297" spans="1:26" s="148" customFormat="1" ht="25.5" hidden="1" x14ac:dyDescent="0.25">
      <c r="A297" s="143">
        <v>284</v>
      </c>
      <c r="B297" s="144" t="s">
        <v>1446</v>
      </c>
      <c r="C297" s="145"/>
      <c r="D297" s="144" t="s">
        <v>10</v>
      </c>
      <c r="E297" s="146">
        <v>5</v>
      </c>
      <c r="F297" s="66">
        <v>5</v>
      </c>
      <c r="G297" s="67">
        <v>1559.14</v>
      </c>
      <c r="H297" s="68">
        <v>1588</v>
      </c>
      <c r="I297" s="69">
        <v>43282</v>
      </c>
      <c r="J297" s="143">
        <v>1588</v>
      </c>
      <c r="K297" s="69">
        <v>43282</v>
      </c>
      <c r="L297" s="70">
        <v>0</v>
      </c>
      <c r="M297" s="71">
        <v>0</v>
      </c>
      <c r="N297" s="72">
        <v>0</v>
      </c>
      <c r="O297" s="71">
        <v>0</v>
      </c>
      <c r="P297" s="50" t="s">
        <v>1183</v>
      </c>
      <c r="Q297" s="73" t="s">
        <v>1183</v>
      </c>
      <c r="R297" s="147" t="s">
        <v>1214</v>
      </c>
      <c r="S297" s="74"/>
      <c r="T297" s="74"/>
      <c r="U297" s="74"/>
      <c r="V297" s="147"/>
      <c r="W297" s="147">
        <f t="shared" si="4"/>
        <v>5</v>
      </c>
      <c r="X297" s="77">
        <v>5</v>
      </c>
      <c r="Y297" s="78">
        <v>1559.14</v>
      </c>
    </row>
    <row r="298" spans="1:26" ht="25.5" hidden="1" x14ac:dyDescent="0.25">
      <c r="A298" s="68">
        <v>285</v>
      </c>
      <c r="B298" s="65" t="s">
        <v>1447</v>
      </c>
      <c r="C298" s="55"/>
      <c r="D298" s="65" t="s">
        <v>10</v>
      </c>
      <c r="E298" s="66">
        <v>61</v>
      </c>
      <c r="F298" s="66">
        <v>61</v>
      </c>
      <c r="G298" s="67">
        <v>28562.47</v>
      </c>
      <c r="H298" s="68">
        <v>1588</v>
      </c>
      <c r="I298" s="69">
        <v>43282</v>
      </c>
      <c r="J298" s="68">
        <v>1588</v>
      </c>
      <c r="K298" s="69">
        <v>43282</v>
      </c>
      <c r="L298" s="70">
        <v>61</v>
      </c>
      <c r="M298" s="71">
        <v>28562.46</v>
      </c>
      <c r="N298" s="72">
        <v>0</v>
      </c>
      <c r="O298" s="71">
        <v>0</v>
      </c>
      <c r="P298" s="50" t="s">
        <v>1183</v>
      </c>
      <c r="Q298" s="73" t="s">
        <v>1183</v>
      </c>
      <c r="R298" s="74" t="s">
        <v>1214</v>
      </c>
      <c r="S298" s="74"/>
      <c r="T298" s="74"/>
      <c r="U298" s="74"/>
      <c r="V298" s="75"/>
      <c r="W298" s="76">
        <f t="shared" si="4"/>
        <v>0</v>
      </c>
      <c r="X298" s="77">
        <v>0</v>
      </c>
      <c r="Y298" s="78">
        <v>1.0000000002037268E-2</v>
      </c>
    </row>
    <row r="299" spans="1:26" ht="25.5" hidden="1" x14ac:dyDescent="0.25">
      <c r="A299" s="68">
        <v>286</v>
      </c>
      <c r="B299" s="65" t="s">
        <v>1448</v>
      </c>
      <c r="C299" s="55"/>
      <c r="D299" s="65" t="s">
        <v>10</v>
      </c>
      <c r="E299" s="66">
        <v>20</v>
      </c>
      <c r="F299" s="66">
        <v>20</v>
      </c>
      <c r="G299" s="67">
        <v>5893.39</v>
      </c>
      <c r="H299" s="68">
        <v>1588</v>
      </c>
      <c r="I299" s="69">
        <v>43282</v>
      </c>
      <c r="J299" s="68">
        <v>1588</v>
      </c>
      <c r="K299" s="69">
        <v>43282</v>
      </c>
      <c r="L299" s="70">
        <v>20</v>
      </c>
      <c r="M299" s="71">
        <v>5893.39</v>
      </c>
      <c r="N299" s="72">
        <v>0</v>
      </c>
      <c r="O299" s="71">
        <v>0</v>
      </c>
      <c r="P299" s="50" t="s">
        <v>1183</v>
      </c>
      <c r="Q299" s="73" t="s">
        <v>1183</v>
      </c>
      <c r="R299" s="74" t="s">
        <v>1214</v>
      </c>
      <c r="S299" s="74"/>
      <c r="T299" s="74"/>
      <c r="U299" s="74"/>
      <c r="V299" s="75"/>
      <c r="W299" s="76">
        <f t="shared" si="4"/>
        <v>0</v>
      </c>
      <c r="X299" s="77">
        <v>0</v>
      </c>
      <c r="Y299" s="78">
        <v>0</v>
      </c>
    </row>
    <row r="300" spans="1:26" ht="25.5" hidden="1" x14ac:dyDescent="0.25">
      <c r="A300" s="68">
        <v>287</v>
      </c>
      <c r="B300" s="65" t="s">
        <v>1449</v>
      </c>
      <c r="C300" s="55"/>
      <c r="D300" s="65" t="s">
        <v>10</v>
      </c>
      <c r="E300" s="66">
        <v>5</v>
      </c>
      <c r="F300" s="66">
        <v>5</v>
      </c>
      <c r="G300" s="67">
        <v>2351.7199999999998</v>
      </c>
      <c r="H300" s="68">
        <v>1588</v>
      </c>
      <c r="I300" s="69">
        <v>43282</v>
      </c>
      <c r="J300" s="68">
        <v>1588</v>
      </c>
      <c r="K300" s="69">
        <v>43282</v>
      </c>
      <c r="L300" s="70">
        <v>5</v>
      </c>
      <c r="M300" s="71">
        <v>2351.7199999999998</v>
      </c>
      <c r="N300" s="72">
        <v>0</v>
      </c>
      <c r="O300" s="71">
        <v>0</v>
      </c>
      <c r="P300" s="50" t="s">
        <v>1183</v>
      </c>
      <c r="Q300" s="73" t="s">
        <v>1183</v>
      </c>
      <c r="R300" s="74" t="s">
        <v>1214</v>
      </c>
      <c r="S300" s="74"/>
      <c r="T300" s="74"/>
      <c r="U300" s="74"/>
      <c r="V300" s="75"/>
      <c r="W300" s="76">
        <f t="shared" si="4"/>
        <v>0</v>
      </c>
      <c r="X300" s="77">
        <v>0</v>
      </c>
      <c r="Y300" s="78">
        <v>0</v>
      </c>
    </row>
    <row r="301" spans="1:26" ht="25.5" hidden="1" x14ac:dyDescent="0.25">
      <c r="A301" s="68">
        <v>288</v>
      </c>
      <c r="B301" s="65" t="s">
        <v>1450</v>
      </c>
      <c r="C301" s="55"/>
      <c r="D301" s="65" t="s">
        <v>10</v>
      </c>
      <c r="E301" s="66">
        <v>7</v>
      </c>
      <c r="F301" s="66">
        <v>7</v>
      </c>
      <c r="G301" s="67">
        <v>4349.54</v>
      </c>
      <c r="H301" s="68">
        <v>1588</v>
      </c>
      <c r="I301" s="69">
        <v>43282</v>
      </c>
      <c r="J301" s="68">
        <v>1588</v>
      </c>
      <c r="K301" s="69">
        <v>43282</v>
      </c>
      <c r="L301" s="70">
        <v>7</v>
      </c>
      <c r="M301" s="71">
        <v>4349.54</v>
      </c>
      <c r="N301" s="72">
        <v>0</v>
      </c>
      <c r="O301" s="71">
        <v>0</v>
      </c>
      <c r="P301" s="50" t="s">
        <v>1183</v>
      </c>
      <c r="Q301" s="73" t="s">
        <v>1183</v>
      </c>
      <c r="R301" s="74" t="s">
        <v>1214</v>
      </c>
      <c r="S301" s="74"/>
      <c r="T301" s="74"/>
      <c r="U301" s="74"/>
      <c r="V301" s="75"/>
      <c r="W301" s="76">
        <f t="shared" si="4"/>
        <v>0</v>
      </c>
      <c r="X301" s="77">
        <v>0</v>
      </c>
      <c r="Y301" s="78">
        <v>0</v>
      </c>
    </row>
    <row r="302" spans="1:26" ht="25.5" hidden="1" x14ac:dyDescent="0.25">
      <c r="A302" s="68">
        <v>289</v>
      </c>
      <c r="B302" s="65" t="s">
        <v>1386</v>
      </c>
      <c r="C302" s="55"/>
      <c r="D302" s="65" t="s">
        <v>10</v>
      </c>
      <c r="E302" s="66">
        <v>850</v>
      </c>
      <c r="F302" s="66">
        <v>850</v>
      </c>
      <c r="G302" s="67">
        <v>22518.76</v>
      </c>
      <c r="H302" s="68">
        <v>1588</v>
      </c>
      <c r="I302" s="69">
        <v>43282</v>
      </c>
      <c r="J302" s="68">
        <v>1588</v>
      </c>
      <c r="K302" s="69">
        <v>43282</v>
      </c>
      <c r="L302" s="70">
        <v>0</v>
      </c>
      <c r="M302" s="71">
        <v>0</v>
      </c>
      <c r="N302" s="72">
        <v>0</v>
      </c>
      <c r="O302" s="71">
        <v>0</v>
      </c>
      <c r="P302" s="50" t="s">
        <v>1183</v>
      </c>
      <c r="Q302" s="73" t="s">
        <v>1183</v>
      </c>
      <c r="R302" s="74" t="s">
        <v>1214</v>
      </c>
      <c r="S302" s="74"/>
      <c r="T302" s="74"/>
      <c r="U302" s="74"/>
      <c r="V302" s="75"/>
      <c r="W302" s="76">
        <f t="shared" si="4"/>
        <v>850</v>
      </c>
      <c r="X302" s="77">
        <v>850</v>
      </c>
      <c r="Y302" s="78">
        <v>22518.76</v>
      </c>
    </row>
    <row r="303" spans="1:26" ht="25.5" hidden="1" x14ac:dyDescent="0.25">
      <c r="A303" s="68">
        <v>290</v>
      </c>
      <c r="B303" s="65" t="s">
        <v>1427</v>
      </c>
      <c r="C303" s="55"/>
      <c r="D303" s="65" t="s">
        <v>10</v>
      </c>
      <c r="E303" s="66">
        <v>850</v>
      </c>
      <c r="F303" s="66">
        <v>850</v>
      </c>
      <c r="G303" s="67">
        <v>11283.15</v>
      </c>
      <c r="H303" s="68">
        <v>1588</v>
      </c>
      <c r="I303" s="69">
        <v>43282</v>
      </c>
      <c r="J303" s="68">
        <v>1588</v>
      </c>
      <c r="K303" s="69">
        <v>43282</v>
      </c>
      <c r="L303" s="70">
        <v>0</v>
      </c>
      <c r="M303" s="71">
        <v>0</v>
      </c>
      <c r="N303" s="72">
        <v>0</v>
      </c>
      <c r="O303" s="71">
        <v>0</v>
      </c>
      <c r="P303" s="50" t="s">
        <v>1183</v>
      </c>
      <c r="Q303" s="73" t="s">
        <v>1183</v>
      </c>
      <c r="R303" s="74" t="s">
        <v>1214</v>
      </c>
      <c r="S303" s="74"/>
      <c r="T303" s="74"/>
      <c r="U303" s="74"/>
      <c r="V303" s="75"/>
      <c r="W303" s="76">
        <f t="shared" si="4"/>
        <v>850</v>
      </c>
      <c r="X303" s="77">
        <v>850</v>
      </c>
      <c r="Y303" s="78">
        <v>11283.15</v>
      </c>
    </row>
    <row r="304" spans="1:26" ht="25.5" hidden="1" x14ac:dyDescent="0.25">
      <c r="A304" s="68">
        <v>291</v>
      </c>
      <c r="B304" s="65" t="s">
        <v>1451</v>
      </c>
      <c r="C304" s="55"/>
      <c r="D304" s="65" t="s">
        <v>10</v>
      </c>
      <c r="E304" s="66">
        <v>900</v>
      </c>
      <c r="F304" s="66">
        <v>900</v>
      </c>
      <c r="G304" s="67">
        <v>10380.51</v>
      </c>
      <c r="H304" s="68">
        <v>1588</v>
      </c>
      <c r="I304" s="69">
        <v>43282</v>
      </c>
      <c r="J304" s="68">
        <v>1588</v>
      </c>
      <c r="K304" s="69">
        <v>43282</v>
      </c>
      <c r="L304" s="70">
        <v>0</v>
      </c>
      <c r="M304" s="71">
        <v>0</v>
      </c>
      <c r="N304" s="72">
        <v>0</v>
      </c>
      <c r="O304" s="71">
        <v>0</v>
      </c>
      <c r="P304" s="50" t="s">
        <v>1183</v>
      </c>
      <c r="Q304" s="73" t="s">
        <v>1183</v>
      </c>
      <c r="R304" s="74" t="s">
        <v>1214</v>
      </c>
      <c r="S304" s="74"/>
      <c r="T304" s="74"/>
      <c r="U304" s="74"/>
      <c r="V304" s="75"/>
      <c r="W304" s="76">
        <f t="shared" si="4"/>
        <v>900</v>
      </c>
      <c r="X304" s="77">
        <v>900</v>
      </c>
      <c r="Y304" s="78">
        <v>10380.51</v>
      </c>
    </row>
    <row r="305" spans="1:25" hidden="1" x14ac:dyDescent="0.25">
      <c r="A305" s="68">
        <v>292</v>
      </c>
      <c r="B305" s="65" t="s">
        <v>1452</v>
      </c>
      <c r="C305" s="55"/>
      <c r="D305" s="65" t="s">
        <v>10</v>
      </c>
      <c r="E305" s="66">
        <v>550</v>
      </c>
      <c r="F305" s="66">
        <v>550</v>
      </c>
      <c r="G305" s="67">
        <v>147902.89000000001</v>
      </c>
      <c r="H305" s="68">
        <v>1588</v>
      </c>
      <c r="I305" s="69">
        <v>43282</v>
      </c>
      <c r="J305" s="68">
        <v>1588</v>
      </c>
      <c r="K305" s="69">
        <v>43282</v>
      </c>
      <c r="L305" s="70">
        <v>550</v>
      </c>
      <c r="M305" s="71">
        <v>147902.89000000001</v>
      </c>
      <c r="N305" s="72">
        <v>0</v>
      </c>
      <c r="O305" s="71">
        <v>0</v>
      </c>
      <c r="P305" s="50" t="s">
        <v>1183</v>
      </c>
      <c r="Q305" s="73" t="s">
        <v>1183</v>
      </c>
      <c r="R305" s="74" t="s">
        <v>1214</v>
      </c>
      <c r="S305" s="74"/>
      <c r="T305" s="74"/>
      <c r="U305" s="74"/>
      <c r="V305" s="75"/>
      <c r="W305" s="76">
        <f t="shared" si="4"/>
        <v>0</v>
      </c>
      <c r="X305" s="77">
        <v>0</v>
      </c>
      <c r="Y305" s="78">
        <v>0</v>
      </c>
    </row>
    <row r="306" spans="1:25" s="148" customFormat="1" hidden="1" x14ac:dyDescent="0.25">
      <c r="A306" s="143">
        <v>293</v>
      </c>
      <c r="B306" s="144" t="s">
        <v>1433</v>
      </c>
      <c r="C306" s="145"/>
      <c r="D306" s="144" t="s">
        <v>10</v>
      </c>
      <c r="E306" s="146">
        <v>1</v>
      </c>
      <c r="F306" s="66">
        <v>1</v>
      </c>
      <c r="G306" s="67">
        <v>339.89</v>
      </c>
      <c r="H306" s="68">
        <v>1588</v>
      </c>
      <c r="I306" s="69">
        <v>43282</v>
      </c>
      <c r="J306" s="143">
        <v>1588</v>
      </c>
      <c r="K306" s="69">
        <v>43282</v>
      </c>
      <c r="L306" s="70">
        <v>0</v>
      </c>
      <c r="M306" s="71">
        <v>0</v>
      </c>
      <c r="N306" s="72">
        <v>0</v>
      </c>
      <c r="O306" s="71">
        <v>0</v>
      </c>
      <c r="P306" s="50" t="s">
        <v>1183</v>
      </c>
      <c r="Q306" s="73" t="s">
        <v>1183</v>
      </c>
      <c r="R306" s="147" t="s">
        <v>1214</v>
      </c>
      <c r="S306" s="74"/>
      <c r="T306" s="74"/>
      <c r="U306" s="74"/>
      <c r="V306" s="147"/>
      <c r="W306" s="147">
        <f t="shared" si="4"/>
        <v>1</v>
      </c>
      <c r="X306" s="77">
        <v>1</v>
      </c>
      <c r="Y306" s="78">
        <v>339.89</v>
      </c>
    </row>
    <row r="307" spans="1:25" hidden="1" x14ac:dyDescent="0.25">
      <c r="A307" s="68">
        <v>294</v>
      </c>
      <c r="B307" s="65" t="s">
        <v>1434</v>
      </c>
      <c r="C307" s="55"/>
      <c r="D307" s="65" t="s">
        <v>10</v>
      </c>
      <c r="E307" s="66">
        <v>29</v>
      </c>
      <c r="F307" s="66">
        <v>29</v>
      </c>
      <c r="G307" s="67">
        <v>11834.26</v>
      </c>
      <c r="H307" s="68">
        <v>1588</v>
      </c>
      <c r="I307" s="69">
        <v>43282</v>
      </c>
      <c r="J307" s="68">
        <v>1588</v>
      </c>
      <c r="K307" s="69">
        <v>43282</v>
      </c>
      <c r="L307" s="70">
        <v>29</v>
      </c>
      <c r="M307" s="71">
        <v>11834.26</v>
      </c>
      <c r="N307" s="72">
        <v>0</v>
      </c>
      <c r="O307" s="71">
        <v>0</v>
      </c>
      <c r="P307" s="50" t="s">
        <v>1183</v>
      </c>
      <c r="Q307" s="73" t="s">
        <v>1183</v>
      </c>
      <c r="R307" s="74" t="s">
        <v>1214</v>
      </c>
      <c r="S307" s="74"/>
      <c r="T307" s="74"/>
      <c r="U307" s="74"/>
      <c r="V307" s="75"/>
      <c r="W307" s="76">
        <f t="shared" si="4"/>
        <v>0</v>
      </c>
      <c r="X307" s="77">
        <v>0</v>
      </c>
      <c r="Y307" s="78">
        <v>0</v>
      </c>
    </row>
    <row r="308" spans="1:25" s="148" customFormat="1" ht="25.5" hidden="1" x14ac:dyDescent="0.25">
      <c r="A308" s="143">
        <v>295</v>
      </c>
      <c r="B308" s="144" t="s">
        <v>1453</v>
      </c>
      <c r="C308" s="145"/>
      <c r="D308" s="144" t="s">
        <v>31</v>
      </c>
      <c r="E308" s="146">
        <v>100</v>
      </c>
      <c r="F308" s="66">
        <v>100</v>
      </c>
      <c r="G308" s="67">
        <v>6028.81</v>
      </c>
      <c r="H308" s="68">
        <v>1588</v>
      </c>
      <c r="I308" s="69">
        <v>43282</v>
      </c>
      <c r="J308" s="143">
        <v>1588</v>
      </c>
      <c r="K308" s="69">
        <v>43282</v>
      </c>
      <c r="L308" s="70">
        <v>83</v>
      </c>
      <c r="M308" s="71">
        <v>5003.8999999999996</v>
      </c>
      <c r="N308" s="72">
        <v>0</v>
      </c>
      <c r="O308" s="71">
        <v>0</v>
      </c>
      <c r="P308" s="50" t="s">
        <v>1183</v>
      </c>
      <c r="Q308" s="73" t="s">
        <v>1183</v>
      </c>
      <c r="R308" s="147" t="s">
        <v>1214</v>
      </c>
      <c r="S308" s="74"/>
      <c r="T308" s="74"/>
      <c r="U308" s="74"/>
      <c r="V308" s="147"/>
      <c r="W308" s="147">
        <f t="shared" si="4"/>
        <v>17</v>
      </c>
      <c r="X308" s="77">
        <v>17</v>
      </c>
      <c r="Y308" s="78">
        <v>1024.9100000000008</v>
      </c>
    </row>
    <row r="309" spans="1:25" s="148" customFormat="1" hidden="1" x14ac:dyDescent="0.25">
      <c r="A309" s="143">
        <v>296</v>
      </c>
      <c r="B309" s="144" t="s">
        <v>1454</v>
      </c>
      <c r="C309" s="145"/>
      <c r="D309" s="144" t="s">
        <v>31</v>
      </c>
      <c r="E309" s="146">
        <v>20</v>
      </c>
      <c r="F309" s="66">
        <v>20</v>
      </c>
      <c r="G309" s="67">
        <v>1636.1</v>
      </c>
      <c r="H309" s="68">
        <v>1588</v>
      </c>
      <c r="I309" s="69">
        <v>43282</v>
      </c>
      <c r="J309" s="143">
        <v>1588</v>
      </c>
      <c r="K309" s="69">
        <v>43282</v>
      </c>
      <c r="L309" s="70">
        <v>0</v>
      </c>
      <c r="M309" s="71">
        <v>0</v>
      </c>
      <c r="N309" s="72">
        <v>0</v>
      </c>
      <c r="O309" s="71">
        <v>0</v>
      </c>
      <c r="P309" s="50" t="s">
        <v>1183</v>
      </c>
      <c r="Q309" s="73" t="s">
        <v>1183</v>
      </c>
      <c r="R309" s="147" t="s">
        <v>1214</v>
      </c>
      <c r="S309" s="74"/>
      <c r="T309" s="74"/>
      <c r="U309" s="74"/>
      <c r="V309" s="147"/>
      <c r="W309" s="147">
        <f t="shared" si="4"/>
        <v>20</v>
      </c>
      <c r="X309" s="77">
        <v>20</v>
      </c>
      <c r="Y309" s="78">
        <v>1636.1</v>
      </c>
    </row>
    <row r="310" spans="1:25" hidden="1" x14ac:dyDescent="0.25">
      <c r="A310" s="68">
        <v>297</v>
      </c>
      <c r="B310" s="65" t="s">
        <v>1455</v>
      </c>
      <c r="C310" s="55"/>
      <c r="D310" s="65" t="s">
        <v>10</v>
      </c>
      <c r="E310" s="66">
        <v>136</v>
      </c>
      <c r="F310" s="66">
        <v>136</v>
      </c>
      <c r="G310" s="67">
        <v>93405.49</v>
      </c>
      <c r="H310" s="68">
        <v>1588</v>
      </c>
      <c r="I310" s="69">
        <v>43282</v>
      </c>
      <c r="J310" s="68">
        <v>1588</v>
      </c>
      <c r="K310" s="69">
        <v>43282</v>
      </c>
      <c r="L310" s="70">
        <v>13</v>
      </c>
      <c r="M310" s="71">
        <v>8928.4699999999993</v>
      </c>
      <c r="N310" s="72">
        <v>0</v>
      </c>
      <c r="O310" s="71">
        <v>0</v>
      </c>
      <c r="P310" s="50" t="s">
        <v>1183</v>
      </c>
      <c r="Q310" s="73" t="s">
        <v>1183</v>
      </c>
      <c r="R310" s="74" t="s">
        <v>1214</v>
      </c>
      <c r="S310" s="74"/>
      <c r="T310" s="74"/>
      <c r="U310" s="74"/>
      <c r="V310" s="75"/>
      <c r="W310" s="76">
        <f t="shared" si="4"/>
        <v>123</v>
      </c>
      <c r="X310" s="77">
        <v>123</v>
      </c>
      <c r="Y310" s="78">
        <v>84477.02</v>
      </c>
    </row>
    <row r="311" spans="1:25" hidden="1" x14ac:dyDescent="0.25">
      <c r="A311" s="68">
        <v>298</v>
      </c>
      <c r="B311" s="65" t="s">
        <v>1456</v>
      </c>
      <c r="C311" s="55"/>
      <c r="D311" s="65" t="s">
        <v>10</v>
      </c>
      <c r="E311" s="66">
        <v>6</v>
      </c>
      <c r="F311" s="66">
        <v>6</v>
      </c>
      <c r="G311" s="67">
        <v>5472.41</v>
      </c>
      <c r="H311" s="68">
        <v>1588</v>
      </c>
      <c r="I311" s="69">
        <v>43282</v>
      </c>
      <c r="J311" s="68">
        <v>1588</v>
      </c>
      <c r="K311" s="69">
        <v>43282</v>
      </c>
      <c r="L311" s="70">
        <v>6</v>
      </c>
      <c r="M311" s="71">
        <v>5472.41</v>
      </c>
      <c r="N311" s="72">
        <v>0</v>
      </c>
      <c r="O311" s="71">
        <v>0</v>
      </c>
      <c r="P311" s="50" t="s">
        <v>1183</v>
      </c>
      <c r="Q311" s="73" t="s">
        <v>1183</v>
      </c>
      <c r="R311" s="74" t="s">
        <v>1214</v>
      </c>
      <c r="S311" s="74"/>
      <c r="T311" s="74"/>
      <c r="U311" s="74"/>
      <c r="V311" s="75"/>
      <c r="W311" s="76">
        <f t="shared" si="4"/>
        <v>0</v>
      </c>
      <c r="X311" s="77">
        <v>0</v>
      </c>
      <c r="Y311" s="78">
        <v>0</v>
      </c>
    </row>
    <row r="312" spans="1:25" s="148" customFormat="1" hidden="1" x14ac:dyDescent="0.25">
      <c r="A312" s="143">
        <v>299</v>
      </c>
      <c r="B312" s="144" t="s">
        <v>1457</v>
      </c>
      <c r="C312" s="145"/>
      <c r="D312" s="144" t="s">
        <v>10</v>
      </c>
      <c r="E312" s="146">
        <v>8</v>
      </c>
      <c r="F312" s="66">
        <v>8</v>
      </c>
      <c r="G312" s="67">
        <v>3673.42</v>
      </c>
      <c r="H312" s="68">
        <v>1588</v>
      </c>
      <c r="I312" s="69">
        <v>43282</v>
      </c>
      <c r="J312" s="143">
        <v>1588</v>
      </c>
      <c r="K312" s="69">
        <v>43282</v>
      </c>
      <c r="L312" s="70">
        <v>0</v>
      </c>
      <c r="M312" s="71">
        <v>0</v>
      </c>
      <c r="N312" s="72">
        <v>0</v>
      </c>
      <c r="O312" s="71">
        <v>0</v>
      </c>
      <c r="P312" s="50" t="s">
        <v>1183</v>
      </c>
      <c r="Q312" s="73" t="s">
        <v>1183</v>
      </c>
      <c r="R312" s="147" t="s">
        <v>1214</v>
      </c>
      <c r="S312" s="74"/>
      <c r="T312" s="74"/>
      <c r="U312" s="74"/>
      <c r="V312" s="147"/>
      <c r="W312" s="147">
        <f t="shared" si="4"/>
        <v>8</v>
      </c>
      <c r="X312" s="77">
        <v>8</v>
      </c>
      <c r="Y312" s="78">
        <v>3673.42</v>
      </c>
    </row>
    <row r="313" spans="1:25" ht="25.5" hidden="1" x14ac:dyDescent="0.25">
      <c r="A313" s="68">
        <v>300</v>
      </c>
      <c r="B313" s="65" t="s">
        <v>1458</v>
      </c>
      <c r="C313" s="55"/>
      <c r="D313" s="65" t="s">
        <v>10</v>
      </c>
      <c r="E313" s="66">
        <v>3</v>
      </c>
      <c r="F313" s="66">
        <v>3</v>
      </c>
      <c r="G313" s="67">
        <v>4077.43</v>
      </c>
      <c r="H313" s="68">
        <v>1588</v>
      </c>
      <c r="I313" s="69">
        <v>43282</v>
      </c>
      <c r="J313" s="68">
        <v>1588</v>
      </c>
      <c r="K313" s="69">
        <v>43282</v>
      </c>
      <c r="L313" s="70">
        <v>3</v>
      </c>
      <c r="M313" s="71">
        <v>4077.43</v>
      </c>
      <c r="N313" s="72">
        <v>0</v>
      </c>
      <c r="O313" s="71">
        <v>0</v>
      </c>
      <c r="P313" s="50" t="s">
        <v>1183</v>
      </c>
      <c r="Q313" s="73" t="s">
        <v>1183</v>
      </c>
      <c r="R313" s="74" t="s">
        <v>1214</v>
      </c>
      <c r="S313" s="74"/>
      <c r="T313" s="74"/>
      <c r="U313" s="74"/>
      <c r="V313" s="75"/>
      <c r="W313" s="76">
        <f t="shared" si="4"/>
        <v>0</v>
      </c>
      <c r="X313" s="77">
        <v>0</v>
      </c>
      <c r="Y313" s="78">
        <v>0</v>
      </c>
    </row>
    <row r="314" spans="1:25" ht="25.5" hidden="1" x14ac:dyDescent="0.25">
      <c r="A314" s="68">
        <v>301</v>
      </c>
      <c r="B314" s="65" t="s">
        <v>1459</v>
      </c>
      <c r="C314" s="55"/>
      <c r="D314" s="65" t="s">
        <v>10</v>
      </c>
      <c r="E314" s="66">
        <v>5</v>
      </c>
      <c r="F314" s="66">
        <v>5</v>
      </c>
      <c r="G314" s="67">
        <v>8177.97</v>
      </c>
      <c r="H314" s="68">
        <v>1588</v>
      </c>
      <c r="I314" s="69">
        <v>43282</v>
      </c>
      <c r="J314" s="68">
        <v>1588</v>
      </c>
      <c r="K314" s="69">
        <v>43282</v>
      </c>
      <c r="L314" s="70">
        <v>3</v>
      </c>
      <c r="M314" s="71">
        <v>4906.78</v>
      </c>
      <c r="N314" s="72">
        <v>0</v>
      </c>
      <c r="O314" s="71">
        <v>0</v>
      </c>
      <c r="P314" s="50" t="s">
        <v>1183</v>
      </c>
      <c r="Q314" s="73" t="s">
        <v>1183</v>
      </c>
      <c r="R314" s="74" t="s">
        <v>1214</v>
      </c>
      <c r="S314" s="74"/>
      <c r="T314" s="74"/>
      <c r="U314" s="74"/>
      <c r="V314" s="75"/>
      <c r="W314" s="76">
        <f t="shared" si="4"/>
        <v>2</v>
      </c>
      <c r="X314" s="77">
        <v>2</v>
      </c>
      <c r="Y314" s="78">
        <v>3271.1900000000005</v>
      </c>
    </row>
    <row r="315" spans="1:25" hidden="1" x14ac:dyDescent="0.25">
      <c r="A315" s="68">
        <v>302</v>
      </c>
      <c r="B315" s="65" t="s">
        <v>1460</v>
      </c>
      <c r="C315" s="55"/>
      <c r="D315" s="65" t="s">
        <v>31</v>
      </c>
      <c r="E315" s="66">
        <v>16</v>
      </c>
      <c r="F315" s="66">
        <v>16</v>
      </c>
      <c r="G315" s="67">
        <v>8611.08</v>
      </c>
      <c r="H315" s="68">
        <v>1588</v>
      </c>
      <c r="I315" s="69">
        <v>43282</v>
      </c>
      <c r="J315" s="68">
        <v>1588</v>
      </c>
      <c r="K315" s="69">
        <v>43282</v>
      </c>
      <c r="L315" s="70">
        <v>0</v>
      </c>
      <c r="M315" s="71">
        <v>0</v>
      </c>
      <c r="N315" s="72">
        <v>0</v>
      </c>
      <c r="O315" s="71">
        <v>0</v>
      </c>
      <c r="P315" s="50" t="s">
        <v>1183</v>
      </c>
      <c r="Q315" s="73" t="s">
        <v>1183</v>
      </c>
      <c r="R315" s="74" t="s">
        <v>1214</v>
      </c>
      <c r="S315" s="74"/>
      <c r="T315" s="74"/>
      <c r="U315" s="74"/>
      <c r="V315" s="75"/>
      <c r="W315" s="76">
        <f t="shared" si="4"/>
        <v>16</v>
      </c>
      <c r="X315" s="77">
        <v>16</v>
      </c>
      <c r="Y315" s="78">
        <v>8611.08</v>
      </c>
    </row>
    <row r="316" spans="1:25" hidden="1" x14ac:dyDescent="0.25">
      <c r="A316" s="68">
        <v>303</v>
      </c>
      <c r="B316" s="65" t="s">
        <v>1461</v>
      </c>
      <c r="C316" s="55"/>
      <c r="D316" s="65" t="s">
        <v>10</v>
      </c>
      <c r="E316" s="66">
        <v>8</v>
      </c>
      <c r="F316" s="66">
        <v>8</v>
      </c>
      <c r="G316" s="67">
        <v>604.14</v>
      </c>
      <c r="H316" s="68">
        <v>1588</v>
      </c>
      <c r="I316" s="69">
        <v>43282</v>
      </c>
      <c r="J316" s="68">
        <v>1588</v>
      </c>
      <c r="K316" s="69">
        <v>43282</v>
      </c>
      <c r="L316" s="70">
        <v>0</v>
      </c>
      <c r="M316" s="71">
        <v>0</v>
      </c>
      <c r="N316" s="72">
        <v>0</v>
      </c>
      <c r="O316" s="71">
        <v>0</v>
      </c>
      <c r="P316" s="50" t="s">
        <v>1183</v>
      </c>
      <c r="Q316" s="73" t="s">
        <v>1183</v>
      </c>
      <c r="R316" s="74" t="s">
        <v>1214</v>
      </c>
      <c r="S316" s="74"/>
      <c r="T316" s="74"/>
      <c r="U316" s="74"/>
      <c r="V316" s="75"/>
      <c r="W316" s="76">
        <f t="shared" si="4"/>
        <v>8</v>
      </c>
      <c r="X316" s="77">
        <v>8</v>
      </c>
      <c r="Y316" s="78">
        <v>604.14</v>
      </c>
    </row>
    <row r="317" spans="1:25" hidden="1" x14ac:dyDescent="0.25">
      <c r="A317" s="68">
        <v>304</v>
      </c>
      <c r="B317" s="65" t="s">
        <v>1462</v>
      </c>
      <c r="C317" s="55"/>
      <c r="D317" s="65" t="s">
        <v>10</v>
      </c>
      <c r="E317" s="66">
        <v>6</v>
      </c>
      <c r="F317" s="66">
        <v>6</v>
      </c>
      <c r="G317" s="67">
        <v>137.38999999999999</v>
      </c>
      <c r="H317" s="68">
        <v>1588</v>
      </c>
      <c r="I317" s="69">
        <v>43282</v>
      </c>
      <c r="J317" s="68">
        <v>1588</v>
      </c>
      <c r="K317" s="69">
        <v>43282</v>
      </c>
      <c r="L317" s="70">
        <v>0</v>
      </c>
      <c r="M317" s="71">
        <v>0</v>
      </c>
      <c r="N317" s="72">
        <v>0</v>
      </c>
      <c r="O317" s="71">
        <v>0</v>
      </c>
      <c r="P317" s="50" t="s">
        <v>1183</v>
      </c>
      <c r="Q317" s="73" t="s">
        <v>1183</v>
      </c>
      <c r="R317" s="74" t="s">
        <v>1214</v>
      </c>
      <c r="S317" s="74"/>
      <c r="T317" s="74"/>
      <c r="U317" s="74"/>
      <c r="V317" s="75"/>
      <c r="W317" s="76">
        <f t="shared" si="4"/>
        <v>6</v>
      </c>
      <c r="X317" s="77">
        <v>6</v>
      </c>
      <c r="Y317" s="78">
        <v>137.38999999999999</v>
      </c>
    </row>
    <row r="318" spans="1:25" ht="25.5" hidden="1" x14ac:dyDescent="0.25">
      <c r="A318" s="68">
        <v>305</v>
      </c>
      <c r="B318" s="65" t="s">
        <v>1463</v>
      </c>
      <c r="C318" s="55"/>
      <c r="D318" s="65" t="s">
        <v>10</v>
      </c>
      <c r="E318" s="66">
        <v>173</v>
      </c>
      <c r="F318" s="66">
        <v>173</v>
      </c>
      <c r="G318" s="67">
        <v>12188.43</v>
      </c>
      <c r="H318" s="68">
        <v>1588</v>
      </c>
      <c r="I318" s="69">
        <v>43282</v>
      </c>
      <c r="J318" s="68">
        <v>1588</v>
      </c>
      <c r="K318" s="69">
        <v>43282</v>
      </c>
      <c r="L318" s="70">
        <v>0</v>
      </c>
      <c r="M318" s="71">
        <v>0</v>
      </c>
      <c r="N318" s="72">
        <v>0</v>
      </c>
      <c r="O318" s="71">
        <v>0</v>
      </c>
      <c r="P318" s="50" t="s">
        <v>1183</v>
      </c>
      <c r="Q318" s="73" t="s">
        <v>1183</v>
      </c>
      <c r="R318" s="74" t="s">
        <v>1214</v>
      </c>
      <c r="S318" s="74"/>
      <c r="T318" s="74"/>
      <c r="U318" s="74"/>
      <c r="V318" s="75"/>
      <c r="W318" s="76">
        <f t="shared" si="4"/>
        <v>173</v>
      </c>
      <c r="X318" s="77">
        <v>173</v>
      </c>
      <c r="Y318" s="78">
        <v>12188.43</v>
      </c>
    </row>
    <row r="319" spans="1:25" ht="25.5" hidden="1" x14ac:dyDescent="0.25">
      <c r="A319" s="68">
        <v>306</v>
      </c>
      <c r="B319" s="65" t="s">
        <v>1464</v>
      </c>
      <c r="C319" s="55"/>
      <c r="D319" s="65" t="s">
        <v>10</v>
      </c>
      <c r="E319" s="66">
        <v>32</v>
      </c>
      <c r="F319" s="66">
        <v>32</v>
      </c>
      <c r="G319" s="67">
        <v>15492.88</v>
      </c>
      <c r="H319" s="68">
        <v>1588</v>
      </c>
      <c r="I319" s="69">
        <v>43282</v>
      </c>
      <c r="J319" s="68">
        <v>1588</v>
      </c>
      <c r="K319" s="69">
        <v>43282</v>
      </c>
      <c r="L319" s="70">
        <v>0</v>
      </c>
      <c r="M319" s="71">
        <v>0</v>
      </c>
      <c r="N319" s="72">
        <v>0</v>
      </c>
      <c r="O319" s="71">
        <v>0</v>
      </c>
      <c r="P319" s="50" t="s">
        <v>1183</v>
      </c>
      <c r="Q319" s="73" t="s">
        <v>1183</v>
      </c>
      <c r="R319" s="74" t="s">
        <v>1214</v>
      </c>
      <c r="S319" s="74"/>
      <c r="T319" s="74"/>
      <c r="U319" s="74"/>
      <c r="V319" s="75"/>
      <c r="W319" s="76">
        <f t="shared" si="4"/>
        <v>32</v>
      </c>
      <c r="X319" s="77">
        <v>32</v>
      </c>
      <c r="Y319" s="78">
        <v>15492.88</v>
      </c>
    </row>
    <row r="320" spans="1:25" hidden="1" x14ac:dyDescent="0.25">
      <c r="A320" s="68">
        <v>307</v>
      </c>
      <c r="B320" s="65" t="s">
        <v>1374</v>
      </c>
      <c r="C320" s="55"/>
      <c r="D320" s="65" t="s">
        <v>10</v>
      </c>
      <c r="E320" s="66">
        <v>170</v>
      </c>
      <c r="F320" s="66">
        <v>170</v>
      </c>
      <c r="G320" s="67">
        <v>3225.3249999999998</v>
      </c>
      <c r="H320" s="68">
        <v>1588</v>
      </c>
      <c r="I320" s="69">
        <v>43282</v>
      </c>
      <c r="J320" s="68">
        <v>1588</v>
      </c>
      <c r="K320" s="69">
        <v>43282</v>
      </c>
      <c r="L320" s="70">
        <v>170</v>
      </c>
      <c r="M320" s="71">
        <v>3225.32</v>
      </c>
      <c r="N320" s="72">
        <v>0</v>
      </c>
      <c r="O320" s="71">
        <v>0</v>
      </c>
      <c r="P320" s="50" t="s">
        <v>1183</v>
      </c>
      <c r="Q320" s="73" t="s">
        <v>1183</v>
      </c>
      <c r="R320" s="74" t="s">
        <v>1214</v>
      </c>
      <c r="S320" s="74"/>
      <c r="T320" s="74"/>
      <c r="U320" s="74"/>
      <c r="V320" s="75"/>
      <c r="W320" s="76">
        <f t="shared" si="4"/>
        <v>0</v>
      </c>
      <c r="X320" s="77">
        <v>0</v>
      </c>
      <c r="Y320" s="78">
        <v>4.999999999654392E-3</v>
      </c>
    </row>
    <row r="321" spans="1:26" ht="25.5" hidden="1" x14ac:dyDescent="0.25">
      <c r="A321" s="68">
        <v>308</v>
      </c>
      <c r="B321" s="65" t="s">
        <v>1432</v>
      </c>
      <c r="C321" s="55"/>
      <c r="D321" s="65" t="s">
        <v>10</v>
      </c>
      <c r="E321" s="66">
        <v>7</v>
      </c>
      <c r="F321" s="66">
        <v>7</v>
      </c>
      <c r="G321" s="67">
        <v>6574.25</v>
      </c>
      <c r="H321" s="68">
        <v>1588</v>
      </c>
      <c r="I321" s="69">
        <v>43282</v>
      </c>
      <c r="J321" s="68">
        <v>1588</v>
      </c>
      <c r="K321" s="69">
        <v>43282</v>
      </c>
      <c r="L321" s="70">
        <v>0</v>
      </c>
      <c r="M321" s="71">
        <v>0</v>
      </c>
      <c r="N321" s="72">
        <v>0</v>
      </c>
      <c r="O321" s="71">
        <v>0</v>
      </c>
      <c r="P321" s="50" t="s">
        <v>1183</v>
      </c>
      <c r="Q321" s="73" t="s">
        <v>1183</v>
      </c>
      <c r="R321" s="74" t="s">
        <v>1214</v>
      </c>
      <c r="S321" s="74"/>
      <c r="T321" s="74"/>
      <c r="U321" s="74"/>
      <c r="V321" s="75"/>
      <c r="W321" s="76">
        <f t="shared" si="4"/>
        <v>7</v>
      </c>
      <c r="X321" s="77">
        <v>7</v>
      </c>
      <c r="Y321" s="78">
        <v>6574.25</v>
      </c>
    </row>
    <row r="322" spans="1:26" hidden="1" x14ac:dyDescent="0.25">
      <c r="A322" s="68">
        <v>309</v>
      </c>
      <c r="B322" s="65" t="s">
        <v>1465</v>
      </c>
      <c r="C322" s="55"/>
      <c r="D322" s="65" t="s">
        <v>10</v>
      </c>
      <c r="E322" s="66">
        <v>14</v>
      </c>
      <c r="F322" s="66">
        <v>14</v>
      </c>
      <c r="G322" s="67">
        <v>16.489999999999998</v>
      </c>
      <c r="H322" s="68">
        <v>1588</v>
      </c>
      <c r="I322" s="69">
        <v>43282</v>
      </c>
      <c r="J322" s="68">
        <v>1588</v>
      </c>
      <c r="K322" s="69">
        <v>43282</v>
      </c>
      <c r="L322" s="70">
        <v>0</v>
      </c>
      <c r="M322" s="71">
        <v>0</v>
      </c>
      <c r="N322" s="72">
        <v>0</v>
      </c>
      <c r="O322" s="71">
        <v>0</v>
      </c>
      <c r="P322" s="50" t="s">
        <v>1183</v>
      </c>
      <c r="Q322" s="73" t="s">
        <v>1183</v>
      </c>
      <c r="R322" s="74" t="s">
        <v>1214</v>
      </c>
      <c r="S322" s="74"/>
      <c r="T322" s="74"/>
      <c r="U322" s="74"/>
      <c r="V322" s="75"/>
      <c r="W322" s="76">
        <f t="shared" si="4"/>
        <v>14</v>
      </c>
      <c r="X322" s="77">
        <v>14</v>
      </c>
      <c r="Y322" s="78">
        <v>16.489999999999998</v>
      </c>
    </row>
    <row r="323" spans="1:26" hidden="1" x14ac:dyDescent="0.25">
      <c r="A323" s="68">
        <v>310</v>
      </c>
      <c r="B323" s="65" t="s">
        <v>1466</v>
      </c>
      <c r="C323" s="55"/>
      <c r="D323" s="65" t="s">
        <v>10</v>
      </c>
      <c r="E323" s="66">
        <v>68</v>
      </c>
      <c r="F323" s="66">
        <v>68</v>
      </c>
      <c r="G323" s="67">
        <v>116.19</v>
      </c>
      <c r="H323" s="68">
        <v>1588</v>
      </c>
      <c r="I323" s="69">
        <v>43282</v>
      </c>
      <c r="J323" s="68">
        <v>1588</v>
      </c>
      <c r="K323" s="69">
        <v>43282</v>
      </c>
      <c r="L323" s="70">
        <v>0</v>
      </c>
      <c r="M323" s="71">
        <v>0</v>
      </c>
      <c r="N323" s="72">
        <v>0</v>
      </c>
      <c r="O323" s="71">
        <v>0</v>
      </c>
      <c r="P323" s="50" t="s">
        <v>1183</v>
      </c>
      <c r="Q323" s="73" t="s">
        <v>1183</v>
      </c>
      <c r="R323" s="74" t="s">
        <v>1214</v>
      </c>
      <c r="S323" s="74"/>
      <c r="T323" s="74"/>
      <c r="U323" s="74"/>
      <c r="V323" s="75"/>
      <c r="W323" s="76">
        <f t="shared" si="4"/>
        <v>68</v>
      </c>
      <c r="X323" s="77">
        <v>68</v>
      </c>
      <c r="Y323" s="78">
        <v>116.19</v>
      </c>
    </row>
    <row r="324" spans="1:26" hidden="1" x14ac:dyDescent="0.25">
      <c r="A324" s="68">
        <v>311</v>
      </c>
      <c r="B324" s="65" t="s">
        <v>1467</v>
      </c>
      <c r="C324" s="55"/>
      <c r="D324" s="65" t="s">
        <v>10</v>
      </c>
      <c r="E324" s="66">
        <v>6</v>
      </c>
      <c r="F324" s="66">
        <v>6</v>
      </c>
      <c r="G324" s="67">
        <v>19.64</v>
      </c>
      <c r="H324" s="68">
        <v>1588</v>
      </c>
      <c r="I324" s="69">
        <v>43282</v>
      </c>
      <c r="J324" s="68">
        <v>1588</v>
      </c>
      <c r="K324" s="69">
        <v>43282</v>
      </c>
      <c r="L324" s="70">
        <v>0</v>
      </c>
      <c r="M324" s="71">
        <v>0</v>
      </c>
      <c r="N324" s="72">
        <v>0</v>
      </c>
      <c r="O324" s="71">
        <v>0</v>
      </c>
      <c r="P324" s="50" t="s">
        <v>1183</v>
      </c>
      <c r="Q324" s="73" t="s">
        <v>1183</v>
      </c>
      <c r="R324" s="74" t="s">
        <v>1214</v>
      </c>
      <c r="S324" s="74"/>
      <c r="T324" s="74"/>
      <c r="U324" s="74"/>
      <c r="V324" s="75"/>
      <c r="W324" s="76">
        <f t="shared" si="4"/>
        <v>6</v>
      </c>
      <c r="X324" s="77">
        <v>6</v>
      </c>
      <c r="Y324" s="78">
        <v>19.64</v>
      </c>
    </row>
    <row r="325" spans="1:26" hidden="1" x14ac:dyDescent="0.25">
      <c r="A325" s="68">
        <v>312</v>
      </c>
      <c r="B325" s="65" t="s">
        <v>1468</v>
      </c>
      <c r="C325" s="55"/>
      <c r="D325" s="65" t="s">
        <v>10</v>
      </c>
      <c r="E325" s="66">
        <v>3</v>
      </c>
      <c r="F325" s="66">
        <v>3</v>
      </c>
      <c r="G325" s="67">
        <v>3660.65</v>
      </c>
      <c r="H325" s="68">
        <v>1588</v>
      </c>
      <c r="I325" s="69">
        <v>43282</v>
      </c>
      <c r="J325" s="68">
        <v>1588</v>
      </c>
      <c r="K325" s="69">
        <v>43282</v>
      </c>
      <c r="L325" s="70">
        <v>0</v>
      </c>
      <c r="M325" s="71">
        <v>0</v>
      </c>
      <c r="N325" s="72">
        <v>0</v>
      </c>
      <c r="O325" s="71">
        <v>0</v>
      </c>
      <c r="P325" s="50" t="s">
        <v>1183</v>
      </c>
      <c r="Q325" s="73" t="s">
        <v>1183</v>
      </c>
      <c r="R325" s="74" t="s">
        <v>1214</v>
      </c>
      <c r="S325" s="74"/>
      <c r="T325" s="74"/>
      <c r="U325" s="74"/>
      <c r="V325" s="75"/>
      <c r="W325" s="76">
        <f t="shared" si="4"/>
        <v>3</v>
      </c>
      <c r="X325" s="77">
        <v>3</v>
      </c>
      <c r="Y325" s="78">
        <v>3660.65</v>
      </c>
    </row>
    <row r="326" spans="1:26" ht="25.5" hidden="1" x14ac:dyDescent="0.25">
      <c r="A326" s="68">
        <v>313</v>
      </c>
      <c r="B326" s="65" t="s">
        <v>1469</v>
      </c>
      <c r="C326" s="55"/>
      <c r="D326" s="65" t="s">
        <v>10</v>
      </c>
      <c r="E326" s="66">
        <v>13</v>
      </c>
      <c r="F326" s="66">
        <v>13</v>
      </c>
      <c r="G326" s="67">
        <v>254.71</v>
      </c>
      <c r="H326" s="68">
        <v>1588</v>
      </c>
      <c r="I326" s="69">
        <v>43282</v>
      </c>
      <c r="J326" s="68">
        <v>1588</v>
      </c>
      <c r="K326" s="69">
        <v>43282</v>
      </c>
      <c r="L326" s="70">
        <v>0</v>
      </c>
      <c r="M326" s="71">
        <v>0</v>
      </c>
      <c r="N326" s="72">
        <v>0</v>
      </c>
      <c r="O326" s="71">
        <v>0</v>
      </c>
      <c r="P326" s="50" t="s">
        <v>1183</v>
      </c>
      <c r="Q326" s="73" t="s">
        <v>1183</v>
      </c>
      <c r="R326" s="74" t="s">
        <v>1214</v>
      </c>
      <c r="S326" s="74"/>
      <c r="T326" s="74"/>
      <c r="U326" s="74"/>
      <c r="V326" s="75"/>
      <c r="W326" s="76">
        <f t="shared" si="4"/>
        <v>13</v>
      </c>
      <c r="X326" s="77">
        <v>13</v>
      </c>
      <c r="Y326" s="78">
        <v>254.71</v>
      </c>
    </row>
    <row r="327" spans="1:26" ht="25.5" hidden="1" x14ac:dyDescent="0.25">
      <c r="A327" s="68">
        <v>314</v>
      </c>
      <c r="B327" s="65" t="s">
        <v>1270</v>
      </c>
      <c r="C327" s="55"/>
      <c r="D327" s="65" t="s">
        <v>10</v>
      </c>
      <c r="E327" s="66">
        <v>50</v>
      </c>
      <c r="F327" s="66">
        <v>50</v>
      </c>
      <c r="G327" s="67">
        <v>590.20000000000005</v>
      </c>
      <c r="H327" s="68">
        <v>1588</v>
      </c>
      <c r="I327" s="69">
        <v>43282</v>
      </c>
      <c r="J327" s="68">
        <v>1588</v>
      </c>
      <c r="K327" s="69">
        <v>43282</v>
      </c>
      <c r="L327" s="70">
        <v>0</v>
      </c>
      <c r="M327" s="71">
        <v>0</v>
      </c>
      <c r="N327" s="72">
        <v>0</v>
      </c>
      <c r="O327" s="71">
        <v>0</v>
      </c>
      <c r="P327" s="50" t="s">
        <v>1183</v>
      </c>
      <c r="Q327" s="73" t="s">
        <v>1183</v>
      </c>
      <c r="R327" s="74" t="s">
        <v>1214</v>
      </c>
      <c r="S327" s="74"/>
      <c r="T327" s="74"/>
      <c r="U327" s="74"/>
      <c r="V327" s="75"/>
      <c r="W327" s="76">
        <f t="shared" si="4"/>
        <v>50</v>
      </c>
      <c r="X327" s="77">
        <v>50</v>
      </c>
      <c r="Y327" s="78">
        <v>590.20000000000005</v>
      </c>
    </row>
    <row r="328" spans="1:26" hidden="1" x14ac:dyDescent="0.25">
      <c r="A328" s="68">
        <v>315</v>
      </c>
      <c r="B328" s="65" t="s">
        <v>1470</v>
      </c>
      <c r="C328" s="55"/>
      <c r="D328" s="65" t="s">
        <v>10</v>
      </c>
      <c r="E328" s="66">
        <v>3</v>
      </c>
      <c r="F328" s="66">
        <v>3</v>
      </c>
      <c r="G328" s="67">
        <v>3009.7</v>
      </c>
      <c r="H328" s="68">
        <v>1588</v>
      </c>
      <c r="I328" s="69">
        <v>43282</v>
      </c>
      <c r="J328" s="68">
        <v>1588</v>
      </c>
      <c r="K328" s="69">
        <v>43282</v>
      </c>
      <c r="L328" s="70">
        <v>0</v>
      </c>
      <c r="M328" s="71">
        <v>0</v>
      </c>
      <c r="N328" s="72">
        <v>0</v>
      </c>
      <c r="O328" s="71">
        <v>0</v>
      </c>
      <c r="P328" s="50" t="s">
        <v>1183</v>
      </c>
      <c r="Q328" s="73" t="s">
        <v>1183</v>
      </c>
      <c r="R328" s="74" t="s">
        <v>1214</v>
      </c>
      <c r="S328" s="74"/>
      <c r="T328" s="74"/>
      <c r="U328" s="74"/>
      <c r="V328" s="75"/>
      <c r="W328" s="76">
        <f t="shared" si="4"/>
        <v>3</v>
      </c>
      <c r="X328" s="77">
        <v>3</v>
      </c>
      <c r="Y328" s="78">
        <v>3009.7</v>
      </c>
    </row>
    <row r="329" spans="1:26" hidden="1" x14ac:dyDescent="0.25">
      <c r="A329" s="68">
        <v>316</v>
      </c>
      <c r="B329" s="65" t="s">
        <v>1471</v>
      </c>
      <c r="C329" s="55"/>
      <c r="D329" s="65" t="s">
        <v>1210</v>
      </c>
      <c r="E329" s="66">
        <v>288</v>
      </c>
      <c r="F329" s="66">
        <v>288</v>
      </c>
      <c r="G329" s="67">
        <v>44974.36</v>
      </c>
      <c r="H329" s="68">
        <v>1876</v>
      </c>
      <c r="I329" s="69">
        <v>43313</v>
      </c>
      <c r="J329" s="68">
        <v>1876</v>
      </c>
      <c r="K329" s="69">
        <v>43313</v>
      </c>
      <c r="L329" s="70">
        <v>0</v>
      </c>
      <c r="M329" s="71">
        <v>0</v>
      </c>
      <c r="N329" s="72">
        <v>0</v>
      </c>
      <c r="O329" s="71">
        <v>0</v>
      </c>
      <c r="P329" s="50" t="s">
        <v>1183</v>
      </c>
      <c r="Q329" s="73" t="s">
        <v>1183</v>
      </c>
      <c r="R329" s="74" t="s">
        <v>1212</v>
      </c>
      <c r="S329" s="74"/>
      <c r="T329" s="74"/>
      <c r="U329" s="74"/>
      <c r="V329" s="75"/>
      <c r="W329" s="76">
        <f t="shared" ref="W329:W392" si="5">X329-V329</f>
        <v>288</v>
      </c>
      <c r="X329" s="77">
        <v>288</v>
      </c>
      <c r="Y329" s="78">
        <v>44974.36</v>
      </c>
    </row>
    <row r="330" spans="1:26" hidden="1" x14ac:dyDescent="0.25">
      <c r="A330" s="68">
        <v>317</v>
      </c>
      <c r="B330" s="65" t="s">
        <v>1472</v>
      </c>
      <c r="C330" s="55"/>
      <c r="D330" s="65" t="s">
        <v>1210</v>
      </c>
      <c r="E330" s="66">
        <v>410</v>
      </c>
      <c r="F330" s="66">
        <v>410</v>
      </c>
      <c r="G330" s="67">
        <v>14152.81</v>
      </c>
      <c r="H330" s="68">
        <v>1876</v>
      </c>
      <c r="I330" s="69">
        <v>43313</v>
      </c>
      <c r="J330" s="68">
        <v>1876</v>
      </c>
      <c r="K330" s="69">
        <v>43313</v>
      </c>
      <c r="L330" s="70">
        <v>0</v>
      </c>
      <c r="M330" s="71">
        <v>0</v>
      </c>
      <c r="N330" s="72">
        <v>0</v>
      </c>
      <c r="O330" s="71">
        <v>0</v>
      </c>
      <c r="P330" s="50" t="s">
        <v>1183</v>
      </c>
      <c r="Q330" s="73" t="s">
        <v>1183</v>
      </c>
      <c r="R330" s="74" t="s">
        <v>1212</v>
      </c>
      <c r="S330" s="74"/>
      <c r="T330" s="74"/>
      <c r="U330" s="74"/>
      <c r="V330" s="75"/>
      <c r="W330" s="76">
        <f t="shared" si="5"/>
        <v>410</v>
      </c>
      <c r="X330" s="77">
        <v>410</v>
      </c>
      <c r="Y330" s="78">
        <v>14152.81</v>
      </c>
    </row>
    <row r="331" spans="1:26" s="148" customFormat="1" hidden="1" x14ac:dyDescent="0.25">
      <c r="A331" s="143">
        <v>318</v>
      </c>
      <c r="B331" s="144" t="s">
        <v>1473</v>
      </c>
      <c r="C331" s="145"/>
      <c r="D331" s="144" t="s">
        <v>1210</v>
      </c>
      <c r="E331" s="146">
        <v>4310</v>
      </c>
      <c r="F331" s="66">
        <v>4310</v>
      </c>
      <c r="G331" s="67">
        <v>541184</v>
      </c>
      <c r="H331" s="68">
        <v>1876</v>
      </c>
      <c r="I331" s="69">
        <v>43313</v>
      </c>
      <c r="J331" s="143">
        <v>1876</v>
      </c>
      <c r="K331" s="69">
        <v>43313</v>
      </c>
      <c r="L331" s="70">
        <v>765</v>
      </c>
      <c r="M331" s="71">
        <v>96057.02</v>
      </c>
      <c r="N331" s="72">
        <v>0</v>
      </c>
      <c r="O331" s="71">
        <v>0</v>
      </c>
      <c r="P331" s="50" t="s">
        <v>1183</v>
      </c>
      <c r="Q331" s="73" t="s">
        <v>1183</v>
      </c>
      <c r="R331" s="147" t="s">
        <v>1212</v>
      </c>
      <c r="S331" s="74"/>
      <c r="T331" s="74"/>
      <c r="U331" s="74"/>
      <c r="V331" s="147"/>
      <c r="W331" s="147">
        <f t="shared" si="5"/>
        <v>3545</v>
      </c>
      <c r="X331" s="77">
        <v>3545</v>
      </c>
      <c r="Y331" s="78">
        <v>445126.98</v>
      </c>
    </row>
    <row r="332" spans="1:26" s="148" customFormat="1" hidden="1" x14ac:dyDescent="0.25">
      <c r="A332" s="143">
        <v>319</v>
      </c>
      <c r="B332" s="144" t="s">
        <v>1474</v>
      </c>
      <c r="C332" s="145"/>
      <c r="D332" s="144" t="s">
        <v>1210</v>
      </c>
      <c r="E332" s="146">
        <v>210</v>
      </c>
      <c r="F332" s="66">
        <v>210</v>
      </c>
      <c r="G332" s="67">
        <v>21394.37</v>
      </c>
      <c r="H332" s="68">
        <v>1876</v>
      </c>
      <c r="I332" s="69">
        <v>43313</v>
      </c>
      <c r="J332" s="143">
        <v>1876</v>
      </c>
      <c r="K332" s="69">
        <v>43313</v>
      </c>
      <c r="L332" s="70">
        <v>0</v>
      </c>
      <c r="M332" s="71">
        <v>0</v>
      </c>
      <c r="N332" s="72">
        <v>0</v>
      </c>
      <c r="O332" s="71">
        <v>0</v>
      </c>
      <c r="P332" s="50" t="s">
        <v>1183</v>
      </c>
      <c r="Q332" s="73" t="s">
        <v>1183</v>
      </c>
      <c r="R332" s="147" t="s">
        <v>1212</v>
      </c>
      <c r="S332" s="74"/>
      <c r="T332" s="74"/>
      <c r="U332" s="74"/>
      <c r="V332" s="147"/>
      <c r="W332" s="147">
        <f t="shared" si="5"/>
        <v>210</v>
      </c>
      <c r="X332" s="77">
        <v>210</v>
      </c>
      <c r="Y332" s="78">
        <v>21394.37</v>
      </c>
    </row>
    <row r="333" spans="1:26" s="148" customFormat="1" hidden="1" x14ac:dyDescent="0.25">
      <c r="A333" s="143">
        <v>320</v>
      </c>
      <c r="B333" s="144" t="s">
        <v>1475</v>
      </c>
      <c r="C333" s="145"/>
      <c r="D333" s="144" t="s">
        <v>1210</v>
      </c>
      <c r="E333" s="146">
        <v>204</v>
      </c>
      <c r="F333" s="66">
        <v>204</v>
      </c>
      <c r="G333" s="67">
        <v>11410.33</v>
      </c>
      <c r="H333" s="68">
        <v>1876</v>
      </c>
      <c r="I333" s="69">
        <v>43313</v>
      </c>
      <c r="J333" s="143">
        <v>1876</v>
      </c>
      <c r="K333" s="69">
        <v>43313</v>
      </c>
      <c r="L333" s="70">
        <v>0</v>
      </c>
      <c r="M333" s="71">
        <v>0</v>
      </c>
      <c r="N333" s="72">
        <v>0</v>
      </c>
      <c r="O333" s="71">
        <v>0</v>
      </c>
      <c r="P333" s="50" t="s">
        <v>1183</v>
      </c>
      <c r="Q333" s="73" t="s">
        <v>1183</v>
      </c>
      <c r="R333" s="147" t="s">
        <v>1212</v>
      </c>
      <c r="S333" s="74"/>
      <c r="T333" s="74"/>
      <c r="U333" s="74"/>
      <c r="V333" s="147"/>
      <c r="W333" s="147">
        <f t="shared" si="5"/>
        <v>204</v>
      </c>
      <c r="X333" s="77">
        <v>204</v>
      </c>
      <c r="Y333" s="78">
        <v>11410.33</v>
      </c>
    </row>
    <row r="334" spans="1:26" s="136" customFormat="1" hidden="1" x14ac:dyDescent="0.25">
      <c r="A334" s="139">
        <v>321</v>
      </c>
      <c r="B334" s="140" t="s">
        <v>1476</v>
      </c>
      <c r="C334" s="141"/>
      <c r="D334" s="140" t="s">
        <v>1210</v>
      </c>
      <c r="E334" s="142">
        <v>360</v>
      </c>
      <c r="F334" s="66">
        <v>360</v>
      </c>
      <c r="G334" s="67">
        <v>25673.25</v>
      </c>
      <c r="H334" s="68">
        <v>1876</v>
      </c>
      <c r="I334" s="69">
        <v>43313</v>
      </c>
      <c r="J334" s="139">
        <v>1876</v>
      </c>
      <c r="K334" s="69">
        <v>43313</v>
      </c>
      <c r="L334" s="70">
        <v>2</v>
      </c>
      <c r="M334" s="71">
        <v>142.63</v>
      </c>
      <c r="N334" s="72">
        <v>0</v>
      </c>
      <c r="O334" s="71">
        <v>0</v>
      </c>
      <c r="P334" s="50" t="s">
        <v>1183</v>
      </c>
      <c r="Q334" s="73" t="s">
        <v>1183</v>
      </c>
      <c r="R334" s="75" t="s">
        <v>1212</v>
      </c>
      <c r="S334" s="74"/>
      <c r="T334" s="74"/>
      <c r="U334" s="74"/>
      <c r="V334" s="75"/>
      <c r="W334" s="75">
        <f t="shared" si="5"/>
        <v>358</v>
      </c>
      <c r="X334" s="77">
        <v>358</v>
      </c>
      <c r="Y334" s="78">
        <v>25530.62</v>
      </c>
      <c r="Z334" s="136">
        <v>20</v>
      </c>
    </row>
    <row r="335" spans="1:26" s="148" customFormat="1" hidden="1" x14ac:dyDescent="0.25">
      <c r="A335" s="143">
        <v>322</v>
      </c>
      <c r="B335" s="144" t="s">
        <v>1477</v>
      </c>
      <c r="C335" s="145"/>
      <c r="D335" s="144" t="s">
        <v>1210</v>
      </c>
      <c r="E335" s="146">
        <v>468</v>
      </c>
      <c r="F335" s="66">
        <v>468</v>
      </c>
      <c r="G335" s="67">
        <v>50769.5</v>
      </c>
      <c r="H335" s="68">
        <v>1876</v>
      </c>
      <c r="I335" s="69">
        <v>43313</v>
      </c>
      <c r="J335" s="143">
        <v>1876</v>
      </c>
      <c r="K335" s="69">
        <v>43313</v>
      </c>
      <c r="L335" s="70">
        <v>30</v>
      </c>
      <c r="M335" s="71">
        <v>3254.45</v>
      </c>
      <c r="N335" s="72">
        <v>0</v>
      </c>
      <c r="O335" s="71">
        <v>0</v>
      </c>
      <c r="P335" s="50" t="s">
        <v>1183</v>
      </c>
      <c r="Q335" s="73" t="s">
        <v>1183</v>
      </c>
      <c r="R335" s="147" t="s">
        <v>1212</v>
      </c>
      <c r="S335" s="74"/>
      <c r="T335" s="74"/>
      <c r="U335" s="74"/>
      <c r="V335" s="147"/>
      <c r="W335" s="147">
        <f t="shared" si="5"/>
        <v>438</v>
      </c>
      <c r="X335" s="77">
        <v>438</v>
      </c>
      <c r="Y335" s="78">
        <v>47515.05</v>
      </c>
    </row>
    <row r="336" spans="1:26" s="148" customFormat="1" hidden="1" x14ac:dyDescent="0.25">
      <c r="A336" s="143">
        <v>323</v>
      </c>
      <c r="B336" s="144" t="s">
        <v>1478</v>
      </c>
      <c r="C336" s="145"/>
      <c r="D336" s="144" t="s">
        <v>1210</v>
      </c>
      <c r="E336" s="146">
        <v>24</v>
      </c>
      <c r="F336" s="66">
        <v>24</v>
      </c>
      <c r="G336" s="67">
        <v>4278.87</v>
      </c>
      <c r="H336" s="68">
        <v>1876</v>
      </c>
      <c r="I336" s="69">
        <v>43313</v>
      </c>
      <c r="J336" s="143">
        <v>1876</v>
      </c>
      <c r="K336" s="69">
        <v>43313</v>
      </c>
      <c r="L336" s="70">
        <v>0</v>
      </c>
      <c r="M336" s="71">
        <v>0</v>
      </c>
      <c r="N336" s="72">
        <v>0</v>
      </c>
      <c r="O336" s="71">
        <v>0</v>
      </c>
      <c r="P336" s="50" t="s">
        <v>1183</v>
      </c>
      <c r="Q336" s="73" t="s">
        <v>1183</v>
      </c>
      <c r="R336" s="147" t="s">
        <v>1212</v>
      </c>
      <c r="S336" s="74"/>
      <c r="T336" s="74"/>
      <c r="U336" s="74"/>
      <c r="V336" s="147"/>
      <c r="W336" s="147">
        <f t="shared" si="5"/>
        <v>24</v>
      </c>
      <c r="X336" s="77">
        <v>24</v>
      </c>
      <c r="Y336" s="78">
        <v>4278.87</v>
      </c>
    </row>
    <row r="337" spans="1:26" hidden="1" x14ac:dyDescent="0.25">
      <c r="A337" s="68">
        <v>324</v>
      </c>
      <c r="B337" s="65" t="s">
        <v>1479</v>
      </c>
      <c r="C337" s="55"/>
      <c r="D337" s="65" t="s">
        <v>1210</v>
      </c>
      <c r="E337" s="66">
        <v>204</v>
      </c>
      <c r="F337" s="66">
        <v>204</v>
      </c>
      <c r="G337" s="67">
        <v>33213.69</v>
      </c>
      <c r="H337" s="68">
        <v>1876</v>
      </c>
      <c r="I337" s="69">
        <v>43313</v>
      </c>
      <c r="J337" s="68">
        <v>1876</v>
      </c>
      <c r="K337" s="69">
        <v>43313</v>
      </c>
      <c r="L337" s="70">
        <v>60</v>
      </c>
      <c r="M337" s="71">
        <v>9768.7199999999993</v>
      </c>
      <c r="N337" s="72">
        <v>0</v>
      </c>
      <c r="O337" s="71">
        <v>0</v>
      </c>
      <c r="P337" s="50" t="s">
        <v>1183</v>
      </c>
      <c r="Q337" s="73" t="s">
        <v>1183</v>
      </c>
      <c r="R337" s="74" t="s">
        <v>1212</v>
      </c>
      <c r="S337" s="74"/>
      <c r="T337" s="74"/>
      <c r="U337" s="74"/>
      <c r="V337" s="75"/>
      <c r="W337" s="76">
        <f t="shared" si="5"/>
        <v>144</v>
      </c>
      <c r="X337" s="77">
        <v>144</v>
      </c>
      <c r="Y337" s="78">
        <v>23444.97</v>
      </c>
    </row>
    <row r="338" spans="1:26" s="148" customFormat="1" hidden="1" x14ac:dyDescent="0.25">
      <c r="A338" s="143">
        <v>325</v>
      </c>
      <c r="B338" s="144" t="s">
        <v>1480</v>
      </c>
      <c r="C338" s="145"/>
      <c r="D338" s="144" t="s">
        <v>1210</v>
      </c>
      <c r="E338" s="146">
        <v>84</v>
      </c>
      <c r="F338" s="66">
        <v>84</v>
      </c>
      <c r="G338" s="67">
        <v>18541.79</v>
      </c>
      <c r="H338" s="68">
        <v>1876</v>
      </c>
      <c r="I338" s="69">
        <v>43313</v>
      </c>
      <c r="J338" s="143">
        <v>1876</v>
      </c>
      <c r="K338" s="69">
        <v>43313</v>
      </c>
      <c r="L338" s="70">
        <v>4</v>
      </c>
      <c r="M338" s="71">
        <v>882.94</v>
      </c>
      <c r="N338" s="72">
        <v>0</v>
      </c>
      <c r="O338" s="71">
        <v>0</v>
      </c>
      <c r="P338" s="50" t="s">
        <v>1183</v>
      </c>
      <c r="Q338" s="73" t="s">
        <v>1183</v>
      </c>
      <c r="R338" s="147" t="s">
        <v>1212</v>
      </c>
      <c r="S338" s="74"/>
      <c r="T338" s="74"/>
      <c r="U338" s="74"/>
      <c r="V338" s="147"/>
      <c r="W338" s="147">
        <f t="shared" si="5"/>
        <v>80</v>
      </c>
      <c r="X338" s="77">
        <v>80</v>
      </c>
      <c r="Y338" s="78">
        <v>17658.850000000002</v>
      </c>
    </row>
    <row r="339" spans="1:26" s="136" customFormat="1" hidden="1" x14ac:dyDescent="0.25">
      <c r="A339" s="139">
        <v>326</v>
      </c>
      <c r="B339" s="140" t="s">
        <v>1481</v>
      </c>
      <c r="C339" s="141"/>
      <c r="D339" s="140" t="s">
        <v>1210</v>
      </c>
      <c r="E339" s="142">
        <v>31.5</v>
      </c>
      <c r="F339" s="66">
        <v>31.5</v>
      </c>
      <c r="G339" s="67">
        <v>9485.83</v>
      </c>
      <c r="H339" s="68">
        <v>1876</v>
      </c>
      <c r="I339" s="69">
        <v>43313</v>
      </c>
      <c r="J339" s="139">
        <v>1876</v>
      </c>
      <c r="K339" s="69">
        <v>43313</v>
      </c>
      <c r="L339" s="70">
        <v>20</v>
      </c>
      <c r="M339" s="71">
        <v>6022.74</v>
      </c>
      <c r="N339" s="72">
        <v>0</v>
      </c>
      <c r="O339" s="71">
        <v>0</v>
      </c>
      <c r="P339" s="50" t="s">
        <v>1183</v>
      </c>
      <c r="Q339" s="73" t="s">
        <v>1183</v>
      </c>
      <c r="R339" s="75" t="s">
        <v>1212</v>
      </c>
      <c r="S339" s="74"/>
      <c r="T339" s="74"/>
      <c r="U339" s="74"/>
      <c r="V339" s="75"/>
      <c r="W339" s="75">
        <f t="shared" si="5"/>
        <v>11.5</v>
      </c>
      <c r="X339" s="77">
        <v>11.5</v>
      </c>
      <c r="Y339" s="78">
        <v>3463.09</v>
      </c>
      <c r="Z339" s="136">
        <v>6.5</v>
      </c>
    </row>
    <row r="340" spans="1:26" s="136" customFormat="1" hidden="1" x14ac:dyDescent="0.25">
      <c r="A340" s="139">
        <v>327</v>
      </c>
      <c r="B340" s="140" t="s">
        <v>1482</v>
      </c>
      <c r="C340" s="141"/>
      <c r="D340" s="140" t="s">
        <v>19</v>
      </c>
      <c r="E340" s="142">
        <v>5.5E-2</v>
      </c>
      <c r="F340" s="66">
        <v>5.5E-2</v>
      </c>
      <c r="G340" s="67">
        <v>8478.7999999999993</v>
      </c>
      <c r="H340" s="68" t="s">
        <v>1483</v>
      </c>
      <c r="I340" s="69">
        <v>43282</v>
      </c>
      <c r="J340" s="139" t="s">
        <v>1483</v>
      </c>
      <c r="K340" s="69">
        <v>43282</v>
      </c>
      <c r="L340" s="70">
        <v>0</v>
      </c>
      <c r="M340" s="71">
        <v>0</v>
      </c>
      <c r="N340" s="72">
        <v>0</v>
      </c>
      <c r="O340" s="71">
        <v>0</v>
      </c>
      <c r="P340" s="50" t="s">
        <v>1183</v>
      </c>
      <c r="Q340" s="73" t="s">
        <v>1183</v>
      </c>
      <c r="R340" s="75" t="s">
        <v>1484</v>
      </c>
      <c r="S340" s="74"/>
      <c r="T340" s="74"/>
      <c r="U340" s="74"/>
      <c r="V340" s="75"/>
      <c r="W340" s="75">
        <f t="shared" si="5"/>
        <v>5.5E-2</v>
      </c>
      <c r="X340" s="77">
        <v>5.5E-2</v>
      </c>
      <c r="Y340" s="78">
        <v>8478.7999999999993</v>
      </c>
      <c r="Z340" s="136">
        <v>0.03</v>
      </c>
    </row>
    <row r="341" spans="1:26" hidden="1" x14ac:dyDescent="0.25">
      <c r="A341" s="68">
        <v>328</v>
      </c>
      <c r="B341" s="65" t="s">
        <v>1278</v>
      </c>
      <c r="C341" s="55"/>
      <c r="D341" s="65" t="s">
        <v>10</v>
      </c>
      <c r="E341" s="66">
        <v>200</v>
      </c>
      <c r="F341" s="66">
        <v>200</v>
      </c>
      <c r="G341" s="67">
        <v>261.79000000000002</v>
      </c>
      <c r="H341" s="68">
        <v>1801</v>
      </c>
      <c r="I341" s="69">
        <v>43301</v>
      </c>
      <c r="J341" s="68">
        <v>1801</v>
      </c>
      <c r="K341" s="69">
        <v>43301</v>
      </c>
      <c r="L341" s="70">
        <v>0</v>
      </c>
      <c r="M341" s="71">
        <v>0</v>
      </c>
      <c r="N341" s="72">
        <v>0</v>
      </c>
      <c r="O341" s="71">
        <v>0</v>
      </c>
      <c r="P341" s="50" t="s">
        <v>1183</v>
      </c>
      <c r="Q341" s="73" t="s">
        <v>1183</v>
      </c>
      <c r="R341" s="74" t="s">
        <v>1485</v>
      </c>
      <c r="S341" s="74"/>
      <c r="T341" s="74"/>
      <c r="U341" s="74"/>
      <c r="V341" s="75"/>
      <c r="W341" s="76">
        <f t="shared" si="5"/>
        <v>200</v>
      </c>
      <c r="X341" s="77">
        <v>200</v>
      </c>
      <c r="Y341" s="78">
        <v>261.79000000000002</v>
      </c>
    </row>
    <row r="342" spans="1:26" hidden="1" x14ac:dyDescent="0.25">
      <c r="A342" s="68">
        <v>329</v>
      </c>
      <c r="B342" s="65" t="s">
        <v>1338</v>
      </c>
      <c r="C342" s="55"/>
      <c r="D342" s="65" t="s">
        <v>10</v>
      </c>
      <c r="E342" s="66">
        <v>26</v>
      </c>
      <c r="F342" s="66">
        <v>26</v>
      </c>
      <c r="G342" s="67">
        <v>847.95</v>
      </c>
      <c r="H342" s="68">
        <v>1801</v>
      </c>
      <c r="I342" s="69">
        <v>43301</v>
      </c>
      <c r="J342" s="68">
        <v>1801</v>
      </c>
      <c r="K342" s="69">
        <v>43301</v>
      </c>
      <c r="L342" s="70">
        <v>26</v>
      </c>
      <c r="M342" s="71">
        <v>847.94</v>
      </c>
      <c r="N342" s="72">
        <v>0</v>
      </c>
      <c r="O342" s="71">
        <v>0</v>
      </c>
      <c r="P342" s="50" t="s">
        <v>1183</v>
      </c>
      <c r="Q342" s="73" t="s">
        <v>1183</v>
      </c>
      <c r="R342" s="74" t="s">
        <v>1486</v>
      </c>
      <c r="S342" s="74"/>
      <c r="T342" s="74"/>
      <c r="U342" s="74"/>
      <c r="V342" s="75"/>
      <c r="W342" s="76">
        <f t="shared" si="5"/>
        <v>0</v>
      </c>
      <c r="X342" s="77">
        <v>0</v>
      </c>
      <c r="Y342" s="78">
        <v>9.9999999999909051E-3</v>
      </c>
    </row>
    <row r="343" spans="1:26" s="148" customFormat="1" ht="25.5" hidden="1" x14ac:dyDescent="0.25">
      <c r="A343" s="143">
        <v>330</v>
      </c>
      <c r="B343" s="144" t="s">
        <v>1487</v>
      </c>
      <c r="C343" s="145"/>
      <c r="D343" s="144" t="s">
        <v>10</v>
      </c>
      <c r="E343" s="146">
        <v>9</v>
      </c>
      <c r="F343" s="66">
        <v>9</v>
      </c>
      <c r="G343" s="67">
        <v>54999</v>
      </c>
      <c r="H343" s="68">
        <v>1577</v>
      </c>
      <c r="I343" s="69">
        <v>43282</v>
      </c>
      <c r="J343" s="143">
        <v>1577</v>
      </c>
      <c r="K343" s="69">
        <v>43282</v>
      </c>
      <c r="L343" s="70">
        <v>6</v>
      </c>
      <c r="M343" s="71">
        <v>36666</v>
      </c>
      <c r="N343" s="72">
        <v>0</v>
      </c>
      <c r="O343" s="71">
        <v>0</v>
      </c>
      <c r="P343" s="50" t="s">
        <v>1183</v>
      </c>
      <c r="Q343" s="73" t="s">
        <v>1183</v>
      </c>
      <c r="R343" s="147" t="s">
        <v>1222</v>
      </c>
      <c r="S343" s="74"/>
      <c r="T343" s="74"/>
      <c r="U343" s="74"/>
      <c r="V343" s="147"/>
      <c r="W343" s="147">
        <f t="shared" si="5"/>
        <v>3</v>
      </c>
      <c r="X343" s="77">
        <v>3</v>
      </c>
      <c r="Y343" s="78">
        <v>18333</v>
      </c>
    </row>
    <row r="344" spans="1:26" s="148" customFormat="1" ht="25.5" hidden="1" x14ac:dyDescent="0.25">
      <c r="A344" s="143">
        <v>331</v>
      </c>
      <c r="B344" s="144" t="s">
        <v>1488</v>
      </c>
      <c r="C344" s="145"/>
      <c r="D344" s="144" t="s">
        <v>10</v>
      </c>
      <c r="E344" s="146">
        <v>29</v>
      </c>
      <c r="F344" s="66">
        <v>29</v>
      </c>
      <c r="G344" s="67">
        <v>94801</v>
      </c>
      <c r="H344" s="68">
        <v>1577</v>
      </c>
      <c r="I344" s="69">
        <v>43282</v>
      </c>
      <c r="J344" s="143">
        <v>1577</v>
      </c>
      <c r="K344" s="69">
        <v>43282</v>
      </c>
      <c r="L344" s="70">
        <v>26</v>
      </c>
      <c r="M344" s="71">
        <v>84994</v>
      </c>
      <c r="N344" s="72">
        <v>0</v>
      </c>
      <c r="O344" s="71">
        <v>0</v>
      </c>
      <c r="P344" s="50" t="s">
        <v>1183</v>
      </c>
      <c r="Q344" s="73" t="s">
        <v>1183</v>
      </c>
      <c r="R344" s="147" t="s">
        <v>1222</v>
      </c>
      <c r="S344" s="74"/>
      <c r="T344" s="74"/>
      <c r="U344" s="74"/>
      <c r="V344" s="147"/>
      <c r="W344" s="147">
        <f t="shared" si="5"/>
        <v>3</v>
      </c>
      <c r="X344" s="77">
        <v>3</v>
      </c>
      <c r="Y344" s="78">
        <v>9807</v>
      </c>
    </row>
    <row r="345" spans="1:26" s="148" customFormat="1" ht="25.5" hidden="1" x14ac:dyDescent="0.25">
      <c r="A345" s="143">
        <v>332</v>
      </c>
      <c r="B345" s="144" t="s">
        <v>1489</v>
      </c>
      <c r="C345" s="145"/>
      <c r="D345" s="144" t="s">
        <v>10</v>
      </c>
      <c r="E345" s="146">
        <v>25</v>
      </c>
      <c r="F345" s="66">
        <v>25</v>
      </c>
      <c r="G345" s="67">
        <v>33975</v>
      </c>
      <c r="H345" s="68">
        <v>1577</v>
      </c>
      <c r="I345" s="69">
        <v>43282</v>
      </c>
      <c r="J345" s="143">
        <v>1577</v>
      </c>
      <c r="K345" s="69">
        <v>43282</v>
      </c>
      <c r="L345" s="70">
        <v>13</v>
      </c>
      <c r="M345" s="71">
        <v>17667</v>
      </c>
      <c r="N345" s="72">
        <v>0</v>
      </c>
      <c r="O345" s="71">
        <v>0</v>
      </c>
      <c r="P345" s="50" t="s">
        <v>1183</v>
      </c>
      <c r="Q345" s="73" t="s">
        <v>1183</v>
      </c>
      <c r="R345" s="147" t="s">
        <v>1222</v>
      </c>
      <c r="S345" s="74"/>
      <c r="T345" s="74"/>
      <c r="U345" s="74"/>
      <c r="V345" s="147"/>
      <c r="W345" s="147">
        <f t="shared" si="5"/>
        <v>12</v>
      </c>
      <c r="X345" s="77">
        <v>12</v>
      </c>
      <c r="Y345" s="78">
        <v>16308</v>
      </c>
    </row>
    <row r="346" spans="1:26" hidden="1" x14ac:dyDescent="0.25">
      <c r="A346" s="68">
        <v>333</v>
      </c>
      <c r="B346" s="65" t="s">
        <v>1490</v>
      </c>
      <c r="C346" s="55"/>
      <c r="D346" s="65" t="s">
        <v>10</v>
      </c>
      <c r="E346" s="66">
        <v>130</v>
      </c>
      <c r="F346" s="66">
        <v>130</v>
      </c>
      <c r="G346" s="67">
        <v>4475.46</v>
      </c>
      <c r="H346" s="68">
        <v>1803</v>
      </c>
      <c r="I346" s="69">
        <v>43304</v>
      </c>
      <c r="J346" s="68">
        <v>1803</v>
      </c>
      <c r="K346" s="69">
        <v>43304</v>
      </c>
      <c r="L346" s="70">
        <v>130</v>
      </c>
      <c r="M346" s="71">
        <v>4475.46</v>
      </c>
      <c r="N346" s="72">
        <v>0</v>
      </c>
      <c r="O346" s="71">
        <v>0</v>
      </c>
      <c r="P346" s="50" t="s">
        <v>1183</v>
      </c>
      <c r="Q346" s="73" t="s">
        <v>1183</v>
      </c>
      <c r="R346" s="74" t="s">
        <v>1409</v>
      </c>
      <c r="S346" s="74"/>
      <c r="T346" s="74"/>
      <c r="U346" s="74"/>
      <c r="V346" s="75"/>
      <c r="W346" s="76">
        <f t="shared" si="5"/>
        <v>0</v>
      </c>
      <c r="X346" s="77">
        <v>0</v>
      </c>
      <c r="Y346" s="78">
        <v>0</v>
      </c>
    </row>
    <row r="347" spans="1:26" hidden="1" x14ac:dyDescent="0.25">
      <c r="A347" s="68">
        <v>334</v>
      </c>
      <c r="B347" s="65" t="s">
        <v>1256</v>
      </c>
      <c r="C347" s="55"/>
      <c r="D347" s="65" t="s">
        <v>10</v>
      </c>
      <c r="E347" s="66">
        <v>385</v>
      </c>
      <c r="F347" s="66">
        <v>385</v>
      </c>
      <c r="G347" s="67">
        <v>19077.41</v>
      </c>
      <c r="H347" s="68">
        <v>1803</v>
      </c>
      <c r="I347" s="69">
        <v>43304</v>
      </c>
      <c r="J347" s="68">
        <v>1803</v>
      </c>
      <c r="K347" s="69">
        <v>43304</v>
      </c>
      <c r="L347" s="70">
        <v>0</v>
      </c>
      <c r="M347" s="71">
        <v>0</v>
      </c>
      <c r="N347" s="72">
        <v>0</v>
      </c>
      <c r="O347" s="71">
        <v>0</v>
      </c>
      <c r="P347" s="50" t="s">
        <v>1183</v>
      </c>
      <c r="Q347" s="73" t="s">
        <v>1183</v>
      </c>
      <c r="R347" s="74" t="s">
        <v>1219</v>
      </c>
      <c r="S347" s="74"/>
      <c r="T347" s="74"/>
      <c r="U347" s="74"/>
      <c r="V347" s="75"/>
      <c r="W347" s="76">
        <f t="shared" si="5"/>
        <v>385</v>
      </c>
      <c r="X347" s="77">
        <v>385</v>
      </c>
      <c r="Y347" s="78">
        <v>19077.41</v>
      </c>
    </row>
    <row r="348" spans="1:26" s="136" customFormat="1" hidden="1" x14ac:dyDescent="0.25">
      <c r="A348" s="139">
        <v>335</v>
      </c>
      <c r="B348" s="140" t="s">
        <v>1491</v>
      </c>
      <c r="C348" s="141"/>
      <c r="D348" s="140" t="s">
        <v>10</v>
      </c>
      <c r="E348" s="142">
        <v>800</v>
      </c>
      <c r="F348" s="66">
        <v>800</v>
      </c>
      <c r="G348" s="67">
        <v>24367.040000000001</v>
      </c>
      <c r="H348" s="68">
        <v>1803</v>
      </c>
      <c r="I348" s="69">
        <v>43304</v>
      </c>
      <c r="J348" s="139">
        <v>1803</v>
      </c>
      <c r="K348" s="69">
        <v>43304</v>
      </c>
      <c r="L348" s="70">
        <v>0</v>
      </c>
      <c r="M348" s="71">
        <v>0</v>
      </c>
      <c r="N348" s="72">
        <v>0</v>
      </c>
      <c r="O348" s="71">
        <v>0</v>
      </c>
      <c r="P348" s="50" t="s">
        <v>1183</v>
      </c>
      <c r="Q348" s="73" t="s">
        <v>1183</v>
      </c>
      <c r="R348" s="75" t="s">
        <v>1409</v>
      </c>
      <c r="S348" s="74"/>
      <c r="T348" s="74"/>
      <c r="U348" s="74"/>
      <c r="V348" s="75"/>
      <c r="W348" s="75">
        <f t="shared" si="5"/>
        <v>800</v>
      </c>
      <c r="X348" s="77">
        <v>800</v>
      </c>
      <c r="Y348" s="78">
        <v>24367.040000000001</v>
      </c>
      <c r="Z348" s="136">
        <v>392</v>
      </c>
    </row>
    <row r="349" spans="1:26" hidden="1" x14ac:dyDescent="0.25">
      <c r="A349" s="68">
        <v>336</v>
      </c>
      <c r="B349" s="65" t="s">
        <v>1492</v>
      </c>
      <c r="C349" s="55"/>
      <c r="D349" s="65" t="s">
        <v>10</v>
      </c>
      <c r="E349" s="66">
        <v>1</v>
      </c>
      <c r="F349" s="66">
        <v>1</v>
      </c>
      <c r="G349" s="67">
        <v>2214.98</v>
      </c>
      <c r="H349" s="68">
        <v>1803</v>
      </c>
      <c r="I349" s="69">
        <v>43304</v>
      </c>
      <c r="J349" s="68">
        <v>1803</v>
      </c>
      <c r="K349" s="69">
        <v>43304</v>
      </c>
      <c r="L349" s="70">
        <v>0</v>
      </c>
      <c r="M349" s="71">
        <v>0</v>
      </c>
      <c r="N349" s="72">
        <v>0</v>
      </c>
      <c r="O349" s="71">
        <v>0</v>
      </c>
      <c r="P349" s="50" t="s">
        <v>1183</v>
      </c>
      <c r="Q349" s="73" t="s">
        <v>1183</v>
      </c>
      <c r="R349" s="74" t="s">
        <v>1409</v>
      </c>
      <c r="S349" s="74"/>
      <c r="T349" s="74"/>
      <c r="U349" s="74"/>
      <c r="V349" s="75"/>
      <c r="W349" s="76">
        <f t="shared" si="5"/>
        <v>1</v>
      </c>
      <c r="X349" s="77">
        <v>1</v>
      </c>
      <c r="Y349" s="78">
        <v>2214.98</v>
      </c>
    </row>
    <row r="350" spans="1:26" hidden="1" x14ac:dyDescent="0.25">
      <c r="A350" s="68">
        <v>337</v>
      </c>
      <c r="B350" s="65" t="s">
        <v>1493</v>
      </c>
      <c r="C350" s="55"/>
      <c r="D350" s="65" t="s">
        <v>10</v>
      </c>
      <c r="E350" s="66">
        <v>40</v>
      </c>
      <c r="F350" s="66">
        <v>40</v>
      </c>
      <c r="G350" s="67">
        <v>1214.71</v>
      </c>
      <c r="H350" s="68">
        <v>1803</v>
      </c>
      <c r="I350" s="69">
        <v>43304</v>
      </c>
      <c r="J350" s="68">
        <v>1803</v>
      </c>
      <c r="K350" s="69">
        <v>43304</v>
      </c>
      <c r="L350" s="70">
        <v>0</v>
      </c>
      <c r="M350" s="71">
        <v>0</v>
      </c>
      <c r="N350" s="72">
        <v>0</v>
      </c>
      <c r="O350" s="71">
        <v>0</v>
      </c>
      <c r="P350" s="50" t="s">
        <v>1183</v>
      </c>
      <c r="Q350" s="73" t="s">
        <v>1183</v>
      </c>
      <c r="R350" s="74" t="s">
        <v>1409</v>
      </c>
      <c r="S350" s="74"/>
      <c r="T350" s="74"/>
      <c r="U350" s="74"/>
      <c r="V350" s="75"/>
      <c r="W350" s="76">
        <f t="shared" si="5"/>
        <v>40</v>
      </c>
      <c r="X350" s="77">
        <v>40</v>
      </c>
      <c r="Y350" s="78">
        <v>1214.71</v>
      </c>
    </row>
    <row r="351" spans="1:26" ht="25.5" hidden="1" x14ac:dyDescent="0.25">
      <c r="A351" s="68">
        <v>338</v>
      </c>
      <c r="B351" s="65" t="s">
        <v>1494</v>
      </c>
      <c r="C351" s="55"/>
      <c r="D351" s="65" t="s">
        <v>10</v>
      </c>
      <c r="E351" s="66">
        <v>1</v>
      </c>
      <c r="F351" s="66">
        <v>1</v>
      </c>
      <c r="G351" s="67">
        <v>2131.77</v>
      </c>
      <c r="H351" s="68">
        <v>1594</v>
      </c>
      <c r="I351" s="69">
        <v>43282</v>
      </c>
      <c r="J351" s="68">
        <v>1594</v>
      </c>
      <c r="K351" s="69">
        <v>43282</v>
      </c>
      <c r="L351" s="70">
        <v>1</v>
      </c>
      <c r="M351" s="71">
        <v>2131.77</v>
      </c>
      <c r="N351" s="72">
        <v>0</v>
      </c>
      <c r="O351" s="71">
        <v>0</v>
      </c>
      <c r="P351" s="50" t="s">
        <v>1183</v>
      </c>
      <c r="Q351" s="73" t="s">
        <v>1183</v>
      </c>
      <c r="R351" s="74" t="s">
        <v>1288</v>
      </c>
      <c r="S351" s="74"/>
      <c r="T351" s="74"/>
      <c r="U351" s="74"/>
      <c r="V351" s="75"/>
      <c r="W351" s="76">
        <f t="shared" si="5"/>
        <v>0</v>
      </c>
      <c r="X351" s="77">
        <v>0</v>
      </c>
      <c r="Y351" s="78">
        <v>0</v>
      </c>
    </row>
    <row r="352" spans="1:26" ht="25.5" hidden="1" x14ac:dyDescent="0.25">
      <c r="A352" s="68">
        <v>339</v>
      </c>
      <c r="B352" s="65" t="s">
        <v>1495</v>
      </c>
      <c r="C352" s="55"/>
      <c r="D352" s="65" t="s">
        <v>10</v>
      </c>
      <c r="E352" s="66">
        <v>9</v>
      </c>
      <c r="F352" s="66">
        <v>9</v>
      </c>
      <c r="G352" s="67">
        <v>27305.42</v>
      </c>
      <c r="H352" s="68">
        <v>1594</v>
      </c>
      <c r="I352" s="69">
        <v>43282</v>
      </c>
      <c r="J352" s="68">
        <v>1594</v>
      </c>
      <c r="K352" s="69">
        <v>43282</v>
      </c>
      <c r="L352" s="70">
        <v>9</v>
      </c>
      <c r="M352" s="71">
        <v>27305.42</v>
      </c>
      <c r="N352" s="72">
        <v>0</v>
      </c>
      <c r="O352" s="71">
        <v>0</v>
      </c>
      <c r="P352" s="50" t="s">
        <v>1183</v>
      </c>
      <c r="Q352" s="73" t="s">
        <v>1183</v>
      </c>
      <c r="R352" s="74" t="s">
        <v>1288</v>
      </c>
      <c r="S352" s="74"/>
      <c r="T352" s="74"/>
      <c r="U352" s="74"/>
      <c r="V352" s="75"/>
      <c r="W352" s="76">
        <f t="shared" si="5"/>
        <v>0</v>
      </c>
      <c r="X352" s="77">
        <v>0</v>
      </c>
      <c r="Y352" s="78">
        <v>0</v>
      </c>
    </row>
    <row r="353" spans="1:26" ht="25.5" hidden="1" x14ac:dyDescent="0.25">
      <c r="A353" s="68">
        <v>340</v>
      </c>
      <c r="B353" s="65" t="s">
        <v>1496</v>
      </c>
      <c r="C353" s="55"/>
      <c r="D353" s="65" t="s">
        <v>10</v>
      </c>
      <c r="E353" s="66">
        <v>2</v>
      </c>
      <c r="F353" s="66">
        <v>2</v>
      </c>
      <c r="G353" s="67">
        <v>5269.05</v>
      </c>
      <c r="H353" s="68">
        <v>1594</v>
      </c>
      <c r="I353" s="69">
        <v>43282</v>
      </c>
      <c r="J353" s="68">
        <v>1594</v>
      </c>
      <c r="K353" s="69">
        <v>43282</v>
      </c>
      <c r="L353" s="70">
        <v>2</v>
      </c>
      <c r="M353" s="71">
        <v>5269.05</v>
      </c>
      <c r="N353" s="72">
        <v>0</v>
      </c>
      <c r="O353" s="71">
        <v>0</v>
      </c>
      <c r="P353" s="50" t="s">
        <v>1183</v>
      </c>
      <c r="Q353" s="73" t="s">
        <v>1183</v>
      </c>
      <c r="R353" s="74" t="s">
        <v>1288</v>
      </c>
      <c r="S353" s="74"/>
      <c r="T353" s="74"/>
      <c r="U353" s="74"/>
      <c r="V353" s="75"/>
      <c r="W353" s="76">
        <f t="shared" si="5"/>
        <v>0</v>
      </c>
      <c r="X353" s="77">
        <v>0</v>
      </c>
      <c r="Y353" s="78">
        <v>0</v>
      </c>
    </row>
    <row r="354" spans="1:26" s="148" customFormat="1" ht="25.5" hidden="1" x14ac:dyDescent="0.25">
      <c r="A354" s="143">
        <v>341</v>
      </c>
      <c r="B354" s="144" t="s">
        <v>1463</v>
      </c>
      <c r="C354" s="145"/>
      <c r="D354" s="144" t="s">
        <v>10</v>
      </c>
      <c r="E354" s="146">
        <v>41</v>
      </c>
      <c r="F354" s="66">
        <v>41</v>
      </c>
      <c r="G354" s="67">
        <v>2888.59</v>
      </c>
      <c r="H354" s="68">
        <v>1594</v>
      </c>
      <c r="I354" s="69">
        <v>43282</v>
      </c>
      <c r="J354" s="143">
        <v>1594</v>
      </c>
      <c r="K354" s="69">
        <v>43282</v>
      </c>
      <c r="L354" s="70">
        <v>6</v>
      </c>
      <c r="M354" s="71">
        <v>422.72</v>
      </c>
      <c r="N354" s="72">
        <v>0</v>
      </c>
      <c r="O354" s="71">
        <v>0</v>
      </c>
      <c r="P354" s="50" t="s">
        <v>1183</v>
      </c>
      <c r="Q354" s="73" t="s">
        <v>1183</v>
      </c>
      <c r="R354" s="147" t="s">
        <v>1288</v>
      </c>
      <c r="S354" s="74"/>
      <c r="T354" s="74"/>
      <c r="U354" s="74"/>
      <c r="V354" s="147"/>
      <c r="W354" s="147">
        <f t="shared" si="5"/>
        <v>35</v>
      </c>
      <c r="X354" s="77">
        <v>35</v>
      </c>
      <c r="Y354" s="78">
        <v>2465.87</v>
      </c>
    </row>
    <row r="355" spans="1:26" hidden="1" x14ac:dyDescent="0.25">
      <c r="A355" s="68">
        <v>342</v>
      </c>
      <c r="B355" s="65" t="s">
        <v>1470</v>
      </c>
      <c r="C355" s="55"/>
      <c r="D355" s="65" t="s">
        <v>10</v>
      </c>
      <c r="E355" s="66">
        <v>2</v>
      </c>
      <c r="F355" s="66">
        <v>2</v>
      </c>
      <c r="G355" s="67">
        <v>2006.47</v>
      </c>
      <c r="H355" s="68">
        <v>1594</v>
      </c>
      <c r="I355" s="69">
        <v>43282</v>
      </c>
      <c r="J355" s="68">
        <v>1594</v>
      </c>
      <c r="K355" s="69">
        <v>43282</v>
      </c>
      <c r="L355" s="70">
        <v>2</v>
      </c>
      <c r="M355" s="71">
        <v>2006.47</v>
      </c>
      <c r="N355" s="72">
        <v>0</v>
      </c>
      <c r="O355" s="71">
        <v>0</v>
      </c>
      <c r="P355" s="50" t="s">
        <v>1183</v>
      </c>
      <c r="Q355" s="73" t="s">
        <v>1183</v>
      </c>
      <c r="R355" s="74" t="s">
        <v>1288</v>
      </c>
      <c r="S355" s="74"/>
      <c r="T355" s="74"/>
      <c r="U355" s="74"/>
      <c r="V355" s="75"/>
      <c r="W355" s="76">
        <f t="shared" si="5"/>
        <v>0</v>
      </c>
      <c r="X355" s="77">
        <v>0</v>
      </c>
      <c r="Y355" s="78">
        <v>0</v>
      </c>
    </row>
    <row r="356" spans="1:26" hidden="1" x14ac:dyDescent="0.25">
      <c r="A356" s="68">
        <v>343</v>
      </c>
      <c r="B356" s="65" t="s">
        <v>1273</v>
      </c>
      <c r="C356" s="55"/>
      <c r="D356" s="65" t="s">
        <v>10</v>
      </c>
      <c r="E356" s="66">
        <v>8</v>
      </c>
      <c r="F356" s="66">
        <v>8</v>
      </c>
      <c r="G356" s="67">
        <v>830.51</v>
      </c>
      <c r="H356" s="68">
        <v>1594</v>
      </c>
      <c r="I356" s="69">
        <v>43282</v>
      </c>
      <c r="J356" s="68">
        <v>1594</v>
      </c>
      <c r="K356" s="69">
        <v>43282</v>
      </c>
      <c r="L356" s="70">
        <v>0</v>
      </c>
      <c r="M356" s="71">
        <v>0</v>
      </c>
      <c r="N356" s="72">
        <v>0</v>
      </c>
      <c r="O356" s="71">
        <v>0</v>
      </c>
      <c r="P356" s="50" t="s">
        <v>1183</v>
      </c>
      <c r="Q356" s="73" t="s">
        <v>1183</v>
      </c>
      <c r="R356" s="74" t="s">
        <v>1288</v>
      </c>
      <c r="S356" s="74"/>
      <c r="T356" s="74"/>
      <c r="U356" s="74"/>
      <c r="V356" s="75"/>
      <c r="W356" s="76">
        <f t="shared" si="5"/>
        <v>8</v>
      </c>
      <c r="X356" s="77">
        <v>8</v>
      </c>
      <c r="Y356" s="78">
        <v>830.51</v>
      </c>
    </row>
    <row r="357" spans="1:26" s="136" customFormat="1" ht="25.5" hidden="1" x14ac:dyDescent="0.25">
      <c r="A357" s="139">
        <v>344</v>
      </c>
      <c r="B357" s="140" t="s">
        <v>1270</v>
      </c>
      <c r="C357" s="141"/>
      <c r="D357" s="140" t="s">
        <v>10</v>
      </c>
      <c r="E357" s="142">
        <v>50</v>
      </c>
      <c r="F357" s="66">
        <v>50</v>
      </c>
      <c r="G357" s="67">
        <v>590.20000000000005</v>
      </c>
      <c r="H357" s="68">
        <v>1594</v>
      </c>
      <c r="I357" s="69">
        <v>43282</v>
      </c>
      <c r="J357" s="139">
        <v>1594</v>
      </c>
      <c r="K357" s="69">
        <v>43282</v>
      </c>
      <c r="L357" s="70">
        <v>0</v>
      </c>
      <c r="M357" s="71">
        <v>0</v>
      </c>
      <c r="N357" s="72">
        <v>0</v>
      </c>
      <c r="O357" s="71">
        <v>0</v>
      </c>
      <c r="P357" s="50" t="s">
        <v>1183</v>
      </c>
      <c r="Q357" s="73" t="s">
        <v>1183</v>
      </c>
      <c r="R357" s="75" t="s">
        <v>1288</v>
      </c>
      <c r="S357" s="74"/>
      <c r="T357" s="74"/>
      <c r="U357" s="74"/>
      <c r="V357" s="75"/>
      <c r="W357" s="75">
        <f t="shared" si="5"/>
        <v>50</v>
      </c>
      <c r="X357" s="77">
        <v>50</v>
      </c>
      <c r="Y357" s="78">
        <v>590.20000000000005</v>
      </c>
      <c r="Z357" s="136">
        <v>47</v>
      </c>
    </row>
    <row r="358" spans="1:26" s="136" customFormat="1" hidden="1" x14ac:dyDescent="0.25">
      <c r="A358" s="139">
        <v>345</v>
      </c>
      <c r="B358" s="140" t="s">
        <v>1497</v>
      </c>
      <c r="C358" s="141"/>
      <c r="D358" s="140" t="s">
        <v>10</v>
      </c>
      <c r="E358" s="142">
        <v>4</v>
      </c>
      <c r="F358" s="66">
        <v>4</v>
      </c>
      <c r="G358" s="67">
        <v>11524.78</v>
      </c>
      <c r="H358" s="68">
        <v>1594</v>
      </c>
      <c r="I358" s="69">
        <v>43282</v>
      </c>
      <c r="J358" s="139">
        <v>1594</v>
      </c>
      <c r="K358" s="69">
        <v>43282</v>
      </c>
      <c r="L358" s="70">
        <v>0</v>
      </c>
      <c r="M358" s="71">
        <v>0</v>
      </c>
      <c r="N358" s="72">
        <v>0</v>
      </c>
      <c r="O358" s="71">
        <v>0</v>
      </c>
      <c r="P358" s="50" t="s">
        <v>1183</v>
      </c>
      <c r="Q358" s="73" t="s">
        <v>1183</v>
      </c>
      <c r="R358" s="75" t="s">
        <v>1288</v>
      </c>
      <c r="S358" s="74"/>
      <c r="T358" s="74"/>
      <c r="U358" s="74"/>
      <c r="V358" s="75"/>
      <c r="W358" s="75">
        <f t="shared" si="5"/>
        <v>4</v>
      </c>
      <c r="X358" s="77">
        <v>4</v>
      </c>
      <c r="Y358" s="78">
        <v>11524.78</v>
      </c>
      <c r="Z358" s="136">
        <v>3</v>
      </c>
    </row>
    <row r="359" spans="1:26" s="136" customFormat="1" hidden="1" x14ac:dyDescent="0.25">
      <c r="A359" s="139">
        <v>346</v>
      </c>
      <c r="B359" s="140" t="s">
        <v>1498</v>
      </c>
      <c r="C359" s="141"/>
      <c r="D359" s="140" t="s">
        <v>10</v>
      </c>
      <c r="E359" s="142">
        <v>26</v>
      </c>
      <c r="F359" s="66">
        <v>26</v>
      </c>
      <c r="G359" s="67">
        <v>33789.550000000003</v>
      </c>
      <c r="H359" s="68">
        <v>1594</v>
      </c>
      <c r="I359" s="69">
        <v>43282</v>
      </c>
      <c r="J359" s="139">
        <v>1594</v>
      </c>
      <c r="K359" s="69">
        <v>43282</v>
      </c>
      <c r="L359" s="70">
        <v>0</v>
      </c>
      <c r="M359" s="71">
        <v>0</v>
      </c>
      <c r="N359" s="72">
        <v>0</v>
      </c>
      <c r="O359" s="71">
        <v>0</v>
      </c>
      <c r="P359" s="50" t="s">
        <v>1183</v>
      </c>
      <c r="Q359" s="73" t="s">
        <v>1183</v>
      </c>
      <c r="R359" s="75" t="s">
        <v>1288</v>
      </c>
      <c r="S359" s="74"/>
      <c r="T359" s="74"/>
      <c r="U359" s="74"/>
      <c r="V359" s="75"/>
      <c r="W359" s="75">
        <f t="shared" si="5"/>
        <v>26</v>
      </c>
      <c r="X359" s="77">
        <v>26</v>
      </c>
      <c r="Y359" s="78">
        <v>33789.550000000003</v>
      </c>
      <c r="Z359" s="136">
        <v>6</v>
      </c>
    </row>
    <row r="360" spans="1:26" s="148" customFormat="1" hidden="1" x14ac:dyDescent="0.25">
      <c r="A360" s="143">
        <v>347</v>
      </c>
      <c r="B360" s="144" t="s">
        <v>1499</v>
      </c>
      <c r="C360" s="145"/>
      <c r="D360" s="144" t="s">
        <v>10</v>
      </c>
      <c r="E360" s="146">
        <v>22</v>
      </c>
      <c r="F360" s="66">
        <v>22</v>
      </c>
      <c r="G360" s="67">
        <v>10213.18</v>
      </c>
      <c r="H360" s="68">
        <v>1594</v>
      </c>
      <c r="I360" s="69">
        <v>43282</v>
      </c>
      <c r="J360" s="143">
        <v>1594</v>
      </c>
      <c r="K360" s="69">
        <v>43282</v>
      </c>
      <c r="L360" s="70">
        <v>11</v>
      </c>
      <c r="M360" s="71">
        <v>5106.59</v>
      </c>
      <c r="N360" s="72">
        <v>0</v>
      </c>
      <c r="O360" s="71">
        <v>0</v>
      </c>
      <c r="P360" s="50" t="s">
        <v>1183</v>
      </c>
      <c r="Q360" s="73" t="s">
        <v>1183</v>
      </c>
      <c r="R360" s="147" t="s">
        <v>1288</v>
      </c>
      <c r="S360" s="74"/>
      <c r="T360" s="74"/>
      <c r="U360" s="74"/>
      <c r="V360" s="147"/>
      <c r="W360" s="147">
        <f t="shared" si="5"/>
        <v>11</v>
      </c>
      <c r="X360" s="77">
        <v>11</v>
      </c>
      <c r="Y360" s="78">
        <v>5106.59</v>
      </c>
    </row>
    <row r="361" spans="1:26" ht="25.5" hidden="1" x14ac:dyDescent="0.25">
      <c r="A361" s="68">
        <v>348</v>
      </c>
      <c r="B361" s="65" t="s">
        <v>1500</v>
      </c>
      <c r="C361" s="55"/>
      <c r="D361" s="65" t="s">
        <v>10</v>
      </c>
      <c r="E361" s="66">
        <v>90</v>
      </c>
      <c r="F361" s="66">
        <v>90</v>
      </c>
      <c r="G361" s="67">
        <v>1476.31</v>
      </c>
      <c r="H361" s="68">
        <v>1594</v>
      </c>
      <c r="I361" s="69">
        <v>43282</v>
      </c>
      <c r="J361" s="68">
        <v>1594</v>
      </c>
      <c r="K361" s="69">
        <v>43282</v>
      </c>
      <c r="L361" s="70">
        <v>90</v>
      </c>
      <c r="M361" s="71">
        <v>1476.3000000000002</v>
      </c>
      <c r="N361" s="72">
        <v>0</v>
      </c>
      <c r="O361" s="71">
        <v>0</v>
      </c>
      <c r="P361" s="50" t="s">
        <v>1183</v>
      </c>
      <c r="Q361" s="73" t="s">
        <v>1183</v>
      </c>
      <c r="R361" s="74" t="s">
        <v>1288</v>
      </c>
      <c r="S361" s="74"/>
      <c r="T361" s="74"/>
      <c r="U361" s="74"/>
      <c r="V361" s="75"/>
      <c r="W361" s="76">
        <f t="shared" si="5"/>
        <v>0</v>
      </c>
      <c r="X361" s="77">
        <v>0</v>
      </c>
      <c r="Y361" s="78">
        <v>9.9999999997635314E-3</v>
      </c>
    </row>
    <row r="362" spans="1:26" ht="25.5" hidden="1" x14ac:dyDescent="0.25">
      <c r="A362" s="68">
        <v>349</v>
      </c>
      <c r="B362" s="65" t="s">
        <v>1438</v>
      </c>
      <c r="C362" s="55"/>
      <c r="D362" s="65" t="s">
        <v>10</v>
      </c>
      <c r="E362" s="66">
        <v>20</v>
      </c>
      <c r="F362" s="66">
        <v>20</v>
      </c>
      <c r="G362" s="67">
        <v>249.5</v>
      </c>
      <c r="H362" s="68">
        <v>1594</v>
      </c>
      <c r="I362" s="69">
        <v>43282</v>
      </c>
      <c r="J362" s="68">
        <v>1594</v>
      </c>
      <c r="K362" s="69">
        <v>43282</v>
      </c>
      <c r="L362" s="70">
        <v>20</v>
      </c>
      <c r="M362" s="71">
        <v>249.5</v>
      </c>
      <c r="N362" s="72">
        <v>0</v>
      </c>
      <c r="O362" s="71">
        <v>0</v>
      </c>
      <c r="P362" s="50" t="s">
        <v>1183</v>
      </c>
      <c r="Q362" s="73" t="s">
        <v>1183</v>
      </c>
      <c r="R362" s="74" t="s">
        <v>1288</v>
      </c>
      <c r="S362" s="74"/>
      <c r="T362" s="74"/>
      <c r="U362" s="74"/>
      <c r="V362" s="75"/>
      <c r="W362" s="76">
        <f t="shared" si="5"/>
        <v>0</v>
      </c>
      <c r="X362" s="77">
        <v>0</v>
      </c>
      <c r="Y362" s="78">
        <v>0</v>
      </c>
    </row>
    <row r="363" spans="1:26" ht="25.5" hidden="1" x14ac:dyDescent="0.25">
      <c r="A363" s="68">
        <v>350</v>
      </c>
      <c r="B363" s="65" t="s">
        <v>1406</v>
      </c>
      <c r="C363" s="55"/>
      <c r="D363" s="65" t="s">
        <v>10</v>
      </c>
      <c r="E363" s="66">
        <v>112</v>
      </c>
      <c r="F363" s="66">
        <v>112</v>
      </c>
      <c r="G363" s="67">
        <v>1218.46</v>
      </c>
      <c r="H363" s="68">
        <v>1594</v>
      </c>
      <c r="I363" s="69">
        <v>43282</v>
      </c>
      <c r="J363" s="68">
        <v>1594</v>
      </c>
      <c r="K363" s="69">
        <v>43282</v>
      </c>
      <c r="L363" s="70">
        <v>112</v>
      </c>
      <c r="M363" s="71">
        <v>1218.45</v>
      </c>
      <c r="N363" s="72">
        <v>0</v>
      </c>
      <c r="O363" s="71">
        <v>0</v>
      </c>
      <c r="P363" s="50" t="s">
        <v>1183</v>
      </c>
      <c r="Q363" s="73" t="s">
        <v>1183</v>
      </c>
      <c r="R363" s="74" t="s">
        <v>1288</v>
      </c>
      <c r="S363" s="74"/>
      <c r="T363" s="74"/>
      <c r="U363" s="74"/>
      <c r="V363" s="75"/>
      <c r="W363" s="76">
        <f t="shared" si="5"/>
        <v>0</v>
      </c>
      <c r="X363" s="77">
        <v>0</v>
      </c>
      <c r="Y363" s="78">
        <v>9.9999999999909051E-3</v>
      </c>
    </row>
    <row r="364" spans="1:26" ht="25.5" hidden="1" x14ac:dyDescent="0.25">
      <c r="A364" s="68">
        <v>351</v>
      </c>
      <c r="B364" s="65" t="s">
        <v>1501</v>
      </c>
      <c r="C364" s="55"/>
      <c r="D364" s="65" t="s">
        <v>10</v>
      </c>
      <c r="E364" s="66">
        <v>80</v>
      </c>
      <c r="F364" s="66">
        <v>80</v>
      </c>
      <c r="G364" s="67">
        <v>424.49</v>
      </c>
      <c r="H364" s="68">
        <v>1594</v>
      </c>
      <c r="I364" s="69">
        <v>43282</v>
      </c>
      <c r="J364" s="68">
        <v>1594</v>
      </c>
      <c r="K364" s="69">
        <v>43282</v>
      </c>
      <c r="L364" s="70">
        <v>80</v>
      </c>
      <c r="M364" s="71">
        <v>424.48</v>
      </c>
      <c r="N364" s="72">
        <v>0</v>
      </c>
      <c r="O364" s="71">
        <v>0</v>
      </c>
      <c r="P364" s="50" t="s">
        <v>1183</v>
      </c>
      <c r="Q364" s="73" t="s">
        <v>1183</v>
      </c>
      <c r="R364" s="74" t="s">
        <v>1288</v>
      </c>
      <c r="S364" s="74"/>
      <c r="T364" s="74"/>
      <c r="U364" s="74"/>
      <c r="V364" s="75"/>
      <c r="W364" s="76">
        <f t="shared" si="5"/>
        <v>0</v>
      </c>
      <c r="X364" s="77">
        <v>0</v>
      </c>
      <c r="Y364" s="78">
        <v>9.9999999999909051E-3</v>
      </c>
    </row>
    <row r="365" spans="1:26" ht="25.5" hidden="1" x14ac:dyDescent="0.25">
      <c r="A365" s="68">
        <v>352</v>
      </c>
      <c r="B365" s="65" t="s">
        <v>1496</v>
      </c>
      <c r="C365" s="55"/>
      <c r="D365" s="65" t="s">
        <v>10</v>
      </c>
      <c r="E365" s="66">
        <v>108</v>
      </c>
      <c r="F365" s="66">
        <v>108</v>
      </c>
      <c r="G365" s="67">
        <v>434.37</v>
      </c>
      <c r="H365" s="68">
        <v>1594</v>
      </c>
      <c r="I365" s="69">
        <v>43282</v>
      </c>
      <c r="J365" s="68">
        <v>1594</v>
      </c>
      <c r="K365" s="69">
        <v>43282</v>
      </c>
      <c r="L365" s="70">
        <v>0</v>
      </c>
      <c r="M365" s="71">
        <v>0</v>
      </c>
      <c r="N365" s="72">
        <v>0</v>
      </c>
      <c r="O365" s="71">
        <v>0</v>
      </c>
      <c r="P365" s="50" t="s">
        <v>1183</v>
      </c>
      <c r="Q365" s="73" t="s">
        <v>1183</v>
      </c>
      <c r="R365" s="74" t="s">
        <v>1288</v>
      </c>
      <c r="S365" s="74"/>
      <c r="T365" s="74"/>
      <c r="U365" s="74"/>
      <c r="V365" s="75"/>
      <c r="W365" s="76">
        <f t="shared" si="5"/>
        <v>108</v>
      </c>
      <c r="X365" s="77">
        <v>108</v>
      </c>
      <c r="Y365" s="78">
        <v>434.37</v>
      </c>
    </row>
    <row r="366" spans="1:26" ht="25.5" hidden="1" x14ac:dyDescent="0.25">
      <c r="A366" s="68">
        <v>353</v>
      </c>
      <c r="B366" s="65" t="s">
        <v>1502</v>
      </c>
      <c r="C366" s="55"/>
      <c r="D366" s="65" t="s">
        <v>10</v>
      </c>
      <c r="E366" s="66">
        <v>25</v>
      </c>
      <c r="F366" s="66">
        <v>25</v>
      </c>
      <c r="G366" s="67">
        <v>712.4</v>
      </c>
      <c r="H366" s="68">
        <v>1594</v>
      </c>
      <c r="I366" s="69">
        <v>43282</v>
      </c>
      <c r="J366" s="68">
        <v>1594</v>
      </c>
      <c r="K366" s="69">
        <v>43282</v>
      </c>
      <c r="L366" s="70">
        <v>25</v>
      </c>
      <c r="M366" s="71">
        <v>712.4</v>
      </c>
      <c r="N366" s="72">
        <v>0</v>
      </c>
      <c r="O366" s="71">
        <v>0</v>
      </c>
      <c r="P366" s="50" t="s">
        <v>1183</v>
      </c>
      <c r="Q366" s="73" t="s">
        <v>1183</v>
      </c>
      <c r="R366" s="74" t="s">
        <v>1288</v>
      </c>
      <c r="S366" s="74"/>
      <c r="T366" s="74"/>
      <c r="U366" s="74"/>
      <c r="V366" s="75"/>
      <c r="W366" s="76">
        <f t="shared" si="5"/>
        <v>0</v>
      </c>
      <c r="X366" s="77">
        <v>0</v>
      </c>
      <c r="Y366" s="78">
        <v>0</v>
      </c>
    </row>
    <row r="367" spans="1:26" ht="25.5" hidden="1" x14ac:dyDescent="0.25">
      <c r="A367" s="68">
        <v>354</v>
      </c>
      <c r="B367" s="65" t="s">
        <v>1432</v>
      </c>
      <c r="C367" s="55"/>
      <c r="D367" s="65" t="s">
        <v>10</v>
      </c>
      <c r="E367" s="66">
        <v>1</v>
      </c>
      <c r="F367" s="66">
        <v>1</v>
      </c>
      <c r="G367" s="67">
        <v>939.18</v>
      </c>
      <c r="H367" s="68">
        <v>1594</v>
      </c>
      <c r="I367" s="69">
        <v>43282</v>
      </c>
      <c r="J367" s="68">
        <v>1594</v>
      </c>
      <c r="K367" s="69">
        <v>43282</v>
      </c>
      <c r="L367" s="70">
        <v>0</v>
      </c>
      <c r="M367" s="71">
        <v>0</v>
      </c>
      <c r="N367" s="72">
        <v>0</v>
      </c>
      <c r="O367" s="71">
        <v>0</v>
      </c>
      <c r="P367" s="50" t="s">
        <v>1183</v>
      </c>
      <c r="Q367" s="73" t="s">
        <v>1183</v>
      </c>
      <c r="R367" s="74" t="s">
        <v>1288</v>
      </c>
      <c r="S367" s="74"/>
      <c r="T367" s="74"/>
      <c r="U367" s="74"/>
      <c r="V367" s="75"/>
      <c r="W367" s="76">
        <f t="shared" si="5"/>
        <v>1</v>
      </c>
      <c r="X367" s="77">
        <v>1</v>
      </c>
      <c r="Y367" s="78">
        <v>939.18</v>
      </c>
    </row>
    <row r="368" spans="1:26" hidden="1" x14ac:dyDescent="0.25">
      <c r="A368" s="68">
        <v>355</v>
      </c>
      <c r="B368" s="65" t="s">
        <v>1503</v>
      </c>
      <c r="C368" s="55"/>
      <c r="D368" s="65" t="s">
        <v>10</v>
      </c>
      <c r="E368" s="66">
        <v>50</v>
      </c>
      <c r="F368" s="66">
        <v>50</v>
      </c>
      <c r="G368" s="67">
        <v>8584.9</v>
      </c>
      <c r="H368" s="68">
        <v>1594</v>
      </c>
      <c r="I368" s="69">
        <v>43282</v>
      </c>
      <c r="J368" s="68">
        <v>1594</v>
      </c>
      <c r="K368" s="69">
        <v>43282</v>
      </c>
      <c r="L368" s="70">
        <v>50</v>
      </c>
      <c r="M368" s="71">
        <v>8584.9</v>
      </c>
      <c r="N368" s="72">
        <v>0</v>
      </c>
      <c r="O368" s="71">
        <v>0</v>
      </c>
      <c r="P368" s="50" t="s">
        <v>1183</v>
      </c>
      <c r="Q368" s="73" t="s">
        <v>1183</v>
      </c>
      <c r="R368" s="74" t="s">
        <v>1288</v>
      </c>
      <c r="S368" s="74"/>
      <c r="T368" s="74"/>
      <c r="U368" s="74"/>
      <c r="V368" s="75"/>
      <c r="W368" s="76">
        <f t="shared" si="5"/>
        <v>0</v>
      </c>
      <c r="X368" s="77">
        <v>0</v>
      </c>
      <c r="Y368" s="78">
        <v>0</v>
      </c>
    </row>
    <row r="369" spans="1:26" s="136" customFormat="1" hidden="1" x14ac:dyDescent="0.25">
      <c r="A369" s="139">
        <v>356</v>
      </c>
      <c r="B369" s="140" t="s">
        <v>1504</v>
      </c>
      <c r="C369" s="141"/>
      <c r="D369" s="140" t="s">
        <v>31</v>
      </c>
      <c r="E369" s="142">
        <v>32</v>
      </c>
      <c r="F369" s="66">
        <v>32</v>
      </c>
      <c r="G369" s="67">
        <v>7006.63</v>
      </c>
      <c r="H369" s="68">
        <v>1594</v>
      </c>
      <c r="I369" s="69">
        <v>43282</v>
      </c>
      <c r="J369" s="139">
        <v>1594</v>
      </c>
      <c r="K369" s="69">
        <v>43282</v>
      </c>
      <c r="L369" s="70">
        <v>3</v>
      </c>
      <c r="M369" s="71">
        <v>656.87</v>
      </c>
      <c r="N369" s="72">
        <v>0</v>
      </c>
      <c r="O369" s="71">
        <v>0</v>
      </c>
      <c r="P369" s="50" t="s">
        <v>1183</v>
      </c>
      <c r="Q369" s="73" t="s">
        <v>1183</v>
      </c>
      <c r="R369" s="75" t="s">
        <v>1288</v>
      </c>
      <c r="S369" s="74"/>
      <c r="T369" s="74"/>
      <c r="U369" s="74"/>
      <c r="V369" s="75"/>
      <c r="W369" s="75">
        <f t="shared" si="5"/>
        <v>29</v>
      </c>
      <c r="X369" s="77">
        <v>29</v>
      </c>
      <c r="Y369" s="78">
        <v>6349.76</v>
      </c>
      <c r="Z369" s="136">
        <v>3</v>
      </c>
    </row>
    <row r="370" spans="1:26" s="136" customFormat="1" hidden="1" x14ac:dyDescent="0.25">
      <c r="A370" s="139">
        <v>357</v>
      </c>
      <c r="B370" s="140" t="s">
        <v>1505</v>
      </c>
      <c r="C370" s="141"/>
      <c r="D370" s="140" t="s">
        <v>31</v>
      </c>
      <c r="E370" s="142">
        <v>60</v>
      </c>
      <c r="F370" s="66">
        <v>60</v>
      </c>
      <c r="G370" s="67">
        <v>8597.5499999999993</v>
      </c>
      <c r="H370" s="68">
        <v>1594</v>
      </c>
      <c r="I370" s="69">
        <v>43282</v>
      </c>
      <c r="J370" s="139">
        <v>1594</v>
      </c>
      <c r="K370" s="69">
        <v>43282</v>
      </c>
      <c r="L370" s="70">
        <v>5</v>
      </c>
      <c r="M370" s="71">
        <v>716.47</v>
      </c>
      <c r="N370" s="72">
        <v>0</v>
      </c>
      <c r="O370" s="71">
        <v>0</v>
      </c>
      <c r="P370" s="50" t="s">
        <v>1183</v>
      </c>
      <c r="Q370" s="73" t="s">
        <v>1183</v>
      </c>
      <c r="R370" s="75" t="s">
        <v>1288</v>
      </c>
      <c r="S370" s="74"/>
      <c r="T370" s="74"/>
      <c r="U370" s="74"/>
      <c r="V370" s="75"/>
      <c r="W370" s="75">
        <f t="shared" si="5"/>
        <v>55</v>
      </c>
      <c r="X370" s="77">
        <v>55</v>
      </c>
      <c r="Y370" s="78">
        <v>7881.079999999999</v>
      </c>
      <c r="Z370" s="136">
        <v>5</v>
      </c>
    </row>
    <row r="371" spans="1:26" s="136" customFormat="1" hidden="1" x14ac:dyDescent="0.25">
      <c r="A371" s="139">
        <v>358</v>
      </c>
      <c r="B371" s="140" t="s">
        <v>1506</v>
      </c>
      <c r="C371" s="141"/>
      <c r="D371" s="140" t="s">
        <v>31</v>
      </c>
      <c r="E371" s="142">
        <v>32</v>
      </c>
      <c r="F371" s="66">
        <v>32</v>
      </c>
      <c r="G371" s="67">
        <v>5663.73</v>
      </c>
      <c r="H371" s="68">
        <v>1594</v>
      </c>
      <c r="I371" s="69">
        <v>43282</v>
      </c>
      <c r="J371" s="139">
        <v>1594</v>
      </c>
      <c r="K371" s="69">
        <v>43282</v>
      </c>
      <c r="L371" s="70">
        <v>3</v>
      </c>
      <c r="M371" s="71">
        <v>530.98</v>
      </c>
      <c r="N371" s="72">
        <v>0</v>
      </c>
      <c r="O371" s="71">
        <v>0</v>
      </c>
      <c r="P371" s="50" t="s">
        <v>1183</v>
      </c>
      <c r="Q371" s="73" t="s">
        <v>1183</v>
      </c>
      <c r="R371" s="75" t="s">
        <v>1288</v>
      </c>
      <c r="S371" s="74"/>
      <c r="T371" s="74"/>
      <c r="U371" s="74"/>
      <c r="V371" s="75"/>
      <c r="W371" s="75">
        <f t="shared" si="5"/>
        <v>29</v>
      </c>
      <c r="X371" s="77">
        <v>29</v>
      </c>
      <c r="Y371" s="78">
        <v>5132.75</v>
      </c>
      <c r="Z371" s="136">
        <v>3</v>
      </c>
    </row>
    <row r="372" spans="1:26" s="136" customFormat="1" hidden="1" x14ac:dyDescent="0.25">
      <c r="A372" s="139">
        <v>359</v>
      </c>
      <c r="B372" s="140" t="s">
        <v>1507</v>
      </c>
      <c r="C372" s="141"/>
      <c r="D372" s="140" t="s">
        <v>31</v>
      </c>
      <c r="E372" s="142">
        <v>60</v>
      </c>
      <c r="F372" s="66">
        <v>60</v>
      </c>
      <c r="G372" s="67">
        <v>6402.71</v>
      </c>
      <c r="H372" s="68">
        <v>1594</v>
      </c>
      <c r="I372" s="69">
        <v>43282</v>
      </c>
      <c r="J372" s="139">
        <v>1594</v>
      </c>
      <c r="K372" s="69">
        <v>43282</v>
      </c>
      <c r="L372" s="70">
        <v>5</v>
      </c>
      <c r="M372" s="71">
        <v>533.55999999999995</v>
      </c>
      <c r="N372" s="72">
        <v>0</v>
      </c>
      <c r="O372" s="71">
        <v>0</v>
      </c>
      <c r="P372" s="50" t="s">
        <v>1183</v>
      </c>
      <c r="Q372" s="73" t="s">
        <v>1183</v>
      </c>
      <c r="R372" s="75" t="s">
        <v>1288</v>
      </c>
      <c r="S372" s="74"/>
      <c r="T372" s="74"/>
      <c r="U372" s="74"/>
      <c r="V372" s="75"/>
      <c r="W372" s="75">
        <f t="shared" si="5"/>
        <v>55</v>
      </c>
      <c r="X372" s="77">
        <v>55</v>
      </c>
      <c r="Y372" s="78">
        <v>5869.15</v>
      </c>
      <c r="Z372" s="136">
        <v>5</v>
      </c>
    </row>
    <row r="373" spans="1:26" s="136" customFormat="1" hidden="1" x14ac:dyDescent="0.25">
      <c r="A373" s="139">
        <v>360</v>
      </c>
      <c r="B373" s="140" t="s">
        <v>1508</v>
      </c>
      <c r="C373" s="141"/>
      <c r="D373" s="140" t="s">
        <v>31</v>
      </c>
      <c r="E373" s="142">
        <v>30</v>
      </c>
      <c r="F373" s="66">
        <v>30</v>
      </c>
      <c r="G373" s="67">
        <v>2431.7800000000002</v>
      </c>
      <c r="H373" s="68">
        <v>1594</v>
      </c>
      <c r="I373" s="69">
        <v>43282</v>
      </c>
      <c r="J373" s="139">
        <v>1594</v>
      </c>
      <c r="K373" s="69">
        <v>43282</v>
      </c>
      <c r="L373" s="70">
        <v>3</v>
      </c>
      <c r="M373" s="71">
        <v>243.18</v>
      </c>
      <c r="N373" s="72">
        <v>0</v>
      </c>
      <c r="O373" s="71">
        <v>0</v>
      </c>
      <c r="P373" s="50" t="s">
        <v>1183</v>
      </c>
      <c r="Q373" s="73" t="s">
        <v>1183</v>
      </c>
      <c r="R373" s="75" t="s">
        <v>1288</v>
      </c>
      <c r="S373" s="74"/>
      <c r="T373" s="74"/>
      <c r="U373" s="74"/>
      <c r="V373" s="75"/>
      <c r="W373" s="75">
        <f t="shared" si="5"/>
        <v>27</v>
      </c>
      <c r="X373" s="77">
        <v>27</v>
      </c>
      <c r="Y373" s="78">
        <v>2188.6000000000004</v>
      </c>
      <c r="Z373" s="136">
        <v>3</v>
      </c>
    </row>
    <row r="374" spans="1:26" ht="25.5" hidden="1" x14ac:dyDescent="0.25">
      <c r="A374" s="68">
        <v>361</v>
      </c>
      <c r="B374" s="65" t="s">
        <v>1509</v>
      </c>
      <c r="C374" s="55"/>
      <c r="D374" s="65" t="s">
        <v>31</v>
      </c>
      <c r="E374" s="66">
        <v>102</v>
      </c>
      <c r="F374" s="66">
        <v>102</v>
      </c>
      <c r="G374" s="67">
        <v>34527.86</v>
      </c>
      <c r="H374" s="68">
        <v>1594</v>
      </c>
      <c r="I374" s="69">
        <v>43282</v>
      </c>
      <c r="J374" s="68">
        <v>1594</v>
      </c>
      <c r="K374" s="69">
        <v>43282</v>
      </c>
      <c r="L374" s="70">
        <v>0</v>
      </c>
      <c r="M374" s="71">
        <v>0</v>
      </c>
      <c r="N374" s="72">
        <v>0</v>
      </c>
      <c r="O374" s="71">
        <v>0</v>
      </c>
      <c r="P374" s="50" t="s">
        <v>1183</v>
      </c>
      <c r="Q374" s="73" t="s">
        <v>1183</v>
      </c>
      <c r="R374" s="74" t="s">
        <v>1288</v>
      </c>
      <c r="S374" s="74"/>
      <c r="T374" s="74"/>
      <c r="U374" s="74"/>
      <c r="V374" s="75"/>
      <c r="W374" s="76">
        <f t="shared" si="5"/>
        <v>102</v>
      </c>
      <c r="X374" s="77">
        <v>102</v>
      </c>
      <c r="Y374" s="78">
        <v>34527.86</v>
      </c>
    </row>
    <row r="375" spans="1:26" s="136" customFormat="1" ht="25.5" hidden="1" x14ac:dyDescent="0.25">
      <c r="A375" s="139">
        <v>362</v>
      </c>
      <c r="B375" s="140" t="s">
        <v>1272</v>
      </c>
      <c r="C375" s="141"/>
      <c r="D375" s="140" t="s">
        <v>10</v>
      </c>
      <c r="E375" s="142">
        <v>68</v>
      </c>
      <c r="F375" s="66">
        <v>68</v>
      </c>
      <c r="G375" s="67">
        <v>16502.3</v>
      </c>
      <c r="H375" s="68">
        <v>1594</v>
      </c>
      <c r="I375" s="69">
        <v>43282</v>
      </c>
      <c r="J375" s="139">
        <v>1594</v>
      </c>
      <c r="K375" s="69">
        <v>43282</v>
      </c>
      <c r="L375" s="70">
        <v>3</v>
      </c>
      <c r="M375" s="71">
        <v>728.04</v>
      </c>
      <c r="N375" s="72">
        <v>0</v>
      </c>
      <c r="O375" s="71">
        <v>0</v>
      </c>
      <c r="P375" s="50" t="s">
        <v>1183</v>
      </c>
      <c r="Q375" s="73" t="s">
        <v>1183</v>
      </c>
      <c r="R375" s="75" t="s">
        <v>1288</v>
      </c>
      <c r="S375" s="74"/>
      <c r="T375" s="74"/>
      <c r="U375" s="74"/>
      <c r="V375" s="75"/>
      <c r="W375" s="75">
        <f t="shared" si="5"/>
        <v>65</v>
      </c>
      <c r="X375" s="77">
        <v>65</v>
      </c>
      <c r="Y375" s="78">
        <v>15774.259999999998</v>
      </c>
      <c r="Z375" s="136">
        <v>58</v>
      </c>
    </row>
    <row r="376" spans="1:26" hidden="1" x14ac:dyDescent="0.25">
      <c r="A376" s="68">
        <v>363</v>
      </c>
      <c r="B376" s="65" t="s">
        <v>1510</v>
      </c>
      <c r="C376" s="55"/>
      <c r="D376" s="65" t="s">
        <v>10</v>
      </c>
      <c r="E376" s="66">
        <v>45</v>
      </c>
      <c r="F376" s="66">
        <v>45</v>
      </c>
      <c r="G376" s="67">
        <v>2996.7</v>
      </c>
      <c r="H376" s="68">
        <v>1594</v>
      </c>
      <c r="I376" s="69">
        <v>43282</v>
      </c>
      <c r="J376" s="68">
        <v>1594</v>
      </c>
      <c r="K376" s="69">
        <v>43282</v>
      </c>
      <c r="L376" s="70">
        <v>0</v>
      </c>
      <c r="M376" s="71">
        <v>0</v>
      </c>
      <c r="N376" s="72">
        <v>0</v>
      </c>
      <c r="O376" s="71">
        <v>0</v>
      </c>
      <c r="P376" s="50" t="s">
        <v>1183</v>
      </c>
      <c r="Q376" s="73" t="s">
        <v>1183</v>
      </c>
      <c r="R376" s="74" t="s">
        <v>1288</v>
      </c>
      <c r="S376" s="74"/>
      <c r="T376" s="74"/>
      <c r="U376" s="74"/>
      <c r="V376" s="75"/>
      <c r="W376" s="76">
        <f t="shared" si="5"/>
        <v>45</v>
      </c>
      <c r="X376" s="77">
        <v>45</v>
      </c>
      <c r="Y376" s="78">
        <v>2996.7</v>
      </c>
    </row>
    <row r="377" spans="1:26" ht="25.5" hidden="1" x14ac:dyDescent="0.25">
      <c r="A377" s="68">
        <v>364</v>
      </c>
      <c r="B377" s="65" t="s">
        <v>1511</v>
      </c>
      <c r="C377" s="55"/>
      <c r="D377" s="65" t="s">
        <v>10</v>
      </c>
      <c r="E377" s="66">
        <v>15</v>
      </c>
      <c r="F377" s="66">
        <v>15</v>
      </c>
      <c r="G377" s="67">
        <v>2796.08</v>
      </c>
      <c r="H377" s="68">
        <v>1594</v>
      </c>
      <c r="I377" s="69">
        <v>43282</v>
      </c>
      <c r="J377" s="68">
        <v>1594</v>
      </c>
      <c r="K377" s="69">
        <v>43282</v>
      </c>
      <c r="L377" s="70">
        <v>0</v>
      </c>
      <c r="M377" s="71">
        <v>0</v>
      </c>
      <c r="N377" s="72">
        <v>0</v>
      </c>
      <c r="O377" s="71">
        <v>0</v>
      </c>
      <c r="P377" s="50" t="s">
        <v>1183</v>
      </c>
      <c r="Q377" s="73" t="s">
        <v>1183</v>
      </c>
      <c r="R377" s="74" t="s">
        <v>1288</v>
      </c>
      <c r="S377" s="74"/>
      <c r="T377" s="74"/>
      <c r="U377" s="74"/>
      <c r="V377" s="75"/>
      <c r="W377" s="76">
        <f t="shared" si="5"/>
        <v>15</v>
      </c>
      <c r="X377" s="77">
        <v>15</v>
      </c>
      <c r="Y377" s="78">
        <v>2796.08</v>
      </c>
    </row>
    <row r="378" spans="1:26" hidden="1" x14ac:dyDescent="0.25">
      <c r="A378" s="68">
        <v>365</v>
      </c>
      <c r="B378" s="65" t="s">
        <v>1512</v>
      </c>
      <c r="C378" s="55"/>
      <c r="D378" s="65" t="s">
        <v>10</v>
      </c>
      <c r="E378" s="66">
        <v>10</v>
      </c>
      <c r="F378" s="66">
        <v>10</v>
      </c>
      <c r="G378" s="67">
        <v>1352.93</v>
      </c>
      <c r="H378" s="68">
        <v>1594</v>
      </c>
      <c r="I378" s="69">
        <v>43282</v>
      </c>
      <c r="J378" s="68">
        <v>1594</v>
      </c>
      <c r="K378" s="69">
        <v>43282</v>
      </c>
      <c r="L378" s="70">
        <v>0</v>
      </c>
      <c r="M378" s="71">
        <v>0</v>
      </c>
      <c r="N378" s="72">
        <v>0</v>
      </c>
      <c r="O378" s="71">
        <v>0</v>
      </c>
      <c r="P378" s="50" t="s">
        <v>1183</v>
      </c>
      <c r="Q378" s="73" t="s">
        <v>1183</v>
      </c>
      <c r="R378" s="74" t="s">
        <v>1288</v>
      </c>
      <c r="S378" s="74"/>
      <c r="T378" s="74"/>
      <c r="U378" s="74"/>
      <c r="V378" s="75"/>
      <c r="W378" s="76">
        <f t="shared" si="5"/>
        <v>10</v>
      </c>
      <c r="X378" s="77">
        <v>10</v>
      </c>
      <c r="Y378" s="78">
        <v>1352.93</v>
      </c>
    </row>
    <row r="379" spans="1:26" s="148" customFormat="1" hidden="1" x14ac:dyDescent="0.25">
      <c r="A379" s="143">
        <v>366</v>
      </c>
      <c r="B379" s="144" t="s">
        <v>1433</v>
      </c>
      <c r="C379" s="145"/>
      <c r="D379" s="144" t="s">
        <v>10</v>
      </c>
      <c r="E379" s="146">
        <v>45</v>
      </c>
      <c r="F379" s="66">
        <v>45</v>
      </c>
      <c r="G379" s="67">
        <v>15294.88</v>
      </c>
      <c r="H379" s="68">
        <v>1594</v>
      </c>
      <c r="I379" s="69">
        <v>43282</v>
      </c>
      <c r="J379" s="143">
        <v>1594</v>
      </c>
      <c r="K379" s="69">
        <v>43282</v>
      </c>
      <c r="L379" s="70">
        <v>0</v>
      </c>
      <c r="M379" s="71">
        <v>0</v>
      </c>
      <c r="N379" s="72">
        <v>0</v>
      </c>
      <c r="O379" s="71">
        <v>0</v>
      </c>
      <c r="P379" s="50" t="s">
        <v>1183</v>
      </c>
      <c r="Q379" s="73" t="s">
        <v>1183</v>
      </c>
      <c r="R379" s="147" t="s">
        <v>1288</v>
      </c>
      <c r="S379" s="74"/>
      <c r="T379" s="74"/>
      <c r="U379" s="74"/>
      <c r="V379" s="147"/>
      <c r="W379" s="147">
        <f t="shared" si="5"/>
        <v>45</v>
      </c>
      <c r="X379" s="77">
        <v>45</v>
      </c>
      <c r="Y379" s="78">
        <v>15294.88</v>
      </c>
    </row>
    <row r="380" spans="1:26" s="148" customFormat="1" hidden="1" x14ac:dyDescent="0.25">
      <c r="A380" s="143">
        <v>367</v>
      </c>
      <c r="B380" s="144" t="s">
        <v>1434</v>
      </c>
      <c r="C380" s="145"/>
      <c r="D380" s="144" t="s">
        <v>10</v>
      </c>
      <c r="E380" s="146">
        <v>27</v>
      </c>
      <c r="F380" s="66">
        <v>27</v>
      </c>
      <c r="G380" s="67">
        <v>11018.11</v>
      </c>
      <c r="H380" s="68">
        <v>1594</v>
      </c>
      <c r="I380" s="69">
        <v>43282</v>
      </c>
      <c r="J380" s="143">
        <v>1594</v>
      </c>
      <c r="K380" s="69">
        <v>43282</v>
      </c>
      <c r="L380" s="70">
        <v>20</v>
      </c>
      <c r="M380" s="71">
        <v>8161.56</v>
      </c>
      <c r="N380" s="72">
        <v>0</v>
      </c>
      <c r="O380" s="71">
        <v>0</v>
      </c>
      <c r="P380" s="50" t="s">
        <v>1183</v>
      </c>
      <c r="Q380" s="73" t="s">
        <v>1183</v>
      </c>
      <c r="R380" s="147" t="s">
        <v>1288</v>
      </c>
      <c r="S380" s="74"/>
      <c r="T380" s="74"/>
      <c r="U380" s="74"/>
      <c r="V380" s="147"/>
      <c r="W380" s="147">
        <f t="shared" si="5"/>
        <v>7</v>
      </c>
      <c r="X380" s="77">
        <v>7</v>
      </c>
      <c r="Y380" s="78">
        <v>2856.55</v>
      </c>
    </row>
    <row r="381" spans="1:26" hidden="1" x14ac:dyDescent="0.25">
      <c r="A381" s="68">
        <v>368</v>
      </c>
      <c r="B381" s="65" t="s">
        <v>1513</v>
      </c>
      <c r="C381" s="55"/>
      <c r="D381" s="65" t="s">
        <v>31</v>
      </c>
      <c r="E381" s="66">
        <v>15</v>
      </c>
      <c r="F381" s="66">
        <v>15</v>
      </c>
      <c r="G381" s="67">
        <v>650.08000000000004</v>
      </c>
      <c r="H381" s="68">
        <v>1594</v>
      </c>
      <c r="I381" s="69">
        <v>43282</v>
      </c>
      <c r="J381" s="68">
        <v>1594</v>
      </c>
      <c r="K381" s="69">
        <v>43282</v>
      </c>
      <c r="L381" s="70">
        <v>15</v>
      </c>
      <c r="M381" s="71">
        <v>650.08000000000004</v>
      </c>
      <c r="N381" s="72">
        <v>0</v>
      </c>
      <c r="O381" s="71">
        <v>0</v>
      </c>
      <c r="P381" s="50" t="s">
        <v>1183</v>
      </c>
      <c r="Q381" s="73" t="s">
        <v>1183</v>
      </c>
      <c r="R381" s="74" t="s">
        <v>1288</v>
      </c>
      <c r="S381" s="74"/>
      <c r="T381" s="74"/>
      <c r="U381" s="74"/>
      <c r="V381" s="75"/>
      <c r="W381" s="76">
        <f t="shared" si="5"/>
        <v>0</v>
      </c>
      <c r="X381" s="77">
        <v>0</v>
      </c>
      <c r="Y381" s="78">
        <v>0</v>
      </c>
    </row>
    <row r="382" spans="1:26" ht="25.5" hidden="1" x14ac:dyDescent="0.25">
      <c r="A382" s="68">
        <v>369</v>
      </c>
      <c r="B382" s="65" t="s">
        <v>1514</v>
      </c>
      <c r="C382" s="55"/>
      <c r="D382" s="65" t="s">
        <v>10</v>
      </c>
      <c r="E382" s="66">
        <v>6</v>
      </c>
      <c r="F382" s="66">
        <v>6</v>
      </c>
      <c r="G382" s="67">
        <v>702.36</v>
      </c>
      <c r="H382" s="68">
        <v>1594</v>
      </c>
      <c r="I382" s="69">
        <v>43282</v>
      </c>
      <c r="J382" s="68">
        <v>1594</v>
      </c>
      <c r="K382" s="69">
        <v>43282</v>
      </c>
      <c r="L382" s="70">
        <v>6</v>
      </c>
      <c r="M382" s="71">
        <v>702.36</v>
      </c>
      <c r="N382" s="72">
        <v>0</v>
      </c>
      <c r="O382" s="71">
        <v>0</v>
      </c>
      <c r="P382" s="50" t="s">
        <v>1183</v>
      </c>
      <c r="Q382" s="73" t="s">
        <v>1183</v>
      </c>
      <c r="R382" s="74" t="s">
        <v>1288</v>
      </c>
      <c r="S382" s="74"/>
      <c r="T382" s="74"/>
      <c r="U382" s="74"/>
      <c r="V382" s="75"/>
      <c r="W382" s="76">
        <f t="shared" si="5"/>
        <v>0</v>
      </c>
      <c r="X382" s="77">
        <v>0</v>
      </c>
      <c r="Y382" s="78">
        <v>0</v>
      </c>
    </row>
    <row r="383" spans="1:26" hidden="1" x14ac:dyDescent="0.25">
      <c r="A383" s="68">
        <v>370</v>
      </c>
      <c r="B383" s="65" t="s">
        <v>1431</v>
      </c>
      <c r="C383" s="55"/>
      <c r="D383" s="65" t="s">
        <v>10</v>
      </c>
      <c r="E383" s="66">
        <v>5</v>
      </c>
      <c r="F383" s="66">
        <v>5</v>
      </c>
      <c r="G383" s="67">
        <v>856.19</v>
      </c>
      <c r="H383" s="68">
        <v>1594</v>
      </c>
      <c r="I383" s="69">
        <v>43282</v>
      </c>
      <c r="J383" s="68">
        <v>1594</v>
      </c>
      <c r="K383" s="69">
        <v>43282</v>
      </c>
      <c r="L383" s="70">
        <v>5</v>
      </c>
      <c r="M383" s="71">
        <v>856.19</v>
      </c>
      <c r="N383" s="72">
        <v>0</v>
      </c>
      <c r="O383" s="71">
        <v>0</v>
      </c>
      <c r="P383" s="50" t="s">
        <v>1183</v>
      </c>
      <c r="Q383" s="73" t="s">
        <v>1183</v>
      </c>
      <c r="R383" s="74" t="s">
        <v>1288</v>
      </c>
      <c r="S383" s="74"/>
      <c r="T383" s="74"/>
      <c r="U383" s="74"/>
      <c r="V383" s="75"/>
      <c r="W383" s="76">
        <f t="shared" si="5"/>
        <v>0</v>
      </c>
      <c r="X383" s="77">
        <v>0</v>
      </c>
      <c r="Y383" s="78">
        <v>0</v>
      </c>
    </row>
    <row r="384" spans="1:26" ht="25.5" hidden="1" x14ac:dyDescent="0.25">
      <c r="A384" s="68">
        <v>371</v>
      </c>
      <c r="B384" s="65" t="s">
        <v>1336</v>
      </c>
      <c r="C384" s="55"/>
      <c r="D384" s="65" t="s">
        <v>10</v>
      </c>
      <c r="E384" s="66">
        <v>1</v>
      </c>
      <c r="F384" s="66">
        <v>1</v>
      </c>
      <c r="G384" s="67">
        <v>218.31</v>
      </c>
      <c r="H384" s="68">
        <v>1594</v>
      </c>
      <c r="I384" s="69">
        <v>43282</v>
      </c>
      <c r="J384" s="68">
        <v>1594</v>
      </c>
      <c r="K384" s="69">
        <v>43282</v>
      </c>
      <c r="L384" s="70">
        <v>1</v>
      </c>
      <c r="M384" s="71">
        <v>218.31</v>
      </c>
      <c r="N384" s="72">
        <v>0</v>
      </c>
      <c r="O384" s="71">
        <v>0</v>
      </c>
      <c r="P384" s="50" t="s">
        <v>1183</v>
      </c>
      <c r="Q384" s="73" t="s">
        <v>1183</v>
      </c>
      <c r="R384" s="74" t="s">
        <v>1288</v>
      </c>
      <c r="S384" s="74"/>
      <c r="T384" s="74"/>
      <c r="U384" s="74"/>
      <c r="V384" s="75"/>
      <c r="W384" s="76">
        <f t="shared" si="5"/>
        <v>0</v>
      </c>
      <c r="X384" s="77">
        <v>0</v>
      </c>
      <c r="Y384" s="78">
        <v>0</v>
      </c>
    </row>
    <row r="385" spans="1:26" ht="25.5" hidden="1" x14ac:dyDescent="0.25">
      <c r="A385" s="68">
        <v>372</v>
      </c>
      <c r="B385" s="65" t="s">
        <v>1515</v>
      </c>
      <c r="C385" s="55"/>
      <c r="D385" s="65" t="s">
        <v>10</v>
      </c>
      <c r="E385" s="66">
        <v>1</v>
      </c>
      <c r="F385" s="66">
        <v>1</v>
      </c>
      <c r="G385" s="67">
        <v>639.25</v>
      </c>
      <c r="H385" s="68">
        <v>1594</v>
      </c>
      <c r="I385" s="69">
        <v>43282</v>
      </c>
      <c r="J385" s="68">
        <v>1594</v>
      </c>
      <c r="K385" s="69">
        <v>43282</v>
      </c>
      <c r="L385" s="70">
        <v>1</v>
      </c>
      <c r="M385" s="71">
        <v>639.25</v>
      </c>
      <c r="N385" s="72">
        <v>0</v>
      </c>
      <c r="O385" s="71">
        <v>0</v>
      </c>
      <c r="P385" s="50" t="s">
        <v>1183</v>
      </c>
      <c r="Q385" s="73" t="s">
        <v>1183</v>
      </c>
      <c r="R385" s="74" t="s">
        <v>1288</v>
      </c>
      <c r="S385" s="74"/>
      <c r="T385" s="74"/>
      <c r="U385" s="74"/>
      <c r="V385" s="75"/>
      <c r="W385" s="76">
        <f t="shared" si="5"/>
        <v>0</v>
      </c>
      <c r="X385" s="77">
        <v>0</v>
      </c>
      <c r="Y385" s="78">
        <v>0</v>
      </c>
    </row>
    <row r="386" spans="1:26" ht="25.5" hidden="1" x14ac:dyDescent="0.25">
      <c r="A386" s="68">
        <v>373</v>
      </c>
      <c r="B386" s="65" t="s">
        <v>1516</v>
      </c>
      <c r="C386" s="55"/>
      <c r="D386" s="65" t="s">
        <v>10</v>
      </c>
      <c r="E386" s="66">
        <v>3</v>
      </c>
      <c r="F386" s="66">
        <v>3</v>
      </c>
      <c r="G386" s="67">
        <v>720.41</v>
      </c>
      <c r="H386" s="68">
        <v>1594</v>
      </c>
      <c r="I386" s="69">
        <v>43282</v>
      </c>
      <c r="J386" s="68">
        <v>1594</v>
      </c>
      <c r="K386" s="69">
        <v>43282</v>
      </c>
      <c r="L386" s="70">
        <v>3</v>
      </c>
      <c r="M386" s="71">
        <v>720.41</v>
      </c>
      <c r="N386" s="72">
        <v>0</v>
      </c>
      <c r="O386" s="71">
        <v>0</v>
      </c>
      <c r="P386" s="50" t="s">
        <v>1183</v>
      </c>
      <c r="Q386" s="73" t="s">
        <v>1183</v>
      </c>
      <c r="R386" s="74" t="s">
        <v>1288</v>
      </c>
      <c r="S386" s="74"/>
      <c r="T386" s="74"/>
      <c r="U386" s="74"/>
      <c r="V386" s="75"/>
      <c r="W386" s="76">
        <f t="shared" si="5"/>
        <v>0</v>
      </c>
      <c r="X386" s="77">
        <v>0</v>
      </c>
      <c r="Y386" s="78">
        <v>0</v>
      </c>
    </row>
    <row r="387" spans="1:26" hidden="1" x14ac:dyDescent="0.25">
      <c r="A387" s="68">
        <v>374</v>
      </c>
      <c r="B387" s="65" t="s">
        <v>1517</v>
      </c>
      <c r="C387" s="55"/>
      <c r="D387" s="65" t="s">
        <v>10</v>
      </c>
      <c r="E387" s="66">
        <v>4</v>
      </c>
      <c r="F387" s="66">
        <v>4</v>
      </c>
      <c r="G387" s="67">
        <v>3598.38</v>
      </c>
      <c r="H387" s="68">
        <v>1594</v>
      </c>
      <c r="I387" s="69">
        <v>43282</v>
      </c>
      <c r="J387" s="68">
        <v>1594</v>
      </c>
      <c r="K387" s="69">
        <v>43282</v>
      </c>
      <c r="L387" s="70">
        <v>4</v>
      </c>
      <c r="M387" s="71">
        <v>3598.38</v>
      </c>
      <c r="N387" s="72">
        <v>0</v>
      </c>
      <c r="O387" s="71">
        <v>0</v>
      </c>
      <c r="P387" s="50" t="s">
        <v>1183</v>
      </c>
      <c r="Q387" s="73" t="s">
        <v>1183</v>
      </c>
      <c r="R387" s="74" t="s">
        <v>1288</v>
      </c>
      <c r="S387" s="74"/>
      <c r="T387" s="74"/>
      <c r="U387" s="74"/>
      <c r="V387" s="75"/>
      <c r="W387" s="76">
        <f t="shared" si="5"/>
        <v>0</v>
      </c>
      <c r="X387" s="77">
        <v>0</v>
      </c>
      <c r="Y387" s="78">
        <v>0</v>
      </c>
    </row>
    <row r="388" spans="1:26" hidden="1" x14ac:dyDescent="0.25">
      <c r="A388" s="68">
        <v>375</v>
      </c>
      <c r="B388" s="65" t="s">
        <v>1424</v>
      </c>
      <c r="C388" s="55"/>
      <c r="D388" s="65" t="s">
        <v>31</v>
      </c>
      <c r="E388" s="66">
        <v>21</v>
      </c>
      <c r="F388" s="66">
        <v>21</v>
      </c>
      <c r="G388" s="67">
        <v>1559.01</v>
      </c>
      <c r="H388" s="68">
        <v>1594</v>
      </c>
      <c r="I388" s="69">
        <v>43282</v>
      </c>
      <c r="J388" s="68">
        <v>1594</v>
      </c>
      <c r="K388" s="69">
        <v>43282</v>
      </c>
      <c r="L388" s="70">
        <v>7</v>
      </c>
      <c r="M388" s="71">
        <v>519.66999999999996</v>
      </c>
      <c r="N388" s="72">
        <v>0</v>
      </c>
      <c r="O388" s="71">
        <v>0</v>
      </c>
      <c r="P388" s="50" t="s">
        <v>1183</v>
      </c>
      <c r="Q388" s="73" t="s">
        <v>1183</v>
      </c>
      <c r="R388" s="74" t="s">
        <v>1288</v>
      </c>
      <c r="S388" s="74"/>
      <c r="T388" s="74"/>
      <c r="U388" s="74"/>
      <c r="V388" s="75"/>
      <c r="W388" s="76">
        <f t="shared" si="5"/>
        <v>14</v>
      </c>
      <c r="X388" s="77">
        <v>14</v>
      </c>
      <c r="Y388" s="78">
        <v>1039.3400000000001</v>
      </c>
    </row>
    <row r="389" spans="1:26" hidden="1" x14ac:dyDescent="0.25">
      <c r="A389" s="68">
        <v>376</v>
      </c>
      <c r="B389" s="65" t="s">
        <v>1518</v>
      </c>
      <c r="C389" s="55"/>
      <c r="D389" s="65" t="s">
        <v>10</v>
      </c>
      <c r="E389" s="66">
        <v>24</v>
      </c>
      <c r="F389" s="66">
        <v>24</v>
      </c>
      <c r="G389" s="67">
        <v>467.8</v>
      </c>
      <c r="H389" s="68">
        <v>1594</v>
      </c>
      <c r="I389" s="69">
        <v>43282</v>
      </c>
      <c r="J389" s="68">
        <v>1594</v>
      </c>
      <c r="K389" s="69">
        <v>43282</v>
      </c>
      <c r="L389" s="70">
        <v>0</v>
      </c>
      <c r="M389" s="71">
        <v>0</v>
      </c>
      <c r="N389" s="72">
        <v>0</v>
      </c>
      <c r="O389" s="71">
        <v>0</v>
      </c>
      <c r="P389" s="50" t="s">
        <v>1183</v>
      </c>
      <c r="Q389" s="73" t="s">
        <v>1183</v>
      </c>
      <c r="R389" s="74" t="s">
        <v>1288</v>
      </c>
      <c r="S389" s="74"/>
      <c r="T389" s="74"/>
      <c r="U389" s="74"/>
      <c r="V389" s="75"/>
      <c r="W389" s="76">
        <f t="shared" si="5"/>
        <v>24</v>
      </c>
      <c r="X389" s="77">
        <v>24</v>
      </c>
      <c r="Y389" s="78">
        <v>467.8</v>
      </c>
    </row>
    <row r="390" spans="1:26" s="136" customFormat="1" hidden="1" x14ac:dyDescent="0.25">
      <c r="A390" s="139">
        <v>377</v>
      </c>
      <c r="B390" s="140" t="s">
        <v>1519</v>
      </c>
      <c r="C390" s="141"/>
      <c r="D390" s="140" t="s">
        <v>10</v>
      </c>
      <c r="E390" s="142">
        <v>75</v>
      </c>
      <c r="F390" s="66">
        <v>75</v>
      </c>
      <c r="G390" s="67">
        <v>9034.32</v>
      </c>
      <c r="H390" s="68">
        <v>1594</v>
      </c>
      <c r="I390" s="69">
        <v>43282</v>
      </c>
      <c r="J390" s="139">
        <v>1594</v>
      </c>
      <c r="K390" s="69">
        <v>43282</v>
      </c>
      <c r="L390" s="70">
        <v>0</v>
      </c>
      <c r="M390" s="71">
        <v>0</v>
      </c>
      <c r="N390" s="72">
        <v>0</v>
      </c>
      <c r="O390" s="71">
        <v>0</v>
      </c>
      <c r="P390" s="50" t="s">
        <v>1183</v>
      </c>
      <c r="Q390" s="73" t="s">
        <v>1183</v>
      </c>
      <c r="R390" s="75" t="s">
        <v>1288</v>
      </c>
      <c r="S390" s="74"/>
      <c r="T390" s="74"/>
      <c r="U390" s="74"/>
      <c r="V390" s="75"/>
      <c r="W390" s="75">
        <f t="shared" si="5"/>
        <v>75</v>
      </c>
      <c r="X390" s="77">
        <v>75</v>
      </c>
      <c r="Y390" s="78">
        <v>9034.32</v>
      </c>
      <c r="Z390" s="136">
        <v>68</v>
      </c>
    </row>
    <row r="391" spans="1:26" s="148" customFormat="1" hidden="1" x14ac:dyDescent="0.25">
      <c r="A391" s="143">
        <v>378</v>
      </c>
      <c r="B391" s="144" t="s">
        <v>1407</v>
      </c>
      <c r="C391" s="145"/>
      <c r="D391" s="144" t="s">
        <v>10</v>
      </c>
      <c r="E391" s="146">
        <v>7</v>
      </c>
      <c r="F391" s="66">
        <v>7</v>
      </c>
      <c r="G391" s="67">
        <v>1593.69</v>
      </c>
      <c r="H391" s="68">
        <v>1594</v>
      </c>
      <c r="I391" s="69">
        <v>43282</v>
      </c>
      <c r="J391" s="143">
        <v>1594</v>
      </c>
      <c r="K391" s="69">
        <v>43282</v>
      </c>
      <c r="L391" s="70">
        <v>0</v>
      </c>
      <c r="M391" s="71">
        <v>0</v>
      </c>
      <c r="N391" s="72">
        <v>0</v>
      </c>
      <c r="O391" s="71">
        <v>0</v>
      </c>
      <c r="P391" s="50" t="s">
        <v>1183</v>
      </c>
      <c r="Q391" s="73" t="s">
        <v>1183</v>
      </c>
      <c r="R391" s="147" t="s">
        <v>1288</v>
      </c>
      <c r="S391" s="74"/>
      <c r="T391" s="74"/>
      <c r="U391" s="74"/>
      <c r="V391" s="147"/>
      <c r="W391" s="147">
        <f t="shared" si="5"/>
        <v>7</v>
      </c>
      <c r="X391" s="77">
        <v>7</v>
      </c>
      <c r="Y391" s="78">
        <v>1593.69</v>
      </c>
    </row>
    <row r="392" spans="1:26" s="148" customFormat="1" hidden="1" x14ac:dyDescent="0.25">
      <c r="A392" s="143">
        <v>379</v>
      </c>
      <c r="B392" s="144" t="s">
        <v>1520</v>
      </c>
      <c r="C392" s="145"/>
      <c r="D392" s="144" t="s">
        <v>31</v>
      </c>
      <c r="E392" s="146">
        <v>50</v>
      </c>
      <c r="F392" s="66">
        <v>50</v>
      </c>
      <c r="G392" s="67">
        <v>2967.79</v>
      </c>
      <c r="H392" s="68">
        <v>1594</v>
      </c>
      <c r="I392" s="69">
        <v>43282</v>
      </c>
      <c r="J392" s="143">
        <v>1594</v>
      </c>
      <c r="K392" s="69">
        <v>43282</v>
      </c>
      <c r="L392" s="70">
        <v>0</v>
      </c>
      <c r="M392" s="71">
        <v>0</v>
      </c>
      <c r="N392" s="72">
        <v>0</v>
      </c>
      <c r="O392" s="71">
        <v>0</v>
      </c>
      <c r="P392" s="50" t="s">
        <v>1183</v>
      </c>
      <c r="Q392" s="73" t="s">
        <v>1183</v>
      </c>
      <c r="R392" s="147" t="s">
        <v>1248</v>
      </c>
      <c r="S392" s="74"/>
      <c r="T392" s="74"/>
      <c r="U392" s="74"/>
      <c r="V392" s="147"/>
      <c r="W392" s="147">
        <f t="shared" si="5"/>
        <v>50</v>
      </c>
      <c r="X392" s="77">
        <v>50</v>
      </c>
      <c r="Y392" s="78">
        <v>2967.79</v>
      </c>
    </row>
    <row r="393" spans="1:26" hidden="1" x14ac:dyDescent="0.25">
      <c r="A393" s="68">
        <v>380</v>
      </c>
      <c r="B393" s="65" t="s">
        <v>1521</v>
      </c>
      <c r="C393" s="55"/>
      <c r="D393" s="65" t="s">
        <v>10</v>
      </c>
      <c r="E393" s="66">
        <v>100</v>
      </c>
      <c r="F393" s="66">
        <v>100</v>
      </c>
      <c r="G393" s="67">
        <v>782</v>
      </c>
      <c r="H393" s="68">
        <v>1800</v>
      </c>
      <c r="I393" s="69">
        <v>43304</v>
      </c>
      <c r="J393" s="68">
        <v>1800</v>
      </c>
      <c r="K393" s="69">
        <v>43304</v>
      </c>
      <c r="L393" s="70">
        <v>0</v>
      </c>
      <c r="M393" s="71">
        <v>0</v>
      </c>
      <c r="N393" s="72">
        <v>0</v>
      </c>
      <c r="O393" s="71">
        <v>0</v>
      </c>
      <c r="P393" s="50" t="s">
        <v>1183</v>
      </c>
      <c r="Q393" s="73" t="s">
        <v>1183</v>
      </c>
      <c r="R393" s="74" t="s">
        <v>1233</v>
      </c>
      <c r="S393" s="74"/>
      <c r="T393" s="74"/>
      <c r="U393" s="74"/>
      <c r="V393" s="75"/>
      <c r="W393" s="76">
        <f t="shared" ref="W393:W456" si="6">X393-V393</f>
        <v>100</v>
      </c>
      <c r="X393" s="77">
        <v>100</v>
      </c>
      <c r="Y393" s="78">
        <v>782</v>
      </c>
    </row>
    <row r="394" spans="1:26" ht="25.5" hidden="1" x14ac:dyDescent="0.25">
      <c r="A394" s="68">
        <v>381</v>
      </c>
      <c r="B394" s="65" t="s">
        <v>1522</v>
      </c>
      <c r="C394" s="55"/>
      <c r="D394" s="65" t="s">
        <v>10</v>
      </c>
      <c r="E394" s="66">
        <v>3</v>
      </c>
      <c r="F394" s="66">
        <v>3</v>
      </c>
      <c r="G394" s="67">
        <v>1405.44</v>
      </c>
      <c r="H394" s="68">
        <v>1800</v>
      </c>
      <c r="I394" s="69">
        <v>43304</v>
      </c>
      <c r="J394" s="68">
        <v>1800</v>
      </c>
      <c r="K394" s="69">
        <v>43304</v>
      </c>
      <c r="L394" s="70">
        <v>0</v>
      </c>
      <c r="M394" s="71">
        <v>0</v>
      </c>
      <c r="N394" s="72">
        <v>0</v>
      </c>
      <c r="O394" s="71">
        <v>0</v>
      </c>
      <c r="P394" s="50" t="s">
        <v>1183</v>
      </c>
      <c r="Q394" s="73" t="s">
        <v>1183</v>
      </c>
      <c r="R394" s="74" t="s">
        <v>1233</v>
      </c>
      <c r="S394" s="74"/>
      <c r="T394" s="74"/>
      <c r="U394" s="74"/>
      <c r="V394" s="75"/>
      <c r="W394" s="76">
        <f t="shared" si="6"/>
        <v>3</v>
      </c>
      <c r="X394" s="77">
        <v>3</v>
      </c>
      <c r="Y394" s="78">
        <v>1405.44</v>
      </c>
    </row>
    <row r="395" spans="1:26" ht="25.5" hidden="1" x14ac:dyDescent="0.25">
      <c r="A395" s="68">
        <v>382</v>
      </c>
      <c r="B395" s="65" t="s">
        <v>1523</v>
      </c>
      <c r="C395" s="55"/>
      <c r="D395" s="65" t="s">
        <v>10</v>
      </c>
      <c r="E395" s="66">
        <v>2</v>
      </c>
      <c r="F395" s="66">
        <v>2</v>
      </c>
      <c r="G395" s="67">
        <v>1061.8599999999999</v>
      </c>
      <c r="H395" s="68">
        <v>1800</v>
      </c>
      <c r="I395" s="69">
        <v>43304</v>
      </c>
      <c r="J395" s="68">
        <v>1800</v>
      </c>
      <c r="K395" s="69">
        <v>43304</v>
      </c>
      <c r="L395" s="70">
        <v>0</v>
      </c>
      <c r="M395" s="71">
        <v>0</v>
      </c>
      <c r="N395" s="72">
        <v>0</v>
      </c>
      <c r="O395" s="71">
        <v>0</v>
      </c>
      <c r="P395" s="50" t="s">
        <v>1183</v>
      </c>
      <c r="Q395" s="73" t="s">
        <v>1183</v>
      </c>
      <c r="R395" s="74" t="s">
        <v>1233</v>
      </c>
      <c r="S395" s="74"/>
      <c r="T395" s="74"/>
      <c r="U395" s="74"/>
      <c r="V395" s="75"/>
      <c r="W395" s="76">
        <f t="shared" si="6"/>
        <v>2</v>
      </c>
      <c r="X395" s="77">
        <v>2</v>
      </c>
      <c r="Y395" s="78">
        <v>1061.8599999999999</v>
      </c>
    </row>
    <row r="396" spans="1:26" ht="25.5" hidden="1" x14ac:dyDescent="0.25">
      <c r="A396" s="68">
        <v>383</v>
      </c>
      <c r="B396" s="65" t="s">
        <v>1329</v>
      </c>
      <c r="C396" s="55"/>
      <c r="D396" s="65" t="s">
        <v>10</v>
      </c>
      <c r="E396" s="66">
        <v>180</v>
      </c>
      <c r="F396" s="66">
        <v>180</v>
      </c>
      <c r="G396" s="67">
        <v>4586.3999999999996</v>
      </c>
      <c r="H396" s="68">
        <v>1800</v>
      </c>
      <c r="I396" s="69">
        <v>43304</v>
      </c>
      <c r="J396" s="68">
        <v>1800</v>
      </c>
      <c r="K396" s="69">
        <v>43304</v>
      </c>
      <c r="L396" s="70">
        <v>0</v>
      </c>
      <c r="M396" s="71">
        <v>0</v>
      </c>
      <c r="N396" s="72">
        <v>0</v>
      </c>
      <c r="O396" s="71">
        <v>0</v>
      </c>
      <c r="P396" s="50" t="s">
        <v>1183</v>
      </c>
      <c r="Q396" s="73" t="s">
        <v>1183</v>
      </c>
      <c r="R396" s="74" t="s">
        <v>1233</v>
      </c>
      <c r="S396" s="74"/>
      <c r="T396" s="74"/>
      <c r="U396" s="74"/>
      <c r="V396" s="75"/>
      <c r="W396" s="76">
        <f t="shared" si="6"/>
        <v>180</v>
      </c>
      <c r="X396" s="77">
        <v>180</v>
      </c>
      <c r="Y396" s="78">
        <v>4586.3999999999996</v>
      </c>
    </row>
    <row r="397" spans="1:26" hidden="1" x14ac:dyDescent="0.25">
      <c r="A397" s="68">
        <v>384</v>
      </c>
      <c r="B397" s="65" t="s">
        <v>1524</v>
      </c>
      <c r="C397" s="55"/>
      <c r="D397" s="65" t="s">
        <v>10</v>
      </c>
      <c r="E397" s="66">
        <v>264</v>
      </c>
      <c r="F397" s="66">
        <v>264</v>
      </c>
      <c r="G397" s="67">
        <v>54720.08</v>
      </c>
      <c r="H397" s="68">
        <v>1800</v>
      </c>
      <c r="I397" s="69">
        <v>43304</v>
      </c>
      <c r="J397" s="68">
        <v>1800</v>
      </c>
      <c r="K397" s="69">
        <v>43304</v>
      </c>
      <c r="L397" s="70">
        <v>0</v>
      </c>
      <c r="M397" s="71">
        <v>0</v>
      </c>
      <c r="N397" s="72">
        <v>0</v>
      </c>
      <c r="O397" s="71">
        <v>0</v>
      </c>
      <c r="P397" s="50" t="s">
        <v>1183</v>
      </c>
      <c r="Q397" s="73" t="s">
        <v>1183</v>
      </c>
      <c r="R397" s="74" t="s">
        <v>1233</v>
      </c>
      <c r="S397" s="74"/>
      <c r="T397" s="74"/>
      <c r="U397" s="74"/>
      <c r="V397" s="75"/>
      <c r="W397" s="76">
        <f t="shared" si="6"/>
        <v>264</v>
      </c>
      <c r="X397" s="77">
        <v>264</v>
      </c>
      <c r="Y397" s="78">
        <v>54720.08</v>
      </c>
    </row>
    <row r="398" spans="1:26" s="148" customFormat="1" ht="25.5" hidden="1" x14ac:dyDescent="0.25">
      <c r="A398" s="143">
        <v>385</v>
      </c>
      <c r="B398" s="144" t="s">
        <v>1525</v>
      </c>
      <c r="C398" s="145"/>
      <c r="D398" s="144" t="s">
        <v>31</v>
      </c>
      <c r="E398" s="146">
        <v>15</v>
      </c>
      <c r="F398" s="66">
        <v>15</v>
      </c>
      <c r="G398" s="67">
        <v>3451.65</v>
      </c>
      <c r="H398" s="68">
        <v>1800</v>
      </c>
      <c r="I398" s="69">
        <v>43304</v>
      </c>
      <c r="J398" s="143">
        <v>1800</v>
      </c>
      <c r="K398" s="69">
        <v>43304</v>
      </c>
      <c r="L398" s="70">
        <v>0</v>
      </c>
      <c r="M398" s="71">
        <v>0</v>
      </c>
      <c r="N398" s="72">
        <v>0</v>
      </c>
      <c r="O398" s="71">
        <v>0</v>
      </c>
      <c r="P398" s="50" t="s">
        <v>1183</v>
      </c>
      <c r="Q398" s="73" t="s">
        <v>1183</v>
      </c>
      <c r="R398" s="147" t="s">
        <v>1233</v>
      </c>
      <c r="S398" s="74"/>
      <c r="T398" s="74"/>
      <c r="U398" s="74"/>
      <c r="V398" s="147"/>
      <c r="W398" s="147">
        <f t="shared" si="6"/>
        <v>15</v>
      </c>
      <c r="X398" s="77">
        <v>15</v>
      </c>
      <c r="Y398" s="78">
        <v>3451.65</v>
      </c>
    </row>
    <row r="399" spans="1:26" ht="25.5" hidden="1" x14ac:dyDescent="0.25">
      <c r="A399" s="68">
        <v>386</v>
      </c>
      <c r="B399" s="65" t="s">
        <v>1526</v>
      </c>
      <c r="C399" s="55"/>
      <c r="D399" s="65" t="s">
        <v>10</v>
      </c>
      <c r="E399" s="66">
        <v>15</v>
      </c>
      <c r="F399" s="66">
        <v>15</v>
      </c>
      <c r="G399" s="67">
        <v>6123</v>
      </c>
      <c r="H399" s="68">
        <v>1800</v>
      </c>
      <c r="I399" s="69">
        <v>43304</v>
      </c>
      <c r="J399" s="68">
        <v>1800</v>
      </c>
      <c r="K399" s="69">
        <v>43304</v>
      </c>
      <c r="L399" s="70">
        <v>0</v>
      </c>
      <c r="M399" s="71">
        <v>0</v>
      </c>
      <c r="N399" s="72">
        <v>0</v>
      </c>
      <c r="O399" s="71">
        <v>0</v>
      </c>
      <c r="P399" s="50" t="s">
        <v>1183</v>
      </c>
      <c r="Q399" s="73" t="s">
        <v>1183</v>
      </c>
      <c r="R399" s="74" t="s">
        <v>1233</v>
      </c>
      <c r="S399" s="74"/>
      <c r="T399" s="74"/>
      <c r="U399" s="74"/>
      <c r="V399" s="75"/>
      <c r="W399" s="76">
        <f t="shared" si="6"/>
        <v>15</v>
      </c>
      <c r="X399" s="77">
        <v>15</v>
      </c>
      <c r="Y399" s="78">
        <v>6123</v>
      </c>
    </row>
    <row r="400" spans="1:26" ht="25.5" hidden="1" x14ac:dyDescent="0.25">
      <c r="A400" s="68">
        <v>387</v>
      </c>
      <c r="B400" s="65" t="s">
        <v>1331</v>
      </c>
      <c r="C400" s="55"/>
      <c r="D400" s="65" t="s">
        <v>10</v>
      </c>
      <c r="E400" s="66">
        <v>4</v>
      </c>
      <c r="F400" s="66">
        <v>4</v>
      </c>
      <c r="G400" s="67">
        <v>1927.17</v>
      </c>
      <c r="H400" s="68">
        <v>1800</v>
      </c>
      <c r="I400" s="69">
        <v>43304</v>
      </c>
      <c r="J400" s="68">
        <v>1800</v>
      </c>
      <c r="K400" s="69">
        <v>43304</v>
      </c>
      <c r="L400" s="70">
        <v>0</v>
      </c>
      <c r="M400" s="71">
        <v>0</v>
      </c>
      <c r="N400" s="72">
        <v>0</v>
      </c>
      <c r="O400" s="71">
        <v>0</v>
      </c>
      <c r="P400" s="50" t="s">
        <v>1183</v>
      </c>
      <c r="Q400" s="73" t="s">
        <v>1183</v>
      </c>
      <c r="R400" s="74" t="s">
        <v>1233</v>
      </c>
      <c r="S400" s="74"/>
      <c r="T400" s="74"/>
      <c r="U400" s="74"/>
      <c r="V400" s="75"/>
      <c r="W400" s="76">
        <f t="shared" si="6"/>
        <v>4</v>
      </c>
      <c r="X400" s="77">
        <v>4</v>
      </c>
      <c r="Y400" s="78">
        <v>1927.17</v>
      </c>
    </row>
    <row r="401" spans="1:25" ht="25.5" hidden="1" x14ac:dyDescent="0.25">
      <c r="A401" s="68">
        <v>388</v>
      </c>
      <c r="B401" s="65" t="s">
        <v>1527</v>
      </c>
      <c r="C401" s="55"/>
      <c r="D401" s="65" t="s">
        <v>10</v>
      </c>
      <c r="E401" s="66">
        <v>32</v>
      </c>
      <c r="F401" s="66">
        <v>32</v>
      </c>
      <c r="G401" s="67">
        <v>9442.56</v>
      </c>
      <c r="H401" s="68">
        <v>1800</v>
      </c>
      <c r="I401" s="69">
        <v>43304</v>
      </c>
      <c r="J401" s="68">
        <v>1800</v>
      </c>
      <c r="K401" s="69">
        <v>43304</v>
      </c>
      <c r="L401" s="70">
        <v>0</v>
      </c>
      <c r="M401" s="71">
        <v>0</v>
      </c>
      <c r="N401" s="72">
        <v>0</v>
      </c>
      <c r="O401" s="71">
        <v>0</v>
      </c>
      <c r="P401" s="50" t="s">
        <v>1183</v>
      </c>
      <c r="Q401" s="73" t="s">
        <v>1183</v>
      </c>
      <c r="R401" s="74" t="s">
        <v>1233</v>
      </c>
      <c r="S401" s="74"/>
      <c r="T401" s="74"/>
      <c r="U401" s="74"/>
      <c r="V401" s="75"/>
      <c r="W401" s="76">
        <f t="shared" si="6"/>
        <v>32</v>
      </c>
      <c r="X401" s="77">
        <v>32</v>
      </c>
      <c r="Y401" s="78">
        <v>9442.56</v>
      </c>
    </row>
    <row r="402" spans="1:25" hidden="1" x14ac:dyDescent="0.25">
      <c r="A402" s="68">
        <v>389</v>
      </c>
      <c r="B402" s="65" t="s">
        <v>1528</v>
      </c>
      <c r="C402" s="55"/>
      <c r="D402" s="65" t="s">
        <v>10</v>
      </c>
      <c r="E402" s="66">
        <v>1000</v>
      </c>
      <c r="F402" s="66">
        <v>1000</v>
      </c>
      <c r="G402" s="67">
        <v>790</v>
      </c>
      <c r="H402" s="68">
        <v>1800</v>
      </c>
      <c r="I402" s="69">
        <v>43304</v>
      </c>
      <c r="J402" s="68">
        <v>1800</v>
      </c>
      <c r="K402" s="69">
        <v>43304</v>
      </c>
      <c r="L402" s="70">
        <v>0</v>
      </c>
      <c r="M402" s="71">
        <v>0</v>
      </c>
      <c r="N402" s="72">
        <v>0</v>
      </c>
      <c r="O402" s="71">
        <v>0</v>
      </c>
      <c r="P402" s="50" t="s">
        <v>1183</v>
      </c>
      <c r="Q402" s="73" t="s">
        <v>1183</v>
      </c>
      <c r="R402" s="74" t="s">
        <v>1233</v>
      </c>
      <c r="S402" s="74"/>
      <c r="T402" s="74"/>
      <c r="U402" s="74"/>
      <c r="V402" s="75"/>
      <c r="W402" s="76">
        <f t="shared" si="6"/>
        <v>1000</v>
      </c>
      <c r="X402" s="77">
        <v>1000</v>
      </c>
      <c r="Y402" s="78">
        <v>790</v>
      </c>
    </row>
    <row r="403" spans="1:25" hidden="1" x14ac:dyDescent="0.25">
      <c r="A403" s="68">
        <v>390</v>
      </c>
      <c r="B403" s="65" t="s">
        <v>1529</v>
      </c>
      <c r="C403" s="55"/>
      <c r="D403" s="65" t="s">
        <v>10</v>
      </c>
      <c r="E403" s="66">
        <v>179</v>
      </c>
      <c r="F403" s="66">
        <v>179</v>
      </c>
      <c r="G403" s="67">
        <v>3035.84</v>
      </c>
      <c r="H403" s="68">
        <v>1802</v>
      </c>
      <c r="I403" s="69">
        <v>43301</v>
      </c>
      <c r="J403" s="68">
        <v>1802</v>
      </c>
      <c r="K403" s="69">
        <v>43301</v>
      </c>
      <c r="L403" s="70">
        <v>0</v>
      </c>
      <c r="M403" s="71">
        <v>0</v>
      </c>
      <c r="N403" s="72">
        <v>0</v>
      </c>
      <c r="O403" s="71">
        <v>0</v>
      </c>
      <c r="P403" s="50" t="s">
        <v>1183</v>
      </c>
      <c r="Q403" s="73" t="s">
        <v>1183</v>
      </c>
      <c r="R403" s="74" t="s">
        <v>1192</v>
      </c>
      <c r="S403" s="74"/>
      <c r="T403" s="74"/>
      <c r="U403" s="74"/>
      <c r="V403" s="75"/>
      <c r="W403" s="76">
        <f t="shared" si="6"/>
        <v>179</v>
      </c>
      <c r="X403" s="77">
        <v>179</v>
      </c>
      <c r="Y403" s="78">
        <v>3035.84</v>
      </c>
    </row>
    <row r="404" spans="1:25" hidden="1" x14ac:dyDescent="0.25">
      <c r="A404" s="68">
        <v>391</v>
      </c>
      <c r="B404" s="65" t="s">
        <v>1298</v>
      </c>
      <c r="C404" s="55"/>
      <c r="D404" s="65" t="s">
        <v>10</v>
      </c>
      <c r="E404" s="66">
        <v>800</v>
      </c>
      <c r="F404" s="66">
        <v>800</v>
      </c>
      <c r="G404" s="67">
        <v>4411.3100000000004</v>
      </c>
      <c r="H404" s="68">
        <v>1802</v>
      </c>
      <c r="I404" s="69">
        <v>43301</v>
      </c>
      <c r="J404" s="68">
        <v>1802</v>
      </c>
      <c r="K404" s="69">
        <v>43301</v>
      </c>
      <c r="L404" s="70">
        <v>0</v>
      </c>
      <c r="M404" s="71">
        <v>0</v>
      </c>
      <c r="N404" s="72">
        <v>0</v>
      </c>
      <c r="O404" s="71">
        <v>0</v>
      </c>
      <c r="P404" s="50" t="s">
        <v>1183</v>
      </c>
      <c r="Q404" s="73" t="s">
        <v>1183</v>
      </c>
      <c r="R404" s="74" t="s">
        <v>1192</v>
      </c>
      <c r="S404" s="74"/>
      <c r="T404" s="74"/>
      <c r="U404" s="74"/>
      <c r="V404" s="75"/>
      <c r="W404" s="76">
        <f t="shared" si="6"/>
        <v>800</v>
      </c>
      <c r="X404" s="77">
        <v>800</v>
      </c>
      <c r="Y404" s="78">
        <v>4411.3100000000004</v>
      </c>
    </row>
    <row r="405" spans="1:25" hidden="1" x14ac:dyDescent="0.25">
      <c r="A405" s="68">
        <v>392</v>
      </c>
      <c r="B405" s="65" t="s">
        <v>1530</v>
      </c>
      <c r="C405" s="55"/>
      <c r="D405" s="65" t="s">
        <v>31</v>
      </c>
      <c r="E405" s="66">
        <v>15</v>
      </c>
      <c r="F405" s="66">
        <v>15</v>
      </c>
      <c r="G405" s="67">
        <v>654.41</v>
      </c>
      <c r="H405" s="68">
        <v>1802</v>
      </c>
      <c r="I405" s="69">
        <v>43301</v>
      </c>
      <c r="J405" s="68">
        <v>1802</v>
      </c>
      <c r="K405" s="69">
        <v>43301</v>
      </c>
      <c r="L405" s="70">
        <v>0</v>
      </c>
      <c r="M405" s="71">
        <v>0</v>
      </c>
      <c r="N405" s="72">
        <v>0</v>
      </c>
      <c r="O405" s="71">
        <v>0</v>
      </c>
      <c r="P405" s="50" t="s">
        <v>1183</v>
      </c>
      <c r="Q405" s="73" t="s">
        <v>1183</v>
      </c>
      <c r="R405" s="74" t="s">
        <v>1531</v>
      </c>
      <c r="S405" s="74"/>
      <c r="T405" s="74"/>
      <c r="U405" s="74"/>
      <c r="V405" s="75"/>
      <c r="W405" s="76">
        <f t="shared" si="6"/>
        <v>15</v>
      </c>
      <c r="X405" s="77">
        <v>15</v>
      </c>
      <c r="Y405" s="78">
        <v>654.41</v>
      </c>
    </row>
    <row r="406" spans="1:25" s="148" customFormat="1" ht="25.5" hidden="1" x14ac:dyDescent="0.25">
      <c r="A406" s="143">
        <v>393</v>
      </c>
      <c r="B406" s="144" t="s">
        <v>1532</v>
      </c>
      <c r="C406" s="145"/>
      <c r="D406" s="144" t="s">
        <v>31</v>
      </c>
      <c r="E406" s="146">
        <v>50</v>
      </c>
      <c r="F406" s="66">
        <v>50</v>
      </c>
      <c r="G406" s="67">
        <v>2349.12</v>
      </c>
      <c r="H406" s="68">
        <v>1802</v>
      </c>
      <c r="I406" s="69">
        <v>43301</v>
      </c>
      <c r="J406" s="143">
        <v>1802</v>
      </c>
      <c r="K406" s="69">
        <v>43301</v>
      </c>
      <c r="L406" s="70">
        <v>0</v>
      </c>
      <c r="M406" s="71">
        <v>0</v>
      </c>
      <c r="N406" s="72">
        <v>0</v>
      </c>
      <c r="O406" s="71">
        <v>0</v>
      </c>
      <c r="P406" s="50" t="s">
        <v>1183</v>
      </c>
      <c r="Q406" s="73" t="s">
        <v>1183</v>
      </c>
      <c r="R406" s="147" t="s">
        <v>1215</v>
      </c>
      <c r="S406" s="74"/>
      <c r="T406" s="74"/>
      <c r="U406" s="74"/>
      <c r="V406" s="147"/>
      <c r="W406" s="147">
        <f t="shared" si="6"/>
        <v>50</v>
      </c>
      <c r="X406" s="77">
        <v>50</v>
      </c>
      <c r="Y406" s="78">
        <v>2349.12</v>
      </c>
    </row>
    <row r="407" spans="1:25" s="148" customFormat="1" hidden="1" x14ac:dyDescent="0.25">
      <c r="A407" s="143">
        <v>394</v>
      </c>
      <c r="B407" s="144" t="s">
        <v>1533</v>
      </c>
      <c r="C407" s="145"/>
      <c r="D407" s="144" t="s">
        <v>31</v>
      </c>
      <c r="E407" s="146">
        <v>12</v>
      </c>
      <c r="F407" s="66">
        <v>12</v>
      </c>
      <c r="G407" s="67">
        <v>1354.22</v>
      </c>
      <c r="H407" s="68">
        <v>1802</v>
      </c>
      <c r="I407" s="69">
        <v>43301</v>
      </c>
      <c r="J407" s="143">
        <v>1802</v>
      </c>
      <c r="K407" s="69">
        <v>43301</v>
      </c>
      <c r="L407" s="70">
        <v>0</v>
      </c>
      <c r="M407" s="71">
        <v>0</v>
      </c>
      <c r="N407" s="72">
        <v>0</v>
      </c>
      <c r="O407" s="71">
        <v>0</v>
      </c>
      <c r="P407" s="50" t="s">
        <v>1183</v>
      </c>
      <c r="Q407" s="73" t="s">
        <v>1183</v>
      </c>
      <c r="R407" s="147" t="s">
        <v>1531</v>
      </c>
      <c r="S407" s="74"/>
      <c r="T407" s="74"/>
      <c r="U407" s="74"/>
      <c r="V407" s="147"/>
      <c r="W407" s="147">
        <f t="shared" si="6"/>
        <v>12</v>
      </c>
      <c r="X407" s="77">
        <v>12</v>
      </c>
      <c r="Y407" s="78">
        <v>1354.22</v>
      </c>
    </row>
    <row r="408" spans="1:25" s="148" customFormat="1" ht="25.5" hidden="1" x14ac:dyDescent="0.25">
      <c r="A408" s="143">
        <v>395</v>
      </c>
      <c r="B408" s="144" t="s">
        <v>1534</v>
      </c>
      <c r="C408" s="145"/>
      <c r="D408" s="144" t="s">
        <v>31</v>
      </c>
      <c r="E408" s="146">
        <v>18</v>
      </c>
      <c r="F408" s="66">
        <v>18</v>
      </c>
      <c r="G408" s="67">
        <v>2988.46</v>
      </c>
      <c r="H408" s="68">
        <v>1802</v>
      </c>
      <c r="I408" s="69">
        <v>43301</v>
      </c>
      <c r="J408" s="143">
        <v>1802</v>
      </c>
      <c r="K408" s="69">
        <v>43301</v>
      </c>
      <c r="L408" s="70">
        <v>0</v>
      </c>
      <c r="M408" s="71">
        <v>0</v>
      </c>
      <c r="N408" s="72">
        <v>0</v>
      </c>
      <c r="O408" s="71">
        <v>0</v>
      </c>
      <c r="P408" s="50" t="s">
        <v>1183</v>
      </c>
      <c r="Q408" s="73" t="s">
        <v>1183</v>
      </c>
      <c r="R408" s="147" t="s">
        <v>1531</v>
      </c>
      <c r="S408" s="74"/>
      <c r="T408" s="74"/>
      <c r="U408" s="74"/>
      <c r="V408" s="147"/>
      <c r="W408" s="147">
        <f t="shared" si="6"/>
        <v>18</v>
      </c>
      <c r="X408" s="77">
        <v>18</v>
      </c>
      <c r="Y408" s="78">
        <v>2988.46</v>
      </c>
    </row>
    <row r="409" spans="1:25" ht="25.5" hidden="1" x14ac:dyDescent="0.25">
      <c r="A409" s="68">
        <v>396</v>
      </c>
      <c r="B409" s="65" t="s">
        <v>1535</v>
      </c>
      <c r="C409" s="55"/>
      <c r="D409" s="65" t="s">
        <v>10</v>
      </c>
      <c r="E409" s="66">
        <v>289</v>
      </c>
      <c r="F409" s="66">
        <v>289</v>
      </c>
      <c r="G409" s="67">
        <v>85031.19</v>
      </c>
      <c r="H409" s="68">
        <v>1802</v>
      </c>
      <c r="I409" s="69">
        <v>43301</v>
      </c>
      <c r="J409" s="68">
        <v>1802</v>
      </c>
      <c r="K409" s="69">
        <v>43301</v>
      </c>
      <c r="L409" s="70">
        <v>93</v>
      </c>
      <c r="M409" s="71">
        <v>27363.010000000002</v>
      </c>
      <c r="N409" s="72">
        <v>0</v>
      </c>
      <c r="O409" s="71">
        <v>0</v>
      </c>
      <c r="P409" s="50" t="s">
        <v>1183</v>
      </c>
      <c r="Q409" s="73" t="s">
        <v>1183</v>
      </c>
      <c r="R409" s="74" t="s">
        <v>1233</v>
      </c>
      <c r="S409" s="74"/>
      <c r="T409" s="74"/>
      <c r="U409" s="74"/>
      <c r="V409" s="75"/>
      <c r="W409" s="76">
        <f t="shared" si="6"/>
        <v>196</v>
      </c>
      <c r="X409" s="77">
        <v>196</v>
      </c>
      <c r="Y409" s="78">
        <v>57668.18</v>
      </c>
    </row>
    <row r="410" spans="1:25" s="148" customFormat="1" ht="25.5" hidden="1" x14ac:dyDescent="0.25">
      <c r="A410" s="143">
        <v>397</v>
      </c>
      <c r="B410" s="144" t="s">
        <v>1536</v>
      </c>
      <c r="C410" s="145"/>
      <c r="D410" s="144" t="s">
        <v>10</v>
      </c>
      <c r="E410" s="146">
        <v>9</v>
      </c>
      <c r="F410" s="66">
        <v>9</v>
      </c>
      <c r="G410" s="67">
        <v>2566.83</v>
      </c>
      <c r="H410" s="68">
        <v>1802</v>
      </c>
      <c r="I410" s="69">
        <v>43301</v>
      </c>
      <c r="J410" s="143">
        <v>1802</v>
      </c>
      <c r="K410" s="69">
        <v>43301</v>
      </c>
      <c r="L410" s="70">
        <v>6</v>
      </c>
      <c r="M410" s="71">
        <v>1711.22</v>
      </c>
      <c r="N410" s="72">
        <v>0</v>
      </c>
      <c r="O410" s="71">
        <v>0</v>
      </c>
      <c r="P410" s="50" t="s">
        <v>1183</v>
      </c>
      <c r="Q410" s="73" t="s">
        <v>1183</v>
      </c>
      <c r="R410" s="147" t="s">
        <v>1233</v>
      </c>
      <c r="S410" s="74"/>
      <c r="T410" s="74"/>
      <c r="U410" s="74"/>
      <c r="V410" s="147"/>
      <c r="W410" s="147">
        <f t="shared" si="6"/>
        <v>3</v>
      </c>
      <c r="X410" s="77">
        <v>3</v>
      </c>
      <c r="Y410" s="78">
        <v>855.6099999999999</v>
      </c>
    </row>
    <row r="411" spans="1:25" s="148" customFormat="1" ht="25.5" hidden="1" x14ac:dyDescent="0.25">
      <c r="A411" s="143">
        <v>398</v>
      </c>
      <c r="B411" s="144" t="s">
        <v>1537</v>
      </c>
      <c r="C411" s="145"/>
      <c r="D411" s="144" t="s">
        <v>31</v>
      </c>
      <c r="E411" s="146">
        <v>42</v>
      </c>
      <c r="F411" s="66">
        <v>42</v>
      </c>
      <c r="G411" s="67">
        <v>71900.08</v>
      </c>
      <c r="H411" s="68">
        <v>1802</v>
      </c>
      <c r="I411" s="69">
        <v>43301</v>
      </c>
      <c r="J411" s="143">
        <v>1802</v>
      </c>
      <c r="K411" s="69">
        <v>43301</v>
      </c>
      <c r="L411" s="70">
        <v>0</v>
      </c>
      <c r="M411" s="71">
        <v>0</v>
      </c>
      <c r="N411" s="72">
        <v>0</v>
      </c>
      <c r="O411" s="71">
        <v>0</v>
      </c>
      <c r="P411" s="50" t="s">
        <v>1183</v>
      </c>
      <c r="Q411" s="73" t="s">
        <v>1183</v>
      </c>
      <c r="R411" s="147" t="s">
        <v>1233</v>
      </c>
      <c r="S411" s="74"/>
      <c r="T411" s="74"/>
      <c r="U411" s="74"/>
      <c r="V411" s="147"/>
      <c r="W411" s="147">
        <f t="shared" si="6"/>
        <v>42</v>
      </c>
      <c r="X411" s="77">
        <v>42</v>
      </c>
      <c r="Y411" s="78">
        <v>71900.08</v>
      </c>
    </row>
    <row r="412" spans="1:25" hidden="1" x14ac:dyDescent="0.25">
      <c r="A412" s="68">
        <v>399</v>
      </c>
      <c r="B412" s="65" t="s">
        <v>1538</v>
      </c>
      <c r="C412" s="55"/>
      <c r="D412" s="65" t="s">
        <v>31</v>
      </c>
      <c r="E412" s="66">
        <v>45</v>
      </c>
      <c r="F412" s="66">
        <v>45</v>
      </c>
      <c r="G412" s="67">
        <v>2142.84</v>
      </c>
      <c r="H412" s="68">
        <v>1802</v>
      </c>
      <c r="I412" s="69">
        <v>43301</v>
      </c>
      <c r="J412" s="68">
        <v>1802</v>
      </c>
      <c r="K412" s="69">
        <v>43301</v>
      </c>
      <c r="L412" s="70">
        <v>0</v>
      </c>
      <c r="M412" s="71">
        <v>0</v>
      </c>
      <c r="N412" s="72">
        <v>0</v>
      </c>
      <c r="O412" s="71">
        <v>0</v>
      </c>
      <c r="P412" s="50" t="s">
        <v>1183</v>
      </c>
      <c r="Q412" s="73" t="s">
        <v>1183</v>
      </c>
      <c r="R412" s="74" t="s">
        <v>1233</v>
      </c>
      <c r="S412" s="74"/>
      <c r="T412" s="74"/>
      <c r="U412" s="74"/>
      <c r="V412" s="75"/>
      <c r="W412" s="76">
        <f t="shared" si="6"/>
        <v>45</v>
      </c>
      <c r="X412" s="77">
        <v>45</v>
      </c>
      <c r="Y412" s="78">
        <v>2142.84</v>
      </c>
    </row>
    <row r="413" spans="1:25" hidden="1" x14ac:dyDescent="0.25">
      <c r="A413" s="68">
        <v>400</v>
      </c>
      <c r="B413" s="65" t="s">
        <v>1539</v>
      </c>
      <c r="C413" s="55"/>
      <c r="D413" s="65" t="s">
        <v>31</v>
      </c>
      <c r="E413" s="66">
        <v>55</v>
      </c>
      <c r="F413" s="66">
        <v>55</v>
      </c>
      <c r="G413" s="67">
        <v>4914.8599999999997</v>
      </c>
      <c r="H413" s="68">
        <v>1802</v>
      </c>
      <c r="I413" s="69">
        <v>43301</v>
      </c>
      <c r="J413" s="68">
        <v>1802</v>
      </c>
      <c r="K413" s="69">
        <v>43301</v>
      </c>
      <c r="L413" s="70">
        <v>0</v>
      </c>
      <c r="M413" s="71">
        <v>0</v>
      </c>
      <c r="N413" s="72">
        <v>0</v>
      </c>
      <c r="O413" s="71">
        <v>0</v>
      </c>
      <c r="P413" s="50" t="s">
        <v>1183</v>
      </c>
      <c r="Q413" s="73" t="s">
        <v>1183</v>
      </c>
      <c r="R413" s="74" t="s">
        <v>1233</v>
      </c>
      <c r="S413" s="74"/>
      <c r="T413" s="74"/>
      <c r="U413" s="74"/>
      <c r="V413" s="75"/>
      <c r="W413" s="76">
        <f t="shared" si="6"/>
        <v>55</v>
      </c>
      <c r="X413" s="77">
        <v>55</v>
      </c>
      <c r="Y413" s="78">
        <v>4914.8599999999997</v>
      </c>
    </row>
    <row r="414" spans="1:25" ht="25.5" hidden="1" x14ac:dyDescent="0.25">
      <c r="A414" s="68">
        <v>401</v>
      </c>
      <c r="B414" s="65" t="s">
        <v>1540</v>
      </c>
      <c r="C414" s="55"/>
      <c r="D414" s="65" t="s">
        <v>10</v>
      </c>
      <c r="E414" s="66">
        <v>6</v>
      </c>
      <c r="F414" s="66">
        <v>6</v>
      </c>
      <c r="G414" s="67">
        <v>1308</v>
      </c>
      <c r="H414" s="68">
        <v>1582</v>
      </c>
      <c r="I414" s="69">
        <v>43292</v>
      </c>
      <c r="J414" s="68">
        <v>1582</v>
      </c>
      <c r="K414" s="69">
        <v>43292</v>
      </c>
      <c r="L414" s="70">
        <v>0</v>
      </c>
      <c r="M414" s="71">
        <v>0</v>
      </c>
      <c r="N414" s="72">
        <v>0</v>
      </c>
      <c r="O414" s="71">
        <v>0</v>
      </c>
      <c r="P414" s="50" t="s">
        <v>1183</v>
      </c>
      <c r="Q414" s="73" t="s">
        <v>1183</v>
      </c>
      <c r="R414" s="74" t="s">
        <v>1541</v>
      </c>
      <c r="S414" s="74"/>
      <c r="T414" s="74"/>
      <c r="U414" s="74"/>
      <c r="V414" s="75"/>
      <c r="W414" s="76">
        <f t="shared" si="6"/>
        <v>6</v>
      </c>
      <c r="X414" s="77">
        <v>6</v>
      </c>
      <c r="Y414" s="78">
        <v>1308</v>
      </c>
    </row>
    <row r="415" spans="1:25" ht="25.5" hidden="1" x14ac:dyDescent="0.25">
      <c r="A415" s="68">
        <v>402</v>
      </c>
      <c r="B415" s="65" t="s">
        <v>1542</v>
      </c>
      <c r="C415" s="55"/>
      <c r="D415" s="65" t="s">
        <v>10</v>
      </c>
      <c r="E415" s="66">
        <v>5</v>
      </c>
      <c r="F415" s="66">
        <v>5</v>
      </c>
      <c r="G415" s="67">
        <v>1900</v>
      </c>
      <c r="H415" s="68">
        <v>1582</v>
      </c>
      <c r="I415" s="69">
        <v>43292</v>
      </c>
      <c r="J415" s="68">
        <v>1582</v>
      </c>
      <c r="K415" s="69">
        <v>43292</v>
      </c>
      <c r="L415" s="70">
        <v>0</v>
      </c>
      <c r="M415" s="71">
        <v>0</v>
      </c>
      <c r="N415" s="72">
        <v>0</v>
      </c>
      <c r="O415" s="71">
        <v>0</v>
      </c>
      <c r="P415" s="50" t="s">
        <v>1183</v>
      </c>
      <c r="Q415" s="73" t="s">
        <v>1183</v>
      </c>
      <c r="R415" s="74" t="s">
        <v>1222</v>
      </c>
      <c r="S415" s="74"/>
      <c r="T415" s="74"/>
      <c r="U415" s="74"/>
      <c r="V415" s="75"/>
      <c r="W415" s="76">
        <f t="shared" si="6"/>
        <v>5</v>
      </c>
      <c r="X415" s="77">
        <v>5</v>
      </c>
      <c r="Y415" s="78">
        <v>1900</v>
      </c>
    </row>
    <row r="416" spans="1:25" ht="25.5" hidden="1" x14ac:dyDescent="0.25">
      <c r="A416" s="68">
        <v>403</v>
      </c>
      <c r="B416" s="65" t="s">
        <v>1543</v>
      </c>
      <c r="C416" s="55"/>
      <c r="D416" s="65" t="s">
        <v>10</v>
      </c>
      <c r="E416" s="66">
        <v>6</v>
      </c>
      <c r="F416" s="66">
        <v>6</v>
      </c>
      <c r="G416" s="67">
        <v>13656</v>
      </c>
      <c r="H416" s="68">
        <v>1582</v>
      </c>
      <c r="I416" s="69">
        <v>43292</v>
      </c>
      <c r="J416" s="68">
        <v>1582</v>
      </c>
      <c r="K416" s="69">
        <v>43292</v>
      </c>
      <c r="L416" s="70">
        <v>0</v>
      </c>
      <c r="M416" s="71">
        <v>0</v>
      </c>
      <c r="N416" s="72">
        <v>0</v>
      </c>
      <c r="O416" s="71">
        <v>0</v>
      </c>
      <c r="P416" s="50" t="s">
        <v>1183</v>
      </c>
      <c r="Q416" s="73" t="s">
        <v>1183</v>
      </c>
      <c r="R416" s="74" t="s">
        <v>1192</v>
      </c>
      <c r="S416" s="74"/>
      <c r="T416" s="74"/>
      <c r="U416" s="74"/>
      <c r="V416" s="75"/>
      <c r="W416" s="76">
        <f t="shared" si="6"/>
        <v>6</v>
      </c>
      <c r="X416" s="77">
        <v>6</v>
      </c>
      <c r="Y416" s="78">
        <v>13656</v>
      </c>
    </row>
    <row r="417" spans="1:26" s="136" customFormat="1" ht="25.5" hidden="1" x14ac:dyDescent="0.25">
      <c r="A417" s="139">
        <v>404</v>
      </c>
      <c r="B417" s="140" t="s">
        <v>1544</v>
      </c>
      <c r="C417" s="141"/>
      <c r="D417" s="140" t="s">
        <v>10</v>
      </c>
      <c r="E417" s="142">
        <v>94</v>
      </c>
      <c r="F417" s="66">
        <v>94</v>
      </c>
      <c r="G417" s="67">
        <v>214226</v>
      </c>
      <c r="H417" s="68">
        <v>1582</v>
      </c>
      <c r="I417" s="69">
        <v>43292</v>
      </c>
      <c r="J417" s="139">
        <v>1582</v>
      </c>
      <c r="K417" s="69">
        <v>43292</v>
      </c>
      <c r="L417" s="70">
        <v>6</v>
      </c>
      <c r="M417" s="71">
        <v>13674</v>
      </c>
      <c r="N417" s="72">
        <v>0</v>
      </c>
      <c r="O417" s="71">
        <v>0</v>
      </c>
      <c r="P417" s="50" t="s">
        <v>1183</v>
      </c>
      <c r="Q417" s="73" t="s">
        <v>1183</v>
      </c>
      <c r="R417" s="75" t="s">
        <v>1195</v>
      </c>
      <c r="S417" s="74"/>
      <c r="T417" s="74"/>
      <c r="U417" s="74"/>
      <c r="V417" s="75"/>
      <c r="W417" s="75">
        <f t="shared" si="6"/>
        <v>88</v>
      </c>
      <c r="X417" s="77">
        <v>88</v>
      </c>
      <c r="Y417" s="78">
        <v>200552</v>
      </c>
      <c r="Z417" s="136">
        <v>76</v>
      </c>
    </row>
    <row r="418" spans="1:26" ht="25.5" hidden="1" x14ac:dyDescent="0.25">
      <c r="A418" s="68">
        <v>405</v>
      </c>
      <c r="B418" s="65" t="s">
        <v>1545</v>
      </c>
      <c r="C418" s="55"/>
      <c r="D418" s="65" t="s">
        <v>10</v>
      </c>
      <c r="E418" s="66">
        <v>2</v>
      </c>
      <c r="F418" s="66">
        <v>2</v>
      </c>
      <c r="G418" s="67">
        <v>4642</v>
      </c>
      <c r="H418" s="68">
        <v>1582</v>
      </c>
      <c r="I418" s="69">
        <v>43292</v>
      </c>
      <c r="J418" s="68">
        <v>1582</v>
      </c>
      <c r="K418" s="69">
        <v>43292</v>
      </c>
      <c r="L418" s="70">
        <v>0</v>
      </c>
      <c r="M418" s="71">
        <v>0</v>
      </c>
      <c r="N418" s="72">
        <v>0</v>
      </c>
      <c r="O418" s="71">
        <v>0</v>
      </c>
      <c r="P418" s="50" t="s">
        <v>1183</v>
      </c>
      <c r="Q418" s="73" t="s">
        <v>1183</v>
      </c>
      <c r="R418" s="74" t="s">
        <v>1195</v>
      </c>
      <c r="S418" s="74"/>
      <c r="T418" s="74"/>
      <c r="U418" s="74"/>
      <c r="V418" s="75"/>
      <c r="W418" s="76">
        <f t="shared" si="6"/>
        <v>2</v>
      </c>
      <c r="X418" s="77">
        <v>2</v>
      </c>
      <c r="Y418" s="78">
        <v>4642</v>
      </c>
    </row>
    <row r="419" spans="1:26" s="136" customFormat="1" ht="25.5" hidden="1" x14ac:dyDescent="0.25">
      <c r="A419" s="139">
        <v>406</v>
      </c>
      <c r="B419" s="140" t="s">
        <v>1546</v>
      </c>
      <c r="C419" s="141"/>
      <c r="D419" s="140" t="s">
        <v>10</v>
      </c>
      <c r="E419" s="142">
        <v>55</v>
      </c>
      <c r="F419" s="66">
        <v>55</v>
      </c>
      <c r="G419" s="67">
        <v>110715</v>
      </c>
      <c r="H419" s="68">
        <v>1582</v>
      </c>
      <c r="I419" s="69">
        <v>43292</v>
      </c>
      <c r="J419" s="139">
        <v>1582</v>
      </c>
      <c r="K419" s="69">
        <v>43292</v>
      </c>
      <c r="L419" s="70">
        <v>7</v>
      </c>
      <c r="M419" s="71">
        <v>14091</v>
      </c>
      <c r="N419" s="72">
        <v>0</v>
      </c>
      <c r="O419" s="71">
        <v>0</v>
      </c>
      <c r="P419" s="50" t="s">
        <v>1183</v>
      </c>
      <c r="Q419" s="73" t="s">
        <v>1183</v>
      </c>
      <c r="R419" s="75" t="s">
        <v>1195</v>
      </c>
      <c r="S419" s="74"/>
      <c r="T419" s="74"/>
      <c r="U419" s="74"/>
      <c r="V419" s="75"/>
      <c r="W419" s="75">
        <f t="shared" si="6"/>
        <v>48</v>
      </c>
      <c r="X419" s="77">
        <v>48</v>
      </c>
      <c r="Y419" s="78">
        <v>96624</v>
      </c>
      <c r="Z419" s="136">
        <v>41</v>
      </c>
    </row>
    <row r="420" spans="1:26" ht="25.5" hidden="1" x14ac:dyDescent="0.25">
      <c r="A420" s="68">
        <v>407</v>
      </c>
      <c r="B420" s="65" t="s">
        <v>1547</v>
      </c>
      <c r="C420" s="55"/>
      <c r="D420" s="65" t="s">
        <v>10</v>
      </c>
      <c r="E420" s="66">
        <v>10</v>
      </c>
      <c r="F420" s="66">
        <v>10</v>
      </c>
      <c r="G420" s="67">
        <v>36700</v>
      </c>
      <c r="H420" s="68">
        <v>1582</v>
      </c>
      <c r="I420" s="69">
        <v>43292</v>
      </c>
      <c r="J420" s="68">
        <v>1582</v>
      </c>
      <c r="K420" s="69">
        <v>43292</v>
      </c>
      <c r="L420" s="70">
        <v>0</v>
      </c>
      <c r="M420" s="71">
        <v>0</v>
      </c>
      <c r="N420" s="72">
        <v>0</v>
      </c>
      <c r="O420" s="71">
        <v>0</v>
      </c>
      <c r="P420" s="50" t="s">
        <v>1183</v>
      </c>
      <c r="Q420" s="73" t="s">
        <v>1183</v>
      </c>
      <c r="R420" s="74" t="s">
        <v>1192</v>
      </c>
      <c r="S420" s="74"/>
      <c r="T420" s="74"/>
      <c r="U420" s="74"/>
      <c r="V420" s="75"/>
      <c r="W420" s="76">
        <f t="shared" si="6"/>
        <v>10</v>
      </c>
      <c r="X420" s="77">
        <v>10</v>
      </c>
      <c r="Y420" s="78">
        <v>36700</v>
      </c>
    </row>
    <row r="421" spans="1:26" s="136" customFormat="1" ht="25.5" hidden="1" x14ac:dyDescent="0.25">
      <c r="A421" s="139">
        <v>408</v>
      </c>
      <c r="B421" s="140" t="s">
        <v>1548</v>
      </c>
      <c r="C421" s="141"/>
      <c r="D421" s="140" t="s">
        <v>10</v>
      </c>
      <c r="E421" s="142">
        <v>17</v>
      </c>
      <c r="F421" s="66">
        <v>17</v>
      </c>
      <c r="G421" s="67">
        <v>22253</v>
      </c>
      <c r="H421" s="68">
        <v>1582</v>
      </c>
      <c r="I421" s="69">
        <v>43292</v>
      </c>
      <c r="J421" s="139">
        <v>1582</v>
      </c>
      <c r="K421" s="69">
        <v>43292</v>
      </c>
      <c r="L421" s="70">
        <v>0</v>
      </c>
      <c r="M421" s="71">
        <v>0</v>
      </c>
      <c r="N421" s="72">
        <v>0</v>
      </c>
      <c r="O421" s="71">
        <v>0</v>
      </c>
      <c r="P421" s="50" t="s">
        <v>1183</v>
      </c>
      <c r="Q421" s="73" t="s">
        <v>1183</v>
      </c>
      <c r="R421" s="75" t="s">
        <v>1219</v>
      </c>
      <c r="S421" s="74"/>
      <c r="T421" s="74"/>
      <c r="U421" s="74"/>
      <c r="V421" s="75"/>
      <c r="W421" s="75">
        <f t="shared" si="6"/>
        <v>17</v>
      </c>
      <c r="X421" s="77">
        <v>17</v>
      </c>
      <c r="Y421" s="78">
        <v>22253</v>
      </c>
      <c r="Z421" s="136">
        <v>11</v>
      </c>
    </row>
    <row r="422" spans="1:26" ht="25.5" hidden="1" x14ac:dyDescent="0.25">
      <c r="A422" s="68">
        <v>409</v>
      </c>
      <c r="B422" s="65" t="s">
        <v>1549</v>
      </c>
      <c r="C422" s="55"/>
      <c r="D422" s="65" t="s">
        <v>10</v>
      </c>
      <c r="E422" s="66">
        <v>104</v>
      </c>
      <c r="F422" s="66">
        <v>104</v>
      </c>
      <c r="G422" s="67">
        <v>136136</v>
      </c>
      <c r="H422" s="68">
        <v>1582</v>
      </c>
      <c r="I422" s="69">
        <v>43292</v>
      </c>
      <c r="J422" s="68">
        <v>1582</v>
      </c>
      <c r="K422" s="69">
        <v>43292</v>
      </c>
      <c r="L422" s="70">
        <v>0</v>
      </c>
      <c r="M422" s="71">
        <v>0</v>
      </c>
      <c r="N422" s="72">
        <v>0</v>
      </c>
      <c r="O422" s="71">
        <v>0</v>
      </c>
      <c r="P422" s="50" t="s">
        <v>1183</v>
      </c>
      <c r="Q422" s="73" t="s">
        <v>1183</v>
      </c>
      <c r="R422" s="74" t="s">
        <v>1219</v>
      </c>
      <c r="S422" s="74"/>
      <c r="T422" s="74"/>
      <c r="U422" s="74"/>
      <c r="V422" s="75"/>
      <c r="W422" s="76">
        <f t="shared" si="6"/>
        <v>104</v>
      </c>
      <c r="X422" s="77">
        <v>104</v>
      </c>
      <c r="Y422" s="78">
        <v>136136</v>
      </c>
    </row>
    <row r="423" spans="1:26" ht="25.5" hidden="1" x14ac:dyDescent="0.25">
      <c r="A423" s="68">
        <v>410</v>
      </c>
      <c r="B423" s="65" t="s">
        <v>1550</v>
      </c>
      <c r="C423" s="55"/>
      <c r="D423" s="65" t="s">
        <v>10</v>
      </c>
      <c r="E423" s="66">
        <v>44</v>
      </c>
      <c r="F423" s="66">
        <v>44</v>
      </c>
      <c r="G423" s="67">
        <v>70840</v>
      </c>
      <c r="H423" s="68">
        <v>1582</v>
      </c>
      <c r="I423" s="69">
        <v>43292</v>
      </c>
      <c r="J423" s="68">
        <v>1582</v>
      </c>
      <c r="K423" s="69">
        <v>43292</v>
      </c>
      <c r="L423" s="70">
        <v>0</v>
      </c>
      <c r="M423" s="71">
        <v>0</v>
      </c>
      <c r="N423" s="72">
        <v>0</v>
      </c>
      <c r="O423" s="71">
        <v>0</v>
      </c>
      <c r="P423" s="50" t="s">
        <v>1183</v>
      </c>
      <c r="Q423" s="73" t="s">
        <v>1183</v>
      </c>
      <c r="R423" s="74" t="s">
        <v>1219</v>
      </c>
      <c r="S423" s="74"/>
      <c r="T423" s="74"/>
      <c r="U423" s="74"/>
      <c r="V423" s="75"/>
      <c r="W423" s="76">
        <f t="shared" si="6"/>
        <v>44</v>
      </c>
      <c r="X423" s="77">
        <v>44</v>
      </c>
      <c r="Y423" s="78">
        <v>70840</v>
      </c>
    </row>
    <row r="424" spans="1:26" s="136" customFormat="1" ht="25.5" hidden="1" x14ac:dyDescent="0.25">
      <c r="A424" s="139">
        <v>411</v>
      </c>
      <c r="B424" s="140" t="s">
        <v>1551</v>
      </c>
      <c r="C424" s="141"/>
      <c r="D424" s="140" t="s">
        <v>10</v>
      </c>
      <c r="E424" s="142">
        <v>64</v>
      </c>
      <c r="F424" s="66">
        <v>64</v>
      </c>
      <c r="G424" s="67">
        <v>103040</v>
      </c>
      <c r="H424" s="68">
        <v>1582</v>
      </c>
      <c r="I424" s="69">
        <v>43292</v>
      </c>
      <c r="J424" s="139">
        <v>1582</v>
      </c>
      <c r="K424" s="69">
        <v>43292</v>
      </c>
      <c r="L424" s="70">
        <v>0</v>
      </c>
      <c r="M424" s="71">
        <v>0</v>
      </c>
      <c r="N424" s="72">
        <v>0</v>
      </c>
      <c r="O424" s="71">
        <v>0</v>
      </c>
      <c r="P424" s="50" t="s">
        <v>1183</v>
      </c>
      <c r="Q424" s="73" t="s">
        <v>1183</v>
      </c>
      <c r="R424" s="75" t="s">
        <v>1219</v>
      </c>
      <c r="S424" s="74"/>
      <c r="T424" s="74"/>
      <c r="U424" s="74"/>
      <c r="V424" s="75"/>
      <c r="W424" s="75">
        <f t="shared" si="6"/>
        <v>64</v>
      </c>
      <c r="X424" s="77">
        <v>64</v>
      </c>
      <c r="Y424" s="78">
        <v>103040</v>
      </c>
      <c r="Z424" s="136">
        <v>14</v>
      </c>
    </row>
    <row r="425" spans="1:26" s="136" customFormat="1" ht="25.5" hidden="1" x14ac:dyDescent="0.25">
      <c r="A425" s="139">
        <v>412</v>
      </c>
      <c r="B425" s="140" t="s">
        <v>1552</v>
      </c>
      <c r="C425" s="141"/>
      <c r="D425" s="140" t="s">
        <v>10</v>
      </c>
      <c r="E425" s="142">
        <v>30</v>
      </c>
      <c r="F425" s="66">
        <v>30</v>
      </c>
      <c r="G425" s="67">
        <v>3510</v>
      </c>
      <c r="H425" s="68">
        <v>1582</v>
      </c>
      <c r="I425" s="69">
        <v>43292</v>
      </c>
      <c r="J425" s="139">
        <v>1582</v>
      </c>
      <c r="K425" s="69">
        <v>43292</v>
      </c>
      <c r="L425" s="70">
        <v>10</v>
      </c>
      <c r="M425" s="71">
        <v>1170</v>
      </c>
      <c r="N425" s="72">
        <v>0</v>
      </c>
      <c r="O425" s="71">
        <v>0</v>
      </c>
      <c r="P425" s="50" t="s">
        <v>1183</v>
      </c>
      <c r="Q425" s="73" t="s">
        <v>1183</v>
      </c>
      <c r="R425" s="75" t="s">
        <v>1195</v>
      </c>
      <c r="S425" s="74"/>
      <c r="T425" s="74"/>
      <c r="U425" s="74"/>
      <c r="V425" s="75"/>
      <c r="W425" s="75">
        <f t="shared" si="6"/>
        <v>20</v>
      </c>
      <c r="X425" s="77">
        <v>20</v>
      </c>
      <c r="Y425" s="78">
        <v>2340</v>
      </c>
      <c r="Z425" s="136">
        <v>10</v>
      </c>
    </row>
    <row r="426" spans="1:26" ht="25.5" hidden="1" x14ac:dyDescent="0.25">
      <c r="A426" s="68">
        <v>413</v>
      </c>
      <c r="B426" s="65" t="s">
        <v>1553</v>
      </c>
      <c r="C426" s="55"/>
      <c r="D426" s="65" t="s">
        <v>10</v>
      </c>
      <c r="E426" s="66">
        <v>2</v>
      </c>
      <c r="F426" s="66">
        <v>2</v>
      </c>
      <c r="G426" s="67">
        <v>88.1</v>
      </c>
      <c r="H426" s="68">
        <v>1652</v>
      </c>
      <c r="I426" s="69">
        <v>43282</v>
      </c>
      <c r="J426" s="68">
        <v>1652</v>
      </c>
      <c r="K426" s="69">
        <v>43282</v>
      </c>
      <c r="L426" s="70">
        <v>0</v>
      </c>
      <c r="M426" s="71">
        <v>0</v>
      </c>
      <c r="N426" s="72">
        <v>0</v>
      </c>
      <c r="O426" s="71">
        <v>0</v>
      </c>
      <c r="P426" s="50" t="s">
        <v>1183</v>
      </c>
      <c r="Q426" s="73" t="s">
        <v>1183</v>
      </c>
      <c r="R426" s="74" t="s">
        <v>1212</v>
      </c>
      <c r="S426" s="74"/>
      <c r="T426" s="74"/>
      <c r="U426" s="74"/>
      <c r="V426" s="75"/>
      <c r="W426" s="76">
        <f t="shared" si="6"/>
        <v>2</v>
      </c>
      <c r="X426" s="77">
        <v>2</v>
      </c>
      <c r="Y426" s="78">
        <v>88.1</v>
      </c>
    </row>
    <row r="427" spans="1:26" s="148" customFormat="1" ht="25.5" hidden="1" x14ac:dyDescent="0.25">
      <c r="A427" s="143">
        <v>414</v>
      </c>
      <c r="B427" s="144" t="s">
        <v>1321</v>
      </c>
      <c r="C427" s="145"/>
      <c r="D427" s="144" t="s">
        <v>1322</v>
      </c>
      <c r="E427" s="146">
        <v>1</v>
      </c>
      <c r="F427" s="66">
        <v>1</v>
      </c>
      <c r="G427" s="67">
        <v>2074.75</v>
      </c>
      <c r="H427" s="68">
        <v>1652</v>
      </c>
      <c r="I427" s="69">
        <v>43282</v>
      </c>
      <c r="J427" s="143">
        <v>1652</v>
      </c>
      <c r="K427" s="69">
        <v>43282</v>
      </c>
      <c r="L427" s="70">
        <v>0</v>
      </c>
      <c r="M427" s="71">
        <v>0</v>
      </c>
      <c r="N427" s="72">
        <v>0</v>
      </c>
      <c r="O427" s="71">
        <v>0</v>
      </c>
      <c r="P427" s="50" t="s">
        <v>1183</v>
      </c>
      <c r="Q427" s="73" t="s">
        <v>1183</v>
      </c>
      <c r="R427" s="147" t="s">
        <v>1212</v>
      </c>
      <c r="S427" s="74"/>
      <c r="T427" s="74"/>
      <c r="U427" s="74"/>
      <c r="V427" s="147"/>
      <c r="W427" s="147">
        <f t="shared" si="6"/>
        <v>1</v>
      </c>
      <c r="X427" s="77">
        <v>1</v>
      </c>
      <c r="Y427" s="78">
        <v>2074.75</v>
      </c>
    </row>
    <row r="428" spans="1:26" ht="25.5" hidden="1" x14ac:dyDescent="0.25">
      <c r="A428" s="68">
        <v>415</v>
      </c>
      <c r="B428" s="65" t="s">
        <v>1554</v>
      </c>
      <c r="C428" s="55"/>
      <c r="D428" s="65" t="s">
        <v>1322</v>
      </c>
      <c r="E428" s="66">
        <v>2</v>
      </c>
      <c r="F428" s="66">
        <v>2</v>
      </c>
      <c r="G428" s="67">
        <v>4573.6000000000004</v>
      </c>
      <c r="H428" s="68">
        <v>1652</v>
      </c>
      <c r="I428" s="69">
        <v>43282</v>
      </c>
      <c r="J428" s="68">
        <v>1652</v>
      </c>
      <c r="K428" s="69">
        <v>43282</v>
      </c>
      <c r="L428" s="70">
        <v>0</v>
      </c>
      <c r="M428" s="71">
        <v>0</v>
      </c>
      <c r="N428" s="72">
        <v>0</v>
      </c>
      <c r="O428" s="71">
        <v>0</v>
      </c>
      <c r="P428" s="50" t="s">
        <v>1183</v>
      </c>
      <c r="Q428" s="73" t="s">
        <v>1183</v>
      </c>
      <c r="R428" s="74" t="s">
        <v>1212</v>
      </c>
      <c r="S428" s="74"/>
      <c r="T428" s="74"/>
      <c r="U428" s="74"/>
      <c r="V428" s="75"/>
      <c r="W428" s="76">
        <f t="shared" si="6"/>
        <v>2</v>
      </c>
      <c r="X428" s="77">
        <v>2</v>
      </c>
      <c r="Y428" s="78">
        <v>4573.6000000000004</v>
      </c>
    </row>
    <row r="429" spans="1:26" s="148" customFormat="1" ht="25.5" hidden="1" x14ac:dyDescent="0.25">
      <c r="A429" s="143">
        <v>416</v>
      </c>
      <c r="B429" s="144" t="s">
        <v>1325</v>
      </c>
      <c r="C429" s="145"/>
      <c r="D429" s="144" t="s">
        <v>10</v>
      </c>
      <c r="E429" s="146">
        <v>4</v>
      </c>
      <c r="F429" s="66">
        <v>4</v>
      </c>
      <c r="G429" s="67">
        <v>18.72</v>
      </c>
      <c r="H429" s="68">
        <v>1652</v>
      </c>
      <c r="I429" s="69">
        <v>43282</v>
      </c>
      <c r="J429" s="143">
        <v>1652</v>
      </c>
      <c r="K429" s="69">
        <v>43282</v>
      </c>
      <c r="L429" s="70">
        <v>0</v>
      </c>
      <c r="M429" s="71">
        <v>0</v>
      </c>
      <c r="N429" s="72">
        <v>0</v>
      </c>
      <c r="O429" s="71">
        <v>0</v>
      </c>
      <c r="P429" s="50" t="s">
        <v>1183</v>
      </c>
      <c r="Q429" s="73" t="s">
        <v>1183</v>
      </c>
      <c r="R429" s="147" t="s">
        <v>1212</v>
      </c>
      <c r="S429" s="74"/>
      <c r="T429" s="74"/>
      <c r="U429" s="74"/>
      <c r="V429" s="147"/>
      <c r="W429" s="147">
        <f t="shared" si="6"/>
        <v>4</v>
      </c>
      <c r="X429" s="77">
        <v>4</v>
      </c>
      <c r="Y429" s="78">
        <v>18.72</v>
      </c>
    </row>
    <row r="430" spans="1:26" s="148" customFormat="1" hidden="1" x14ac:dyDescent="0.25">
      <c r="A430" s="143">
        <v>417</v>
      </c>
      <c r="B430" s="144" t="s">
        <v>1555</v>
      </c>
      <c r="C430" s="145"/>
      <c r="D430" s="144" t="s">
        <v>10</v>
      </c>
      <c r="E430" s="146">
        <v>8</v>
      </c>
      <c r="F430" s="66">
        <v>8</v>
      </c>
      <c r="G430" s="67">
        <v>3059.14</v>
      </c>
      <c r="H430" s="68">
        <v>1652</v>
      </c>
      <c r="I430" s="69">
        <v>43282</v>
      </c>
      <c r="J430" s="143">
        <v>1652</v>
      </c>
      <c r="K430" s="69">
        <v>43282</v>
      </c>
      <c r="L430" s="70">
        <v>0</v>
      </c>
      <c r="M430" s="71">
        <v>0</v>
      </c>
      <c r="N430" s="72">
        <v>0</v>
      </c>
      <c r="O430" s="71">
        <v>0</v>
      </c>
      <c r="P430" s="50" t="s">
        <v>1183</v>
      </c>
      <c r="Q430" s="73" t="s">
        <v>1183</v>
      </c>
      <c r="R430" s="147" t="s">
        <v>1212</v>
      </c>
      <c r="S430" s="74"/>
      <c r="T430" s="74"/>
      <c r="U430" s="74"/>
      <c r="V430" s="147"/>
      <c r="W430" s="147">
        <f t="shared" si="6"/>
        <v>8</v>
      </c>
      <c r="X430" s="77">
        <v>8</v>
      </c>
      <c r="Y430" s="78">
        <v>3059.14</v>
      </c>
    </row>
    <row r="431" spans="1:26" s="148" customFormat="1" hidden="1" x14ac:dyDescent="0.25">
      <c r="A431" s="143">
        <v>418</v>
      </c>
      <c r="B431" s="144" t="s">
        <v>1556</v>
      </c>
      <c r="C431" s="145"/>
      <c r="D431" s="144" t="s">
        <v>10</v>
      </c>
      <c r="E431" s="146">
        <v>6</v>
      </c>
      <c r="F431" s="66">
        <v>6</v>
      </c>
      <c r="G431" s="67">
        <v>1708.54</v>
      </c>
      <c r="H431" s="68">
        <v>1652</v>
      </c>
      <c r="I431" s="69">
        <v>43282</v>
      </c>
      <c r="J431" s="143">
        <v>1652</v>
      </c>
      <c r="K431" s="69">
        <v>43282</v>
      </c>
      <c r="L431" s="70">
        <v>0</v>
      </c>
      <c r="M431" s="71">
        <v>0</v>
      </c>
      <c r="N431" s="72">
        <v>0</v>
      </c>
      <c r="O431" s="71">
        <v>0</v>
      </c>
      <c r="P431" s="50" t="s">
        <v>1183</v>
      </c>
      <c r="Q431" s="73" t="s">
        <v>1183</v>
      </c>
      <c r="R431" s="147" t="s">
        <v>1212</v>
      </c>
      <c r="S431" s="74"/>
      <c r="T431" s="74"/>
      <c r="U431" s="74"/>
      <c r="V431" s="147"/>
      <c r="W431" s="147">
        <f t="shared" si="6"/>
        <v>6</v>
      </c>
      <c r="X431" s="77">
        <v>6</v>
      </c>
      <c r="Y431" s="78">
        <v>1708.54</v>
      </c>
    </row>
    <row r="432" spans="1:26" s="136" customFormat="1" hidden="1" x14ac:dyDescent="0.25">
      <c r="A432" s="139">
        <v>419</v>
      </c>
      <c r="B432" s="140" t="s">
        <v>1557</v>
      </c>
      <c r="C432" s="141"/>
      <c r="D432" s="140" t="s">
        <v>10</v>
      </c>
      <c r="E432" s="142">
        <v>60</v>
      </c>
      <c r="F432" s="66">
        <v>60</v>
      </c>
      <c r="G432" s="67">
        <v>3003.43</v>
      </c>
      <c r="H432" s="68">
        <v>1652</v>
      </c>
      <c r="I432" s="69">
        <v>43282</v>
      </c>
      <c r="J432" s="139">
        <v>1652</v>
      </c>
      <c r="K432" s="69">
        <v>43282</v>
      </c>
      <c r="L432" s="70">
        <v>0</v>
      </c>
      <c r="M432" s="71">
        <v>0</v>
      </c>
      <c r="N432" s="72">
        <v>0</v>
      </c>
      <c r="O432" s="71">
        <v>0</v>
      </c>
      <c r="P432" s="50" t="s">
        <v>1183</v>
      </c>
      <c r="Q432" s="73" t="s">
        <v>1183</v>
      </c>
      <c r="R432" s="75" t="s">
        <v>1212</v>
      </c>
      <c r="S432" s="74"/>
      <c r="T432" s="74"/>
      <c r="U432" s="74"/>
      <c r="V432" s="75"/>
      <c r="W432" s="75">
        <f t="shared" si="6"/>
        <v>60</v>
      </c>
      <c r="X432" s="77">
        <v>60</v>
      </c>
      <c r="Y432" s="78">
        <v>3003.43</v>
      </c>
      <c r="Z432" s="136">
        <v>20</v>
      </c>
    </row>
    <row r="433" spans="1:26" hidden="1" x14ac:dyDescent="0.25">
      <c r="A433" s="68">
        <v>420</v>
      </c>
      <c r="B433" s="65" t="s">
        <v>1558</v>
      </c>
      <c r="C433" s="55"/>
      <c r="D433" s="65" t="s">
        <v>10</v>
      </c>
      <c r="E433" s="66">
        <v>32</v>
      </c>
      <c r="F433" s="66">
        <v>32</v>
      </c>
      <c r="G433" s="67">
        <v>1171.26</v>
      </c>
      <c r="H433" s="68">
        <v>1652</v>
      </c>
      <c r="I433" s="69">
        <v>43282</v>
      </c>
      <c r="J433" s="68">
        <v>1652</v>
      </c>
      <c r="K433" s="69">
        <v>43282</v>
      </c>
      <c r="L433" s="70">
        <v>0</v>
      </c>
      <c r="M433" s="71">
        <v>0</v>
      </c>
      <c r="N433" s="72">
        <v>0</v>
      </c>
      <c r="O433" s="71">
        <v>0</v>
      </c>
      <c r="P433" s="50" t="s">
        <v>1183</v>
      </c>
      <c r="Q433" s="73" t="s">
        <v>1183</v>
      </c>
      <c r="R433" s="74" t="s">
        <v>1212</v>
      </c>
      <c r="S433" s="74"/>
      <c r="T433" s="74"/>
      <c r="U433" s="74"/>
      <c r="V433" s="75"/>
      <c r="W433" s="76">
        <f t="shared" si="6"/>
        <v>32</v>
      </c>
      <c r="X433" s="77">
        <v>32</v>
      </c>
      <c r="Y433" s="78">
        <v>1171.26</v>
      </c>
    </row>
    <row r="434" spans="1:26" hidden="1" x14ac:dyDescent="0.25">
      <c r="A434" s="68">
        <v>421</v>
      </c>
      <c r="B434" s="65" t="s">
        <v>1267</v>
      </c>
      <c r="C434" s="55"/>
      <c r="D434" s="65" t="s">
        <v>10</v>
      </c>
      <c r="E434" s="66">
        <v>20</v>
      </c>
      <c r="F434" s="66">
        <v>20</v>
      </c>
      <c r="G434" s="67">
        <v>399.79</v>
      </c>
      <c r="H434" s="68">
        <v>1652</v>
      </c>
      <c r="I434" s="69">
        <v>43282</v>
      </c>
      <c r="J434" s="68">
        <v>1652</v>
      </c>
      <c r="K434" s="69">
        <v>43282</v>
      </c>
      <c r="L434" s="70">
        <v>0</v>
      </c>
      <c r="M434" s="71">
        <v>0</v>
      </c>
      <c r="N434" s="72">
        <v>0</v>
      </c>
      <c r="O434" s="71">
        <v>0</v>
      </c>
      <c r="P434" s="50" t="s">
        <v>1183</v>
      </c>
      <c r="Q434" s="73" t="s">
        <v>1183</v>
      </c>
      <c r="R434" s="74" t="s">
        <v>1212</v>
      </c>
      <c r="S434" s="74"/>
      <c r="T434" s="74"/>
      <c r="U434" s="74"/>
      <c r="V434" s="75"/>
      <c r="W434" s="76">
        <f t="shared" si="6"/>
        <v>20</v>
      </c>
      <c r="X434" s="77">
        <v>20</v>
      </c>
      <c r="Y434" s="78">
        <v>399.79</v>
      </c>
    </row>
    <row r="435" spans="1:26" hidden="1" x14ac:dyDescent="0.25">
      <c r="A435" s="68">
        <v>422</v>
      </c>
      <c r="B435" s="65" t="s">
        <v>1268</v>
      </c>
      <c r="C435" s="55"/>
      <c r="D435" s="65" t="s">
        <v>10</v>
      </c>
      <c r="E435" s="66">
        <v>2</v>
      </c>
      <c r="F435" s="66">
        <v>2</v>
      </c>
      <c r="G435" s="67">
        <v>1519.07</v>
      </c>
      <c r="H435" s="68">
        <v>1652</v>
      </c>
      <c r="I435" s="69">
        <v>43282</v>
      </c>
      <c r="J435" s="68">
        <v>1652</v>
      </c>
      <c r="K435" s="69">
        <v>43282</v>
      </c>
      <c r="L435" s="70">
        <v>0</v>
      </c>
      <c r="M435" s="71">
        <v>0</v>
      </c>
      <c r="N435" s="72">
        <v>0</v>
      </c>
      <c r="O435" s="71">
        <v>0</v>
      </c>
      <c r="P435" s="50" t="s">
        <v>1183</v>
      </c>
      <c r="Q435" s="73" t="s">
        <v>1183</v>
      </c>
      <c r="R435" s="74" t="s">
        <v>1212</v>
      </c>
      <c r="S435" s="74"/>
      <c r="T435" s="74"/>
      <c r="U435" s="74"/>
      <c r="V435" s="75"/>
      <c r="W435" s="76">
        <f t="shared" si="6"/>
        <v>2</v>
      </c>
      <c r="X435" s="77">
        <v>2</v>
      </c>
      <c r="Y435" s="78">
        <v>1519.07</v>
      </c>
    </row>
    <row r="436" spans="1:26" hidden="1" x14ac:dyDescent="0.25">
      <c r="A436" s="68">
        <v>423</v>
      </c>
      <c r="B436" s="65" t="s">
        <v>1559</v>
      </c>
      <c r="C436" s="55"/>
      <c r="D436" s="65" t="s">
        <v>10</v>
      </c>
      <c r="E436" s="66">
        <v>1600</v>
      </c>
      <c r="F436" s="66">
        <v>1600</v>
      </c>
      <c r="G436" s="67">
        <v>6609.6</v>
      </c>
      <c r="H436" s="68">
        <v>1652</v>
      </c>
      <c r="I436" s="69">
        <v>43282</v>
      </c>
      <c r="J436" s="68">
        <v>1652</v>
      </c>
      <c r="K436" s="69">
        <v>43282</v>
      </c>
      <c r="L436" s="70">
        <v>0</v>
      </c>
      <c r="M436" s="71">
        <v>0</v>
      </c>
      <c r="N436" s="72">
        <v>0</v>
      </c>
      <c r="O436" s="71">
        <v>0</v>
      </c>
      <c r="P436" s="50" t="s">
        <v>1183</v>
      </c>
      <c r="Q436" s="73" t="s">
        <v>1183</v>
      </c>
      <c r="R436" s="74" t="s">
        <v>1212</v>
      </c>
      <c r="S436" s="74"/>
      <c r="T436" s="74"/>
      <c r="U436" s="74"/>
      <c r="V436" s="75"/>
      <c r="W436" s="76">
        <f t="shared" si="6"/>
        <v>1600</v>
      </c>
      <c r="X436" s="77">
        <v>1600</v>
      </c>
      <c r="Y436" s="78">
        <v>6609.6</v>
      </c>
    </row>
    <row r="437" spans="1:26" s="148" customFormat="1" hidden="1" x14ac:dyDescent="0.25">
      <c r="A437" s="143">
        <v>424</v>
      </c>
      <c r="B437" s="144" t="s">
        <v>1407</v>
      </c>
      <c r="C437" s="145"/>
      <c r="D437" s="144" t="s">
        <v>10</v>
      </c>
      <c r="E437" s="146">
        <v>180</v>
      </c>
      <c r="F437" s="66">
        <v>180</v>
      </c>
      <c r="G437" s="67">
        <v>40980.699999999997</v>
      </c>
      <c r="H437" s="68">
        <v>1652</v>
      </c>
      <c r="I437" s="69">
        <v>43282</v>
      </c>
      <c r="J437" s="143">
        <v>1652</v>
      </c>
      <c r="K437" s="69">
        <v>43282</v>
      </c>
      <c r="L437" s="70">
        <v>0</v>
      </c>
      <c r="M437" s="71">
        <v>0</v>
      </c>
      <c r="N437" s="72">
        <v>0</v>
      </c>
      <c r="O437" s="71">
        <v>0</v>
      </c>
      <c r="P437" s="50" t="s">
        <v>1183</v>
      </c>
      <c r="Q437" s="73" t="s">
        <v>1183</v>
      </c>
      <c r="R437" s="147" t="s">
        <v>1212</v>
      </c>
      <c r="S437" s="74"/>
      <c r="T437" s="74"/>
      <c r="U437" s="74"/>
      <c r="V437" s="147"/>
      <c r="W437" s="147">
        <f t="shared" si="6"/>
        <v>180</v>
      </c>
      <c r="X437" s="77">
        <v>180</v>
      </c>
      <c r="Y437" s="78">
        <v>40980.699999999997</v>
      </c>
    </row>
    <row r="438" spans="1:26" hidden="1" x14ac:dyDescent="0.25">
      <c r="A438" s="68">
        <v>425</v>
      </c>
      <c r="B438" s="65" t="s">
        <v>1362</v>
      </c>
      <c r="C438" s="55"/>
      <c r="D438" s="65" t="s">
        <v>10</v>
      </c>
      <c r="E438" s="66">
        <v>400</v>
      </c>
      <c r="F438" s="66">
        <v>400</v>
      </c>
      <c r="G438" s="67">
        <v>596.13</v>
      </c>
      <c r="H438" s="68">
        <v>1643</v>
      </c>
      <c r="I438" s="69">
        <v>43282</v>
      </c>
      <c r="J438" s="68">
        <v>1643</v>
      </c>
      <c r="K438" s="69">
        <v>43282</v>
      </c>
      <c r="L438" s="70">
        <v>0</v>
      </c>
      <c r="M438" s="71">
        <v>0</v>
      </c>
      <c r="N438" s="72">
        <v>0</v>
      </c>
      <c r="O438" s="71">
        <v>0</v>
      </c>
      <c r="P438" s="50" t="s">
        <v>1183</v>
      </c>
      <c r="Q438" s="73" t="s">
        <v>1183</v>
      </c>
      <c r="R438" s="74" t="s">
        <v>1212</v>
      </c>
      <c r="S438" s="74"/>
      <c r="T438" s="74"/>
      <c r="U438" s="74"/>
      <c r="V438" s="75"/>
      <c r="W438" s="76">
        <f t="shared" si="6"/>
        <v>400</v>
      </c>
      <c r="X438" s="77">
        <v>400</v>
      </c>
      <c r="Y438" s="78">
        <v>596.13</v>
      </c>
    </row>
    <row r="439" spans="1:26" hidden="1" x14ac:dyDescent="0.25">
      <c r="A439" s="68">
        <v>426</v>
      </c>
      <c r="B439" s="65" t="s">
        <v>1363</v>
      </c>
      <c r="C439" s="55"/>
      <c r="D439" s="65" t="s">
        <v>10</v>
      </c>
      <c r="E439" s="66">
        <v>100</v>
      </c>
      <c r="F439" s="66">
        <v>100</v>
      </c>
      <c r="G439" s="67">
        <v>285.58</v>
      </c>
      <c r="H439" s="68">
        <v>1643</v>
      </c>
      <c r="I439" s="69">
        <v>43282</v>
      </c>
      <c r="J439" s="68">
        <v>1643</v>
      </c>
      <c r="K439" s="69">
        <v>43282</v>
      </c>
      <c r="L439" s="70">
        <v>0</v>
      </c>
      <c r="M439" s="71">
        <v>0</v>
      </c>
      <c r="N439" s="72">
        <v>0</v>
      </c>
      <c r="O439" s="71">
        <v>0</v>
      </c>
      <c r="P439" s="50" t="s">
        <v>1183</v>
      </c>
      <c r="Q439" s="73" t="s">
        <v>1183</v>
      </c>
      <c r="R439" s="74" t="s">
        <v>1212</v>
      </c>
      <c r="S439" s="74"/>
      <c r="T439" s="74"/>
      <c r="U439" s="74"/>
      <c r="V439" s="75"/>
      <c r="W439" s="76">
        <f t="shared" si="6"/>
        <v>100</v>
      </c>
      <c r="X439" s="77">
        <v>100</v>
      </c>
      <c r="Y439" s="78">
        <v>285.58</v>
      </c>
    </row>
    <row r="440" spans="1:26" hidden="1" x14ac:dyDescent="0.25">
      <c r="A440" s="68">
        <v>427</v>
      </c>
      <c r="B440" s="65" t="s">
        <v>1301</v>
      </c>
      <c r="C440" s="55"/>
      <c r="D440" s="65" t="s">
        <v>10</v>
      </c>
      <c r="E440" s="66">
        <v>50</v>
      </c>
      <c r="F440" s="66">
        <v>50</v>
      </c>
      <c r="G440" s="67">
        <v>12738.25</v>
      </c>
      <c r="H440" s="68">
        <v>1643</v>
      </c>
      <c r="I440" s="69">
        <v>43282</v>
      </c>
      <c r="J440" s="68">
        <v>1643</v>
      </c>
      <c r="K440" s="69">
        <v>43282</v>
      </c>
      <c r="L440" s="70">
        <v>0</v>
      </c>
      <c r="M440" s="71">
        <v>0</v>
      </c>
      <c r="N440" s="72">
        <v>0</v>
      </c>
      <c r="O440" s="71">
        <v>0</v>
      </c>
      <c r="P440" s="50" t="s">
        <v>1183</v>
      </c>
      <c r="Q440" s="73" t="s">
        <v>1183</v>
      </c>
      <c r="R440" s="74" t="s">
        <v>1212</v>
      </c>
      <c r="S440" s="74"/>
      <c r="T440" s="74"/>
      <c r="U440" s="74"/>
      <c r="V440" s="75"/>
      <c r="W440" s="76">
        <f t="shared" si="6"/>
        <v>50</v>
      </c>
      <c r="X440" s="77">
        <v>50</v>
      </c>
      <c r="Y440" s="78">
        <v>12738.25</v>
      </c>
    </row>
    <row r="441" spans="1:26" s="148" customFormat="1" hidden="1" x14ac:dyDescent="0.25">
      <c r="A441" s="68">
        <v>2334</v>
      </c>
      <c r="B441" s="65" t="s">
        <v>3098</v>
      </c>
      <c r="C441" s="55"/>
      <c r="D441" s="65" t="s">
        <v>10</v>
      </c>
      <c r="E441" s="66">
        <v>20</v>
      </c>
      <c r="F441" s="66">
        <v>20</v>
      </c>
      <c r="G441" s="67">
        <v>8787.44</v>
      </c>
      <c r="H441" s="68">
        <v>2838</v>
      </c>
      <c r="I441" s="69">
        <v>43617</v>
      </c>
      <c r="J441" s="68">
        <v>2838</v>
      </c>
      <c r="K441" s="69">
        <v>43617</v>
      </c>
      <c r="L441" s="70">
        <v>0</v>
      </c>
      <c r="M441" s="71">
        <v>0</v>
      </c>
      <c r="N441" s="72">
        <v>0</v>
      </c>
      <c r="O441" s="71">
        <v>0</v>
      </c>
      <c r="P441" s="50" t="s">
        <v>1183</v>
      </c>
      <c r="Q441" s="73" t="s">
        <v>1183</v>
      </c>
      <c r="R441" s="74" t="s">
        <v>1212</v>
      </c>
      <c r="S441" s="74"/>
      <c r="T441" s="74"/>
      <c r="U441" s="74"/>
      <c r="V441" s="75"/>
      <c r="W441" s="76">
        <f t="shared" si="6"/>
        <v>20</v>
      </c>
      <c r="X441" s="77">
        <v>20</v>
      </c>
      <c r="Y441" s="81">
        <v>8787.44</v>
      </c>
      <c r="Z441" s="13"/>
    </row>
    <row r="442" spans="1:26" s="148" customFormat="1" hidden="1" x14ac:dyDescent="0.25">
      <c r="A442" s="143">
        <v>513</v>
      </c>
      <c r="B442" s="144" t="s">
        <v>1395</v>
      </c>
      <c r="C442" s="145"/>
      <c r="D442" s="144" t="s">
        <v>10</v>
      </c>
      <c r="E442" s="146">
        <v>20</v>
      </c>
      <c r="F442" s="66">
        <v>20</v>
      </c>
      <c r="G442" s="67">
        <v>3193.48</v>
      </c>
      <c r="H442" s="68">
        <v>1587</v>
      </c>
      <c r="I442" s="69">
        <v>43282</v>
      </c>
      <c r="J442" s="143">
        <v>1587</v>
      </c>
      <c r="K442" s="69">
        <v>43282</v>
      </c>
      <c r="L442" s="70">
        <v>9</v>
      </c>
      <c r="M442" s="71">
        <v>1437.07</v>
      </c>
      <c r="N442" s="72">
        <v>0</v>
      </c>
      <c r="O442" s="71">
        <v>0</v>
      </c>
      <c r="P442" s="50" t="s">
        <v>1183</v>
      </c>
      <c r="Q442" s="73" t="s">
        <v>1183</v>
      </c>
      <c r="R442" s="147" t="s">
        <v>1212</v>
      </c>
      <c r="S442" s="74"/>
      <c r="T442" s="74"/>
      <c r="U442" s="74"/>
      <c r="V442" s="147"/>
      <c r="W442" s="147">
        <f t="shared" si="6"/>
        <v>11</v>
      </c>
      <c r="X442" s="77">
        <v>11</v>
      </c>
      <c r="Y442" s="78">
        <v>1756.41</v>
      </c>
    </row>
    <row r="443" spans="1:26" ht="25.5" hidden="1" x14ac:dyDescent="0.25">
      <c r="A443" s="68">
        <v>430</v>
      </c>
      <c r="B443" s="65" t="s">
        <v>1303</v>
      </c>
      <c r="C443" s="55"/>
      <c r="D443" s="65" t="s">
        <v>31</v>
      </c>
      <c r="E443" s="66">
        <v>18</v>
      </c>
      <c r="F443" s="66">
        <v>18</v>
      </c>
      <c r="G443" s="67">
        <v>5455.08</v>
      </c>
      <c r="H443" s="68">
        <v>1643</v>
      </c>
      <c r="I443" s="69">
        <v>43282</v>
      </c>
      <c r="J443" s="68">
        <v>1643</v>
      </c>
      <c r="K443" s="69">
        <v>43282</v>
      </c>
      <c r="L443" s="70">
        <v>18</v>
      </c>
      <c r="M443" s="71">
        <v>5455.08</v>
      </c>
      <c r="N443" s="72">
        <v>0</v>
      </c>
      <c r="O443" s="71">
        <v>0</v>
      </c>
      <c r="P443" s="50" t="s">
        <v>1183</v>
      </c>
      <c r="Q443" s="73" t="s">
        <v>1183</v>
      </c>
      <c r="R443" s="74" t="s">
        <v>1212</v>
      </c>
      <c r="S443" s="74"/>
      <c r="T443" s="74"/>
      <c r="U443" s="74"/>
      <c r="V443" s="75"/>
      <c r="W443" s="76">
        <f t="shared" si="6"/>
        <v>0</v>
      </c>
      <c r="X443" s="77">
        <v>0</v>
      </c>
      <c r="Y443" s="78">
        <v>0</v>
      </c>
    </row>
    <row r="444" spans="1:26" s="148" customFormat="1" hidden="1" x14ac:dyDescent="0.25">
      <c r="A444" s="143">
        <v>2534</v>
      </c>
      <c r="B444" s="144" t="s">
        <v>3298</v>
      </c>
      <c r="C444" s="145"/>
      <c r="D444" s="144" t="s">
        <v>10</v>
      </c>
      <c r="E444" s="146">
        <v>103</v>
      </c>
      <c r="F444" s="66">
        <v>103</v>
      </c>
      <c r="G444" s="67">
        <v>14434.78</v>
      </c>
      <c r="H444" s="68">
        <v>4404</v>
      </c>
      <c r="I444" s="69">
        <v>43678</v>
      </c>
      <c r="J444" s="143">
        <v>4404</v>
      </c>
      <c r="K444" s="69">
        <v>43678</v>
      </c>
      <c r="L444" s="70">
        <v>3</v>
      </c>
      <c r="M444" s="71">
        <v>420.43</v>
      </c>
      <c r="N444" s="72">
        <v>0</v>
      </c>
      <c r="O444" s="71">
        <v>0</v>
      </c>
      <c r="P444" s="50" t="s">
        <v>1183</v>
      </c>
      <c r="Q444" s="73" t="s">
        <v>1183</v>
      </c>
      <c r="R444" s="147" t="s">
        <v>1212</v>
      </c>
      <c r="S444" s="74"/>
      <c r="T444" s="74"/>
      <c r="U444" s="74"/>
      <c r="V444" s="147"/>
      <c r="W444" s="147">
        <f t="shared" si="6"/>
        <v>100</v>
      </c>
      <c r="X444" s="77">
        <v>100</v>
      </c>
      <c r="Y444" s="81">
        <v>14014.35</v>
      </c>
    </row>
    <row r="445" spans="1:26" hidden="1" x14ac:dyDescent="0.25">
      <c r="A445" s="143">
        <v>2590</v>
      </c>
      <c r="B445" s="144" t="s">
        <v>3347</v>
      </c>
      <c r="C445" s="145"/>
      <c r="D445" s="144" t="s">
        <v>10</v>
      </c>
      <c r="E445" s="146">
        <v>8</v>
      </c>
      <c r="F445" s="66">
        <v>8</v>
      </c>
      <c r="G445" s="67">
        <v>7743.04</v>
      </c>
      <c r="H445" s="68">
        <v>2676</v>
      </c>
      <c r="I445" s="69">
        <v>43389</v>
      </c>
      <c r="J445" s="143">
        <v>2676</v>
      </c>
      <c r="K445" s="69">
        <v>43389</v>
      </c>
      <c r="L445" s="70">
        <v>0</v>
      </c>
      <c r="M445" s="71">
        <v>0</v>
      </c>
      <c r="N445" s="72">
        <v>0</v>
      </c>
      <c r="O445" s="71">
        <v>0</v>
      </c>
      <c r="P445" s="50" t="s">
        <v>1183</v>
      </c>
      <c r="Q445" s="73" t="s">
        <v>1183</v>
      </c>
      <c r="R445" s="147" t="s">
        <v>1212</v>
      </c>
      <c r="S445" s="74"/>
      <c r="T445" s="74"/>
      <c r="U445" s="74"/>
      <c r="V445" s="147"/>
      <c r="W445" s="147">
        <f t="shared" si="6"/>
        <v>8</v>
      </c>
      <c r="X445" s="77">
        <v>8</v>
      </c>
      <c r="Y445" s="81">
        <v>7743.04</v>
      </c>
      <c r="Z445" s="148"/>
    </row>
    <row r="446" spans="1:26" s="148" customFormat="1" ht="25.5" hidden="1" x14ac:dyDescent="0.25">
      <c r="A446" s="143">
        <v>2125</v>
      </c>
      <c r="B446" s="144" t="s">
        <v>2910</v>
      </c>
      <c r="C446" s="145"/>
      <c r="D446" s="144" t="s">
        <v>31</v>
      </c>
      <c r="E446" s="146">
        <v>42</v>
      </c>
      <c r="F446" s="66">
        <v>42</v>
      </c>
      <c r="G446" s="67">
        <v>3301.2</v>
      </c>
      <c r="H446" s="68">
        <v>2491</v>
      </c>
      <c r="I446" s="69">
        <v>43621</v>
      </c>
      <c r="J446" s="143">
        <v>2491</v>
      </c>
      <c r="K446" s="69">
        <v>43621</v>
      </c>
      <c r="L446" s="70">
        <v>0</v>
      </c>
      <c r="M446" s="71">
        <v>0</v>
      </c>
      <c r="N446" s="72">
        <v>0</v>
      </c>
      <c r="O446" s="71">
        <v>0</v>
      </c>
      <c r="P446" s="50" t="s">
        <v>1183</v>
      </c>
      <c r="Q446" s="73" t="s">
        <v>1183</v>
      </c>
      <c r="R446" s="147" t="s">
        <v>1212</v>
      </c>
      <c r="S446" s="74"/>
      <c r="T446" s="74"/>
      <c r="U446" s="74"/>
      <c r="V446" s="147"/>
      <c r="W446" s="147">
        <f t="shared" si="6"/>
        <v>42</v>
      </c>
      <c r="X446" s="77">
        <v>42</v>
      </c>
      <c r="Y446" s="81">
        <v>3301.2</v>
      </c>
    </row>
    <row r="447" spans="1:26" s="148" customFormat="1" ht="25.5" hidden="1" x14ac:dyDescent="0.25">
      <c r="A447" s="143">
        <v>2055</v>
      </c>
      <c r="B447" s="144" t="s">
        <v>2850</v>
      </c>
      <c r="C447" s="145"/>
      <c r="D447" s="144" t="s">
        <v>10</v>
      </c>
      <c r="E447" s="146">
        <v>5</v>
      </c>
      <c r="F447" s="66">
        <v>5</v>
      </c>
      <c r="G447" s="67">
        <v>1716.4</v>
      </c>
      <c r="H447" s="68">
        <v>2038</v>
      </c>
      <c r="I447" s="69">
        <v>43617</v>
      </c>
      <c r="J447" s="143">
        <v>2038</v>
      </c>
      <c r="K447" s="69">
        <v>43617</v>
      </c>
      <c r="L447" s="70">
        <v>0</v>
      </c>
      <c r="M447" s="71">
        <v>0</v>
      </c>
      <c r="N447" s="72">
        <v>0</v>
      </c>
      <c r="O447" s="71">
        <v>0</v>
      </c>
      <c r="P447" s="50" t="s">
        <v>1183</v>
      </c>
      <c r="Q447" s="73" t="s">
        <v>1183</v>
      </c>
      <c r="R447" s="147" t="s">
        <v>1212</v>
      </c>
      <c r="S447" s="74"/>
      <c r="T447" s="74"/>
      <c r="U447" s="74"/>
      <c r="V447" s="147"/>
      <c r="W447" s="147">
        <f t="shared" si="6"/>
        <v>5</v>
      </c>
      <c r="X447" s="77">
        <v>5</v>
      </c>
      <c r="Y447" s="81">
        <v>1716.4</v>
      </c>
    </row>
    <row r="448" spans="1:26" hidden="1" x14ac:dyDescent="0.25">
      <c r="A448" s="68">
        <v>435</v>
      </c>
      <c r="B448" s="65" t="s">
        <v>1308</v>
      </c>
      <c r="C448" s="55"/>
      <c r="D448" s="65" t="s">
        <v>10</v>
      </c>
      <c r="E448" s="66">
        <v>3</v>
      </c>
      <c r="F448" s="66">
        <v>3</v>
      </c>
      <c r="G448" s="67">
        <v>1251.1400000000001</v>
      </c>
      <c r="H448" s="68">
        <v>1643</v>
      </c>
      <c r="I448" s="69">
        <v>43282</v>
      </c>
      <c r="J448" s="68">
        <v>1643</v>
      </c>
      <c r="K448" s="69">
        <v>43282</v>
      </c>
      <c r="L448" s="70">
        <v>0</v>
      </c>
      <c r="M448" s="71">
        <v>0</v>
      </c>
      <c r="N448" s="72">
        <v>0</v>
      </c>
      <c r="O448" s="71">
        <v>0</v>
      </c>
      <c r="P448" s="50" t="s">
        <v>1183</v>
      </c>
      <c r="Q448" s="73" t="s">
        <v>1183</v>
      </c>
      <c r="R448" s="74" t="s">
        <v>1212</v>
      </c>
      <c r="S448" s="74"/>
      <c r="T448" s="74"/>
      <c r="U448" s="74"/>
      <c r="V448" s="75"/>
      <c r="W448" s="76">
        <f t="shared" si="6"/>
        <v>3</v>
      </c>
      <c r="X448" s="77">
        <v>3</v>
      </c>
      <c r="Y448" s="78">
        <v>1251.1400000000001</v>
      </c>
    </row>
    <row r="449" spans="1:26" s="148" customFormat="1" ht="25.5" hidden="1" x14ac:dyDescent="0.25">
      <c r="A449" s="143">
        <v>2056</v>
      </c>
      <c r="B449" s="144" t="s">
        <v>2851</v>
      </c>
      <c r="C449" s="145"/>
      <c r="D449" s="144" t="s">
        <v>10</v>
      </c>
      <c r="E449" s="146">
        <v>1</v>
      </c>
      <c r="F449" s="66">
        <v>1</v>
      </c>
      <c r="G449" s="67">
        <v>235.8</v>
      </c>
      <c r="H449" s="68">
        <v>2038</v>
      </c>
      <c r="I449" s="69">
        <v>43617</v>
      </c>
      <c r="J449" s="143">
        <v>2038</v>
      </c>
      <c r="K449" s="69">
        <v>43617</v>
      </c>
      <c r="L449" s="70">
        <v>0</v>
      </c>
      <c r="M449" s="71">
        <v>0</v>
      </c>
      <c r="N449" s="72">
        <v>0</v>
      </c>
      <c r="O449" s="71">
        <v>0</v>
      </c>
      <c r="P449" s="50" t="s">
        <v>1183</v>
      </c>
      <c r="Q449" s="73" t="s">
        <v>1183</v>
      </c>
      <c r="R449" s="147" t="s">
        <v>1212</v>
      </c>
      <c r="S449" s="74"/>
      <c r="T449" s="74"/>
      <c r="U449" s="74"/>
      <c r="V449" s="147"/>
      <c r="W449" s="147">
        <f t="shared" si="6"/>
        <v>1</v>
      </c>
      <c r="X449" s="77">
        <v>1</v>
      </c>
      <c r="Y449" s="81">
        <v>235.8</v>
      </c>
    </row>
    <row r="450" spans="1:26" s="148" customFormat="1" hidden="1" x14ac:dyDescent="0.25">
      <c r="A450" s="143">
        <v>437</v>
      </c>
      <c r="B450" s="144" t="s">
        <v>1563</v>
      </c>
      <c r="C450" s="145"/>
      <c r="D450" s="144" t="s">
        <v>10</v>
      </c>
      <c r="E450" s="146">
        <v>200</v>
      </c>
      <c r="F450" s="66">
        <v>200</v>
      </c>
      <c r="G450" s="67">
        <v>9007.2199999999993</v>
      </c>
      <c r="H450" s="68">
        <v>1613</v>
      </c>
      <c r="I450" s="69">
        <v>43282</v>
      </c>
      <c r="J450" s="143">
        <v>1613</v>
      </c>
      <c r="K450" s="69">
        <v>43282</v>
      </c>
      <c r="L450" s="70">
        <v>0</v>
      </c>
      <c r="M450" s="71">
        <v>0</v>
      </c>
      <c r="N450" s="72">
        <v>0</v>
      </c>
      <c r="O450" s="71">
        <v>0</v>
      </c>
      <c r="P450" s="50" t="s">
        <v>1183</v>
      </c>
      <c r="Q450" s="73" t="s">
        <v>1183</v>
      </c>
      <c r="R450" s="147" t="s">
        <v>1212</v>
      </c>
      <c r="S450" s="74"/>
      <c r="T450" s="74"/>
      <c r="U450" s="74"/>
      <c r="V450" s="147"/>
      <c r="W450" s="147">
        <f t="shared" si="6"/>
        <v>200</v>
      </c>
      <c r="X450" s="77">
        <v>200</v>
      </c>
      <c r="Y450" s="78">
        <v>9007.2199999999993</v>
      </c>
    </row>
    <row r="451" spans="1:26" hidden="1" x14ac:dyDescent="0.25">
      <c r="A451" s="68">
        <v>438</v>
      </c>
      <c r="B451" s="65" t="s">
        <v>1564</v>
      </c>
      <c r="C451" s="55"/>
      <c r="D451" s="65" t="s">
        <v>10</v>
      </c>
      <c r="E451" s="66">
        <v>1</v>
      </c>
      <c r="F451" s="66">
        <v>1</v>
      </c>
      <c r="G451" s="67">
        <v>439.65</v>
      </c>
      <c r="H451" s="68">
        <v>1614</v>
      </c>
      <c r="I451" s="69">
        <v>43282</v>
      </c>
      <c r="J451" s="68">
        <v>1614</v>
      </c>
      <c r="K451" s="69">
        <v>43282</v>
      </c>
      <c r="L451" s="70">
        <v>0</v>
      </c>
      <c r="M451" s="71">
        <v>0</v>
      </c>
      <c r="N451" s="72">
        <v>0</v>
      </c>
      <c r="O451" s="71">
        <v>0</v>
      </c>
      <c r="P451" s="50" t="s">
        <v>1183</v>
      </c>
      <c r="Q451" s="73" t="s">
        <v>1183</v>
      </c>
      <c r="R451" s="74" t="s">
        <v>1212</v>
      </c>
      <c r="S451" s="74"/>
      <c r="T451" s="74"/>
      <c r="U451" s="74"/>
      <c r="V451" s="75"/>
      <c r="W451" s="76">
        <f t="shared" si="6"/>
        <v>1</v>
      </c>
      <c r="X451" s="77">
        <v>1</v>
      </c>
      <c r="Y451" s="78">
        <v>439.65</v>
      </c>
    </row>
    <row r="452" spans="1:26" hidden="1" x14ac:dyDescent="0.25">
      <c r="A452" s="68">
        <v>439</v>
      </c>
      <c r="B452" s="65" t="s">
        <v>1565</v>
      </c>
      <c r="C452" s="55"/>
      <c r="D452" s="65" t="s">
        <v>10</v>
      </c>
      <c r="E452" s="66">
        <v>4</v>
      </c>
      <c r="F452" s="66">
        <v>4</v>
      </c>
      <c r="G452" s="67">
        <v>3456.32</v>
      </c>
      <c r="H452" s="68">
        <v>1614</v>
      </c>
      <c r="I452" s="69">
        <v>43282</v>
      </c>
      <c r="J452" s="68">
        <v>1614</v>
      </c>
      <c r="K452" s="69">
        <v>43282</v>
      </c>
      <c r="L452" s="70">
        <v>0</v>
      </c>
      <c r="M452" s="71">
        <v>0</v>
      </c>
      <c r="N452" s="72">
        <v>0</v>
      </c>
      <c r="O452" s="71">
        <v>0</v>
      </c>
      <c r="P452" s="50" t="s">
        <v>1183</v>
      </c>
      <c r="Q452" s="73" t="s">
        <v>1183</v>
      </c>
      <c r="R452" s="74" t="s">
        <v>1212</v>
      </c>
      <c r="S452" s="74"/>
      <c r="T452" s="74"/>
      <c r="U452" s="74"/>
      <c r="V452" s="75"/>
      <c r="W452" s="76">
        <f t="shared" si="6"/>
        <v>4</v>
      </c>
      <c r="X452" s="77">
        <v>4</v>
      </c>
      <c r="Y452" s="78">
        <v>3456.32</v>
      </c>
    </row>
    <row r="453" spans="1:26" hidden="1" x14ac:dyDescent="0.25">
      <c r="A453" s="68">
        <v>440</v>
      </c>
      <c r="B453" s="65" t="s">
        <v>1566</v>
      </c>
      <c r="C453" s="55"/>
      <c r="D453" s="65" t="s">
        <v>10</v>
      </c>
      <c r="E453" s="66">
        <v>2</v>
      </c>
      <c r="F453" s="66">
        <v>2</v>
      </c>
      <c r="G453" s="67">
        <v>1728.16</v>
      </c>
      <c r="H453" s="68">
        <v>1614</v>
      </c>
      <c r="I453" s="69">
        <v>43282</v>
      </c>
      <c r="J453" s="68">
        <v>1614</v>
      </c>
      <c r="K453" s="69">
        <v>43282</v>
      </c>
      <c r="L453" s="70">
        <v>0</v>
      </c>
      <c r="M453" s="71">
        <v>0</v>
      </c>
      <c r="N453" s="72">
        <v>0</v>
      </c>
      <c r="O453" s="71">
        <v>0</v>
      </c>
      <c r="P453" s="50" t="s">
        <v>1183</v>
      </c>
      <c r="Q453" s="73" t="s">
        <v>1183</v>
      </c>
      <c r="R453" s="74" t="s">
        <v>1212</v>
      </c>
      <c r="S453" s="74"/>
      <c r="T453" s="74"/>
      <c r="U453" s="74"/>
      <c r="V453" s="75"/>
      <c r="W453" s="76">
        <f t="shared" si="6"/>
        <v>2</v>
      </c>
      <c r="X453" s="77">
        <v>2</v>
      </c>
      <c r="Y453" s="78">
        <v>1728.16</v>
      </c>
    </row>
    <row r="454" spans="1:26" hidden="1" x14ac:dyDescent="0.25">
      <c r="A454" s="68">
        <v>441</v>
      </c>
      <c r="B454" s="65" t="s">
        <v>1567</v>
      </c>
      <c r="C454" s="55"/>
      <c r="D454" s="65" t="s">
        <v>10</v>
      </c>
      <c r="E454" s="66">
        <v>1</v>
      </c>
      <c r="F454" s="66">
        <v>1</v>
      </c>
      <c r="G454" s="67">
        <v>864.08</v>
      </c>
      <c r="H454" s="68">
        <v>1614</v>
      </c>
      <c r="I454" s="69">
        <v>43282</v>
      </c>
      <c r="J454" s="68">
        <v>1614</v>
      </c>
      <c r="K454" s="69">
        <v>43282</v>
      </c>
      <c r="L454" s="70">
        <v>0</v>
      </c>
      <c r="M454" s="71">
        <v>0</v>
      </c>
      <c r="N454" s="72">
        <v>0</v>
      </c>
      <c r="O454" s="71">
        <v>0</v>
      </c>
      <c r="P454" s="50" t="s">
        <v>1183</v>
      </c>
      <c r="Q454" s="73" t="s">
        <v>1183</v>
      </c>
      <c r="R454" s="74" t="s">
        <v>1212</v>
      </c>
      <c r="S454" s="74"/>
      <c r="T454" s="74"/>
      <c r="U454" s="74"/>
      <c r="V454" s="75"/>
      <c r="W454" s="76">
        <f t="shared" si="6"/>
        <v>1</v>
      </c>
      <c r="X454" s="77">
        <v>1</v>
      </c>
      <c r="Y454" s="78">
        <v>864.08</v>
      </c>
    </row>
    <row r="455" spans="1:26" hidden="1" x14ac:dyDescent="0.25">
      <c r="A455" s="68">
        <v>442</v>
      </c>
      <c r="B455" s="65" t="s">
        <v>1568</v>
      </c>
      <c r="C455" s="55"/>
      <c r="D455" s="65" t="s">
        <v>10</v>
      </c>
      <c r="E455" s="66">
        <v>2</v>
      </c>
      <c r="F455" s="66">
        <v>2</v>
      </c>
      <c r="G455" s="67">
        <v>1859.2</v>
      </c>
      <c r="H455" s="68">
        <v>1614</v>
      </c>
      <c r="I455" s="69">
        <v>43282</v>
      </c>
      <c r="J455" s="68">
        <v>1614</v>
      </c>
      <c r="K455" s="69">
        <v>43282</v>
      </c>
      <c r="L455" s="70">
        <v>0</v>
      </c>
      <c r="M455" s="71">
        <v>0</v>
      </c>
      <c r="N455" s="72">
        <v>0</v>
      </c>
      <c r="O455" s="71">
        <v>0</v>
      </c>
      <c r="P455" s="50" t="s">
        <v>1183</v>
      </c>
      <c r="Q455" s="73" t="s">
        <v>1183</v>
      </c>
      <c r="R455" s="74" t="s">
        <v>1212</v>
      </c>
      <c r="S455" s="74"/>
      <c r="T455" s="74"/>
      <c r="U455" s="74"/>
      <c r="V455" s="75"/>
      <c r="W455" s="76">
        <f t="shared" si="6"/>
        <v>2</v>
      </c>
      <c r="X455" s="77">
        <v>2</v>
      </c>
      <c r="Y455" s="78">
        <v>1859.2</v>
      </c>
    </row>
    <row r="456" spans="1:26" hidden="1" x14ac:dyDescent="0.25">
      <c r="A456" s="68">
        <v>443</v>
      </c>
      <c r="B456" s="65" t="s">
        <v>1569</v>
      </c>
      <c r="C456" s="55"/>
      <c r="D456" s="65" t="s">
        <v>10</v>
      </c>
      <c r="E456" s="66">
        <v>1</v>
      </c>
      <c r="F456" s="66">
        <v>1</v>
      </c>
      <c r="G456" s="67">
        <v>929.6</v>
      </c>
      <c r="H456" s="68">
        <v>1614</v>
      </c>
      <c r="I456" s="69">
        <v>43282</v>
      </c>
      <c r="J456" s="68">
        <v>1614</v>
      </c>
      <c r="K456" s="69">
        <v>43282</v>
      </c>
      <c r="L456" s="70">
        <v>0</v>
      </c>
      <c r="M456" s="71">
        <v>0</v>
      </c>
      <c r="N456" s="72">
        <v>0</v>
      </c>
      <c r="O456" s="71">
        <v>0</v>
      </c>
      <c r="P456" s="50" t="s">
        <v>1183</v>
      </c>
      <c r="Q456" s="73" t="s">
        <v>1183</v>
      </c>
      <c r="R456" s="74" t="s">
        <v>1212</v>
      </c>
      <c r="S456" s="74"/>
      <c r="T456" s="74"/>
      <c r="U456" s="74"/>
      <c r="V456" s="75"/>
      <c r="W456" s="76">
        <f t="shared" si="6"/>
        <v>1</v>
      </c>
      <c r="X456" s="77">
        <v>1</v>
      </c>
      <c r="Y456" s="78">
        <v>929.6</v>
      </c>
    </row>
    <row r="457" spans="1:26" s="148" customFormat="1" hidden="1" x14ac:dyDescent="0.25">
      <c r="A457" s="143">
        <v>444</v>
      </c>
      <c r="B457" s="144" t="s">
        <v>1570</v>
      </c>
      <c r="C457" s="145"/>
      <c r="D457" s="144" t="s">
        <v>10</v>
      </c>
      <c r="E457" s="146">
        <v>386</v>
      </c>
      <c r="F457" s="66">
        <v>386</v>
      </c>
      <c r="G457" s="67">
        <v>58029.7</v>
      </c>
      <c r="H457" s="68">
        <v>1615</v>
      </c>
      <c r="I457" s="69">
        <v>43282</v>
      </c>
      <c r="J457" s="143">
        <v>1615</v>
      </c>
      <c r="K457" s="69">
        <v>43282</v>
      </c>
      <c r="L457" s="70">
        <v>0</v>
      </c>
      <c r="M457" s="71">
        <v>0</v>
      </c>
      <c r="N457" s="72">
        <v>0</v>
      </c>
      <c r="O457" s="71">
        <v>0</v>
      </c>
      <c r="P457" s="50" t="s">
        <v>1183</v>
      </c>
      <c r="Q457" s="73" t="s">
        <v>1183</v>
      </c>
      <c r="R457" s="147" t="s">
        <v>1212</v>
      </c>
      <c r="S457" s="74"/>
      <c r="T457" s="74"/>
      <c r="U457" s="74"/>
      <c r="V457" s="147"/>
      <c r="W457" s="147">
        <f t="shared" ref="W457:W503" si="7">X457-V457</f>
        <v>386</v>
      </c>
      <c r="X457" s="77">
        <v>386</v>
      </c>
      <c r="Y457" s="78">
        <v>58029.7</v>
      </c>
    </row>
    <row r="458" spans="1:26" ht="25.5" hidden="1" x14ac:dyDescent="0.25">
      <c r="A458" s="68">
        <v>445</v>
      </c>
      <c r="B458" s="65" t="s">
        <v>1261</v>
      </c>
      <c r="C458" s="55"/>
      <c r="D458" s="65" t="s">
        <v>10</v>
      </c>
      <c r="E458" s="66">
        <v>24</v>
      </c>
      <c r="F458" s="66">
        <v>24</v>
      </c>
      <c r="G458" s="67">
        <v>3016.76</v>
      </c>
      <c r="H458" s="68">
        <v>1616</v>
      </c>
      <c r="I458" s="69">
        <v>43282</v>
      </c>
      <c r="J458" s="68">
        <v>1616</v>
      </c>
      <c r="K458" s="69">
        <v>43282</v>
      </c>
      <c r="L458" s="70">
        <v>0</v>
      </c>
      <c r="M458" s="71">
        <v>0</v>
      </c>
      <c r="N458" s="72">
        <v>0</v>
      </c>
      <c r="O458" s="71">
        <v>0</v>
      </c>
      <c r="P458" s="50" t="s">
        <v>1183</v>
      </c>
      <c r="Q458" s="73" t="s">
        <v>1183</v>
      </c>
      <c r="R458" s="74" t="s">
        <v>1212</v>
      </c>
      <c r="S458" s="74"/>
      <c r="T458" s="74"/>
      <c r="U458" s="74"/>
      <c r="V458" s="75"/>
      <c r="W458" s="76">
        <f t="shared" si="7"/>
        <v>24</v>
      </c>
      <c r="X458" s="77">
        <v>24</v>
      </c>
      <c r="Y458" s="78">
        <v>3016.76</v>
      </c>
    </row>
    <row r="459" spans="1:26" s="136" customFormat="1" hidden="1" x14ac:dyDescent="0.25">
      <c r="A459" s="139">
        <v>446</v>
      </c>
      <c r="B459" s="140" t="s">
        <v>1354</v>
      </c>
      <c r="C459" s="141"/>
      <c r="D459" s="140" t="s">
        <v>10</v>
      </c>
      <c r="E459" s="142">
        <v>921</v>
      </c>
      <c r="F459" s="66">
        <v>921</v>
      </c>
      <c r="G459" s="67">
        <v>30962.09</v>
      </c>
      <c r="H459" s="68">
        <v>1617</v>
      </c>
      <c r="I459" s="69">
        <v>43282</v>
      </c>
      <c r="J459" s="139">
        <v>1617</v>
      </c>
      <c r="K459" s="69">
        <v>43282</v>
      </c>
      <c r="L459" s="70">
        <v>0</v>
      </c>
      <c r="M459" s="71">
        <v>0</v>
      </c>
      <c r="N459" s="72">
        <v>0</v>
      </c>
      <c r="O459" s="71">
        <v>0</v>
      </c>
      <c r="P459" s="50" t="s">
        <v>1183</v>
      </c>
      <c r="Q459" s="73" t="s">
        <v>1183</v>
      </c>
      <c r="R459" s="75" t="s">
        <v>1212</v>
      </c>
      <c r="S459" s="74"/>
      <c r="T459" s="74"/>
      <c r="U459" s="74"/>
      <c r="V459" s="75"/>
      <c r="W459" s="75">
        <f t="shared" si="7"/>
        <v>921</v>
      </c>
      <c r="X459" s="77">
        <v>921</v>
      </c>
      <c r="Y459" s="78">
        <v>30962.09</v>
      </c>
      <c r="Z459" s="136">
        <v>18</v>
      </c>
    </row>
    <row r="460" spans="1:26" s="148" customFormat="1" hidden="1" x14ac:dyDescent="0.25">
      <c r="A460" s="143">
        <v>447</v>
      </c>
      <c r="B460" s="144" t="s">
        <v>1332</v>
      </c>
      <c r="C460" s="145"/>
      <c r="D460" s="144" t="s">
        <v>10</v>
      </c>
      <c r="E460" s="146">
        <v>248</v>
      </c>
      <c r="F460" s="66">
        <v>248</v>
      </c>
      <c r="G460" s="67">
        <v>37200.230000000003</v>
      </c>
      <c r="H460" s="68">
        <v>1618</v>
      </c>
      <c r="I460" s="69">
        <v>43282</v>
      </c>
      <c r="J460" s="143">
        <v>1618</v>
      </c>
      <c r="K460" s="69">
        <v>43282</v>
      </c>
      <c r="L460" s="70">
        <v>0</v>
      </c>
      <c r="M460" s="71">
        <v>0</v>
      </c>
      <c r="N460" s="72">
        <v>0</v>
      </c>
      <c r="O460" s="71">
        <v>0</v>
      </c>
      <c r="P460" s="50" t="s">
        <v>1183</v>
      </c>
      <c r="Q460" s="73" t="s">
        <v>1183</v>
      </c>
      <c r="R460" s="147" t="s">
        <v>1212</v>
      </c>
      <c r="S460" s="74"/>
      <c r="T460" s="74"/>
      <c r="U460" s="74"/>
      <c r="V460" s="147"/>
      <c r="W460" s="147">
        <f t="shared" si="7"/>
        <v>248</v>
      </c>
      <c r="X460" s="77">
        <v>248</v>
      </c>
      <c r="Y460" s="78">
        <v>37200.230000000003</v>
      </c>
    </row>
    <row r="461" spans="1:26" s="148" customFormat="1" hidden="1" x14ac:dyDescent="0.25">
      <c r="A461" s="143">
        <v>448</v>
      </c>
      <c r="B461" s="144" t="s">
        <v>1571</v>
      </c>
      <c r="C461" s="145"/>
      <c r="D461" s="144" t="s">
        <v>10</v>
      </c>
      <c r="E461" s="146">
        <v>4</v>
      </c>
      <c r="F461" s="66">
        <v>4</v>
      </c>
      <c r="G461" s="67">
        <v>366.1</v>
      </c>
      <c r="H461" s="68">
        <v>1619</v>
      </c>
      <c r="I461" s="69">
        <v>43282</v>
      </c>
      <c r="J461" s="143">
        <v>1619</v>
      </c>
      <c r="K461" s="69">
        <v>43282</v>
      </c>
      <c r="L461" s="70">
        <v>0</v>
      </c>
      <c r="M461" s="71">
        <v>0</v>
      </c>
      <c r="N461" s="72">
        <v>0</v>
      </c>
      <c r="O461" s="71">
        <v>0</v>
      </c>
      <c r="P461" s="50" t="s">
        <v>1183</v>
      </c>
      <c r="Q461" s="73" t="s">
        <v>1183</v>
      </c>
      <c r="R461" s="147" t="s">
        <v>1212</v>
      </c>
      <c r="S461" s="74"/>
      <c r="T461" s="74"/>
      <c r="U461" s="74"/>
      <c r="V461" s="147"/>
      <c r="W461" s="147">
        <f t="shared" si="7"/>
        <v>4</v>
      </c>
      <c r="X461" s="77">
        <v>4</v>
      </c>
      <c r="Y461" s="78">
        <v>366.1</v>
      </c>
    </row>
    <row r="462" spans="1:26" s="148" customFormat="1" ht="25.5" hidden="1" x14ac:dyDescent="0.25">
      <c r="A462" s="143">
        <v>1967</v>
      </c>
      <c r="B462" s="144" t="s">
        <v>2788</v>
      </c>
      <c r="C462" s="145"/>
      <c r="D462" s="144" t="s">
        <v>31</v>
      </c>
      <c r="E462" s="146">
        <v>39</v>
      </c>
      <c r="F462" s="66">
        <v>39</v>
      </c>
      <c r="G462" s="67">
        <v>138163.35</v>
      </c>
      <c r="H462" s="68">
        <v>1693</v>
      </c>
      <c r="I462" s="69">
        <v>43586</v>
      </c>
      <c r="J462" s="143">
        <v>1693</v>
      </c>
      <c r="K462" s="69">
        <v>43586</v>
      </c>
      <c r="L462" s="70">
        <v>0</v>
      </c>
      <c r="M462" s="71">
        <v>0</v>
      </c>
      <c r="N462" s="72">
        <v>0</v>
      </c>
      <c r="O462" s="71">
        <v>0</v>
      </c>
      <c r="P462" s="50" t="s">
        <v>1183</v>
      </c>
      <c r="Q462" s="73" t="s">
        <v>1183</v>
      </c>
      <c r="R462" s="147" t="s">
        <v>1212</v>
      </c>
      <c r="S462" s="74"/>
      <c r="T462" s="74"/>
      <c r="U462" s="74"/>
      <c r="V462" s="147"/>
      <c r="W462" s="147">
        <f t="shared" si="7"/>
        <v>39</v>
      </c>
      <c r="X462" s="77">
        <v>39</v>
      </c>
      <c r="Y462" s="81">
        <v>138163.35</v>
      </c>
    </row>
    <row r="463" spans="1:26" ht="25.5" hidden="1" x14ac:dyDescent="0.25">
      <c r="A463" s="68">
        <v>450</v>
      </c>
      <c r="B463" s="65" t="s">
        <v>1448</v>
      </c>
      <c r="C463" s="55"/>
      <c r="D463" s="65" t="s">
        <v>10</v>
      </c>
      <c r="E463" s="66">
        <v>35</v>
      </c>
      <c r="F463" s="66">
        <v>35</v>
      </c>
      <c r="G463" s="67">
        <v>10313.43</v>
      </c>
      <c r="H463" s="68">
        <v>1620</v>
      </c>
      <c r="I463" s="69">
        <v>43282</v>
      </c>
      <c r="J463" s="68">
        <v>1620</v>
      </c>
      <c r="K463" s="69">
        <v>43282</v>
      </c>
      <c r="L463" s="70">
        <v>0</v>
      </c>
      <c r="M463" s="71">
        <v>0</v>
      </c>
      <c r="N463" s="72">
        <v>0</v>
      </c>
      <c r="O463" s="71">
        <v>0</v>
      </c>
      <c r="P463" s="50" t="s">
        <v>1183</v>
      </c>
      <c r="Q463" s="73" t="s">
        <v>1183</v>
      </c>
      <c r="R463" s="74" t="s">
        <v>1212</v>
      </c>
      <c r="S463" s="74"/>
      <c r="T463" s="74"/>
      <c r="U463" s="74"/>
      <c r="V463" s="75"/>
      <c r="W463" s="76">
        <f t="shared" si="7"/>
        <v>35</v>
      </c>
      <c r="X463" s="77">
        <v>35</v>
      </c>
      <c r="Y463" s="78">
        <v>10313.43</v>
      </c>
    </row>
    <row r="464" spans="1:26" s="148" customFormat="1" ht="25.5" hidden="1" x14ac:dyDescent="0.25">
      <c r="A464" s="68">
        <v>1968</v>
      </c>
      <c r="B464" s="65" t="s">
        <v>2789</v>
      </c>
      <c r="C464" s="55"/>
      <c r="D464" s="65" t="s">
        <v>10</v>
      </c>
      <c r="E464" s="66">
        <v>2</v>
      </c>
      <c r="F464" s="66">
        <v>2</v>
      </c>
      <c r="G464" s="67">
        <v>10669.48</v>
      </c>
      <c r="H464" s="68">
        <v>1693</v>
      </c>
      <c r="I464" s="69">
        <v>43586</v>
      </c>
      <c r="J464" s="68">
        <v>1693</v>
      </c>
      <c r="K464" s="69">
        <v>43586</v>
      </c>
      <c r="L464" s="70">
        <v>0</v>
      </c>
      <c r="M464" s="71">
        <v>0</v>
      </c>
      <c r="N464" s="72">
        <v>0</v>
      </c>
      <c r="O464" s="71">
        <v>0</v>
      </c>
      <c r="P464" s="50" t="s">
        <v>1183</v>
      </c>
      <c r="Q464" s="73" t="s">
        <v>1183</v>
      </c>
      <c r="R464" s="74" t="s">
        <v>1212</v>
      </c>
      <c r="S464" s="74"/>
      <c r="T464" s="74"/>
      <c r="U464" s="74"/>
      <c r="V464" s="75"/>
      <c r="W464" s="76">
        <f t="shared" si="7"/>
        <v>2</v>
      </c>
      <c r="X464" s="77">
        <v>2</v>
      </c>
      <c r="Y464" s="81">
        <v>10669.48</v>
      </c>
      <c r="Z464" s="13"/>
    </row>
    <row r="465" spans="1:26" s="148" customFormat="1" hidden="1" x14ac:dyDescent="0.25">
      <c r="A465" s="143">
        <v>452</v>
      </c>
      <c r="B465" s="144" t="s">
        <v>1407</v>
      </c>
      <c r="C465" s="145"/>
      <c r="D465" s="144" t="s">
        <v>10</v>
      </c>
      <c r="E465" s="146">
        <v>14</v>
      </c>
      <c r="F465" s="66">
        <v>14</v>
      </c>
      <c r="G465" s="67">
        <v>3187.39</v>
      </c>
      <c r="H465" s="68">
        <v>1620</v>
      </c>
      <c r="I465" s="69">
        <v>43282</v>
      </c>
      <c r="J465" s="143">
        <v>1620</v>
      </c>
      <c r="K465" s="69">
        <v>43282</v>
      </c>
      <c r="L465" s="70">
        <v>10</v>
      </c>
      <c r="M465" s="71">
        <v>2276.71</v>
      </c>
      <c r="N465" s="72">
        <v>0</v>
      </c>
      <c r="O465" s="71">
        <v>0</v>
      </c>
      <c r="P465" s="50" t="s">
        <v>1183</v>
      </c>
      <c r="Q465" s="73" t="s">
        <v>1183</v>
      </c>
      <c r="R465" s="147" t="s">
        <v>1212</v>
      </c>
      <c r="S465" s="74"/>
      <c r="T465" s="74"/>
      <c r="U465" s="74"/>
      <c r="V465" s="147"/>
      <c r="W465" s="147">
        <f t="shared" si="7"/>
        <v>4</v>
      </c>
      <c r="X465" s="77">
        <v>4</v>
      </c>
      <c r="Y465" s="78">
        <v>910.67999999999984</v>
      </c>
    </row>
    <row r="466" spans="1:26" s="148" customFormat="1" ht="25.5" hidden="1" x14ac:dyDescent="0.25">
      <c r="A466" s="143">
        <v>453</v>
      </c>
      <c r="B466" s="144" t="s">
        <v>1535</v>
      </c>
      <c r="C466" s="145"/>
      <c r="D466" s="144" t="s">
        <v>10</v>
      </c>
      <c r="E466" s="146">
        <v>19</v>
      </c>
      <c r="F466" s="66">
        <v>19</v>
      </c>
      <c r="G466" s="67">
        <v>5441.83</v>
      </c>
      <c r="H466" s="68">
        <v>1621</v>
      </c>
      <c r="I466" s="69">
        <v>43282</v>
      </c>
      <c r="J466" s="143">
        <v>1621</v>
      </c>
      <c r="K466" s="69">
        <v>43282</v>
      </c>
      <c r="L466" s="70">
        <v>2</v>
      </c>
      <c r="M466" s="71">
        <v>572.81999999999994</v>
      </c>
      <c r="N466" s="72">
        <v>0</v>
      </c>
      <c r="O466" s="71">
        <v>0</v>
      </c>
      <c r="P466" s="50" t="s">
        <v>1183</v>
      </c>
      <c r="Q466" s="73" t="s">
        <v>1183</v>
      </c>
      <c r="R466" s="147" t="s">
        <v>1212</v>
      </c>
      <c r="S466" s="74"/>
      <c r="T466" s="74"/>
      <c r="U466" s="74"/>
      <c r="V466" s="147"/>
      <c r="W466" s="147">
        <f t="shared" si="7"/>
        <v>17</v>
      </c>
      <c r="X466" s="77">
        <v>17</v>
      </c>
      <c r="Y466" s="78">
        <v>4869.01</v>
      </c>
    </row>
    <row r="467" spans="1:26" ht="25.5" hidden="1" x14ac:dyDescent="0.25">
      <c r="A467" s="68">
        <v>454</v>
      </c>
      <c r="B467" s="65" t="s">
        <v>1448</v>
      </c>
      <c r="C467" s="55"/>
      <c r="D467" s="65" t="s">
        <v>10</v>
      </c>
      <c r="E467" s="66">
        <v>15</v>
      </c>
      <c r="F467" s="66">
        <v>15</v>
      </c>
      <c r="G467" s="67">
        <v>4420.04</v>
      </c>
      <c r="H467" s="68">
        <v>1621</v>
      </c>
      <c r="I467" s="69">
        <v>43282</v>
      </c>
      <c r="J467" s="68">
        <v>1621</v>
      </c>
      <c r="K467" s="69">
        <v>43282</v>
      </c>
      <c r="L467" s="70">
        <v>0</v>
      </c>
      <c r="M467" s="71">
        <v>0</v>
      </c>
      <c r="N467" s="72">
        <v>0</v>
      </c>
      <c r="O467" s="71">
        <v>0</v>
      </c>
      <c r="P467" s="50" t="s">
        <v>1183</v>
      </c>
      <c r="Q467" s="73" t="s">
        <v>1183</v>
      </c>
      <c r="R467" s="74" t="s">
        <v>1212</v>
      </c>
      <c r="S467" s="74"/>
      <c r="T467" s="74"/>
      <c r="U467" s="74"/>
      <c r="V467" s="75"/>
      <c r="W467" s="76">
        <f t="shared" si="7"/>
        <v>15</v>
      </c>
      <c r="X467" s="77">
        <v>15</v>
      </c>
      <c r="Y467" s="78">
        <v>4420.04</v>
      </c>
    </row>
    <row r="468" spans="1:26" ht="25.5" hidden="1" x14ac:dyDescent="0.25">
      <c r="A468" s="68">
        <v>455</v>
      </c>
      <c r="B468" s="65" t="s">
        <v>1573</v>
      </c>
      <c r="C468" s="55"/>
      <c r="D468" s="65" t="s">
        <v>10</v>
      </c>
      <c r="E468" s="66">
        <v>43</v>
      </c>
      <c r="F468" s="66">
        <v>43</v>
      </c>
      <c r="G468" s="67">
        <v>2440.1799999999998</v>
      </c>
      <c r="H468" s="68">
        <v>1621</v>
      </c>
      <c r="I468" s="69">
        <v>43282</v>
      </c>
      <c r="J468" s="68">
        <v>1621</v>
      </c>
      <c r="K468" s="69">
        <v>43282</v>
      </c>
      <c r="L468" s="70">
        <v>0</v>
      </c>
      <c r="M468" s="71">
        <v>0</v>
      </c>
      <c r="N468" s="72">
        <v>0</v>
      </c>
      <c r="O468" s="71">
        <v>0</v>
      </c>
      <c r="P468" s="50" t="s">
        <v>1183</v>
      </c>
      <c r="Q468" s="73" t="s">
        <v>1183</v>
      </c>
      <c r="R468" s="74" t="s">
        <v>1212</v>
      </c>
      <c r="S468" s="74"/>
      <c r="T468" s="74"/>
      <c r="U468" s="74"/>
      <c r="V468" s="75"/>
      <c r="W468" s="76">
        <f t="shared" si="7"/>
        <v>43</v>
      </c>
      <c r="X468" s="77">
        <v>43</v>
      </c>
      <c r="Y468" s="78">
        <v>2440.1799999999998</v>
      </c>
    </row>
    <row r="469" spans="1:26" s="148" customFormat="1" hidden="1" x14ac:dyDescent="0.25">
      <c r="A469" s="143">
        <v>456</v>
      </c>
      <c r="B469" s="144" t="s">
        <v>1574</v>
      </c>
      <c r="C469" s="145"/>
      <c r="D469" s="144" t="s">
        <v>10</v>
      </c>
      <c r="E469" s="146">
        <v>220</v>
      </c>
      <c r="F469" s="66">
        <v>220</v>
      </c>
      <c r="G469" s="67">
        <v>7961.02</v>
      </c>
      <c r="H469" s="68">
        <v>1621</v>
      </c>
      <c r="I469" s="69">
        <v>43282</v>
      </c>
      <c r="J469" s="143">
        <v>1621</v>
      </c>
      <c r="K469" s="69">
        <v>43282</v>
      </c>
      <c r="L469" s="70">
        <v>0</v>
      </c>
      <c r="M469" s="71">
        <v>0</v>
      </c>
      <c r="N469" s="72">
        <v>0</v>
      </c>
      <c r="O469" s="71">
        <v>0</v>
      </c>
      <c r="P469" s="50" t="s">
        <v>1183</v>
      </c>
      <c r="Q469" s="73" t="s">
        <v>1183</v>
      </c>
      <c r="R469" s="147" t="s">
        <v>1212</v>
      </c>
      <c r="S469" s="74"/>
      <c r="T469" s="74"/>
      <c r="U469" s="74"/>
      <c r="V469" s="147"/>
      <c r="W469" s="147">
        <f t="shared" si="7"/>
        <v>220</v>
      </c>
      <c r="X469" s="77">
        <v>220</v>
      </c>
      <c r="Y469" s="78">
        <v>7961.02</v>
      </c>
    </row>
    <row r="470" spans="1:26" s="136" customFormat="1" hidden="1" x14ac:dyDescent="0.25">
      <c r="A470" s="139">
        <v>457</v>
      </c>
      <c r="B470" s="140" t="s">
        <v>1466</v>
      </c>
      <c r="C470" s="141"/>
      <c r="D470" s="140" t="s">
        <v>10</v>
      </c>
      <c r="E470" s="142">
        <v>141</v>
      </c>
      <c r="F470" s="66">
        <v>141</v>
      </c>
      <c r="G470" s="67">
        <v>240.91</v>
      </c>
      <c r="H470" s="68">
        <v>1621</v>
      </c>
      <c r="I470" s="69">
        <v>43282</v>
      </c>
      <c r="J470" s="139">
        <v>1621</v>
      </c>
      <c r="K470" s="69">
        <v>43282</v>
      </c>
      <c r="L470" s="70">
        <v>0</v>
      </c>
      <c r="M470" s="71">
        <v>0</v>
      </c>
      <c r="N470" s="72">
        <v>0</v>
      </c>
      <c r="O470" s="71">
        <v>0</v>
      </c>
      <c r="P470" s="50" t="s">
        <v>1183</v>
      </c>
      <c r="Q470" s="73" t="s">
        <v>1183</v>
      </c>
      <c r="R470" s="75" t="s">
        <v>1212</v>
      </c>
      <c r="S470" s="74"/>
      <c r="T470" s="74"/>
      <c r="U470" s="74"/>
      <c r="V470" s="75"/>
      <c r="W470" s="75">
        <f t="shared" si="7"/>
        <v>141</v>
      </c>
      <c r="X470" s="77">
        <v>141</v>
      </c>
      <c r="Y470" s="78">
        <v>240.91</v>
      </c>
      <c r="Z470" s="136">
        <v>48</v>
      </c>
    </row>
    <row r="471" spans="1:26" s="148" customFormat="1" ht="25.5" hidden="1" x14ac:dyDescent="0.25">
      <c r="A471" s="143">
        <v>458</v>
      </c>
      <c r="B471" s="144" t="s">
        <v>1575</v>
      </c>
      <c r="C471" s="145"/>
      <c r="D471" s="144" t="s">
        <v>10</v>
      </c>
      <c r="E471" s="146">
        <v>8</v>
      </c>
      <c r="F471" s="66">
        <v>8</v>
      </c>
      <c r="G471" s="67">
        <v>1423.73</v>
      </c>
      <c r="H471" s="68">
        <v>1621</v>
      </c>
      <c r="I471" s="69">
        <v>43282</v>
      </c>
      <c r="J471" s="143">
        <v>1621</v>
      </c>
      <c r="K471" s="69">
        <v>43282</v>
      </c>
      <c r="L471" s="70">
        <v>0</v>
      </c>
      <c r="M471" s="71">
        <v>0</v>
      </c>
      <c r="N471" s="72">
        <v>0</v>
      </c>
      <c r="O471" s="71">
        <v>0</v>
      </c>
      <c r="P471" s="50" t="s">
        <v>1183</v>
      </c>
      <c r="Q471" s="73" t="s">
        <v>1183</v>
      </c>
      <c r="R471" s="147" t="s">
        <v>1212</v>
      </c>
      <c r="S471" s="74"/>
      <c r="T471" s="74"/>
      <c r="U471" s="74"/>
      <c r="V471" s="147"/>
      <c r="W471" s="147">
        <f t="shared" si="7"/>
        <v>8</v>
      </c>
      <c r="X471" s="77">
        <v>8</v>
      </c>
      <c r="Y471" s="78">
        <v>1423.73</v>
      </c>
    </row>
    <row r="472" spans="1:26" s="148" customFormat="1" hidden="1" x14ac:dyDescent="0.25">
      <c r="A472" s="143">
        <v>459</v>
      </c>
      <c r="B472" s="144" t="s">
        <v>1374</v>
      </c>
      <c r="C472" s="145"/>
      <c r="D472" s="144" t="s">
        <v>10</v>
      </c>
      <c r="E472" s="146">
        <v>56</v>
      </c>
      <c r="F472" s="66">
        <v>56</v>
      </c>
      <c r="G472" s="67">
        <v>1062.47</v>
      </c>
      <c r="H472" s="68">
        <v>1621</v>
      </c>
      <c r="I472" s="69">
        <v>43282</v>
      </c>
      <c r="J472" s="143">
        <v>1621</v>
      </c>
      <c r="K472" s="69">
        <v>43282</v>
      </c>
      <c r="L472" s="70">
        <v>0</v>
      </c>
      <c r="M472" s="71">
        <v>0</v>
      </c>
      <c r="N472" s="72">
        <v>0</v>
      </c>
      <c r="O472" s="71">
        <v>0</v>
      </c>
      <c r="P472" s="50" t="s">
        <v>1183</v>
      </c>
      <c r="Q472" s="73" t="s">
        <v>1183</v>
      </c>
      <c r="R472" s="147" t="s">
        <v>1212</v>
      </c>
      <c r="S472" s="74"/>
      <c r="T472" s="74"/>
      <c r="U472" s="74"/>
      <c r="V472" s="147"/>
      <c r="W472" s="147">
        <f t="shared" si="7"/>
        <v>56</v>
      </c>
      <c r="X472" s="77">
        <v>56</v>
      </c>
      <c r="Y472" s="78">
        <v>1062.47</v>
      </c>
    </row>
    <row r="473" spans="1:26" hidden="1" x14ac:dyDescent="0.25">
      <c r="A473" s="68">
        <v>460</v>
      </c>
      <c r="B473" s="65" t="s">
        <v>1253</v>
      </c>
      <c r="C473" s="55"/>
      <c r="D473" s="65" t="s">
        <v>10</v>
      </c>
      <c r="E473" s="66">
        <v>300</v>
      </c>
      <c r="F473" s="66">
        <v>300</v>
      </c>
      <c r="G473" s="67">
        <v>897.16</v>
      </c>
      <c r="H473" s="68">
        <v>1644</v>
      </c>
      <c r="I473" s="69">
        <v>43282</v>
      </c>
      <c r="J473" s="68">
        <v>1644</v>
      </c>
      <c r="K473" s="69">
        <v>43282</v>
      </c>
      <c r="L473" s="70">
        <v>0</v>
      </c>
      <c r="M473" s="71">
        <v>0</v>
      </c>
      <c r="N473" s="72">
        <v>0</v>
      </c>
      <c r="O473" s="71">
        <v>0</v>
      </c>
      <c r="P473" s="50" t="s">
        <v>1183</v>
      </c>
      <c r="Q473" s="73" t="s">
        <v>1183</v>
      </c>
      <c r="R473" s="74" t="s">
        <v>1198</v>
      </c>
      <c r="S473" s="74"/>
      <c r="T473" s="74"/>
      <c r="U473" s="74"/>
      <c r="V473" s="75"/>
      <c r="W473" s="76">
        <f t="shared" si="7"/>
        <v>300</v>
      </c>
      <c r="X473" s="77">
        <v>300</v>
      </c>
      <c r="Y473" s="78">
        <v>897.16</v>
      </c>
    </row>
    <row r="474" spans="1:26" s="148" customFormat="1" ht="25.5" hidden="1" x14ac:dyDescent="0.25">
      <c r="A474" s="143">
        <v>461</v>
      </c>
      <c r="B474" s="144" t="s">
        <v>1576</v>
      </c>
      <c r="C474" s="145"/>
      <c r="D474" s="144" t="s">
        <v>10</v>
      </c>
      <c r="E474" s="146">
        <v>7</v>
      </c>
      <c r="F474" s="66">
        <v>7</v>
      </c>
      <c r="G474" s="67">
        <v>1408.48</v>
      </c>
      <c r="H474" s="68">
        <v>1644</v>
      </c>
      <c r="I474" s="69">
        <v>43282</v>
      </c>
      <c r="J474" s="143">
        <v>1644</v>
      </c>
      <c r="K474" s="69">
        <v>43282</v>
      </c>
      <c r="L474" s="70">
        <v>0</v>
      </c>
      <c r="M474" s="71">
        <v>0</v>
      </c>
      <c r="N474" s="72">
        <v>0</v>
      </c>
      <c r="O474" s="71">
        <v>0</v>
      </c>
      <c r="P474" s="50" t="s">
        <v>1183</v>
      </c>
      <c r="Q474" s="73" t="s">
        <v>1183</v>
      </c>
      <c r="R474" s="147" t="s">
        <v>1212</v>
      </c>
      <c r="S474" s="74"/>
      <c r="T474" s="74"/>
      <c r="U474" s="74"/>
      <c r="V474" s="147"/>
      <c r="W474" s="147">
        <f t="shared" si="7"/>
        <v>7</v>
      </c>
      <c r="X474" s="77">
        <v>7</v>
      </c>
      <c r="Y474" s="78">
        <v>1408.48</v>
      </c>
    </row>
    <row r="475" spans="1:26" ht="25.5" hidden="1" x14ac:dyDescent="0.25">
      <c r="A475" s="68">
        <v>462</v>
      </c>
      <c r="B475" s="65" t="s">
        <v>1577</v>
      </c>
      <c r="C475" s="55"/>
      <c r="D475" s="65" t="s">
        <v>10</v>
      </c>
      <c r="E475" s="66">
        <v>32</v>
      </c>
      <c r="F475" s="66">
        <v>32</v>
      </c>
      <c r="G475" s="67">
        <v>4457.3900000000003</v>
      </c>
      <c r="H475" s="68">
        <v>1644</v>
      </c>
      <c r="I475" s="69">
        <v>43282</v>
      </c>
      <c r="J475" s="68">
        <v>1644</v>
      </c>
      <c r="K475" s="69">
        <v>43282</v>
      </c>
      <c r="L475" s="70">
        <v>0</v>
      </c>
      <c r="M475" s="71">
        <v>0</v>
      </c>
      <c r="N475" s="72">
        <v>0</v>
      </c>
      <c r="O475" s="71">
        <v>0</v>
      </c>
      <c r="P475" s="50" t="s">
        <v>1183</v>
      </c>
      <c r="Q475" s="73" t="s">
        <v>1183</v>
      </c>
      <c r="R475" s="74" t="s">
        <v>1212</v>
      </c>
      <c r="S475" s="74"/>
      <c r="T475" s="74"/>
      <c r="U475" s="74"/>
      <c r="V475" s="75"/>
      <c r="W475" s="76">
        <f t="shared" si="7"/>
        <v>32</v>
      </c>
      <c r="X475" s="77">
        <v>32</v>
      </c>
      <c r="Y475" s="78">
        <v>4457.3900000000003</v>
      </c>
    </row>
    <row r="476" spans="1:26" hidden="1" x14ac:dyDescent="0.25">
      <c r="A476" s="68">
        <v>463</v>
      </c>
      <c r="B476" s="65" t="s">
        <v>1578</v>
      </c>
      <c r="C476" s="55"/>
      <c r="D476" s="65" t="s">
        <v>10</v>
      </c>
      <c r="E476" s="66">
        <v>10</v>
      </c>
      <c r="F476" s="66">
        <v>10</v>
      </c>
      <c r="G476" s="67">
        <v>11500</v>
      </c>
      <c r="H476" s="68">
        <v>1645</v>
      </c>
      <c r="I476" s="69">
        <v>43282</v>
      </c>
      <c r="J476" s="68">
        <v>1645</v>
      </c>
      <c r="K476" s="69">
        <v>43282</v>
      </c>
      <c r="L476" s="70">
        <v>0</v>
      </c>
      <c r="M476" s="71">
        <v>0</v>
      </c>
      <c r="N476" s="72">
        <v>0</v>
      </c>
      <c r="O476" s="71">
        <v>0</v>
      </c>
      <c r="P476" s="50" t="s">
        <v>1183</v>
      </c>
      <c r="Q476" s="73" t="s">
        <v>1183</v>
      </c>
      <c r="R476" s="74" t="s">
        <v>1212</v>
      </c>
      <c r="S476" s="74"/>
      <c r="T476" s="74"/>
      <c r="U476" s="74"/>
      <c r="V476" s="75"/>
      <c r="W476" s="76">
        <f t="shared" si="7"/>
        <v>10</v>
      </c>
      <c r="X476" s="77">
        <v>10</v>
      </c>
      <c r="Y476" s="78">
        <v>11500</v>
      </c>
    </row>
    <row r="477" spans="1:26" s="136" customFormat="1" ht="25.5" hidden="1" x14ac:dyDescent="0.25">
      <c r="A477" s="139">
        <v>464</v>
      </c>
      <c r="B477" s="140" t="s">
        <v>1265</v>
      </c>
      <c r="C477" s="141"/>
      <c r="D477" s="140" t="s">
        <v>10</v>
      </c>
      <c r="E477" s="142">
        <v>26</v>
      </c>
      <c r="F477" s="66">
        <v>26</v>
      </c>
      <c r="G477" s="67">
        <v>5896.02</v>
      </c>
      <c r="H477" s="68">
        <v>1645</v>
      </c>
      <c r="I477" s="69">
        <v>43282</v>
      </c>
      <c r="J477" s="139">
        <v>1645</v>
      </c>
      <c r="K477" s="69">
        <v>43282</v>
      </c>
      <c r="L477" s="70">
        <v>0</v>
      </c>
      <c r="M477" s="71">
        <v>0</v>
      </c>
      <c r="N477" s="72">
        <v>0</v>
      </c>
      <c r="O477" s="71">
        <v>0</v>
      </c>
      <c r="P477" s="50" t="s">
        <v>1183</v>
      </c>
      <c r="Q477" s="73" t="s">
        <v>1183</v>
      </c>
      <c r="R477" s="75" t="s">
        <v>1212</v>
      </c>
      <c r="S477" s="74"/>
      <c r="T477" s="74"/>
      <c r="U477" s="74"/>
      <c r="V477" s="75"/>
      <c r="W477" s="75">
        <f t="shared" si="7"/>
        <v>26</v>
      </c>
      <c r="X477" s="77">
        <v>26</v>
      </c>
      <c r="Y477" s="78">
        <v>5896.02</v>
      </c>
      <c r="Z477" s="136">
        <v>19</v>
      </c>
    </row>
    <row r="478" spans="1:26" hidden="1" x14ac:dyDescent="0.25">
      <c r="A478" s="68">
        <v>465</v>
      </c>
      <c r="B478" s="65" t="s">
        <v>1367</v>
      </c>
      <c r="C478" s="55"/>
      <c r="D478" s="65" t="s">
        <v>10</v>
      </c>
      <c r="E478" s="66">
        <v>250</v>
      </c>
      <c r="F478" s="66">
        <v>250</v>
      </c>
      <c r="G478" s="67">
        <v>932.5</v>
      </c>
      <c r="H478" s="68">
        <v>1646</v>
      </c>
      <c r="I478" s="69">
        <v>43282</v>
      </c>
      <c r="J478" s="68">
        <v>1646</v>
      </c>
      <c r="K478" s="69">
        <v>43282</v>
      </c>
      <c r="L478" s="70">
        <v>0</v>
      </c>
      <c r="M478" s="71">
        <v>0</v>
      </c>
      <c r="N478" s="72">
        <v>0</v>
      </c>
      <c r="O478" s="71">
        <v>0</v>
      </c>
      <c r="P478" s="50" t="s">
        <v>1183</v>
      </c>
      <c r="Q478" s="73" t="s">
        <v>1183</v>
      </c>
      <c r="R478" s="74" t="s">
        <v>1212</v>
      </c>
      <c r="S478" s="74"/>
      <c r="T478" s="74"/>
      <c r="U478" s="74"/>
      <c r="V478" s="75"/>
      <c r="W478" s="76">
        <f t="shared" si="7"/>
        <v>250</v>
      </c>
      <c r="X478" s="77">
        <v>250</v>
      </c>
      <c r="Y478" s="78">
        <v>932.5</v>
      </c>
    </row>
    <row r="479" spans="1:26" s="148" customFormat="1" ht="25.5" hidden="1" x14ac:dyDescent="0.25">
      <c r="A479" s="143">
        <v>466</v>
      </c>
      <c r="B479" s="144" t="s">
        <v>1579</v>
      </c>
      <c r="C479" s="145"/>
      <c r="D479" s="144" t="s">
        <v>10</v>
      </c>
      <c r="E479" s="146">
        <v>2</v>
      </c>
      <c r="F479" s="66">
        <v>2</v>
      </c>
      <c r="G479" s="67">
        <v>633.82000000000005</v>
      </c>
      <c r="H479" s="68">
        <v>1647</v>
      </c>
      <c r="I479" s="69">
        <v>43282</v>
      </c>
      <c r="J479" s="143">
        <v>1647</v>
      </c>
      <c r="K479" s="69">
        <v>43282</v>
      </c>
      <c r="L479" s="70">
        <v>0</v>
      </c>
      <c r="M479" s="71">
        <v>0</v>
      </c>
      <c r="N479" s="72">
        <v>0</v>
      </c>
      <c r="O479" s="71">
        <v>0</v>
      </c>
      <c r="P479" s="50" t="s">
        <v>1183</v>
      </c>
      <c r="Q479" s="73" t="s">
        <v>1183</v>
      </c>
      <c r="R479" s="147" t="s">
        <v>1212</v>
      </c>
      <c r="S479" s="74"/>
      <c r="T479" s="74"/>
      <c r="U479" s="74"/>
      <c r="V479" s="147"/>
      <c r="W479" s="147">
        <f t="shared" si="7"/>
        <v>2</v>
      </c>
      <c r="X479" s="77">
        <v>2</v>
      </c>
      <c r="Y479" s="78">
        <v>633.82000000000005</v>
      </c>
    </row>
    <row r="480" spans="1:26" hidden="1" x14ac:dyDescent="0.25">
      <c r="A480" s="68">
        <v>467</v>
      </c>
      <c r="B480" s="65" t="s">
        <v>1580</v>
      </c>
      <c r="C480" s="55"/>
      <c r="D480" s="65" t="s">
        <v>10</v>
      </c>
      <c r="E480" s="66">
        <v>27</v>
      </c>
      <c r="F480" s="66">
        <v>27</v>
      </c>
      <c r="G480" s="67">
        <v>1342.75</v>
      </c>
      <c r="H480" s="68">
        <v>1647</v>
      </c>
      <c r="I480" s="69">
        <v>43282</v>
      </c>
      <c r="J480" s="68">
        <v>1647</v>
      </c>
      <c r="K480" s="69">
        <v>43282</v>
      </c>
      <c r="L480" s="70">
        <v>0</v>
      </c>
      <c r="M480" s="71">
        <v>0</v>
      </c>
      <c r="N480" s="72">
        <v>0</v>
      </c>
      <c r="O480" s="71">
        <v>0</v>
      </c>
      <c r="P480" s="50" t="s">
        <v>1183</v>
      </c>
      <c r="Q480" s="73" t="s">
        <v>1183</v>
      </c>
      <c r="R480" s="74" t="s">
        <v>1198</v>
      </c>
      <c r="S480" s="74"/>
      <c r="T480" s="74"/>
      <c r="U480" s="74"/>
      <c r="V480" s="75"/>
      <c r="W480" s="76">
        <f t="shared" si="7"/>
        <v>27</v>
      </c>
      <c r="X480" s="77">
        <v>27</v>
      </c>
      <c r="Y480" s="78">
        <v>1342.75</v>
      </c>
    </row>
    <row r="481" spans="1:26" s="148" customFormat="1" ht="25.5" hidden="1" x14ac:dyDescent="0.25">
      <c r="A481" s="143">
        <v>468</v>
      </c>
      <c r="B481" s="144" t="s">
        <v>1581</v>
      </c>
      <c r="C481" s="145"/>
      <c r="D481" s="144" t="s">
        <v>31</v>
      </c>
      <c r="E481" s="146">
        <v>18</v>
      </c>
      <c r="F481" s="66">
        <v>18</v>
      </c>
      <c r="G481" s="67">
        <v>6012.68</v>
      </c>
      <c r="H481" s="68">
        <v>1647</v>
      </c>
      <c r="I481" s="69">
        <v>43282</v>
      </c>
      <c r="J481" s="143">
        <v>1647</v>
      </c>
      <c r="K481" s="69">
        <v>43282</v>
      </c>
      <c r="L481" s="70">
        <v>0</v>
      </c>
      <c r="M481" s="71">
        <v>0</v>
      </c>
      <c r="N481" s="72">
        <v>0</v>
      </c>
      <c r="O481" s="71">
        <v>0</v>
      </c>
      <c r="P481" s="50" t="s">
        <v>1183</v>
      </c>
      <c r="Q481" s="73" t="s">
        <v>1183</v>
      </c>
      <c r="R481" s="147" t="s">
        <v>1198</v>
      </c>
      <c r="S481" s="74"/>
      <c r="T481" s="74"/>
      <c r="U481" s="74"/>
      <c r="V481" s="147"/>
      <c r="W481" s="147">
        <f t="shared" si="7"/>
        <v>18</v>
      </c>
      <c r="X481" s="77">
        <v>18</v>
      </c>
      <c r="Y481" s="78">
        <v>6012.68</v>
      </c>
    </row>
    <row r="482" spans="1:26" hidden="1" x14ac:dyDescent="0.25">
      <c r="A482" s="68">
        <v>469</v>
      </c>
      <c r="B482" s="65" t="s">
        <v>1582</v>
      </c>
      <c r="C482" s="55"/>
      <c r="D482" s="65" t="s">
        <v>10</v>
      </c>
      <c r="E482" s="66">
        <v>28</v>
      </c>
      <c r="F482" s="66">
        <v>28</v>
      </c>
      <c r="G482" s="67">
        <v>1076.17</v>
      </c>
      <c r="H482" s="68">
        <v>1647</v>
      </c>
      <c r="I482" s="69">
        <v>43282</v>
      </c>
      <c r="J482" s="68">
        <v>1647</v>
      </c>
      <c r="K482" s="69">
        <v>43282</v>
      </c>
      <c r="L482" s="70">
        <v>0</v>
      </c>
      <c r="M482" s="71">
        <v>0</v>
      </c>
      <c r="N482" s="72">
        <v>0</v>
      </c>
      <c r="O482" s="71">
        <v>0</v>
      </c>
      <c r="P482" s="50" t="s">
        <v>1183</v>
      </c>
      <c r="Q482" s="73" t="s">
        <v>1183</v>
      </c>
      <c r="R482" s="74" t="s">
        <v>1198</v>
      </c>
      <c r="S482" s="74"/>
      <c r="T482" s="74"/>
      <c r="U482" s="74"/>
      <c r="V482" s="75"/>
      <c r="W482" s="76">
        <f t="shared" si="7"/>
        <v>28</v>
      </c>
      <c r="X482" s="77">
        <v>28</v>
      </c>
      <c r="Y482" s="78">
        <v>1076.17</v>
      </c>
    </row>
    <row r="483" spans="1:26" ht="25.5" hidden="1" x14ac:dyDescent="0.25">
      <c r="A483" s="68">
        <v>470</v>
      </c>
      <c r="B483" s="65" t="s">
        <v>1368</v>
      </c>
      <c r="C483" s="55"/>
      <c r="D483" s="65" t="s">
        <v>10</v>
      </c>
      <c r="E483" s="66">
        <v>56</v>
      </c>
      <c r="F483" s="66">
        <v>56</v>
      </c>
      <c r="G483" s="67">
        <v>777</v>
      </c>
      <c r="H483" s="68">
        <v>1647</v>
      </c>
      <c r="I483" s="69">
        <v>43282</v>
      </c>
      <c r="J483" s="68">
        <v>1647</v>
      </c>
      <c r="K483" s="69">
        <v>43282</v>
      </c>
      <c r="L483" s="70">
        <v>0</v>
      </c>
      <c r="M483" s="71">
        <v>0</v>
      </c>
      <c r="N483" s="72">
        <v>0</v>
      </c>
      <c r="O483" s="71">
        <v>0</v>
      </c>
      <c r="P483" s="50" t="s">
        <v>1183</v>
      </c>
      <c r="Q483" s="73" t="s">
        <v>1183</v>
      </c>
      <c r="R483" s="74" t="s">
        <v>1198</v>
      </c>
      <c r="S483" s="74"/>
      <c r="T483" s="74"/>
      <c r="U483" s="74"/>
      <c r="V483" s="75"/>
      <c r="W483" s="76">
        <f t="shared" si="7"/>
        <v>56</v>
      </c>
      <c r="X483" s="77">
        <v>56</v>
      </c>
      <c r="Y483" s="78">
        <v>777</v>
      </c>
    </row>
    <row r="484" spans="1:26" s="136" customFormat="1" hidden="1" x14ac:dyDescent="0.25">
      <c r="A484" s="139">
        <v>471</v>
      </c>
      <c r="B484" s="140" t="s">
        <v>1583</v>
      </c>
      <c r="C484" s="141"/>
      <c r="D484" s="140" t="s">
        <v>31</v>
      </c>
      <c r="E484" s="142">
        <v>225</v>
      </c>
      <c r="F484" s="66">
        <v>225</v>
      </c>
      <c r="G484" s="67">
        <v>41692.5</v>
      </c>
      <c r="H484" s="68">
        <v>1647</v>
      </c>
      <c r="I484" s="69">
        <v>43282</v>
      </c>
      <c r="J484" s="139">
        <v>1647</v>
      </c>
      <c r="K484" s="69">
        <v>43282</v>
      </c>
      <c r="L484" s="70">
        <v>0</v>
      </c>
      <c r="M484" s="71">
        <v>0</v>
      </c>
      <c r="N484" s="72">
        <v>0</v>
      </c>
      <c r="O484" s="71">
        <v>0</v>
      </c>
      <c r="P484" s="50" t="s">
        <v>1183</v>
      </c>
      <c r="Q484" s="73" t="s">
        <v>1183</v>
      </c>
      <c r="R484" s="75" t="s">
        <v>1198</v>
      </c>
      <c r="S484" s="74"/>
      <c r="T484" s="74"/>
      <c r="U484" s="74"/>
      <c r="V484" s="75"/>
      <c r="W484" s="75">
        <f t="shared" si="7"/>
        <v>225</v>
      </c>
      <c r="X484" s="77">
        <v>225</v>
      </c>
      <c r="Y484" s="78">
        <v>41692.5</v>
      </c>
      <c r="Z484" s="136">
        <v>203</v>
      </c>
    </row>
    <row r="485" spans="1:26" ht="25.5" hidden="1" x14ac:dyDescent="0.25">
      <c r="A485" s="68">
        <v>472</v>
      </c>
      <c r="B485" s="65" t="s">
        <v>1584</v>
      </c>
      <c r="C485" s="55"/>
      <c r="D485" s="65" t="s">
        <v>10</v>
      </c>
      <c r="E485" s="66">
        <v>25</v>
      </c>
      <c r="F485" s="66">
        <v>25</v>
      </c>
      <c r="G485" s="67">
        <v>2485.75</v>
      </c>
      <c r="H485" s="68">
        <v>1648</v>
      </c>
      <c r="I485" s="69">
        <v>43282</v>
      </c>
      <c r="J485" s="68">
        <v>1648</v>
      </c>
      <c r="K485" s="69">
        <v>43282</v>
      </c>
      <c r="L485" s="70">
        <v>25</v>
      </c>
      <c r="M485" s="71">
        <v>2485.75</v>
      </c>
      <c r="N485" s="72">
        <v>0</v>
      </c>
      <c r="O485" s="71">
        <v>0</v>
      </c>
      <c r="P485" s="50" t="s">
        <v>1183</v>
      </c>
      <c r="Q485" s="73" t="s">
        <v>1183</v>
      </c>
      <c r="R485" s="74" t="s">
        <v>1212</v>
      </c>
      <c r="S485" s="74"/>
      <c r="T485" s="74"/>
      <c r="U485" s="74"/>
      <c r="V485" s="75"/>
      <c r="W485" s="76">
        <f t="shared" si="7"/>
        <v>0</v>
      </c>
      <c r="X485" s="77">
        <v>0</v>
      </c>
      <c r="Y485" s="78">
        <v>0</v>
      </c>
    </row>
    <row r="486" spans="1:26" hidden="1" x14ac:dyDescent="0.25">
      <c r="A486" s="68">
        <v>473</v>
      </c>
      <c r="B486" s="65" t="s">
        <v>1490</v>
      </c>
      <c r="C486" s="55"/>
      <c r="D486" s="65" t="s">
        <v>10</v>
      </c>
      <c r="E486" s="66">
        <v>500</v>
      </c>
      <c r="F486" s="66">
        <v>500</v>
      </c>
      <c r="G486" s="67">
        <v>14781.54</v>
      </c>
      <c r="H486" s="68">
        <v>1649</v>
      </c>
      <c r="I486" s="69">
        <v>43282</v>
      </c>
      <c r="J486" s="68">
        <v>1649</v>
      </c>
      <c r="K486" s="69">
        <v>43282</v>
      </c>
      <c r="L486" s="70">
        <v>500</v>
      </c>
      <c r="M486" s="71">
        <v>14781.5</v>
      </c>
      <c r="N486" s="72">
        <v>0</v>
      </c>
      <c r="O486" s="71">
        <v>0</v>
      </c>
      <c r="P486" s="50" t="s">
        <v>1183</v>
      </c>
      <c r="Q486" s="73" t="s">
        <v>1183</v>
      </c>
      <c r="R486" s="74" t="s">
        <v>1214</v>
      </c>
      <c r="S486" s="74"/>
      <c r="T486" s="74"/>
      <c r="U486" s="74"/>
      <c r="V486" s="75"/>
      <c r="W486" s="76">
        <f t="shared" si="7"/>
        <v>0</v>
      </c>
      <c r="X486" s="77">
        <v>0</v>
      </c>
      <c r="Y486" s="78">
        <v>4.0000000000873115E-2</v>
      </c>
    </row>
    <row r="487" spans="1:26" ht="25.5" hidden="1" x14ac:dyDescent="0.25">
      <c r="A487" s="68">
        <v>474</v>
      </c>
      <c r="B487" s="65" t="s">
        <v>1585</v>
      </c>
      <c r="C487" s="55"/>
      <c r="D487" s="65" t="s">
        <v>10</v>
      </c>
      <c r="E487" s="66">
        <v>19</v>
      </c>
      <c r="F487" s="66">
        <v>19</v>
      </c>
      <c r="G487" s="67">
        <v>1216</v>
      </c>
      <c r="H487" s="68">
        <v>1585</v>
      </c>
      <c r="I487" s="69">
        <v>43282</v>
      </c>
      <c r="J487" s="68">
        <v>1585</v>
      </c>
      <c r="K487" s="69">
        <v>43282</v>
      </c>
      <c r="L487" s="70">
        <v>0</v>
      </c>
      <c r="M487" s="71">
        <v>0</v>
      </c>
      <c r="N487" s="72">
        <v>0</v>
      </c>
      <c r="O487" s="71">
        <v>0</v>
      </c>
      <c r="P487" s="50" t="s">
        <v>1183</v>
      </c>
      <c r="Q487" s="73" t="s">
        <v>1183</v>
      </c>
      <c r="R487" s="74" t="s">
        <v>1212</v>
      </c>
      <c r="S487" s="74"/>
      <c r="T487" s="74"/>
      <c r="U487" s="74"/>
      <c r="V487" s="75"/>
      <c r="W487" s="76">
        <f t="shared" si="7"/>
        <v>19</v>
      </c>
      <c r="X487" s="77">
        <v>19</v>
      </c>
      <c r="Y487" s="78">
        <v>1216</v>
      </c>
    </row>
    <row r="488" spans="1:26" s="148" customFormat="1" ht="25.5" hidden="1" x14ac:dyDescent="0.25">
      <c r="A488" s="143">
        <v>475</v>
      </c>
      <c r="B488" s="144" t="s">
        <v>1586</v>
      </c>
      <c r="C488" s="145"/>
      <c r="D488" s="144" t="s">
        <v>10</v>
      </c>
      <c r="E488" s="146">
        <v>2</v>
      </c>
      <c r="F488" s="66">
        <v>2</v>
      </c>
      <c r="G488" s="67">
        <v>128</v>
      </c>
      <c r="H488" s="68">
        <v>1585</v>
      </c>
      <c r="I488" s="69">
        <v>43282</v>
      </c>
      <c r="J488" s="143">
        <v>1585</v>
      </c>
      <c r="K488" s="69">
        <v>43282</v>
      </c>
      <c r="L488" s="70">
        <v>0</v>
      </c>
      <c r="M488" s="71">
        <v>0</v>
      </c>
      <c r="N488" s="72">
        <v>0</v>
      </c>
      <c r="O488" s="71">
        <v>0</v>
      </c>
      <c r="P488" s="50" t="s">
        <v>1183</v>
      </c>
      <c r="Q488" s="73" t="s">
        <v>1183</v>
      </c>
      <c r="R488" s="147" t="s">
        <v>1212</v>
      </c>
      <c r="S488" s="74"/>
      <c r="T488" s="74"/>
      <c r="U488" s="74"/>
      <c r="V488" s="147"/>
      <c r="W488" s="147">
        <f t="shared" si="7"/>
        <v>2</v>
      </c>
      <c r="X488" s="77">
        <v>2</v>
      </c>
      <c r="Y488" s="78">
        <v>128</v>
      </c>
    </row>
    <row r="489" spans="1:26" ht="25.5" hidden="1" x14ac:dyDescent="0.25">
      <c r="A489" s="68">
        <v>476</v>
      </c>
      <c r="B489" s="65" t="s">
        <v>1587</v>
      </c>
      <c r="C489" s="55"/>
      <c r="D489" s="65" t="s">
        <v>10</v>
      </c>
      <c r="E489" s="66">
        <v>1</v>
      </c>
      <c r="F489" s="66">
        <v>1</v>
      </c>
      <c r="G489" s="67">
        <v>109</v>
      </c>
      <c r="H489" s="68">
        <v>1585</v>
      </c>
      <c r="I489" s="69">
        <v>43282</v>
      </c>
      <c r="J489" s="68">
        <v>1585</v>
      </c>
      <c r="K489" s="69">
        <v>43282</v>
      </c>
      <c r="L489" s="70">
        <v>0</v>
      </c>
      <c r="M489" s="71">
        <v>0</v>
      </c>
      <c r="N489" s="72">
        <v>0</v>
      </c>
      <c r="O489" s="71">
        <v>0</v>
      </c>
      <c r="P489" s="50" t="s">
        <v>1183</v>
      </c>
      <c r="Q489" s="73" t="s">
        <v>1183</v>
      </c>
      <c r="R489" s="74" t="s">
        <v>1212</v>
      </c>
      <c r="S489" s="74"/>
      <c r="T489" s="74"/>
      <c r="U489" s="74"/>
      <c r="V489" s="75"/>
      <c r="W489" s="76">
        <f t="shared" si="7"/>
        <v>1</v>
      </c>
      <c r="X489" s="77">
        <v>1</v>
      </c>
      <c r="Y489" s="78">
        <v>109</v>
      </c>
    </row>
    <row r="490" spans="1:26" ht="25.5" hidden="1" x14ac:dyDescent="0.25">
      <c r="A490" s="68">
        <v>477</v>
      </c>
      <c r="B490" s="65" t="s">
        <v>1588</v>
      </c>
      <c r="C490" s="55"/>
      <c r="D490" s="65" t="s">
        <v>10</v>
      </c>
      <c r="E490" s="66">
        <v>2</v>
      </c>
      <c r="F490" s="66">
        <v>2</v>
      </c>
      <c r="G490" s="67">
        <v>192</v>
      </c>
      <c r="H490" s="68">
        <v>1585</v>
      </c>
      <c r="I490" s="69">
        <v>43282</v>
      </c>
      <c r="J490" s="68">
        <v>1585</v>
      </c>
      <c r="K490" s="69">
        <v>43282</v>
      </c>
      <c r="L490" s="70">
        <v>1</v>
      </c>
      <c r="M490" s="71">
        <v>96</v>
      </c>
      <c r="N490" s="72">
        <v>0</v>
      </c>
      <c r="O490" s="71">
        <v>0</v>
      </c>
      <c r="P490" s="50" t="s">
        <v>1183</v>
      </c>
      <c r="Q490" s="73" t="s">
        <v>1183</v>
      </c>
      <c r="R490" s="74" t="s">
        <v>1212</v>
      </c>
      <c r="S490" s="74"/>
      <c r="T490" s="74"/>
      <c r="U490" s="74"/>
      <c r="V490" s="75"/>
      <c r="W490" s="76">
        <f t="shared" si="7"/>
        <v>1</v>
      </c>
      <c r="X490" s="77">
        <v>1</v>
      </c>
      <c r="Y490" s="78">
        <v>96</v>
      </c>
    </row>
    <row r="491" spans="1:26" s="136" customFormat="1" hidden="1" x14ac:dyDescent="0.25">
      <c r="A491" s="139">
        <v>478</v>
      </c>
      <c r="B491" s="140" t="s">
        <v>1589</v>
      </c>
      <c r="C491" s="141"/>
      <c r="D491" s="140" t="s">
        <v>10</v>
      </c>
      <c r="E491" s="142">
        <v>139</v>
      </c>
      <c r="F491" s="66">
        <v>139</v>
      </c>
      <c r="G491" s="67">
        <v>38718.480000000003</v>
      </c>
      <c r="H491" s="68">
        <v>1587</v>
      </c>
      <c r="I491" s="69">
        <v>43282</v>
      </c>
      <c r="J491" s="139">
        <v>1587</v>
      </c>
      <c r="K491" s="69">
        <v>43282</v>
      </c>
      <c r="L491" s="70">
        <v>0</v>
      </c>
      <c r="M491" s="71">
        <v>0</v>
      </c>
      <c r="N491" s="72">
        <v>0</v>
      </c>
      <c r="O491" s="71">
        <v>0</v>
      </c>
      <c r="P491" s="50" t="s">
        <v>1183</v>
      </c>
      <c r="Q491" s="73" t="s">
        <v>1183</v>
      </c>
      <c r="R491" s="75" t="s">
        <v>1212</v>
      </c>
      <c r="S491" s="74"/>
      <c r="T491" s="74"/>
      <c r="U491" s="74"/>
      <c r="V491" s="75"/>
      <c r="W491" s="75">
        <f t="shared" si="7"/>
        <v>139</v>
      </c>
      <c r="X491" s="77">
        <v>139</v>
      </c>
      <c r="Y491" s="78">
        <v>38718.480000000003</v>
      </c>
      <c r="Z491" s="136">
        <v>89</v>
      </c>
    </row>
    <row r="492" spans="1:26" ht="25.5" hidden="1" x14ac:dyDescent="0.25">
      <c r="A492" s="68">
        <v>479</v>
      </c>
      <c r="B492" s="65" t="s">
        <v>1590</v>
      </c>
      <c r="C492" s="55"/>
      <c r="D492" s="65" t="s">
        <v>10</v>
      </c>
      <c r="E492" s="66">
        <v>380</v>
      </c>
      <c r="F492" s="66">
        <v>380</v>
      </c>
      <c r="G492" s="67">
        <v>34782.879999999997</v>
      </c>
      <c r="H492" s="68">
        <v>1587</v>
      </c>
      <c r="I492" s="69">
        <v>43282</v>
      </c>
      <c r="J492" s="68">
        <v>1587</v>
      </c>
      <c r="K492" s="69">
        <v>43282</v>
      </c>
      <c r="L492" s="70">
        <v>0</v>
      </c>
      <c r="M492" s="71">
        <v>0</v>
      </c>
      <c r="N492" s="72">
        <v>0</v>
      </c>
      <c r="O492" s="71">
        <v>0</v>
      </c>
      <c r="P492" s="50" t="s">
        <v>1183</v>
      </c>
      <c r="Q492" s="73" t="s">
        <v>1183</v>
      </c>
      <c r="R492" s="74" t="s">
        <v>1212</v>
      </c>
      <c r="S492" s="74"/>
      <c r="T492" s="74"/>
      <c r="U492" s="74"/>
      <c r="V492" s="75"/>
      <c r="W492" s="76">
        <f t="shared" si="7"/>
        <v>380</v>
      </c>
      <c r="X492" s="77">
        <v>380</v>
      </c>
      <c r="Y492" s="78">
        <v>34782.879999999997</v>
      </c>
    </row>
    <row r="493" spans="1:26" s="148" customFormat="1" hidden="1" x14ac:dyDescent="0.25">
      <c r="A493" s="68">
        <v>2336</v>
      </c>
      <c r="B493" s="65" t="s">
        <v>3099</v>
      </c>
      <c r="C493" s="55"/>
      <c r="D493" s="65" t="s">
        <v>10</v>
      </c>
      <c r="E493" s="66">
        <v>18</v>
      </c>
      <c r="F493" s="66">
        <v>18</v>
      </c>
      <c r="G493" s="67">
        <v>5918.64</v>
      </c>
      <c r="H493" s="68">
        <v>2842</v>
      </c>
      <c r="I493" s="69">
        <v>43617</v>
      </c>
      <c r="J493" s="68">
        <v>2842</v>
      </c>
      <c r="K493" s="69">
        <v>43617</v>
      </c>
      <c r="L493" s="70">
        <v>0</v>
      </c>
      <c r="M493" s="71">
        <v>0</v>
      </c>
      <c r="N493" s="72">
        <v>0</v>
      </c>
      <c r="O493" s="71">
        <v>0</v>
      </c>
      <c r="P493" s="50" t="s">
        <v>1183</v>
      </c>
      <c r="Q493" s="73" t="s">
        <v>1183</v>
      </c>
      <c r="R493" s="74" t="s">
        <v>1212</v>
      </c>
      <c r="S493" s="74"/>
      <c r="T493" s="74"/>
      <c r="U493" s="74"/>
      <c r="V493" s="75"/>
      <c r="W493" s="76">
        <f t="shared" si="7"/>
        <v>18</v>
      </c>
      <c r="X493" s="77">
        <v>18</v>
      </c>
      <c r="Y493" s="81">
        <v>5918.64</v>
      </c>
      <c r="Z493" s="13"/>
    </row>
    <row r="494" spans="1:26" s="148" customFormat="1" ht="25.5" hidden="1" x14ac:dyDescent="0.25">
      <c r="A494" s="68">
        <v>2597</v>
      </c>
      <c r="B494" s="65" t="s">
        <v>1144</v>
      </c>
      <c r="C494" s="55"/>
      <c r="D494" s="65" t="s">
        <v>10</v>
      </c>
      <c r="E494" s="66">
        <v>237</v>
      </c>
      <c r="F494" s="66">
        <v>237</v>
      </c>
      <c r="G494" s="67">
        <v>482636.44</v>
      </c>
      <c r="H494" s="68">
        <v>3064</v>
      </c>
      <c r="I494" s="69">
        <v>43405</v>
      </c>
      <c r="J494" s="68">
        <v>3064</v>
      </c>
      <c r="K494" s="69">
        <v>43405</v>
      </c>
      <c r="L494" s="70">
        <v>0</v>
      </c>
      <c r="M494" s="71">
        <v>0</v>
      </c>
      <c r="N494" s="72">
        <v>0</v>
      </c>
      <c r="O494" s="71">
        <v>0</v>
      </c>
      <c r="P494" s="50" t="s">
        <v>1183</v>
      </c>
      <c r="Q494" s="73" t="s">
        <v>1183</v>
      </c>
      <c r="R494" s="74" t="s">
        <v>1212</v>
      </c>
      <c r="S494" s="74"/>
      <c r="T494" s="74"/>
      <c r="U494" s="74"/>
      <c r="V494" s="75"/>
      <c r="W494" s="76">
        <f t="shared" si="7"/>
        <v>237</v>
      </c>
      <c r="X494" s="77">
        <v>237</v>
      </c>
      <c r="Y494" s="81">
        <v>482636.44</v>
      </c>
      <c r="Z494" s="13"/>
    </row>
    <row r="495" spans="1:26" s="148" customFormat="1" ht="25.5" hidden="1" x14ac:dyDescent="0.25">
      <c r="A495" s="68">
        <v>2598</v>
      </c>
      <c r="B495" s="65" t="s">
        <v>1911</v>
      </c>
      <c r="C495" s="55"/>
      <c r="D495" s="65" t="s">
        <v>10</v>
      </c>
      <c r="E495" s="66">
        <v>18</v>
      </c>
      <c r="F495" s="66">
        <v>18</v>
      </c>
      <c r="G495" s="67">
        <v>23033.9</v>
      </c>
      <c r="H495" s="68">
        <v>3064</v>
      </c>
      <c r="I495" s="69">
        <v>43405</v>
      </c>
      <c r="J495" s="68">
        <v>3064</v>
      </c>
      <c r="K495" s="69">
        <v>43405</v>
      </c>
      <c r="L495" s="70">
        <v>0</v>
      </c>
      <c r="M495" s="71">
        <v>0</v>
      </c>
      <c r="N495" s="72">
        <v>0</v>
      </c>
      <c r="O495" s="71">
        <v>0</v>
      </c>
      <c r="P495" s="50" t="s">
        <v>1183</v>
      </c>
      <c r="Q495" s="73" t="s">
        <v>1183</v>
      </c>
      <c r="R495" s="74" t="s">
        <v>1212</v>
      </c>
      <c r="S495" s="74"/>
      <c r="T495" s="74"/>
      <c r="U495" s="74"/>
      <c r="V495" s="75"/>
      <c r="W495" s="76">
        <f t="shared" si="7"/>
        <v>18</v>
      </c>
      <c r="X495" s="77">
        <v>18</v>
      </c>
      <c r="Y495" s="81">
        <v>23033.9</v>
      </c>
      <c r="Z495" s="13"/>
    </row>
    <row r="496" spans="1:26" s="148" customFormat="1" ht="25.5" hidden="1" x14ac:dyDescent="0.25">
      <c r="A496" s="68">
        <v>2599</v>
      </c>
      <c r="B496" s="65" t="s">
        <v>3351</v>
      </c>
      <c r="C496" s="55"/>
      <c r="D496" s="65" t="s">
        <v>10</v>
      </c>
      <c r="E496" s="66">
        <v>3</v>
      </c>
      <c r="F496" s="66">
        <v>3</v>
      </c>
      <c r="G496" s="67">
        <v>4601.6899999999996</v>
      </c>
      <c r="H496" s="68">
        <v>3064</v>
      </c>
      <c r="I496" s="69">
        <v>43405</v>
      </c>
      <c r="J496" s="68">
        <v>3064</v>
      </c>
      <c r="K496" s="69">
        <v>43405</v>
      </c>
      <c r="L496" s="70">
        <v>0</v>
      </c>
      <c r="M496" s="71">
        <v>0</v>
      </c>
      <c r="N496" s="72">
        <v>0</v>
      </c>
      <c r="O496" s="71">
        <v>0</v>
      </c>
      <c r="P496" s="50" t="s">
        <v>1183</v>
      </c>
      <c r="Q496" s="73" t="s">
        <v>1183</v>
      </c>
      <c r="R496" s="74" t="s">
        <v>1212</v>
      </c>
      <c r="S496" s="74"/>
      <c r="T496" s="74"/>
      <c r="U496" s="74"/>
      <c r="V496" s="75"/>
      <c r="W496" s="76">
        <f t="shared" si="7"/>
        <v>3</v>
      </c>
      <c r="X496" s="77">
        <v>3</v>
      </c>
      <c r="Y496" s="81">
        <v>4601.6899999999996</v>
      </c>
      <c r="Z496" s="13"/>
    </row>
    <row r="497" spans="1:26" s="167" customFormat="1" ht="25.5" hidden="1" x14ac:dyDescent="0.25">
      <c r="A497" s="143">
        <v>2009</v>
      </c>
      <c r="B497" s="144" t="s">
        <v>2808</v>
      </c>
      <c r="C497" s="145"/>
      <c r="D497" s="144" t="s">
        <v>10</v>
      </c>
      <c r="E497" s="146">
        <v>39</v>
      </c>
      <c r="F497" s="66">
        <v>39</v>
      </c>
      <c r="G497" s="67">
        <v>85408.83</v>
      </c>
      <c r="H497" s="68">
        <v>1702</v>
      </c>
      <c r="I497" s="69">
        <v>43586</v>
      </c>
      <c r="J497" s="143">
        <v>1702</v>
      </c>
      <c r="K497" s="69">
        <v>43586</v>
      </c>
      <c r="L497" s="70">
        <v>0</v>
      </c>
      <c r="M497" s="71">
        <v>0</v>
      </c>
      <c r="N497" s="72">
        <v>0</v>
      </c>
      <c r="O497" s="71">
        <v>0</v>
      </c>
      <c r="P497" s="50" t="s">
        <v>1183</v>
      </c>
      <c r="Q497" s="73" t="s">
        <v>1183</v>
      </c>
      <c r="R497" s="147" t="s">
        <v>1212</v>
      </c>
      <c r="S497" s="74"/>
      <c r="T497" s="74"/>
      <c r="U497" s="74"/>
      <c r="V497" s="147"/>
      <c r="W497" s="147">
        <f t="shared" si="7"/>
        <v>39</v>
      </c>
      <c r="X497" s="77">
        <v>39</v>
      </c>
      <c r="Y497" s="81">
        <v>85408.83</v>
      </c>
    </row>
    <row r="498" spans="1:26" s="136" customFormat="1" hidden="1" x14ac:dyDescent="0.25">
      <c r="A498" s="68">
        <v>2406</v>
      </c>
      <c r="B498" s="65" t="s">
        <v>3178</v>
      </c>
      <c r="C498" s="55"/>
      <c r="D498" s="65" t="s">
        <v>31</v>
      </c>
      <c r="E498" s="66">
        <v>6</v>
      </c>
      <c r="F498" s="66">
        <v>6</v>
      </c>
      <c r="G498" s="67">
        <v>1968.24</v>
      </c>
      <c r="H498" s="68">
        <v>3152</v>
      </c>
      <c r="I498" s="69">
        <v>43617</v>
      </c>
      <c r="J498" s="68">
        <v>3152</v>
      </c>
      <c r="K498" s="69">
        <v>43617</v>
      </c>
      <c r="L498" s="70">
        <v>0</v>
      </c>
      <c r="M498" s="71">
        <v>0</v>
      </c>
      <c r="N498" s="72">
        <v>0</v>
      </c>
      <c r="O498" s="71">
        <v>0</v>
      </c>
      <c r="P498" s="50" t="s">
        <v>1183</v>
      </c>
      <c r="Q498" s="73" t="s">
        <v>1183</v>
      </c>
      <c r="R498" s="74" t="s">
        <v>1212</v>
      </c>
      <c r="S498" s="74"/>
      <c r="T498" s="74"/>
      <c r="U498" s="74"/>
      <c r="V498" s="75"/>
      <c r="W498" s="76">
        <f t="shared" si="7"/>
        <v>6</v>
      </c>
      <c r="X498" s="77">
        <v>6</v>
      </c>
      <c r="Y498" s="81">
        <v>1968.24</v>
      </c>
      <c r="Z498" s="13"/>
    </row>
    <row r="499" spans="1:26" ht="25.5" hidden="1" x14ac:dyDescent="0.25">
      <c r="A499" s="68">
        <v>486</v>
      </c>
      <c r="B499" s="65" t="s">
        <v>1594</v>
      </c>
      <c r="C499" s="55"/>
      <c r="D499" s="65" t="s">
        <v>10</v>
      </c>
      <c r="E499" s="66">
        <v>76</v>
      </c>
      <c r="F499" s="66">
        <v>76</v>
      </c>
      <c r="G499" s="67">
        <v>36869.660000000003</v>
      </c>
      <c r="H499" s="68">
        <v>1587</v>
      </c>
      <c r="I499" s="69">
        <v>43282</v>
      </c>
      <c r="J499" s="68">
        <v>1587</v>
      </c>
      <c r="K499" s="69">
        <v>43282</v>
      </c>
      <c r="L499" s="70">
        <v>0</v>
      </c>
      <c r="M499" s="71">
        <v>0</v>
      </c>
      <c r="N499" s="72">
        <v>0</v>
      </c>
      <c r="O499" s="71">
        <v>0</v>
      </c>
      <c r="P499" s="50" t="s">
        <v>1183</v>
      </c>
      <c r="Q499" s="73" t="s">
        <v>1183</v>
      </c>
      <c r="R499" s="74" t="s">
        <v>1212</v>
      </c>
      <c r="S499" s="74"/>
      <c r="T499" s="74"/>
      <c r="U499" s="74"/>
      <c r="V499" s="75"/>
      <c r="W499" s="76">
        <f t="shared" si="7"/>
        <v>76</v>
      </c>
      <c r="X499" s="77">
        <v>76</v>
      </c>
      <c r="Y499" s="78">
        <v>36869.660000000003</v>
      </c>
    </row>
    <row r="500" spans="1:26" s="148" customFormat="1" ht="25.5" hidden="1" x14ac:dyDescent="0.25">
      <c r="A500" s="143">
        <v>487</v>
      </c>
      <c r="B500" s="144" t="s">
        <v>1595</v>
      </c>
      <c r="C500" s="145"/>
      <c r="D500" s="144" t="s">
        <v>10</v>
      </c>
      <c r="E500" s="146">
        <v>18</v>
      </c>
      <c r="F500" s="66">
        <v>18</v>
      </c>
      <c r="G500" s="67">
        <v>10446.25</v>
      </c>
      <c r="H500" s="68">
        <v>1587</v>
      </c>
      <c r="I500" s="69">
        <v>43282</v>
      </c>
      <c r="J500" s="143">
        <v>1587</v>
      </c>
      <c r="K500" s="69">
        <v>43282</v>
      </c>
      <c r="L500" s="70">
        <v>2</v>
      </c>
      <c r="M500" s="71">
        <v>1160.69</v>
      </c>
      <c r="N500" s="72">
        <v>0</v>
      </c>
      <c r="O500" s="71">
        <v>0</v>
      </c>
      <c r="P500" s="50" t="s">
        <v>1183</v>
      </c>
      <c r="Q500" s="73" t="s">
        <v>1183</v>
      </c>
      <c r="R500" s="147" t="s">
        <v>1212</v>
      </c>
      <c r="S500" s="74"/>
      <c r="T500" s="74"/>
      <c r="U500" s="74"/>
      <c r="V500" s="147"/>
      <c r="W500" s="147">
        <f t="shared" si="7"/>
        <v>16</v>
      </c>
      <c r="X500" s="77">
        <v>16</v>
      </c>
      <c r="Y500" s="78">
        <v>9285.56</v>
      </c>
    </row>
    <row r="501" spans="1:26" ht="25.5" hidden="1" x14ac:dyDescent="0.25">
      <c r="A501" s="68">
        <v>488</v>
      </c>
      <c r="B501" s="65" t="s">
        <v>1387</v>
      </c>
      <c r="C501" s="55"/>
      <c r="D501" s="65" t="s">
        <v>10</v>
      </c>
      <c r="E501" s="66">
        <v>400</v>
      </c>
      <c r="F501" s="66">
        <v>400</v>
      </c>
      <c r="G501" s="67">
        <v>712.4</v>
      </c>
      <c r="H501" s="68">
        <v>1587</v>
      </c>
      <c r="I501" s="69">
        <v>43282</v>
      </c>
      <c r="J501" s="68">
        <v>1587</v>
      </c>
      <c r="K501" s="69">
        <v>43282</v>
      </c>
      <c r="L501" s="70">
        <v>0</v>
      </c>
      <c r="M501" s="71">
        <v>0</v>
      </c>
      <c r="N501" s="72">
        <v>0</v>
      </c>
      <c r="O501" s="71">
        <v>0</v>
      </c>
      <c r="P501" s="50" t="s">
        <v>1183</v>
      </c>
      <c r="Q501" s="73" t="s">
        <v>1183</v>
      </c>
      <c r="R501" s="74" t="s">
        <v>1212</v>
      </c>
      <c r="S501" s="74"/>
      <c r="T501" s="74"/>
      <c r="U501" s="74"/>
      <c r="V501" s="75"/>
      <c r="W501" s="76">
        <f t="shared" si="7"/>
        <v>400</v>
      </c>
      <c r="X501" s="77">
        <v>400</v>
      </c>
      <c r="Y501" s="78">
        <v>712.4</v>
      </c>
    </row>
    <row r="502" spans="1:26" ht="25.5" hidden="1" x14ac:dyDescent="0.25">
      <c r="A502" s="68">
        <v>489</v>
      </c>
      <c r="B502" s="65" t="s">
        <v>1388</v>
      </c>
      <c r="C502" s="55"/>
      <c r="D502" s="65" t="s">
        <v>10</v>
      </c>
      <c r="E502" s="66">
        <v>400</v>
      </c>
      <c r="F502" s="66">
        <v>400</v>
      </c>
      <c r="G502" s="67">
        <v>557.15</v>
      </c>
      <c r="H502" s="68">
        <v>1587</v>
      </c>
      <c r="I502" s="69">
        <v>43282</v>
      </c>
      <c r="J502" s="68">
        <v>1587</v>
      </c>
      <c r="K502" s="69">
        <v>43282</v>
      </c>
      <c r="L502" s="70">
        <v>0</v>
      </c>
      <c r="M502" s="71">
        <v>0</v>
      </c>
      <c r="N502" s="72">
        <v>0</v>
      </c>
      <c r="O502" s="71">
        <v>0</v>
      </c>
      <c r="P502" s="50" t="s">
        <v>1183</v>
      </c>
      <c r="Q502" s="73" t="s">
        <v>1183</v>
      </c>
      <c r="R502" s="74" t="s">
        <v>1212</v>
      </c>
      <c r="S502" s="74"/>
      <c r="T502" s="74"/>
      <c r="U502" s="74"/>
      <c r="V502" s="75"/>
      <c r="W502" s="76">
        <f t="shared" si="7"/>
        <v>400</v>
      </c>
      <c r="X502" s="77">
        <v>400</v>
      </c>
      <c r="Y502" s="78">
        <v>557.15</v>
      </c>
    </row>
    <row r="503" spans="1:26" s="136" customFormat="1" hidden="1" x14ac:dyDescent="0.25">
      <c r="A503" s="139">
        <v>490</v>
      </c>
      <c r="B503" s="140" t="s">
        <v>1338</v>
      </c>
      <c r="C503" s="141"/>
      <c r="D503" s="140" t="s">
        <v>10</v>
      </c>
      <c r="E503" s="142">
        <v>200</v>
      </c>
      <c r="F503" s="66">
        <v>200</v>
      </c>
      <c r="G503" s="67">
        <v>6822.32</v>
      </c>
      <c r="H503" s="68">
        <v>1587</v>
      </c>
      <c r="I503" s="69">
        <v>43282</v>
      </c>
      <c r="J503" s="139">
        <v>1587</v>
      </c>
      <c r="K503" s="69">
        <v>43282</v>
      </c>
      <c r="L503" s="70">
        <v>0</v>
      </c>
      <c r="M503" s="71">
        <v>0</v>
      </c>
      <c r="N503" s="72">
        <v>0</v>
      </c>
      <c r="O503" s="71">
        <v>0</v>
      </c>
      <c r="P503" s="50" t="s">
        <v>1183</v>
      </c>
      <c r="Q503" s="73" t="s">
        <v>1183</v>
      </c>
      <c r="R503" s="75" t="s">
        <v>1212</v>
      </c>
      <c r="S503" s="74"/>
      <c r="T503" s="74"/>
      <c r="U503" s="74"/>
      <c r="V503" s="75"/>
      <c r="W503" s="75">
        <f t="shared" si="7"/>
        <v>200</v>
      </c>
      <c r="X503" s="77">
        <v>200</v>
      </c>
      <c r="Y503" s="78">
        <v>6822.32</v>
      </c>
      <c r="Z503" s="136">
        <v>174</v>
      </c>
    </row>
    <row r="504" spans="1:26" s="136" customFormat="1" ht="25.5" hidden="1" x14ac:dyDescent="0.25">
      <c r="A504" s="139">
        <v>511</v>
      </c>
      <c r="B504" s="140" t="s">
        <v>1605</v>
      </c>
      <c r="C504" s="141"/>
      <c r="D504" s="140" t="s">
        <v>31</v>
      </c>
      <c r="E504" s="142">
        <v>3</v>
      </c>
      <c r="F504" s="66">
        <v>3</v>
      </c>
      <c r="G504" s="67">
        <v>4186.1400000000003</v>
      </c>
      <c r="H504" s="68">
        <v>1587</v>
      </c>
      <c r="I504" s="69">
        <v>43282</v>
      </c>
      <c r="J504" s="139">
        <v>1587</v>
      </c>
      <c r="K504" s="69">
        <v>43282</v>
      </c>
      <c r="L504" s="70">
        <v>0</v>
      </c>
      <c r="M504" s="71">
        <v>0</v>
      </c>
      <c r="N504" s="72">
        <v>0</v>
      </c>
      <c r="O504" s="71">
        <v>0</v>
      </c>
      <c r="P504" s="50" t="s">
        <v>1183</v>
      </c>
      <c r="Q504" s="73" t="s">
        <v>1183</v>
      </c>
      <c r="R504" s="75" t="s">
        <v>1212</v>
      </c>
      <c r="S504" s="74"/>
      <c r="T504" s="74"/>
      <c r="U504" s="74"/>
      <c r="V504" s="75"/>
      <c r="W504" s="75"/>
      <c r="X504" s="77">
        <v>3</v>
      </c>
      <c r="Y504" s="78">
        <v>4186.1400000000003</v>
      </c>
      <c r="Z504" s="136">
        <v>1</v>
      </c>
    </row>
    <row r="505" spans="1:26" s="148" customFormat="1" ht="25.5" hidden="1" x14ac:dyDescent="0.25">
      <c r="A505" s="143">
        <v>492</v>
      </c>
      <c r="B505" s="144" t="s">
        <v>1390</v>
      </c>
      <c r="C505" s="145"/>
      <c r="D505" s="144" t="s">
        <v>10</v>
      </c>
      <c r="E505" s="146">
        <v>10</v>
      </c>
      <c r="F505" s="66">
        <v>10</v>
      </c>
      <c r="G505" s="67">
        <v>7982.43</v>
      </c>
      <c r="H505" s="68">
        <v>1587</v>
      </c>
      <c r="I505" s="69">
        <v>43282</v>
      </c>
      <c r="J505" s="143">
        <v>1587</v>
      </c>
      <c r="K505" s="69">
        <v>43282</v>
      </c>
      <c r="L505" s="70">
        <v>6</v>
      </c>
      <c r="M505" s="71">
        <v>4789.46</v>
      </c>
      <c r="N505" s="72">
        <v>0</v>
      </c>
      <c r="O505" s="71">
        <v>0</v>
      </c>
      <c r="P505" s="50" t="s">
        <v>1183</v>
      </c>
      <c r="Q505" s="73" t="s">
        <v>1183</v>
      </c>
      <c r="R505" s="147" t="s">
        <v>1212</v>
      </c>
      <c r="S505" s="74"/>
      <c r="T505" s="74"/>
      <c r="U505" s="74"/>
      <c r="V505" s="147"/>
      <c r="W505" s="147">
        <f t="shared" ref="W505:W568" si="8">X505-V505</f>
        <v>4</v>
      </c>
      <c r="X505" s="77">
        <v>4</v>
      </c>
      <c r="Y505" s="78">
        <v>3192.9700000000003</v>
      </c>
    </row>
    <row r="506" spans="1:26" ht="25.5" hidden="1" x14ac:dyDescent="0.25">
      <c r="A506" s="68">
        <v>493</v>
      </c>
      <c r="B506" s="65" t="s">
        <v>1596</v>
      </c>
      <c r="C506" s="55"/>
      <c r="D506" s="65" t="s">
        <v>10</v>
      </c>
      <c r="E506" s="66">
        <v>10</v>
      </c>
      <c r="F506" s="66">
        <v>10</v>
      </c>
      <c r="G506" s="67">
        <v>2320.17</v>
      </c>
      <c r="H506" s="68">
        <v>1587</v>
      </c>
      <c r="I506" s="69">
        <v>43282</v>
      </c>
      <c r="J506" s="68">
        <v>1587</v>
      </c>
      <c r="K506" s="69">
        <v>43282</v>
      </c>
      <c r="L506" s="70">
        <v>0</v>
      </c>
      <c r="M506" s="71">
        <v>0</v>
      </c>
      <c r="N506" s="72">
        <v>0</v>
      </c>
      <c r="O506" s="71">
        <v>0</v>
      </c>
      <c r="P506" s="50" t="s">
        <v>1183</v>
      </c>
      <c r="Q506" s="73" t="s">
        <v>1183</v>
      </c>
      <c r="R506" s="74" t="s">
        <v>1212</v>
      </c>
      <c r="S506" s="74"/>
      <c r="T506" s="74"/>
      <c r="U506" s="74"/>
      <c r="V506" s="75"/>
      <c r="W506" s="76">
        <f t="shared" si="8"/>
        <v>10</v>
      </c>
      <c r="X506" s="77">
        <v>10</v>
      </c>
      <c r="Y506" s="78">
        <v>2320.17</v>
      </c>
    </row>
    <row r="507" spans="1:26" s="148" customFormat="1" hidden="1" x14ac:dyDescent="0.25">
      <c r="A507" s="143">
        <v>494</v>
      </c>
      <c r="B507" s="144" t="s">
        <v>1466</v>
      </c>
      <c r="C507" s="145"/>
      <c r="D507" s="144" t="s">
        <v>10</v>
      </c>
      <c r="E507" s="146">
        <v>280</v>
      </c>
      <c r="F507" s="66">
        <v>280</v>
      </c>
      <c r="G507" s="67">
        <v>478.41</v>
      </c>
      <c r="H507" s="68">
        <v>1587</v>
      </c>
      <c r="I507" s="69">
        <v>43282</v>
      </c>
      <c r="J507" s="143">
        <v>1587</v>
      </c>
      <c r="K507" s="69">
        <v>43282</v>
      </c>
      <c r="L507" s="70">
        <v>0</v>
      </c>
      <c r="M507" s="71">
        <v>0</v>
      </c>
      <c r="N507" s="72">
        <v>0</v>
      </c>
      <c r="O507" s="71">
        <v>0</v>
      </c>
      <c r="P507" s="50" t="s">
        <v>1183</v>
      </c>
      <c r="Q507" s="73" t="s">
        <v>1183</v>
      </c>
      <c r="R507" s="147" t="s">
        <v>1212</v>
      </c>
      <c r="S507" s="74"/>
      <c r="T507" s="74"/>
      <c r="U507" s="74"/>
      <c r="V507" s="147"/>
      <c r="W507" s="147">
        <f t="shared" si="8"/>
        <v>280</v>
      </c>
      <c r="X507" s="77">
        <v>280</v>
      </c>
      <c r="Y507" s="78">
        <v>478.41</v>
      </c>
    </row>
    <row r="508" spans="1:26" s="136" customFormat="1" ht="25.5" hidden="1" x14ac:dyDescent="0.25">
      <c r="A508" s="139">
        <v>495</v>
      </c>
      <c r="B508" s="140" t="s">
        <v>3522</v>
      </c>
      <c r="C508" s="141"/>
      <c r="D508" s="140" t="s">
        <v>10</v>
      </c>
      <c r="E508" s="142">
        <v>41</v>
      </c>
      <c r="F508" s="66">
        <v>41</v>
      </c>
      <c r="G508" s="67">
        <v>4799.4399999999996</v>
      </c>
      <c r="H508" s="68">
        <v>1587</v>
      </c>
      <c r="I508" s="69">
        <v>43282</v>
      </c>
      <c r="J508" s="139">
        <v>1587</v>
      </c>
      <c r="K508" s="69">
        <v>43282</v>
      </c>
      <c r="L508" s="70">
        <v>0</v>
      </c>
      <c r="M508" s="71">
        <v>0</v>
      </c>
      <c r="N508" s="72">
        <v>0</v>
      </c>
      <c r="O508" s="71">
        <v>0</v>
      </c>
      <c r="P508" s="50" t="s">
        <v>1183</v>
      </c>
      <c r="Q508" s="73" t="s">
        <v>1183</v>
      </c>
      <c r="R508" s="75" t="s">
        <v>1212</v>
      </c>
      <c r="S508" s="74"/>
      <c r="T508" s="74"/>
      <c r="U508" s="74"/>
      <c r="V508" s="75"/>
      <c r="W508" s="75">
        <f t="shared" si="8"/>
        <v>41</v>
      </c>
      <c r="X508" s="77">
        <v>41</v>
      </c>
      <c r="Y508" s="78">
        <v>4799.4399999999996</v>
      </c>
      <c r="Z508" s="136">
        <v>25</v>
      </c>
    </row>
    <row r="509" spans="1:26" s="136" customFormat="1" ht="25.5" hidden="1" x14ac:dyDescent="0.25">
      <c r="A509" s="139">
        <v>496</v>
      </c>
      <c r="B509" s="140" t="s">
        <v>1597</v>
      </c>
      <c r="C509" s="141"/>
      <c r="D509" s="140" t="s">
        <v>10</v>
      </c>
      <c r="E509" s="142">
        <v>41</v>
      </c>
      <c r="F509" s="66">
        <v>41</v>
      </c>
      <c r="G509" s="67">
        <v>4776.1899999999996</v>
      </c>
      <c r="H509" s="68">
        <v>1587</v>
      </c>
      <c r="I509" s="69">
        <v>43282</v>
      </c>
      <c r="J509" s="139">
        <v>1587</v>
      </c>
      <c r="K509" s="69">
        <v>43282</v>
      </c>
      <c r="L509" s="70">
        <v>0</v>
      </c>
      <c r="M509" s="71">
        <v>0</v>
      </c>
      <c r="N509" s="72">
        <v>0</v>
      </c>
      <c r="O509" s="71">
        <v>0</v>
      </c>
      <c r="P509" s="50" t="s">
        <v>1183</v>
      </c>
      <c r="Q509" s="73" t="s">
        <v>1183</v>
      </c>
      <c r="R509" s="75" t="s">
        <v>1212</v>
      </c>
      <c r="S509" s="74"/>
      <c r="T509" s="74"/>
      <c r="U509" s="74"/>
      <c r="V509" s="75"/>
      <c r="W509" s="75">
        <f t="shared" si="8"/>
        <v>41</v>
      </c>
      <c r="X509" s="77">
        <v>41</v>
      </c>
      <c r="Y509" s="78">
        <v>4776.1899999999996</v>
      </c>
      <c r="Z509" s="136">
        <v>8</v>
      </c>
    </row>
    <row r="510" spans="1:26" s="136" customFormat="1" ht="25.5" hidden="1" x14ac:dyDescent="0.25">
      <c r="A510" s="139">
        <v>497</v>
      </c>
      <c r="B510" s="140" t="s">
        <v>1598</v>
      </c>
      <c r="C510" s="141"/>
      <c r="D510" s="140" t="s">
        <v>10</v>
      </c>
      <c r="E510" s="142">
        <v>5</v>
      </c>
      <c r="F510" s="66">
        <v>5</v>
      </c>
      <c r="G510" s="67">
        <v>633.77</v>
      </c>
      <c r="H510" s="68">
        <v>1587</v>
      </c>
      <c r="I510" s="69">
        <v>43282</v>
      </c>
      <c r="J510" s="139">
        <v>1587</v>
      </c>
      <c r="K510" s="69">
        <v>43282</v>
      </c>
      <c r="L510" s="70">
        <v>0</v>
      </c>
      <c r="M510" s="71">
        <v>0</v>
      </c>
      <c r="N510" s="72">
        <v>0</v>
      </c>
      <c r="O510" s="71">
        <v>0</v>
      </c>
      <c r="P510" s="50" t="s">
        <v>1183</v>
      </c>
      <c r="Q510" s="73" t="s">
        <v>1183</v>
      </c>
      <c r="R510" s="75" t="s">
        <v>1212</v>
      </c>
      <c r="S510" s="74"/>
      <c r="T510" s="74"/>
      <c r="U510" s="74"/>
      <c r="V510" s="75"/>
      <c r="W510" s="75">
        <f t="shared" si="8"/>
        <v>5</v>
      </c>
      <c r="X510" s="77">
        <v>5</v>
      </c>
      <c r="Y510" s="78">
        <v>633.77</v>
      </c>
      <c r="Z510" s="136">
        <v>2</v>
      </c>
    </row>
    <row r="511" spans="1:26" s="148" customFormat="1" hidden="1" x14ac:dyDescent="0.25">
      <c r="A511" s="143">
        <v>498</v>
      </c>
      <c r="B511" s="144" t="s">
        <v>1393</v>
      </c>
      <c r="C511" s="145"/>
      <c r="D511" s="144" t="s">
        <v>10</v>
      </c>
      <c r="E511" s="146">
        <v>603</v>
      </c>
      <c r="F511" s="66">
        <v>603</v>
      </c>
      <c r="G511" s="67">
        <v>22043.119999999999</v>
      </c>
      <c r="H511" s="68">
        <v>1587</v>
      </c>
      <c r="I511" s="69">
        <v>43282</v>
      </c>
      <c r="J511" s="143">
        <v>1587</v>
      </c>
      <c r="K511" s="69">
        <v>43282</v>
      </c>
      <c r="L511" s="70">
        <v>0</v>
      </c>
      <c r="M511" s="71">
        <v>0</v>
      </c>
      <c r="N511" s="72">
        <v>0</v>
      </c>
      <c r="O511" s="71">
        <v>0</v>
      </c>
      <c r="P511" s="50" t="s">
        <v>1183</v>
      </c>
      <c r="Q511" s="73" t="s">
        <v>1183</v>
      </c>
      <c r="R511" s="147" t="s">
        <v>1212</v>
      </c>
      <c r="S511" s="74"/>
      <c r="T511" s="74"/>
      <c r="U511" s="74"/>
      <c r="V511" s="147"/>
      <c r="W511" s="147">
        <f t="shared" si="8"/>
        <v>603</v>
      </c>
      <c r="X511" s="77">
        <v>603</v>
      </c>
      <c r="Y511" s="78">
        <v>22043.119999999999</v>
      </c>
    </row>
    <row r="512" spans="1:26" s="148" customFormat="1" ht="25.5" hidden="1" x14ac:dyDescent="0.25">
      <c r="A512" s="143">
        <v>499</v>
      </c>
      <c r="B512" s="144" t="s">
        <v>1599</v>
      </c>
      <c r="C512" s="145"/>
      <c r="D512" s="144" t="s">
        <v>10</v>
      </c>
      <c r="E512" s="146">
        <v>603</v>
      </c>
      <c r="F512" s="66">
        <v>603</v>
      </c>
      <c r="G512" s="67">
        <v>8292.36</v>
      </c>
      <c r="H512" s="68">
        <v>1587</v>
      </c>
      <c r="I512" s="69">
        <v>43282</v>
      </c>
      <c r="J512" s="143">
        <v>1587</v>
      </c>
      <c r="K512" s="69">
        <v>43282</v>
      </c>
      <c r="L512" s="70">
        <v>0</v>
      </c>
      <c r="M512" s="71">
        <v>0</v>
      </c>
      <c r="N512" s="72">
        <v>0</v>
      </c>
      <c r="O512" s="71">
        <v>0</v>
      </c>
      <c r="P512" s="50" t="s">
        <v>1183</v>
      </c>
      <c r="Q512" s="73" t="s">
        <v>1183</v>
      </c>
      <c r="R512" s="147" t="s">
        <v>1212</v>
      </c>
      <c r="S512" s="74"/>
      <c r="T512" s="74"/>
      <c r="U512" s="74"/>
      <c r="V512" s="147"/>
      <c r="W512" s="147">
        <f t="shared" si="8"/>
        <v>603</v>
      </c>
      <c r="X512" s="77">
        <v>603</v>
      </c>
      <c r="Y512" s="78">
        <v>8292.36</v>
      </c>
    </row>
    <row r="513" spans="1:26" s="136" customFormat="1" ht="25.5" hidden="1" x14ac:dyDescent="0.25">
      <c r="A513" s="139">
        <v>500</v>
      </c>
      <c r="B513" s="140" t="s">
        <v>1600</v>
      </c>
      <c r="C513" s="141"/>
      <c r="D513" s="140" t="s">
        <v>31</v>
      </c>
      <c r="E513" s="142">
        <v>100</v>
      </c>
      <c r="F513" s="66">
        <v>100</v>
      </c>
      <c r="G513" s="67">
        <v>6030.82</v>
      </c>
      <c r="H513" s="68">
        <v>1587</v>
      </c>
      <c r="I513" s="69">
        <v>43282</v>
      </c>
      <c r="J513" s="139">
        <v>1587</v>
      </c>
      <c r="K513" s="69">
        <v>43282</v>
      </c>
      <c r="L513" s="70">
        <v>0</v>
      </c>
      <c r="M513" s="71">
        <v>0</v>
      </c>
      <c r="N513" s="72">
        <v>0</v>
      </c>
      <c r="O513" s="71">
        <v>0</v>
      </c>
      <c r="P513" s="50" t="s">
        <v>1183</v>
      </c>
      <c r="Q513" s="73" t="s">
        <v>1183</v>
      </c>
      <c r="R513" s="75" t="s">
        <v>1212</v>
      </c>
      <c r="S513" s="74"/>
      <c r="T513" s="74"/>
      <c r="U513" s="74"/>
      <c r="V513" s="75"/>
      <c r="W513" s="75">
        <f t="shared" si="8"/>
        <v>100</v>
      </c>
      <c r="X513" s="77">
        <v>100</v>
      </c>
      <c r="Y513" s="78">
        <v>6030.82</v>
      </c>
      <c r="Z513" s="136">
        <v>18</v>
      </c>
    </row>
    <row r="514" spans="1:26" s="136" customFormat="1" ht="25.5" hidden="1" x14ac:dyDescent="0.25">
      <c r="A514" s="139">
        <v>501</v>
      </c>
      <c r="B514" s="140" t="s">
        <v>1601</v>
      </c>
      <c r="C514" s="141"/>
      <c r="D514" s="140" t="s">
        <v>31</v>
      </c>
      <c r="E514" s="142">
        <v>40</v>
      </c>
      <c r="F514" s="66">
        <v>40</v>
      </c>
      <c r="G514" s="67">
        <v>4735.25</v>
      </c>
      <c r="H514" s="68">
        <v>1587</v>
      </c>
      <c r="I514" s="69">
        <v>43282</v>
      </c>
      <c r="J514" s="139">
        <v>1587</v>
      </c>
      <c r="K514" s="69">
        <v>43282</v>
      </c>
      <c r="L514" s="70">
        <v>0</v>
      </c>
      <c r="M514" s="71">
        <v>0</v>
      </c>
      <c r="N514" s="72">
        <v>0</v>
      </c>
      <c r="O514" s="71">
        <v>0</v>
      </c>
      <c r="P514" s="50" t="s">
        <v>1183</v>
      </c>
      <c r="Q514" s="73" t="s">
        <v>1183</v>
      </c>
      <c r="R514" s="75" t="s">
        <v>1212</v>
      </c>
      <c r="S514" s="74"/>
      <c r="T514" s="74"/>
      <c r="U514" s="74"/>
      <c r="V514" s="75"/>
      <c r="W514" s="75">
        <f t="shared" si="8"/>
        <v>40</v>
      </c>
      <c r="X514" s="77">
        <v>40</v>
      </c>
      <c r="Y514" s="78">
        <v>4735.25</v>
      </c>
      <c r="Z514" s="136">
        <v>8</v>
      </c>
    </row>
    <row r="515" spans="1:26" s="148" customFormat="1" hidden="1" x14ac:dyDescent="0.25">
      <c r="A515" s="143">
        <v>502</v>
      </c>
      <c r="B515" s="144" t="s">
        <v>1602</v>
      </c>
      <c r="C515" s="145"/>
      <c r="D515" s="144" t="s">
        <v>10</v>
      </c>
      <c r="E515" s="146">
        <v>60</v>
      </c>
      <c r="F515" s="66">
        <v>60</v>
      </c>
      <c r="G515" s="67">
        <v>6570.54</v>
      </c>
      <c r="H515" s="68">
        <v>1587</v>
      </c>
      <c r="I515" s="69">
        <v>43282</v>
      </c>
      <c r="J515" s="143">
        <v>1587</v>
      </c>
      <c r="K515" s="69">
        <v>43282</v>
      </c>
      <c r="L515" s="70">
        <v>0</v>
      </c>
      <c r="M515" s="71">
        <v>0</v>
      </c>
      <c r="N515" s="72">
        <v>0</v>
      </c>
      <c r="O515" s="71">
        <v>0</v>
      </c>
      <c r="P515" s="50" t="s">
        <v>1183</v>
      </c>
      <c r="Q515" s="73" t="s">
        <v>1183</v>
      </c>
      <c r="R515" s="147" t="s">
        <v>1212</v>
      </c>
      <c r="S515" s="74"/>
      <c r="T515" s="74"/>
      <c r="U515" s="74"/>
      <c r="V515" s="147"/>
      <c r="W515" s="147">
        <f t="shared" si="8"/>
        <v>60</v>
      </c>
      <c r="X515" s="77">
        <v>60</v>
      </c>
      <c r="Y515" s="78">
        <v>6570.54</v>
      </c>
    </row>
    <row r="516" spans="1:26" ht="25.5" hidden="1" x14ac:dyDescent="0.25">
      <c r="A516" s="68">
        <v>503</v>
      </c>
      <c r="B516" s="65" t="s">
        <v>1573</v>
      </c>
      <c r="C516" s="55"/>
      <c r="D516" s="65" t="s">
        <v>10</v>
      </c>
      <c r="E516" s="66">
        <v>30</v>
      </c>
      <c r="F516" s="66">
        <v>30</v>
      </c>
      <c r="G516" s="67">
        <v>1702.45</v>
      </c>
      <c r="H516" s="68">
        <v>1587</v>
      </c>
      <c r="I516" s="69">
        <v>43282</v>
      </c>
      <c r="J516" s="68">
        <v>1587</v>
      </c>
      <c r="K516" s="69">
        <v>43282</v>
      </c>
      <c r="L516" s="70">
        <v>0</v>
      </c>
      <c r="M516" s="71">
        <v>0</v>
      </c>
      <c r="N516" s="72">
        <v>0</v>
      </c>
      <c r="O516" s="71">
        <v>0</v>
      </c>
      <c r="P516" s="50" t="s">
        <v>1183</v>
      </c>
      <c r="Q516" s="73" t="s">
        <v>1183</v>
      </c>
      <c r="R516" s="74" t="s">
        <v>1212</v>
      </c>
      <c r="S516" s="74"/>
      <c r="T516" s="74"/>
      <c r="U516" s="74"/>
      <c r="V516" s="75"/>
      <c r="W516" s="76">
        <f t="shared" si="8"/>
        <v>30</v>
      </c>
      <c r="X516" s="77">
        <v>30</v>
      </c>
      <c r="Y516" s="78">
        <v>1702.45</v>
      </c>
    </row>
    <row r="517" spans="1:26" s="148" customFormat="1" hidden="1" x14ac:dyDescent="0.25">
      <c r="A517" s="143">
        <v>504</v>
      </c>
      <c r="B517" s="144" t="s">
        <v>1407</v>
      </c>
      <c r="C517" s="145"/>
      <c r="D517" s="144" t="s">
        <v>10</v>
      </c>
      <c r="E517" s="146">
        <v>72</v>
      </c>
      <c r="F517" s="66">
        <v>72</v>
      </c>
      <c r="G517" s="67">
        <v>16392.28</v>
      </c>
      <c r="H517" s="68">
        <v>1587</v>
      </c>
      <c r="I517" s="69">
        <v>43282</v>
      </c>
      <c r="J517" s="143">
        <v>1587</v>
      </c>
      <c r="K517" s="69">
        <v>43282</v>
      </c>
      <c r="L517" s="70">
        <v>1</v>
      </c>
      <c r="M517" s="71">
        <v>227.67</v>
      </c>
      <c r="N517" s="72">
        <v>0</v>
      </c>
      <c r="O517" s="71">
        <v>0</v>
      </c>
      <c r="P517" s="50" t="s">
        <v>1183</v>
      </c>
      <c r="Q517" s="73" t="s">
        <v>1183</v>
      </c>
      <c r="R517" s="147" t="s">
        <v>1212</v>
      </c>
      <c r="S517" s="74"/>
      <c r="T517" s="74"/>
      <c r="U517" s="74"/>
      <c r="V517" s="147"/>
      <c r="W517" s="147">
        <f t="shared" si="8"/>
        <v>71</v>
      </c>
      <c r="X517" s="77">
        <v>71</v>
      </c>
      <c r="Y517" s="78">
        <v>16164.609999999999</v>
      </c>
    </row>
    <row r="518" spans="1:26" s="136" customFormat="1" ht="25.5" hidden="1" x14ac:dyDescent="0.25">
      <c r="A518" s="139">
        <v>505</v>
      </c>
      <c r="B518" s="140" t="s">
        <v>1371</v>
      </c>
      <c r="C518" s="141"/>
      <c r="D518" s="140" t="s">
        <v>10</v>
      </c>
      <c r="E518" s="142">
        <v>23</v>
      </c>
      <c r="F518" s="66">
        <v>23</v>
      </c>
      <c r="G518" s="67">
        <v>5408.9</v>
      </c>
      <c r="H518" s="68">
        <v>1587</v>
      </c>
      <c r="I518" s="69">
        <v>43282</v>
      </c>
      <c r="J518" s="139">
        <v>1587</v>
      </c>
      <c r="K518" s="69">
        <v>43282</v>
      </c>
      <c r="L518" s="70">
        <v>0</v>
      </c>
      <c r="M518" s="71">
        <v>0</v>
      </c>
      <c r="N518" s="72">
        <v>0</v>
      </c>
      <c r="O518" s="71">
        <v>0</v>
      </c>
      <c r="P518" s="50" t="s">
        <v>1183</v>
      </c>
      <c r="Q518" s="73" t="s">
        <v>1183</v>
      </c>
      <c r="R518" s="75" t="s">
        <v>1212</v>
      </c>
      <c r="S518" s="74"/>
      <c r="T518" s="74"/>
      <c r="U518" s="74"/>
      <c r="V518" s="75"/>
      <c r="W518" s="75">
        <f t="shared" si="8"/>
        <v>23</v>
      </c>
      <c r="X518" s="77">
        <v>23</v>
      </c>
      <c r="Y518" s="78">
        <v>5408.9</v>
      </c>
    </row>
    <row r="519" spans="1:26" s="148" customFormat="1" hidden="1" x14ac:dyDescent="0.25">
      <c r="A519" s="143">
        <v>506</v>
      </c>
      <c r="B519" s="144" t="s">
        <v>1374</v>
      </c>
      <c r="C519" s="145"/>
      <c r="D519" s="144" t="s">
        <v>10</v>
      </c>
      <c r="E519" s="146">
        <v>96</v>
      </c>
      <c r="F519" s="66">
        <v>96</v>
      </c>
      <c r="G519" s="67">
        <v>1821.36</v>
      </c>
      <c r="H519" s="68">
        <v>1587</v>
      </c>
      <c r="I519" s="69">
        <v>43282</v>
      </c>
      <c r="J519" s="143">
        <v>1587</v>
      </c>
      <c r="K519" s="69">
        <v>43282</v>
      </c>
      <c r="L519" s="70">
        <v>0</v>
      </c>
      <c r="M519" s="71">
        <v>0</v>
      </c>
      <c r="N519" s="72">
        <v>0</v>
      </c>
      <c r="O519" s="71">
        <v>0</v>
      </c>
      <c r="P519" s="50" t="s">
        <v>1183</v>
      </c>
      <c r="Q519" s="73" t="s">
        <v>1183</v>
      </c>
      <c r="R519" s="147" t="s">
        <v>1212</v>
      </c>
      <c r="S519" s="74"/>
      <c r="T519" s="74"/>
      <c r="U519" s="74"/>
      <c r="V519" s="147"/>
      <c r="W519" s="147">
        <f t="shared" si="8"/>
        <v>96</v>
      </c>
      <c r="X519" s="77">
        <v>96</v>
      </c>
      <c r="Y519" s="78">
        <v>1821.36</v>
      </c>
    </row>
    <row r="520" spans="1:26" s="148" customFormat="1" hidden="1" x14ac:dyDescent="0.25">
      <c r="A520" s="143">
        <v>507</v>
      </c>
      <c r="B520" s="144" t="s">
        <v>1433</v>
      </c>
      <c r="C520" s="145"/>
      <c r="D520" s="144" t="s">
        <v>10</v>
      </c>
      <c r="E520" s="146">
        <v>3</v>
      </c>
      <c r="F520" s="66">
        <v>3</v>
      </c>
      <c r="G520" s="67">
        <v>1019.66</v>
      </c>
      <c r="H520" s="68">
        <v>1587</v>
      </c>
      <c r="I520" s="69">
        <v>43282</v>
      </c>
      <c r="J520" s="143">
        <v>1587</v>
      </c>
      <c r="K520" s="69">
        <v>43282</v>
      </c>
      <c r="L520" s="70">
        <v>0</v>
      </c>
      <c r="M520" s="71">
        <v>0</v>
      </c>
      <c r="N520" s="72">
        <v>0</v>
      </c>
      <c r="O520" s="71">
        <v>0</v>
      </c>
      <c r="P520" s="50" t="s">
        <v>1183</v>
      </c>
      <c r="Q520" s="73" t="s">
        <v>1183</v>
      </c>
      <c r="R520" s="147" t="s">
        <v>1212</v>
      </c>
      <c r="S520" s="74"/>
      <c r="T520" s="74"/>
      <c r="U520" s="74"/>
      <c r="V520" s="147"/>
      <c r="W520" s="147">
        <f t="shared" si="8"/>
        <v>3</v>
      </c>
      <c r="X520" s="77">
        <v>3</v>
      </c>
      <c r="Y520" s="78">
        <v>1019.66</v>
      </c>
    </row>
    <row r="521" spans="1:26" s="148" customFormat="1" hidden="1" x14ac:dyDescent="0.25">
      <c r="A521" s="143">
        <v>508</v>
      </c>
      <c r="B521" s="144" t="s">
        <v>1503</v>
      </c>
      <c r="C521" s="145"/>
      <c r="D521" s="144" t="s">
        <v>10</v>
      </c>
      <c r="E521" s="146">
        <v>6</v>
      </c>
      <c r="F521" s="66">
        <v>6</v>
      </c>
      <c r="G521" s="67">
        <v>1030.19</v>
      </c>
      <c r="H521" s="68">
        <v>1587</v>
      </c>
      <c r="I521" s="69">
        <v>43282</v>
      </c>
      <c r="J521" s="143">
        <v>1587</v>
      </c>
      <c r="K521" s="69">
        <v>43282</v>
      </c>
      <c r="L521" s="70">
        <v>0</v>
      </c>
      <c r="M521" s="71">
        <v>0</v>
      </c>
      <c r="N521" s="72">
        <v>0</v>
      </c>
      <c r="O521" s="71">
        <v>0</v>
      </c>
      <c r="P521" s="50" t="s">
        <v>1183</v>
      </c>
      <c r="Q521" s="73" t="s">
        <v>1183</v>
      </c>
      <c r="R521" s="147" t="s">
        <v>1212</v>
      </c>
      <c r="S521" s="74"/>
      <c r="T521" s="74"/>
      <c r="U521" s="74"/>
      <c r="V521" s="147"/>
      <c r="W521" s="147">
        <f t="shared" si="8"/>
        <v>6</v>
      </c>
      <c r="X521" s="77">
        <v>6</v>
      </c>
      <c r="Y521" s="78">
        <v>1030.19</v>
      </c>
    </row>
    <row r="522" spans="1:26" hidden="1" x14ac:dyDescent="0.25">
      <c r="A522" s="68">
        <v>509</v>
      </c>
      <c r="B522" s="65" t="s">
        <v>1603</v>
      </c>
      <c r="C522" s="55"/>
      <c r="D522" s="65" t="s">
        <v>10</v>
      </c>
      <c r="E522" s="66">
        <v>50</v>
      </c>
      <c r="F522" s="66">
        <v>50</v>
      </c>
      <c r="G522" s="67">
        <v>2160.17</v>
      </c>
      <c r="H522" s="68">
        <v>1587</v>
      </c>
      <c r="I522" s="69">
        <v>43282</v>
      </c>
      <c r="J522" s="68">
        <v>1587</v>
      </c>
      <c r="K522" s="69">
        <v>43282</v>
      </c>
      <c r="L522" s="70">
        <v>50</v>
      </c>
      <c r="M522" s="71">
        <v>2160.15</v>
      </c>
      <c r="N522" s="72">
        <v>0</v>
      </c>
      <c r="O522" s="71">
        <v>0</v>
      </c>
      <c r="P522" s="50" t="s">
        <v>1183</v>
      </c>
      <c r="Q522" s="73" t="s">
        <v>1183</v>
      </c>
      <c r="R522" s="74" t="s">
        <v>1212</v>
      </c>
      <c r="S522" s="74"/>
      <c r="T522" s="74"/>
      <c r="U522" s="74"/>
      <c r="V522" s="75"/>
      <c r="W522" s="76">
        <f t="shared" si="8"/>
        <v>0</v>
      </c>
      <c r="X522" s="77">
        <v>0</v>
      </c>
      <c r="Y522" s="78">
        <v>1.999999999998181E-2</v>
      </c>
    </row>
    <row r="523" spans="1:26" hidden="1" x14ac:dyDescent="0.25">
      <c r="A523" s="68">
        <v>510</v>
      </c>
      <c r="B523" s="65" t="s">
        <v>1604</v>
      </c>
      <c r="C523" s="55"/>
      <c r="D523" s="65" t="s">
        <v>10</v>
      </c>
      <c r="E523" s="66">
        <v>25</v>
      </c>
      <c r="F523" s="66">
        <v>25</v>
      </c>
      <c r="G523" s="67">
        <v>2100.42</v>
      </c>
      <c r="H523" s="68">
        <v>1587</v>
      </c>
      <c r="I523" s="69">
        <v>43282</v>
      </c>
      <c r="J523" s="68">
        <v>1587</v>
      </c>
      <c r="K523" s="69">
        <v>43282</v>
      </c>
      <c r="L523" s="70">
        <v>25</v>
      </c>
      <c r="M523" s="71">
        <v>2100.42</v>
      </c>
      <c r="N523" s="72">
        <v>0</v>
      </c>
      <c r="O523" s="71">
        <v>0</v>
      </c>
      <c r="P523" s="50" t="s">
        <v>1183</v>
      </c>
      <c r="Q523" s="73" t="s">
        <v>1183</v>
      </c>
      <c r="R523" s="74" t="s">
        <v>1212</v>
      </c>
      <c r="S523" s="74"/>
      <c r="T523" s="74"/>
      <c r="U523" s="74"/>
      <c r="V523" s="75"/>
      <c r="W523" s="76">
        <f t="shared" si="8"/>
        <v>0</v>
      </c>
      <c r="X523" s="77">
        <v>0</v>
      </c>
      <c r="Y523" s="78">
        <v>0</v>
      </c>
    </row>
    <row r="524" spans="1:26" s="148" customFormat="1" ht="25.5" hidden="1" x14ac:dyDescent="0.25">
      <c r="A524" s="143">
        <v>2127</v>
      </c>
      <c r="B524" s="144" t="s">
        <v>2912</v>
      </c>
      <c r="C524" s="145"/>
      <c r="D524" s="144" t="s">
        <v>31</v>
      </c>
      <c r="E524" s="146">
        <v>18</v>
      </c>
      <c r="F524" s="66">
        <v>18</v>
      </c>
      <c r="G524" s="67">
        <v>4003.56</v>
      </c>
      <c r="H524" s="68">
        <v>2491</v>
      </c>
      <c r="I524" s="69">
        <v>43621</v>
      </c>
      <c r="J524" s="143">
        <v>2491</v>
      </c>
      <c r="K524" s="69">
        <v>43621</v>
      </c>
      <c r="L524" s="70">
        <v>0</v>
      </c>
      <c r="M524" s="71">
        <v>0</v>
      </c>
      <c r="N524" s="72">
        <v>0</v>
      </c>
      <c r="O524" s="71">
        <v>0</v>
      </c>
      <c r="P524" s="50" t="s">
        <v>1183</v>
      </c>
      <c r="Q524" s="73" t="s">
        <v>1183</v>
      </c>
      <c r="R524" s="147" t="s">
        <v>1212</v>
      </c>
      <c r="S524" s="74"/>
      <c r="T524" s="74"/>
      <c r="U524" s="74"/>
      <c r="V524" s="147"/>
      <c r="W524" s="147">
        <f t="shared" si="8"/>
        <v>18</v>
      </c>
      <c r="X524" s="77">
        <v>18</v>
      </c>
      <c r="Y524" s="81">
        <v>4003.56</v>
      </c>
    </row>
    <row r="525" spans="1:26" hidden="1" x14ac:dyDescent="0.25">
      <c r="A525" s="68">
        <v>512</v>
      </c>
      <c r="B525" s="65" t="s">
        <v>1606</v>
      </c>
      <c r="C525" s="55"/>
      <c r="D525" s="65" t="s">
        <v>31</v>
      </c>
      <c r="E525" s="66">
        <v>15</v>
      </c>
      <c r="F525" s="66">
        <v>15</v>
      </c>
      <c r="G525" s="67">
        <v>20755.55</v>
      </c>
      <c r="H525" s="68">
        <v>1587</v>
      </c>
      <c r="I525" s="69">
        <v>43282</v>
      </c>
      <c r="J525" s="68">
        <v>1587</v>
      </c>
      <c r="K525" s="69">
        <v>43282</v>
      </c>
      <c r="L525" s="70">
        <v>15</v>
      </c>
      <c r="M525" s="71">
        <v>20755.55</v>
      </c>
      <c r="N525" s="72">
        <v>0</v>
      </c>
      <c r="O525" s="71">
        <v>0</v>
      </c>
      <c r="P525" s="50" t="s">
        <v>1183</v>
      </c>
      <c r="Q525" s="73" t="s">
        <v>1183</v>
      </c>
      <c r="R525" s="74" t="s">
        <v>1212</v>
      </c>
      <c r="S525" s="74"/>
      <c r="T525" s="74"/>
      <c r="U525" s="74"/>
      <c r="V525" s="75"/>
      <c r="W525" s="76">
        <f t="shared" si="8"/>
        <v>0</v>
      </c>
      <c r="X525" s="77">
        <v>0</v>
      </c>
      <c r="Y525" s="78">
        <v>0</v>
      </c>
    </row>
    <row r="526" spans="1:26" s="148" customFormat="1" ht="25.5" hidden="1" x14ac:dyDescent="0.25">
      <c r="A526" s="143">
        <v>2058</v>
      </c>
      <c r="B526" s="144" t="s">
        <v>2853</v>
      </c>
      <c r="C526" s="145"/>
      <c r="D526" s="144" t="s">
        <v>10</v>
      </c>
      <c r="E526" s="146">
        <v>5</v>
      </c>
      <c r="F526" s="66">
        <v>5</v>
      </c>
      <c r="G526" s="67">
        <v>2224.1999999999998</v>
      </c>
      <c r="H526" s="68">
        <v>2038</v>
      </c>
      <c r="I526" s="69">
        <v>43617</v>
      </c>
      <c r="J526" s="143">
        <v>2038</v>
      </c>
      <c r="K526" s="69">
        <v>43617</v>
      </c>
      <c r="L526" s="70">
        <v>0</v>
      </c>
      <c r="M526" s="71">
        <v>0</v>
      </c>
      <c r="N526" s="72">
        <v>0</v>
      </c>
      <c r="O526" s="71">
        <v>0</v>
      </c>
      <c r="P526" s="50" t="s">
        <v>1183</v>
      </c>
      <c r="Q526" s="73" t="s">
        <v>1183</v>
      </c>
      <c r="R526" s="147" t="s">
        <v>1212</v>
      </c>
      <c r="S526" s="74"/>
      <c r="T526" s="74"/>
      <c r="U526" s="74"/>
      <c r="V526" s="147"/>
      <c r="W526" s="147">
        <f t="shared" si="8"/>
        <v>5</v>
      </c>
      <c r="X526" s="77">
        <v>5</v>
      </c>
      <c r="Y526" s="81">
        <v>2224.1999999999998</v>
      </c>
    </row>
    <row r="527" spans="1:26" hidden="1" x14ac:dyDescent="0.25">
      <c r="A527" s="68">
        <v>514</v>
      </c>
      <c r="B527" s="65" t="s">
        <v>1607</v>
      </c>
      <c r="C527" s="55"/>
      <c r="D527" s="65" t="s">
        <v>31</v>
      </c>
      <c r="E527" s="66">
        <v>40</v>
      </c>
      <c r="F527" s="66">
        <v>40</v>
      </c>
      <c r="G527" s="67">
        <v>3597.63</v>
      </c>
      <c r="H527" s="68">
        <v>1587</v>
      </c>
      <c r="I527" s="69">
        <v>43282</v>
      </c>
      <c r="J527" s="68">
        <v>1587</v>
      </c>
      <c r="K527" s="69">
        <v>43282</v>
      </c>
      <c r="L527" s="70">
        <v>0</v>
      </c>
      <c r="M527" s="71">
        <v>0</v>
      </c>
      <c r="N527" s="72">
        <v>0</v>
      </c>
      <c r="O527" s="71">
        <v>0</v>
      </c>
      <c r="P527" s="50" t="s">
        <v>1183</v>
      </c>
      <c r="Q527" s="73" t="s">
        <v>1183</v>
      </c>
      <c r="R527" s="74" t="s">
        <v>1212</v>
      </c>
      <c r="S527" s="74"/>
      <c r="T527" s="74"/>
      <c r="U527" s="74"/>
      <c r="V527" s="75"/>
      <c r="W527" s="76">
        <f t="shared" si="8"/>
        <v>40</v>
      </c>
      <c r="X527" s="77">
        <v>40</v>
      </c>
      <c r="Y527" s="78">
        <v>3597.63</v>
      </c>
    </row>
    <row r="528" spans="1:26" ht="25.5" hidden="1" x14ac:dyDescent="0.25">
      <c r="A528" s="143">
        <v>2057</v>
      </c>
      <c r="B528" s="144" t="s">
        <v>2852</v>
      </c>
      <c r="C528" s="145"/>
      <c r="D528" s="144" t="s">
        <v>10</v>
      </c>
      <c r="E528" s="146">
        <v>5</v>
      </c>
      <c r="F528" s="66">
        <v>5</v>
      </c>
      <c r="G528" s="67">
        <v>1809.75</v>
      </c>
      <c r="H528" s="68">
        <v>2038</v>
      </c>
      <c r="I528" s="69">
        <v>43617</v>
      </c>
      <c r="J528" s="143">
        <v>2038</v>
      </c>
      <c r="K528" s="69">
        <v>43617</v>
      </c>
      <c r="L528" s="70">
        <v>0</v>
      </c>
      <c r="M528" s="71">
        <v>0</v>
      </c>
      <c r="N528" s="72">
        <v>0</v>
      </c>
      <c r="O528" s="71">
        <v>0</v>
      </c>
      <c r="P528" s="50" t="s">
        <v>1183</v>
      </c>
      <c r="Q528" s="73" t="s">
        <v>1183</v>
      </c>
      <c r="R528" s="147" t="s">
        <v>1212</v>
      </c>
      <c r="S528" s="74"/>
      <c r="T528" s="74"/>
      <c r="U528" s="74"/>
      <c r="V528" s="147"/>
      <c r="W528" s="147">
        <f t="shared" si="8"/>
        <v>5</v>
      </c>
      <c r="X528" s="77">
        <v>5</v>
      </c>
      <c r="Y528" s="81">
        <v>1809.75</v>
      </c>
      <c r="Z528" s="148"/>
    </row>
    <row r="529" spans="1:26" ht="25.5" hidden="1" x14ac:dyDescent="0.25">
      <c r="A529" s="143">
        <v>2210</v>
      </c>
      <c r="B529" s="144" t="s">
        <v>2981</v>
      </c>
      <c r="C529" s="145"/>
      <c r="D529" s="144" t="s">
        <v>31</v>
      </c>
      <c r="E529" s="146">
        <v>105</v>
      </c>
      <c r="F529" s="66">
        <v>105</v>
      </c>
      <c r="G529" s="67">
        <v>27617.71</v>
      </c>
      <c r="H529" s="68">
        <v>2574</v>
      </c>
      <c r="I529" s="69">
        <v>43623</v>
      </c>
      <c r="J529" s="143">
        <v>2574</v>
      </c>
      <c r="K529" s="69">
        <v>43623</v>
      </c>
      <c r="L529" s="70">
        <v>0</v>
      </c>
      <c r="M529" s="71">
        <v>0</v>
      </c>
      <c r="N529" s="72">
        <v>0</v>
      </c>
      <c r="O529" s="71">
        <v>0</v>
      </c>
      <c r="P529" s="50" t="s">
        <v>1183</v>
      </c>
      <c r="Q529" s="73" t="s">
        <v>1183</v>
      </c>
      <c r="R529" s="147" t="s">
        <v>1212</v>
      </c>
      <c r="S529" s="74"/>
      <c r="T529" s="74"/>
      <c r="U529" s="74"/>
      <c r="V529" s="147"/>
      <c r="W529" s="147">
        <f t="shared" si="8"/>
        <v>105</v>
      </c>
      <c r="X529" s="77">
        <v>105</v>
      </c>
      <c r="Y529" s="81">
        <v>27617.71</v>
      </c>
      <c r="Z529" s="148"/>
    </row>
    <row r="530" spans="1:26" s="148" customFormat="1" ht="25.5" hidden="1" x14ac:dyDescent="0.25">
      <c r="A530" s="143">
        <v>517</v>
      </c>
      <c r="B530" s="144" t="s">
        <v>1419</v>
      </c>
      <c r="C530" s="145"/>
      <c r="D530" s="144" t="s">
        <v>10</v>
      </c>
      <c r="E530" s="146">
        <v>800</v>
      </c>
      <c r="F530" s="66">
        <v>800</v>
      </c>
      <c r="G530" s="67">
        <v>29256</v>
      </c>
      <c r="H530" s="68">
        <v>1651</v>
      </c>
      <c r="I530" s="69">
        <v>43282</v>
      </c>
      <c r="J530" s="143">
        <v>1651</v>
      </c>
      <c r="K530" s="69">
        <v>43282</v>
      </c>
      <c r="L530" s="70">
        <v>0</v>
      </c>
      <c r="M530" s="71">
        <v>0</v>
      </c>
      <c r="N530" s="72">
        <v>0</v>
      </c>
      <c r="O530" s="71">
        <v>0</v>
      </c>
      <c r="P530" s="50" t="s">
        <v>1183</v>
      </c>
      <c r="Q530" s="73" t="s">
        <v>1183</v>
      </c>
      <c r="R530" s="147" t="s">
        <v>1212</v>
      </c>
      <c r="S530" s="74"/>
      <c r="T530" s="74"/>
      <c r="U530" s="74"/>
      <c r="V530" s="147"/>
      <c r="W530" s="147">
        <f t="shared" si="8"/>
        <v>800</v>
      </c>
      <c r="X530" s="77">
        <v>800</v>
      </c>
      <c r="Y530" s="78">
        <v>29256</v>
      </c>
    </row>
    <row r="531" spans="1:26" s="148" customFormat="1" hidden="1" x14ac:dyDescent="0.25">
      <c r="A531" s="143">
        <v>518</v>
      </c>
      <c r="B531" s="144" t="s">
        <v>1420</v>
      </c>
      <c r="C531" s="145"/>
      <c r="D531" s="144" t="s">
        <v>10</v>
      </c>
      <c r="E531" s="146">
        <v>800</v>
      </c>
      <c r="F531" s="66">
        <v>800</v>
      </c>
      <c r="G531" s="67">
        <v>2592</v>
      </c>
      <c r="H531" s="68">
        <v>1651</v>
      </c>
      <c r="I531" s="69">
        <v>43282</v>
      </c>
      <c r="J531" s="143">
        <v>1651</v>
      </c>
      <c r="K531" s="69">
        <v>43282</v>
      </c>
      <c r="L531" s="70">
        <v>0</v>
      </c>
      <c r="M531" s="71">
        <v>0</v>
      </c>
      <c r="N531" s="72">
        <v>0</v>
      </c>
      <c r="O531" s="71">
        <v>0</v>
      </c>
      <c r="P531" s="50" t="s">
        <v>1183</v>
      </c>
      <c r="Q531" s="73" t="s">
        <v>1183</v>
      </c>
      <c r="R531" s="147" t="s">
        <v>1212</v>
      </c>
      <c r="S531" s="74"/>
      <c r="T531" s="74"/>
      <c r="U531" s="74"/>
      <c r="V531" s="147"/>
      <c r="W531" s="147">
        <f t="shared" si="8"/>
        <v>800</v>
      </c>
      <c r="X531" s="77">
        <v>800</v>
      </c>
      <c r="Y531" s="78">
        <v>2592</v>
      </c>
    </row>
    <row r="532" spans="1:26" s="148" customFormat="1" hidden="1" x14ac:dyDescent="0.25">
      <c r="A532" s="143">
        <v>519</v>
      </c>
      <c r="B532" s="144" t="s">
        <v>1609</v>
      </c>
      <c r="C532" s="145"/>
      <c r="D532" s="144" t="s">
        <v>10</v>
      </c>
      <c r="E532" s="146">
        <v>800</v>
      </c>
      <c r="F532" s="66">
        <v>800</v>
      </c>
      <c r="G532" s="67">
        <v>2402.1799999999998</v>
      </c>
      <c r="H532" s="68">
        <v>1651</v>
      </c>
      <c r="I532" s="69">
        <v>43282</v>
      </c>
      <c r="J532" s="143">
        <v>1651</v>
      </c>
      <c r="K532" s="69">
        <v>43282</v>
      </c>
      <c r="L532" s="70">
        <v>0</v>
      </c>
      <c r="M532" s="71">
        <v>0</v>
      </c>
      <c r="N532" s="72">
        <v>0</v>
      </c>
      <c r="O532" s="71">
        <v>0</v>
      </c>
      <c r="P532" s="50" t="s">
        <v>1183</v>
      </c>
      <c r="Q532" s="73" t="s">
        <v>1183</v>
      </c>
      <c r="R532" s="147" t="s">
        <v>1212</v>
      </c>
      <c r="S532" s="74"/>
      <c r="T532" s="74"/>
      <c r="U532" s="74"/>
      <c r="V532" s="147"/>
      <c r="W532" s="147">
        <f t="shared" si="8"/>
        <v>800</v>
      </c>
      <c r="X532" s="77">
        <v>800</v>
      </c>
      <c r="Y532" s="78">
        <v>2402.1799999999998</v>
      </c>
    </row>
    <row r="533" spans="1:26" hidden="1" x14ac:dyDescent="0.25">
      <c r="A533" s="68">
        <v>520</v>
      </c>
      <c r="B533" s="65" t="s">
        <v>1253</v>
      </c>
      <c r="C533" s="55"/>
      <c r="D533" s="65" t="s">
        <v>10</v>
      </c>
      <c r="E533" s="66">
        <v>4000</v>
      </c>
      <c r="F533" s="66">
        <v>4000</v>
      </c>
      <c r="G533" s="67">
        <v>11962.2</v>
      </c>
      <c r="H533" s="68">
        <v>1651</v>
      </c>
      <c r="I533" s="69">
        <v>43282</v>
      </c>
      <c r="J533" s="68">
        <v>1651</v>
      </c>
      <c r="K533" s="69">
        <v>43282</v>
      </c>
      <c r="L533" s="70">
        <v>0</v>
      </c>
      <c r="M533" s="71">
        <v>0</v>
      </c>
      <c r="N533" s="72">
        <v>0</v>
      </c>
      <c r="O533" s="71">
        <v>0</v>
      </c>
      <c r="P533" s="50" t="s">
        <v>1183</v>
      </c>
      <c r="Q533" s="73" t="s">
        <v>1183</v>
      </c>
      <c r="R533" s="74" t="s">
        <v>1212</v>
      </c>
      <c r="S533" s="74"/>
      <c r="T533" s="74"/>
      <c r="U533" s="74"/>
      <c r="V533" s="75"/>
      <c r="W533" s="76">
        <f t="shared" si="8"/>
        <v>4000</v>
      </c>
      <c r="X533" s="77">
        <v>4000</v>
      </c>
      <c r="Y533" s="78">
        <v>11962.2</v>
      </c>
    </row>
    <row r="534" spans="1:26" s="148" customFormat="1" hidden="1" x14ac:dyDescent="0.25">
      <c r="A534" s="143">
        <v>2010</v>
      </c>
      <c r="B534" s="144" t="s">
        <v>2809</v>
      </c>
      <c r="C534" s="145"/>
      <c r="D534" s="144" t="s">
        <v>10</v>
      </c>
      <c r="E534" s="146">
        <v>1</v>
      </c>
      <c r="F534" s="66">
        <v>1</v>
      </c>
      <c r="G534" s="67">
        <v>129.63999999999999</v>
      </c>
      <c r="H534" s="68">
        <v>1702</v>
      </c>
      <c r="I534" s="69">
        <v>43586</v>
      </c>
      <c r="J534" s="143">
        <v>1702</v>
      </c>
      <c r="K534" s="69">
        <v>43586</v>
      </c>
      <c r="L534" s="70">
        <v>0</v>
      </c>
      <c r="M534" s="71">
        <v>0</v>
      </c>
      <c r="N534" s="72">
        <v>0</v>
      </c>
      <c r="O534" s="71">
        <v>0</v>
      </c>
      <c r="P534" s="50" t="s">
        <v>1183</v>
      </c>
      <c r="Q534" s="73" t="s">
        <v>1183</v>
      </c>
      <c r="R534" s="147" t="s">
        <v>1212</v>
      </c>
      <c r="S534" s="74"/>
      <c r="T534" s="74"/>
      <c r="U534" s="74"/>
      <c r="V534" s="147"/>
      <c r="W534" s="147">
        <f t="shared" si="8"/>
        <v>1</v>
      </c>
      <c r="X534" s="77">
        <v>1</v>
      </c>
      <c r="Y534" s="81">
        <v>129.63999999999999</v>
      </c>
    </row>
    <row r="535" spans="1:26" s="136" customFormat="1" ht="25.5" hidden="1" x14ac:dyDescent="0.25">
      <c r="A535" s="139">
        <v>522</v>
      </c>
      <c r="B535" s="140" t="s">
        <v>1324</v>
      </c>
      <c r="C535" s="141"/>
      <c r="D535" s="140" t="s">
        <v>10</v>
      </c>
      <c r="E535" s="142">
        <v>26</v>
      </c>
      <c r="F535" s="66">
        <v>26</v>
      </c>
      <c r="G535" s="67">
        <v>443.44</v>
      </c>
      <c r="H535" s="68">
        <v>1651</v>
      </c>
      <c r="I535" s="69">
        <v>43282</v>
      </c>
      <c r="J535" s="139">
        <v>1651</v>
      </c>
      <c r="K535" s="69">
        <v>43282</v>
      </c>
      <c r="L535" s="70">
        <v>0</v>
      </c>
      <c r="M535" s="71">
        <v>0</v>
      </c>
      <c r="N535" s="72">
        <v>0</v>
      </c>
      <c r="O535" s="71">
        <v>0</v>
      </c>
      <c r="P535" s="50" t="s">
        <v>1183</v>
      </c>
      <c r="Q535" s="73" t="s">
        <v>1183</v>
      </c>
      <c r="R535" s="75" t="s">
        <v>1212</v>
      </c>
      <c r="S535" s="74"/>
      <c r="T535" s="74"/>
      <c r="U535" s="74"/>
      <c r="V535" s="75"/>
      <c r="W535" s="75">
        <f t="shared" si="8"/>
        <v>26</v>
      </c>
      <c r="X535" s="77">
        <v>26</v>
      </c>
      <c r="Y535" s="78">
        <v>443.44</v>
      </c>
      <c r="Z535" s="136">
        <v>4</v>
      </c>
    </row>
    <row r="536" spans="1:26" hidden="1" x14ac:dyDescent="0.25">
      <c r="A536" s="68">
        <v>523</v>
      </c>
      <c r="B536" s="65" t="s">
        <v>1267</v>
      </c>
      <c r="C536" s="55"/>
      <c r="D536" s="65" t="s">
        <v>10</v>
      </c>
      <c r="E536" s="66">
        <v>12</v>
      </c>
      <c r="F536" s="66">
        <v>12</v>
      </c>
      <c r="G536" s="67">
        <v>239.87</v>
      </c>
      <c r="H536" s="68">
        <v>1651</v>
      </c>
      <c r="I536" s="69">
        <v>43282</v>
      </c>
      <c r="J536" s="68">
        <v>1651</v>
      </c>
      <c r="K536" s="69">
        <v>43282</v>
      </c>
      <c r="L536" s="70">
        <v>0</v>
      </c>
      <c r="M536" s="71">
        <v>0</v>
      </c>
      <c r="N536" s="72">
        <v>0</v>
      </c>
      <c r="O536" s="71">
        <v>0</v>
      </c>
      <c r="P536" s="50" t="s">
        <v>1183</v>
      </c>
      <c r="Q536" s="73" t="s">
        <v>1183</v>
      </c>
      <c r="R536" s="74" t="s">
        <v>1212</v>
      </c>
      <c r="S536" s="74"/>
      <c r="T536" s="74"/>
      <c r="U536" s="74"/>
      <c r="V536" s="75"/>
      <c r="W536" s="76">
        <f t="shared" si="8"/>
        <v>12</v>
      </c>
      <c r="X536" s="77">
        <v>12</v>
      </c>
      <c r="Y536" s="78">
        <v>239.87</v>
      </c>
    </row>
    <row r="537" spans="1:26" hidden="1" x14ac:dyDescent="0.25">
      <c r="A537" s="68">
        <v>524</v>
      </c>
      <c r="B537" s="65" t="s">
        <v>1611</v>
      </c>
      <c r="C537" s="55"/>
      <c r="D537" s="65" t="s">
        <v>19</v>
      </c>
      <c r="E537" s="66">
        <v>0.01</v>
      </c>
      <c r="F537" s="66">
        <v>0.01</v>
      </c>
      <c r="G537" s="67">
        <v>208.05</v>
      </c>
      <c r="H537" s="68" t="s">
        <v>1612</v>
      </c>
      <c r="I537" s="69">
        <v>43312</v>
      </c>
      <c r="J537" s="68" t="s">
        <v>1612</v>
      </c>
      <c r="K537" s="69">
        <v>43312</v>
      </c>
      <c r="L537" s="70">
        <v>0.01</v>
      </c>
      <c r="M537" s="71">
        <v>208.05</v>
      </c>
      <c r="N537" s="72">
        <v>0</v>
      </c>
      <c r="O537" s="71">
        <v>0</v>
      </c>
      <c r="P537" s="50" t="s">
        <v>1183</v>
      </c>
      <c r="Q537" s="73" t="s">
        <v>1183</v>
      </c>
      <c r="R537" s="74" t="s">
        <v>1613</v>
      </c>
      <c r="S537" s="74"/>
      <c r="T537" s="74"/>
      <c r="U537" s="74"/>
      <c r="V537" s="75"/>
      <c r="W537" s="76">
        <f t="shared" si="8"/>
        <v>0</v>
      </c>
      <c r="X537" s="77">
        <v>0</v>
      </c>
      <c r="Y537" s="78">
        <v>0</v>
      </c>
    </row>
    <row r="538" spans="1:26" s="148" customFormat="1" hidden="1" x14ac:dyDescent="0.25">
      <c r="A538" s="143">
        <v>525</v>
      </c>
      <c r="B538" s="144" t="s">
        <v>1614</v>
      </c>
      <c r="C538" s="145"/>
      <c r="D538" s="144" t="s">
        <v>19</v>
      </c>
      <c r="E538" s="146">
        <v>0.03</v>
      </c>
      <c r="F538" s="66">
        <v>0.03</v>
      </c>
      <c r="G538" s="67">
        <v>3256.73</v>
      </c>
      <c r="H538" s="68" t="s">
        <v>1612</v>
      </c>
      <c r="I538" s="69">
        <v>43312</v>
      </c>
      <c r="J538" s="143" t="s">
        <v>1612</v>
      </c>
      <c r="K538" s="69">
        <v>43312</v>
      </c>
      <c r="L538" s="70">
        <v>0</v>
      </c>
      <c r="M538" s="71">
        <v>0</v>
      </c>
      <c r="N538" s="72">
        <v>0</v>
      </c>
      <c r="O538" s="71">
        <v>0</v>
      </c>
      <c r="P538" s="50" t="s">
        <v>1183</v>
      </c>
      <c r="Q538" s="73" t="s">
        <v>1183</v>
      </c>
      <c r="R538" s="147" t="s">
        <v>1613</v>
      </c>
      <c r="S538" s="74"/>
      <c r="T538" s="74"/>
      <c r="U538" s="74"/>
      <c r="V538" s="147"/>
      <c r="W538" s="147">
        <f t="shared" si="8"/>
        <v>0.03</v>
      </c>
      <c r="X538" s="77">
        <v>0.03</v>
      </c>
      <c r="Y538" s="78">
        <v>3256.73</v>
      </c>
    </row>
    <row r="539" spans="1:26" hidden="1" x14ac:dyDescent="0.25">
      <c r="A539" s="68">
        <v>526</v>
      </c>
      <c r="B539" s="65" t="s">
        <v>1615</v>
      </c>
      <c r="C539" s="55"/>
      <c r="D539" s="65" t="s">
        <v>19</v>
      </c>
      <c r="E539" s="66">
        <v>5.0000000000000001E-3</v>
      </c>
      <c r="F539" s="66">
        <v>5.0000000000000001E-3</v>
      </c>
      <c r="G539" s="67">
        <v>99.78</v>
      </c>
      <c r="H539" s="68" t="s">
        <v>1612</v>
      </c>
      <c r="I539" s="69">
        <v>43312</v>
      </c>
      <c r="J539" s="68" t="s">
        <v>1612</v>
      </c>
      <c r="K539" s="69">
        <v>43312</v>
      </c>
      <c r="L539" s="70">
        <v>5.0000000000000001E-3</v>
      </c>
      <c r="M539" s="71">
        <v>99.78</v>
      </c>
      <c r="N539" s="72">
        <v>0</v>
      </c>
      <c r="O539" s="71">
        <v>0</v>
      </c>
      <c r="P539" s="50" t="s">
        <v>1183</v>
      </c>
      <c r="Q539" s="73" t="s">
        <v>1183</v>
      </c>
      <c r="R539" s="74" t="s">
        <v>1616</v>
      </c>
      <c r="S539" s="74"/>
      <c r="T539" s="74"/>
      <c r="U539" s="74"/>
      <c r="V539" s="75"/>
      <c r="W539" s="76">
        <f t="shared" si="8"/>
        <v>0</v>
      </c>
      <c r="X539" s="77">
        <v>0</v>
      </c>
      <c r="Y539" s="78">
        <v>0</v>
      </c>
    </row>
    <row r="540" spans="1:26" hidden="1" x14ac:dyDescent="0.25">
      <c r="A540" s="68">
        <v>527</v>
      </c>
      <c r="B540" s="65" t="s">
        <v>1617</v>
      </c>
      <c r="C540" s="55"/>
      <c r="D540" s="65" t="s">
        <v>19</v>
      </c>
      <c r="E540" s="66">
        <v>0.01</v>
      </c>
      <c r="F540" s="66">
        <v>0.01</v>
      </c>
      <c r="G540" s="67">
        <v>832.06</v>
      </c>
      <c r="H540" s="68" t="s">
        <v>1612</v>
      </c>
      <c r="I540" s="69">
        <v>43312</v>
      </c>
      <c r="J540" s="68" t="s">
        <v>1612</v>
      </c>
      <c r="K540" s="69">
        <v>43312</v>
      </c>
      <c r="L540" s="70">
        <v>0</v>
      </c>
      <c r="M540" s="71">
        <v>0</v>
      </c>
      <c r="N540" s="72">
        <v>0</v>
      </c>
      <c r="O540" s="71">
        <v>0</v>
      </c>
      <c r="P540" s="50" t="s">
        <v>1183</v>
      </c>
      <c r="Q540" s="73" t="s">
        <v>1183</v>
      </c>
      <c r="R540" s="74" t="s">
        <v>1618</v>
      </c>
      <c r="S540" s="74"/>
      <c r="T540" s="74"/>
      <c r="U540" s="74"/>
      <c r="V540" s="75"/>
      <c r="W540" s="76">
        <f t="shared" si="8"/>
        <v>0.01</v>
      </c>
      <c r="X540" s="77">
        <v>0.01</v>
      </c>
      <c r="Y540" s="78">
        <v>832.06</v>
      </c>
    </row>
    <row r="541" spans="1:26" hidden="1" x14ac:dyDescent="0.25">
      <c r="A541" s="68">
        <v>528</v>
      </c>
      <c r="B541" s="65" t="s">
        <v>1619</v>
      </c>
      <c r="C541" s="55"/>
      <c r="D541" s="65" t="s">
        <v>19</v>
      </c>
      <c r="E541" s="66">
        <v>6.5000000000000002E-2</v>
      </c>
      <c r="F541" s="66">
        <v>6.5000000000000002E-2</v>
      </c>
      <c r="G541" s="67">
        <v>5408.39</v>
      </c>
      <c r="H541" s="68" t="s">
        <v>1612</v>
      </c>
      <c r="I541" s="69">
        <v>43312</v>
      </c>
      <c r="J541" s="68" t="s">
        <v>1612</v>
      </c>
      <c r="K541" s="69">
        <v>43312</v>
      </c>
      <c r="L541" s="70">
        <v>0</v>
      </c>
      <c r="M541" s="71">
        <v>0</v>
      </c>
      <c r="N541" s="72">
        <v>0</v>
      </c>
      <c r="O541" s="71">
        <v>0</v>
      </c>
      <c r="P541" s="50" t="s">
        <v>1183</v>
      </c>
      <c r="Q541" s="73" t="s">
        <v>1183</v>
      </c>
      <c r="R541" s="74" t="s">
        <v>1620</v>
      </c>
      <c r="S541" s="74"/>
      <c r="T541" s="74"/>
      <c r="U541" s="74"/>
      <c r="V541" s="75"/>
      <c r="W541" s="76">
        <f t="shared" si="8"/>
        <v>6.5000000000000002E-2</v>
      </c>
      <c r="X541" s="77">
        <v>6.5000000000000002E-2</v>
      </c>
      <c r="Y541" s="78">
        <v>5408.39</v>
      </c>
    </row>
    <row r="542" spans="1:26" hidden="1" x14ac:dyDescent="0.25">
      <c r="A542" s="68">
        <v>529</v>
      </c>
      <c r="B542" s="65" t="s">
        <v>1621</v>
      </c>
      <c r="C542" s="55"/>
      <c r="D542" s="65" t="s">
        <v>19</v>
      </c>
      <c r="E542" s="66">
        <v>0.02</v>
      </c>
      <c r="F542" s="66">
        <v>0.02</v>
      </c>
      <c r="G542" s="67">
        <v>1664.12</v>
      </c>
      <c r="H542" s="68" t="s">
        <v>1612</v>
      </c>
      <c r="I542" s="69">
        <v>43312</v>
      </c>
      <c r="J542" s="68" t="s">
        <v>1612</v>
      </c>
      <c r="K542" s="69">
        <v>43312</v>
      </c>
      <c r="L542" s="70">
        <v>0</v>
      </c>
      <c r="M542" s="71">
        <v>0</v>
      </c>
      <c r="N542" s="72">
        <v>0</v>
      </c>
      <c r="O542" s="71">
        <v>0</v>
      </c>
      <c r="P542" s="50" t="s">
        <v>1183</v>
      </c>
      <c r="Q542" s="73" t="s">
        <v>1183</v>
      </c>
      <c r="R542" s="74" t="s">
        <v>1622</v>
      </c>
      <c r="S542" s="74"/>
      <c r="T542" s="74"/>
      <c r="U542" s="74"/>
      <c r="V542" s="75"/>
      <c r="W542" s="76">
        <f t="shared" si="8"/>
        <v>0.02</v>
      </c>
      <c r="X542" s="77">
        <v>0.02</v>
      </c>
      <c r="Y542" s="78">
        <v>1664.12</v>
      </c>
    </row>
    <row r="543" spans="1:26" hidden="1" x14ac:dyDescent="0.25">
      <c r="A543" s="68">
        <v>530</v>
      </c>
      <c r="B543" s="65" t="s">
        <v>1623</v>
      </c>
      <c r="C543" s="55"/>
      <c r="D543" s="65" t="s">
        <v>10</v>
      </c>
      <c r="E543" s="66">
        <v>50</v>
      </c>
      <c r="F543" s="66">
        <v>50</v>
      </c>
      <c r="G543" s="67">
        <v>1852.98</v>
      </c>
      <c r="H543" s="68">
        <v>1653</v>
      </c>
      <c r="I543" s="69">
        <v>43282</v>
      </c>
      <c r="J543" s="68">
        <v>1653</v>
      </c>
      <c r="K543" s="69">
        <v>43282</v>
      </c>
      <c r="L543" s="70">
        <v>0</v>
      </c>
      <c r="M543" s="71">
        <v>0</v>
      </c>
      <c r="N543" s="72">
        <v>0</v>
      </c>
      <c r="O543" s="71">
        <v>0</v>
      </c>
      <c r="P543" s="50" t="s">
        <v>1183</v>
      </c>
      <c r="Q543" s="73" t="s">
        <v>1183</v>
      </c>
      <c r="R543" s="74" t="s">
        <v>1222</v>
      </c>
      <c r="S543" s="74"/>
      <c r="T543" s="74"/>
      <c r="U543" s="74"/>
      <c r="V543" s="75"/>
      <c r="W543" s="76">
        <f t="shared" si="8"/>
        <v>50</v>
      </c>
      <c r="X543" s="77">
        <v>50</v>
      </c>
      <c r="Y543" s="78">
        <v>1852.98</v>
      </c>
    </row>
    <row r="544" spans="1:26" s="148" customFormat="1" hidden="1" x14ac:dyDescent="0.25">
      <c r="A544" s="143">
        <v>531</v>
      </c>
      <c r="B544" s="144" t="s">
        <v>1623</v>
      </c>
      <c r="C544" s="145"/>
      <c r="D544" s="144" t="s">
        <v>10</v>
      </c>
      <c r="E544" s="146">
        <v>250</v>
      </c>
      <c r="F544" s="66">
        <v>250</v>
      </c>
      <c r="G544" s="67">
        <v>9264.92</v>
      </c>
      <c r="H544" s="68">
        <v>1653</v>
      </c>
      <c r="I544" s="69">
        <v>43282</v>
      </c>
      <c r="J544" s="143">
        <v>1653</v>
      </c>
      <c r="K544" s="69">
        <v>43282</v>
      </c>
      <c r="L544" s="70">
        <v>0</v>
      </c>
      <c r="M544" s="71">
        <v>0</v>
      </c>
      <c r="N544" s="72">
        <v>0</v>
      </c>
      <c r="O544" s="71">
        <v>0</v>
      </c>
      <c r="P544" s="50" t="s">
        <v>1183</v>
      </c>
      <c r="Q544" s="73" t="s">
        <v>1183</v>
      </c>
      <c r="R544" s="147" t="s">
        <v>1195</v>
      </c>
      <c r="S544" s="74"/>
      <c r="T544" s="74"/>
      <c r="U544" s="74"/>
      <c r="V544" s="147"/>
      <c r="W544" s="147">
        <f t="shared" si="8"/>
        <v>250</v>
      </c>
      <c r="X544" s="77">
        <v>250</v>
      </c>
      <c r="Y544" s="78">
        <v>9264.92</v>
      </c>
    </row>
    <row r="545" spans="1:25" hidden="1" x14ac:dyDescent="0.25">
      <c r="A545" s="68">
        <v>532</v>
      </c>
      <c r="B545" s="65" t="s">
        <v>1624</v>
      </c>
      <c r="C545" s="55"/>
      <c r="D545" s="65" t="s">
        <v>10</v>
      </c>
      <c r="E545" s="66">
        <v>90</v>
      </c>
      <c r="F545" s="66">
        <v>90</v>
      </c>
      <c r="G545" s="67">
        <v>2334.2800000000002</v>
      </c>
      <c r="H545" s="68">
        <v>1653</v>
      </c>
      <c r="I545" s="69">
        <v>43282</v>
      </c>
      <c r="J545" s="68">
        <v>1653</v>
      </c>
      <c r="K545" s="69">
        <v>43282</v>
      </c>
      <c r="L545" s="70">
        <v>0</v>
      </c>
      <c r="M545" s="71">
        <v>0</v>
      </c>
      <c r="N545" s="72">
        <v>0</v>
      </c>
      <c r="O545" s="71">
        <v>0</v>
      </c>
      <c r="P545" s="50" t="s">
        <v>1183</v>
      </c>
      <c r="Q545" s="73" t="s">
        <v>1183</v>
      </c>
      <c r="R545" s="74" t="s">
        <v>1222</v>
      </c>
      <c r="S545" s="74"/>
      <c r="T545" s="74"/>
      <c r="U545" s="74"/>
      <c r="V545" s="75"/>
      <c r="W545" s="76">
        <f t="shared" si="8"/>
        <v>90</v>
      </c>
      <c r="X545" s="77">
        <v>90</v>
      </c>
      <c r="Y545" s="78">
        <v>2334.2800000000002</v>
      </c>
    </row>
    <row r="546" spans="1:25" ht="25.5" hidden="1" x14ac:dyDescent="0.25">
      <c r="A546" s="68">
        <v>533</v>
      </c>
      <c r="B546" s="65" t="s">
        <v>1625</v>
      </c>
      <c r="C546" s="55"/>
      <c r="D546" s="65" t="s">
        <v>31</v>
      </c>
      <c r="E546" s="66">
        <v>30</v>
      </c>
      <c r="F546" s="66">
        <v>30</v>
      </c>
      <c r="G546" s="67">
        <v>10655.8</v>
      </c>
      <c r="H546" s="68">
        <v>1653</v>
      </c>
      <c r="I546" s="69">
        <v>43282</v>
      </c>
      <c r="J546" s="68">
        <v>1653</v>
      </c>
      <c r="K546" s="69">
        <v>43282</v>
      </c>
      <c r="L546" s="70">
        <v>30</v>
      </c>
      <c r="M546" s="71">
        <v>10655.79</v>
      </c>
      <c r="N546" s="72">
        <v>0</v>
      </c>
      <c r="O546" s="71">
        <v>0</v>
      </c>
      <c r="P546" s="50" t="s">
        <v>1183</v>
      </c>
      <c r="Q546" s="73" t="s">
        <v>1183</v>
      </c>
      <c r="R546" s="74" t="s">
        <v>1222</v>
      </c>
      <c r="S546" s="74"/>
      <c r="T546" s="74"/>
      <c r="U546" s="74"/>
      <c r="V546" s="75"/>
      <c r="W546" s="76">
        <f t="shared" si="8"/>
        <v>0</v>
      </c>
      <c r="X546" s="77">
        <v>0</v>
      </c>
      <c r="Y546" s="78">
        <v>9.9999999983992893E-3</v>
      </c>
    </row>
    <row r="547" spans="1:25" hidden="1" x14ac:dyDescent="0.25">
      <c r="A547" s="68">
        <v>534</v>
      </c>
      <c r="B547" s="65" t="s">
        <v>1626</v>
      </c>
      <c r="C547" s="55"/>
      <c r="D547" s="65" t="s">
        <v>10</v>
      </c>
      <c r="E547" s="66">
        <v>160</v>
      </c>
      <c r="F547" s="66">
        <v>160</v>
      </c>
      <c r="G547" s="67">
        <v>679.2</v>
      </c>
      <c r="H547" s="68">
        <v>1653</v>
      </c>
      <c r="I547" s="69">
        <v>43282</v>
      </c>
      <c r="J547" s="68">
        <v>1653</v>
      </c>
      <c r="K547" s="69">
        <v>43282</v>
      </c>
      <c r="L547" s="70">
        <v>0</v>
      </c>
      <c r="M547" s="71">
        <v>0</v>
      </c>
      <c r="N547" s="72">
        <v>0</v>
      </c>
      <c r="O547" s="71">
        <v>0</v>
      </c>
      <c r="P547" s="50" t="s">
        <v>1183</v>
      </c>
      <c r="Q547" s="73" t="s">
        <v>1183</v>
      </c>
      <c r="R547" s="74" t="s">
        <v>1222</v>
      </c>
      <c r="S547" s="74"/>
      <c r="T547" s="74"/>
      <c r="U547" s="74"/>
      <c r="V547" s="75"/>
      <c r="W547" s="76">
        <f t="shared" si="8"/>
        <v>160</v>
      </c>
      <c r="X547" s="77">
        <v>160</v>
      </c>
      <c r="Y547" s="78">
        <v>679.2</v>
      </c>
    </row>
    <row r="548" spans="1:25" hidden="1" x14ac:dyDescent="0.25">
      <c r="A548" s="68">
        <v>535</v>
      </c>
      <c r="B548" s="65" t="s">
        <v>1627</v>
      </c>
      <c r="C548" s="55"/>
      <c r="D548" s="65" t="s">
        <v>10</v>
      </c>
      <c r="E548" s="66">
        <v>36</v>
      </c>
      <c r="F548" s="66">
        <v>36</v>
      </c>
      <c r="G548" s="67">
        <v>363.06</v>
      </c>
      <c r="H548" s="68">
        <v>1653</v>
      </c>
      <c r="I548" s="69">
        <v>43282</v>
      </c>
      <c r="J548" s="68">
        <v>1653</v>
      </c>
      <c r="K548" s="69">
        <v>43282</v>
      </c>
      <c r="L548" s="70">
        <v>0</v>
      </c>
      <c r="M548" s="71">
        <v>0</v>
      </c>
      <c r="N548" s="72">
        <v>0</v>
      </c>
      <c r="O548" s="71">
        <v>0</v>
      </c>
      <c r="P548" s="50" t="s">
        <v>1183</v>
      </c>
      <c r="Q548" s="73" t="s">
        <v>1183</v>
      </c>
      <c r="R548" s="74" t="s">
        <v>1222</v>
      </c>
      <c r="S548" s="74"/>
      <c r="T548" s="74"/>
      <c r="U548" s="74"/>
      <c r="V548" s="75"/>
      <c r="W548" s="76">
        <f t="shared" si="8"/>
        <v>36</v>
      </c>
      <c r="X548" s="77">
        <v>36</v>
      </c>
      <c r="Y548" s="78">
        <v>363.06</v>
      </c>
    </row>
    <row r="549" spans="1:25" ht="25.5" hidden="1" x14ac:dyDescent="0.25">
      <c r="A549" s="68">
        <v>536</v>
      </c>
      <c r="B549" s="65" t="s">
        <v>1628</v>
      </c>
      <c r="C549" s="55"/>
      <c r="D549" s="65" t="s">
        <v>10</v>
      </c>
      <c r="E549" s="66">
        <v>14</v>
      </c>
      <c r="F549" s="66">
        <v>14</v>
      </c>
      <c r="G549" s="67">
        <v>220.78</v>
      </c>
      <c r="H549" s="68">
        <v>1653</v>
      </c>
      <c r="I549" s="69">
        <v>43282</v>
      </c>
      <c r="J549" s="68">
        <v>1653</v>
      </c>
      <c r="K549" s="69">
        <v>43282</v>
      </c>
      <c r="L549" s="70">
        <v>0</v>
      </c>
      <c r="M549" s="71">
        <v>0</v>
      </c>
      <c r="N549" s="72">
        <v>0</v>
      </c>
      <c r="O549" s="71">
        <v>0</v>
      </c>
      <c r="P549" s="50" t="s">
        <v>1183</v>
      </c>
      <c r="Q549" s="73" t="s">
        <v>1183</v>
      </c>
      <c r="R549" s="74" t="s">
        <v>1222</v>
      </c>
      <c r="S549" s="74"/>
      <c r="T549" s="74"/>
      <c r="U549" s="74"/>
      <c r="V549" s="75"/>
      <c r="W549" s="76">
        <f t="shared" si="8"/>
        <v>14</v>
      </c>
      <c r="X549" s="77">
        <v>14</v>
      </c>
      <c r="Y549" s="78">
        <v>220.78</v>
      </c>
    </row>
    <row r="550" spans="1:25" ht="25.5" hidden="1" x14ac:dyDescent="0.25">
      <c r="A550" s="68">
        <v>537</v>
      </c>
      <c r="B550" s="65" t="s">
        <v>1629</v>
      </c>
      <c r="C550" s="55"/>
      <c r="D550" s="65" t="s">
        <v>10</v>
      </c>
      <c r="E550" s="66">
        <v>30</v>
      </c>
      <c r="F550" s="66">
        <v>30</v>
      </c>
      <c r="G550" s="67">
        <v>1721.4</v>
      </c>
      <c r="H550" s="68">
        <v>1653</v>
      </c>
      <c r="I550" s="69">
        <v>43282</v>
      </c>
      <c r="J550" s="68">
        <v>1653</v>
      </c>
      <c r="K550" s="69">
        <v>43282</v>
      </c>
      <c r="L550" s="70">
        <v>0</v>
      </c>
      <c r="M550" s="71">
        <v>0</v>
      </c>
      <c r="N550" s="72">
        <v>0</v>
      </c>
      <c r="O550" s="71">
        <v>0</v>
      </c>
      <c r="P550" s="50" t="s">
        <v>1183</v>
      </c>
      <c r="Q550" s="73" t="s">
        <v>1183</v>
      </c>
      <c r="R550" s="74" t="s">
        <v>1222</v>
      </c>
      <c r="S550" s="74"/>
      <c r="T550" s="74"/>
      <c r="U550" s="74"/>
      <c r="V550" s="75"/>
      <c r="W550" s="76">
        <f t="shared" si="8"/>
        <v>30</v>
      </c>
      <c r="X550" s="77">
        <v>30</v>
      </c>
      <c r="Y550" s="78">
        <v>1721.4</v>
      </c>
    </row>
    <row r="551" spans="1:25" s="148" customFormat="1" ht="25.5" hidden="1" x14ac:dyDescent="0.25">
      <c r="A551" s="143">
        <v>538</v>
      </c>
      <c r="B551" s="144" t="s">
        <v>1630</v>
      </c>
      <c r="C551" s="145"/>
      <c r="D551" s="144" t="s">
        <v>10</v>
      </c>
      <c r="E551" s="146">
        <v>2</v>
      </c>
      <c r="F551" s="66">
        <v>2</v>
      </c>
      <c r="G551" s="67">
        <v>159.32</v>
      </c>
      <c r="H551" s="68">
        <v>1653</v>
      </c>
      <c r="I551" s="69">
        <v>43282</v>
      </c>
      <c r="J551" s="143">
        <v>1653</v>
      </c>
      <c r="K551" s="69">
        <v>43282</v>
      </c>
      <c r="L551" s="70">
        <v>0</v>
      </c>
      <c r="M551" s="71">
        <v>0</v>
      </c>
      <c r="N551" s="72">
        <v>0</v>
      </c>
      <c r="O551" s="71">
        <v>0</v>
      </c>
      <c r="P551" s="50" t="s">
        <v>1183</v>
      </c>
      <c r="Q551" s="73" t="s">
        <v>1183</v>
      </c>
      <c r="R551" s="147" t="s">
        <v>1212</v>
      </c>
      <c r="S551" s="74"/>
      <c r="T551" s="74"/>
      <c r="U551" s="74"/>
      <c r="V551" s="147"/>
      <c r="W551" s="147">
        <f t="shared" si="8"/>
        <v>2</v>
      </c>
      <c r="X551" s="77">
        <v>2</v>
      </c>
      <c r="Y551" s="78">
        <v>159.32</v>
      </c>
    </row>
    <row r="552" spans="1:25" ht="25.5" hidden="1" x14ac:dyDescent="0.25">
      <c r="A552" s="68">
        <v>539</v>
      </c>
      <c r="B552" s="65" t="s">
        <v>1631</v>
      </c>
      <c r="C552" s="55"/>
      <c r="D552" s="65" t="s">
        <v>10</v>
      </c>
      <c r="E552" s="66">
        <v>2</v>
      </c>
      <c r="F552" s="66">
        <v>2</v>
      </c>
      <c r="G552" s="67">
        <v>270.83999999999997</v>
      </c>
      <c r="H552" s="68">
        <v>1653</v>
      </c>
      <c r="I552" s="69">
        <v>43282</v>
      </c>
      <c r="J552" s="68">
        <v>1653</v>
      </c>
      <c r="K552" s="69">
        <v>43282</v>
      </c>
      <c r="L552" s="70">
        <v>0</v>
      </c>
      <c r="M552" s="71">
        <v>0</v>
      </c>
      <c r="N552" s="72">
        <v>0</v>
      </c>
      <c r="O552" s="71">
        <v>0</v>
      </c>
      <c r="P552" s="50" t="s">
        <v>1183</v>
      </c>
      <c r="Q552" s="73" t="s">
        <v>1183</v>
      </c>
      <c r="R552" s="74" t="s">
        <v>1212</v>
      </c>
      <c r="S552" s="74"/>
      <c r="T552" s="74"/>
      <c r="U552" s="74"/>
      <c r="V552" s="75"/>
      <c r="W552" s="76">
        <f t="shared" si="8"/>
        <v>2</v>
      </c>
      <c r="X552" s="77">
        <v>2</v>
      </c>
      <c r="Y552" s="78">
        <v>270.83999999999997</v>
      </c>
    </row>
    <row r="553" spans="1:25" ht="25.5" hidden="1" x14ac:dyDescent="0.25">
      <c r="A553" s="68">
        <v>540</v>
      </c>
      <c r="B553" s="65" t="s">
        <v>1632</v>
      </c>
      <c r="C553" s="55"/>
      <c r="D553" s="65" t="s">
        <v>10</v>
      </c>
      <c r="E553" s="66">
        <v>2</v>
      </c>
      <c r="F553" s="66">
        <v>2</v>
      </c>
      <c r="G553" s="67">
        <v>270.83999999999997</v>
      </c>
      <c r="H553" s="68">
        <v>1653</v>
      </c>
      <c r="I553" s="69">
        <v>43282</v>
      </c>
      <c r="J553" s="68">
        <v>1653</v>
      </c>
      <c r="K553" s="69">
        <v>43282</v>
      </c>
      <c r="L553" s="70">
        <v>0</v>
      </c>
      <c r="M553" s="71">
        <v>0</v>
      </c>
      <c r="N553" s="72">
        <v>0</v>
      </c>
      <c r="O553" s="71">
        <v>0</v>
      </c>
      <c r="P553" s="50" t="s">
        <v>1183</v>
      </c>
      <c r="Q553" s="73" t="s">
        <v>1183</v>
      </c>
      <c r="R553" s="74" t="s">
        <v>1212</v>
      </c>
      <c r="S553" s="74"/>
      <c r="T553" s="74"/>
      <c r="U553" s="74"/>
      <c r="V553" s="75"/>
      <c r="W553" s="76">
        <f t="shared" si="8"/>
        <v>2</v>
      </c>
      <c r="X553" s="77">
        <v>2</v>
      </c>
      <c r="Y553" s="78">
        <v>270.83999999999997</v>
      </c>
    </row>
    <row r="554" spans="1:25" s="148" customFormat="1" ht="25.5" hidden="1" x14ac:dyDescent="0.25">
      <c r="A554" s="143">
        <v>541</v>
      </c>
      <c r="B554" s="144" t="s">
        <v>1633</v>
      </c>
      <c r="C554" s="145"/>
      <c r="D554" s="144" t="s">
        <v>10</v>
      </c>
      <c r="E554" s="146">
        <v>1</v>
      </c>
      <c r="F554" s="66">
        <v>1</v>
      </c>
      <c r="G554" s="67">
        <v>3106.78</v>
      </c>
      <c r="H554" s="68">
        <v>1653</v>
      </c>
      <c r="I554" s="69">
        <v>43282</v>
      </c>
      <c r="J554" s="143">
        <v>1653</v>
      </c>
      <c r="K554" s="69">
        <v>43282</v>
      </c>
      <c r="L554" s="70">
        <v>0</v>
      </c>
      <c r="M554" s="71">
        <v>0</v>
      </c>
      <c r="N554" s="72">
        <v>0</v>
      </c>
      <c r="O554" s="71">
        <v>0</v>
      </c>
      <c r="P554" s="50" t="s">
        <v>1183</v>
      </c>
      <c r="Q554" s="73" t="s">
        <v>1183</v>
      </c>
      <c r="R554" s="147" t="s">
        <v>1212</v>
      </c>
      <c r="S554" s="74"/>
      <c r="T554" s="74"/>
      <c r="U554" s="74"/>
      <c r="V554" s="147"/>
      <c r="W554" s="147">
        <f t="shared" si="8"/>
        <v>1</v>
      </c>
      <c r="X554" s="77">
        <v>1</v>
      </c>
      <c r="Y554" s="78">
        <v>3106.78</v>
      </c>
    </row>
    <row r="555" spans="1:25" ht="25.5" hidden="1" x14ac:dyDescent="0.25">
      <c r="A555" s="68">
        <v>542</v>
      </c>
      <c r="B555" s="65" t="s">
        <v>1258</v>
      </c>
      <c r="C555" s="55"/>
      <c r="D555" s="65" t="s">
        <v>10</v>
      </c>
      <c r="E555" s="66">
        <v>11</v>
      </c>
      <c r="F555" s="66">
        <v>11</v>
      </c>
      <c r="G555" s="67">
        <v>2890.04</v>
      </c>
      <c r="H555" s="68">
        <v>1653</v>
      </c>
      <c r="I555" s="69">
        <v>43282</v>
      </c>
      <c r="J555" s="68">
        <v>1653</v>
      </c>
      <c r="K555" s="69">
        <v>43282</v>
      </c>
      <c r="L555" s="70">
        <v>0</v>
      </c>
      <c r="M555" s="71">
        <v>0</v>
      </c>
      <c r="N555" s="72">
        <v>0</v>
      </c>
      <c r="O555" s="71">
        <v>0</v>
      </c>
      <c r="P555" s="50" t="s">
        <v>1183</v>
      </c>
      <c r="Q555" s="73" t="s">
        <v>1183</v>
      </c>
      <c r="R555" s="74" t="s">
        <v>1201</v>
      </c>
      <c r="S555" s="74"/>
      <c r="T555" s="74"/>
      <c r="U555" s="74"/>
      <c r="V555" s="75"/>
      <c r="W555" s="76">
        <f t="shared" si="8"/>
        <v>11</v>
      </c>
      <c r="X555" s="77">
        <v>11</v>
      </c>
      <c r="Y555" s="78">
        <v>2890.04</v>
      </c>
    </row>
    <row r="556" spans="1:25" hidden="1" x14ac:dyDescent="0.25">
      <c r="A556" s="68">
        <v>543</v>
      </c>
      <c r="B556" s="65" t="s">
        <v>1634</v>
      </c>
      <c r="C556" s="55"/>
      <c r="D556" s="65" t="s">
        <v>10</v>
      </c>
      <c r="E556" s="66">
        <v>210</v>
      </c>
      <c r="F556" s="66">
        <v>210</v>
      </c>
      <c r="G556" s="67">
        <v>30725.73</v>
      </c>
      <c r="H556" s="68">
        <v>1653</v>
      </c>
      <c r="I556" s="69">
        <v>43282</v>
      </c>
      <c r="J556" s="68">
        <v>1653</v>
      </c>
      <c r="K556" s="69">
        <v>43282</v>
      </c>
      <c r="L556" s="70">
        <v>0</v>
      </c>
      <c r="M556" s="71">
        <v>0</v>
      </c>
      <c r="N556" s="72">
        <v>0</v>
      </c>
      <c r="O556" s="71">
        <v>0</v>
      </c>
      <c r="P556" s="50" t="s">
        <v>1183</v>
      </c>
      <c r="Q556" s="73" t="s">
        <v>1183</v>
      </c>
      <c r="R556" s="74" t="s">
        <v>1201</v>
      </c>
      <c r="S556" s="74"/>
      <c r="T556" s="74"/>
      <c r="U556" s="74"/>
      <c r="V556" s="75"/>
      <c r="W556" s="76">
        <f t="shared" si="8"/>
        <v>210</v>
      </c>
      <c r="X556" s="77">
        <v>210</v>
      </c>
      <c r="Y556" s="78">
        <v>30725.73</v>
      </c>
    </row>
    <row r="557" spans="1:25" hidden="1" x14ac:dyDescent="0.25">
      <c r="A557" s="68">
        <v>544</v>
      </c>
      <c r="B557" s="65" t="s">
        <v>1257</v>
      </c>
      <c r="C557" s="55"/>
      <c r="D557" s="65" t="s">
        <v>10</v>
      </c>
      <c r="E557" s="66">
        <v>11</v>
      </c>
      <c r="F557" s="66">
        <v>11</v>
      </c>
      <c r="G557" s="67">
        <v>2684.96</v>
      </c>
      <c r="H557" s="68">
        <v>1653</v>
      </c>
      <c r="I557" s="69">
        <v>43282</v>
      </c>
      <c r="J557" s="68">
        <v>1653</v>
      </c>
      <c r="K557" s="69">
        <v>43282</v>
      </c>
      <c r="L557" s="70">
        <v>0</v>
      </c>
      <c r="M557" s="71">
        <v>0</v>
      </c>
      <c r="N557" s="72">
        <v>0</v>
      </c>
      <c r="O557" s="71">
        <v>0</v>
      </c>
      <c r="P557" s="50" t="s">
        <v>1183</v>
      </c>
      <c r="Q557" s="73" t="s">
        <v>1183</v>
      </c>
      <c r="R557" s="74" t="s">
        <v>1201</v>
      </c>
      <c r="S557" s="74"/>
      <c r="T557" s="74"/>
      <c r="U557" s="74"/>
      <c r="V557" s="75"/>
      <c r="W557" s="76">
        <f t="shared" si="8"/>
        <v>11</v>
      </c>
      <c r="X557" s="77">
        <v>11</v>
      </c>
      <c r="Y557" s="78">
        <v>2684.96</v>
      </c>
    </row>
    <row r="558" spans="1:25" hidden="1" x14ac:dyDescent="0.25">
      <c r="A558" s="68">
        <v>545</v>
      </c>
      <c r="B558" s="65" t="s">
        <v>1353</v>
      </c>
      <c r="C558" s="55"/>
      <c r="D558" s="65" t="s">
        <v>31</v>
      </c>
      <c r="E558" s="66">
        <v>100</v>
      </c>
      <c r="F558" s="66">
        <v>100</v>
      </c>
      <c r="G558" s="67">
        <v>3280.8</v>
      </c>
      <c r="H558" s="68">
        <v>1653</v>
      </c>
      <c r="I558" s="69">
        <v>43282</v>
      </c>
      <c r="J558" s="68">
        <v>1653</v>
      </c>
      <c r="K558" s="69">
        <v>43282</v>
      </c>
      <c r="L558" s="70">
        <v>0</v>
      </c>
      <c r="M558" s="71">
        <v>0</v>
      </c>
      <c r="N558" s="72">
        <v>0</v>
      </c>
      <c r="O558" s="71">
        <v>0</v>
      </c>
      <c r="P558" s="50" t="s">
        <v>1183</v>
      </c>
      <c r="Q558" s="73" t="s">
        <v>1183</v>
      </c>
      <c r="R558" s="74" t="s">
        <v>1201</v>
      </c>
      <c r="S558" s="74"/>
      <c r="T558" s="74"/>
      <c r="U558" s="74"/>
      <c r="V558" s="75"/>
      <c r="W558" s="76">
        <f t="shared" si="8"/>
        <v>100</v>
      </c>
      <c r="X558" s="77">
        <v>100</v>
      </c>
      <c r="Y558" s="78">
        <v>3280.8</v>
      </c>
    </row>
    <row r="559" spans="1:25" ht="25.5" hidden="1" x14ac:dyDescent="0.25">
      <c r="A559" s="68">
        <v>546</v>
      </c>
      <c r="B559" s="65" t="s">
        <v>1260</v>
      </c>
      <c r="C559" s="55"/>
      <c r="D559" s="65" t="s">
        <v>10</v>
      </c>
      <c r="E559" s="66">
        <v>210</v>
      </c>
      <c r="F559" s="66">
        <v>210</v>
      </c>
      <c r="G559" s="67">
        <v>11287.57</v>
      </c>
      <c r="H559" s="68">
        <v>1653</v>
      </c>
      <c r="I559" s="69">
        <v>43282</v>
      </c>
      <c r="J559" s="68">
        <v>1653</v>
      </c>
      <c r="K559" s="69">
        <v>43282</v>
      </c>
      <c r="L559" s="70">
        <v>0</v>
      </c>
      <c r="M559" s="71">
        <v>0</v>
      </c>
      <c r="N559" s="72">
        <v>0</v>
      </c>
      <c r="O559" s="71">
        <v>0</v>
      </c>
      <c r="P559" s="50" t="s">
        <v>1183</v>
      </c>
      <c r="Q559" s="73" t="s">
        <v>1183</v>
      </c>
      <c r="R559" s="74" t="s">
        <v>1201</v>
      </c>
      <c r="S559" s="74"/>
      <c r="T559" s="74"/>
      <c r="U559" s="74"/>
      <c r="V559" s="75"/>
      <c r="W559" s="76">
        <f t="shared" si="8"/>
        <v>210</v>
      </c>
      <c r="X559" s="77">
        <v>210</v>
      </c>
      <c r="Y559" s="78">
        <v>11287.57</v>
      </c>
    </row>
    <row r="560" spans="1:25" hidden="1" x14ac:dyDescent="0.25">
      <c r="A560" s="68">
        <v>547</v>
      </c>
      <c r="B560" s="65" t="s">
        <v>1570</v>
      </c>
      <c r="C560" s="55"/>
      <c r="D560" s="65" t="s">
        <v>10</v>
      </c>
      <c r="E560" s="66">
        <v>114</v>
      </c>
      <c r="F560" s="66">
        <v>114</v>
      </c>
      <c r="G560" s="67">
        <v>17138.3</v>
      </c>
      <c r="H560" s="68">
        <v>1653</v>
      </c>
      <c r="I560" s="69">
        <v>43282</v>
      </c>
      <c r="J560" s="68">
        <v>1653</v>
      </c>
      <c r="K560" s="69">
        <v>43282</v>
      </c>
      <c r="L560" s="70">
        <v>0</v>
      </c>
      <c r="M560" s="71">
        <v>0</v>
      </c>
      <c r="N560" s="72">
        <v>0</v>
      </c>
      <c r="O560" s="71">
        <v>0</v>
      </c>
      <c r="P560" s="50" t="s">
        <v>1183</v>
      </c>
      <c r="Q560" s="73" t="s">
        <v>1183</v>
      </c>
      <c r="R560" s="74" t="s">
        <v>1201</v>
      </c>
      <c r="S560" s="74"/>
      <c r="T560" s="74"/>
      <c r="U560" s="74"/>
      <c r="V560" s="75"/>
      <c r="W560" s="76">
        <f t="shared" si="8"/>
        <v>114</v>
      </c>
      <c r="X560" s="77">
        <v>114</v>
      </c>
      <c r="Y560" s="78">
        <v>17138.3</v>
      </c>
    </row>
    <row r="561" spans="1:26" ht="25.5" hidden="1" x14ac:dyDescent="0.25">
      <c r="A561" s="68">
        <v>548</v>
      </c>
      <c r="B561" s="65" t="s">
        <v>1635</v>
      </c>
      <c r="C561" s="55"/>
      <c r="D561" s="65" t="s">
        <v>10</v>
      </c>
      <c r="E561" s="66">
        <v>40</v>
      </c>
      <c r="F561" s="66">
        <v>40</v>
      </c>
      <c r="G561" s="67">
        <v>8482.4</v>
      </c>
      <c r="H561" s="68">
        <v>1653</v>
      </c>
      <c r="I561" s="69">
        <v>43282</v>
      </c>
      <c r="J561" s="68">
        <v>1653</v>
      </c>
      <c r="K561" s="69">
        <v>43282</v>
      </c>
      <c r="L561" s="70">
        <v>0</v>
      </c>
      <c r="M561" s="71">
        <v>0</v>
      </c>
      <c r="N561" s="72">
        <v>0</v>
      </c>
      <c r="O561" s="71">
        <v>0</v>
      </c>
      <c r="P561" s="50" t="s">
        <v>1183</v>
      </c>
      <c r="Q561" s="73" t="s">
        <v>1183</v>
      </c>
      <c r="R561" s="74" t="s">
        <v>1636</v>
      </c>
      <c r="S561" s="74"/>
      <c r="T561" s="74"/>
      <c r="U561" s="74"/>
      <c r="V561" s="75"/>
      <c r="W561" s="76">
        <f t="shared" si="8"/>
        <v>40</v>
      </c>
      <c r="X561" s="77">
        <v>40</v>
      </c>
      <c r="Y561" s="78">
        <v>8482.4</v>
      </c>
    </row>
    <row r="562" spans="1:26" ht="25.5" hidden="1" x14ac:dyDescent="0.25">
      <c r="A562" s="68">
        <v>549</v>
      </c>
      <c r="B562" s="65" t="s">
        <v>1342</v>
      </c>
      <c r="C562" s="55"/>
      <c r="D562" s="65" t="s">
        <v>10</v>
      </c>
      <c r="E562" s="66">
        <v>28</v>
      </c>
      <c r="F562" s="66">
        <v>28</v>
      </c>
      <c r="G562" s="67">
        <v>61722.95</v>
      </c>
      <c r="H562" s="68">
        <v>1653</v>
      </c>
      <c r="I562" s="69">
        <v>43282</v>
      </c>
      <c r="J562" s="68">
        <v>1653</v>
      </c>
      <c r="K562" s="69">
        <v>43282</v>
      </c>
      <c r="L562" s="70">
        <v>0</v>
      </c>
      <c r="M562" s="71">
        <v>0</v>
      </c>
      <c r="N562" s="72">
        <v>0</v>
      </c>
      <c r="O562" s="71">
        <v>0</v>
      </c>
      <c r="P562" s="50" t="s">
        <v>1183</v>
      </c>
      <c r="Q562" s="73" t="s">
        <v>1183</v>
      </c>
      <c r="R562" s="74" t="s">
        <v>1636</v>
      </c>
      <c r="S562" s="74"/>
      <c r="T562" s="74"/>
      <c r="U562" s="74"/>
      <c r="V562" s="75"/>
      <c r="W562" s="76">
        <f t="shared" si="8"/>
        <v>28</v>
      </c>
      <c r="X562" s="77">
        <v>28</v>
      </c>
      <c r="Y562" s="78">
        <v>61722.95</v>
      </c>
    </row>
    <row r="563" spans="1:26" hidden="1" x14ac:dyDescent="0.25">
      <c r="A563" s="68">
        <v>550</v>
      </c>
      <c r="B563" s="65" t="s">
        <v>1637</v>
      </c>
      <c r="C563" s="55"/>
      <c r="D563" s="65" t="s">
        <v>10</v>
      </c>
      <c r="E563" s="66">
        <v>14</v>
      </c>
      <c r="F563" s="66">
        <v>14</v>
      </c>
      <c r="G563" s="67">
        <v>15694</v>
      </c>
      <c r="H563" s="68">
        <v>1653</v>
      </c>
      <c r="I563" s="69">
        <v>43282</v>
      </c>
      <c r="J563" s="68">
        <v>1653</v>
      </c>
      <c r="K563" s="69">
        <v>43282</v>
      </c>
      <c r="L563" s="70">
        <v>0</v>
      </c>
      <c r="M563" s="71">
        <v>0</v>
      </c>
      <c r="N563" s="72">
        <v>0</v>
      </c>
      <c r="O563" s="71">
        <v>0</v>
      </c>
      <c r="P563" s="50" t="s">
        <v>1183</v>
      </c>
      <c r="Q563" s="73" t="s">
        <v>1183</v>
      </c>
      <c r="R563" s="74" t="s">
        <v>1636</v>
      </c>
      <c r="S563" s="74"/>
      <c r="T563" s="74"/>
      <c r="U563" s="74"/>
      <c r="V563" s="75"/>
      <c r="W563" s="76">
        <f t="shared" si="8"/>
        <v>14</v>
      </c>
      <c r="X563" s="77">
        <v>14</v>
      </c>
      <c r="Y563" s="78">
        <v>15694</v>
      </c>
    </row>
    <row r="564" spans="1:26" s="148" customFormat="1" ht="25.5" hidden="1" x14ac:dyDescent="0.25">
      <c r="A564" s="143">
        <v>551</v>
      </c>
      <c r="B564" s="144" t="s">
        <v>1638</v>
      </c>
      <c r="C564" s="145"/>
      <c r="D564" s="144" t="s">
        <v>10</v>
      </c>
      <c r="E564" s="146">
        <v>58</v>
      </c>
      <c r="F564" s="66">
        <v>58</v>
      </c>
      <c r="G564" s="67">
        <v>31494</v>
      </c>
      <c r="H564" s="68">
        <v>1626</v>
      </c>
      <c r="I564" s="69">
        <v>43282</v>
      </c>
      <c r="J564" s="143">
        <v>1626</v>
      </c>
      <c r="K564" s="69">
        <v>43282</v>
      </c>
      <c r="L564" s="70">
        <v>30</v>
      </c>
      <c r="M564" s="71">
        <v>16290</v>
      </c>
      <c r="N564" s="72">
        <v>0</v>
      </c>
      <c r="O564" s="71">
        <v>0</v>
      </c>
      <c r="P564" s="50" t="s">
        <v>1183</v>
      </c>
      <c r="Q564" s="73" t="s">
        <v>1183</v>
      </c>
      <c r="R564" s="147" t="s">
        <v>1222</v>
      </c>
      <c r="S564" s="74"/>
      <c r="T564" s="74"/>
      <c r="U564" s="74"/>
      <c r="V564" s="147"/>
      <c r="W564" s="147">
        <f t="shared" si="8"/>
        <v>28</v>
      </c>
      <c r="X564" s="77">
        <v>28</v>
      </c>
      <c r="Y564" s="78">
        <v>15204</v>
      </c>
    </row>
    <row r="565" spans="1:26" s="148" customFormat="1" ht="25.5" hidden="1" x14ac:dyDescent="0.25">
      <c r="A565" s="143">
        <v>552</v>
      </c>
      <c r="B565" s="144" t="s">
        <v>1639</v>
      </c>
      <c r="C565" s="145"/>
      <c r="D565" s="144" t="s">
        <v>10</v>
      </c>
      <c r="E565" s="146">
        <v>36</v>
      </c>
      <c r="F565" s="66">
        <v>36</v>
      </c>
      <c r="G565" s="67">
        <v>19548</v>
      </c>
      <c r="H565" s="68">
        <v>1626</v>
      </c>
      <c r="I565" s="69">
        <v>43282</v>
      </c>
      <c r="J565" s="143">
        <v>1626</v>
      </c>
      <c r="K565" s="69">
        <v>43282</v>
      </c>
      <c r="L565" s="70">
        <v>24</v>
      </c>
      <c r="M565" s="71">
        <v>13032</v>
      </c>
      <c r="N565" s="72">
        <v>0</v>
      </c>
      <c r="O565" s="71">
        <v>0</v>
      </c>
      <c r="P565" s="50" t="s">
        <v>1183</v>
      </c>
      <c r="Q565" s="73" t="s">
        <v>1183</v>
      </c>
      <c r="R565" s="147" t="s">
        <v>1222</v>
      </c>
      <c r="S565" s="74"/>
      <c r="T565" s="74"/>
      <c r="U565" s="74"/>
      <c r="V565" s="147"/>
      <c r="W565" s="147">
        <f t="shared" si="8"/>
        <v>12</v>
      </c>
      <c r="X565" s="77">
        <v>12</v>
      </c>
      <c r="Y565" s="78">
        <v>6516</v>
      </c>
    </row>
    <row r="566" spans="1:26" ht="25.5" hidden="1" x14ac:dyDescent="0.25">
      <c r="A566" s="68">
        <v>553</v>
      </c>
      <c r="B566" s="65" t="s">
        <v>1640</v>
      </c>
      <c r="C566" s="55"/>
      <c r="D566" s="65" t="s">
        <v>10</v>
      </c>
      <c r="E566" s="66">
        <v>8</v>
      </c>
      <c r="F566" s="66">
        <v>8</v>
      </c>
      <c r="G566" s="67">
        <v>4344</v>
      </c>
      <c r="H566" s="68">
        <v>1626</v>
      </c>
      <c r="I566" s="69">
        <v>43282</v>
      </c>
      <c r="J566" s="68">
        <v>1626</v>
      </c>
      <c r="K566" s="69">
        <v>43282</v>
      </c>
      <c r="L566" s="70">
        <v>8</v>
      </c>
      <c r="M566" s="71">
        <v>4344</v>
      </c>
      <c r="N566" s="72">
        <v>0</v>
      </c>
      <c r="O566" s="71">
        <v>0</v>
      </c>
      <c r="P566" s="50" t="s">
        <v>1183</v>
      </c>
      <c r="Q566" s="73" t="s">
        <v>1183</v>
      </c>
      <c r="R566" s="74" t="s">
        <v>1641</v>
      </c>
      <c r="S566" s="74"/>
      <c r="T566" s="74"/>
      <c r="U566" s="74"/>
      <c r="V566" s="75"/>
      <c r="W566" s="76">
        <f t="shared" si="8"/>
        <v>0</v>
      </c>
      <c r="X566" s="77">
        <v>0</v>
      </c>
      <c r="Y566" s="78">
        <v>0</v>
      </c>
    </row>
    <row r="567" spans="1:26" hidden="1" x14ac:dyDescent="0.25">
      <c r="A567" s="68">
        <v>554</v>
      </c>
      <c r="B567" s="65" t="s">
        <v>1283</v>
      </c>
      <c r="C567" s="55"/>
      <c r="D567" s="65" t="s">
        <v>10</v>
      </c>
      <c r="E567" s="66">
        <v>500</v>
      </c>
      <c r="F567" s="66">
        <v>500</v>
      </c>
      <c r="G567" s="67">
        <v>602.99</v>
      </c>
      <c r="H567" s="68">
        <v>1631</v>
      </c>
      <c r="I567" s="69">
        <v>43282</v>
      </c>
      <c r="J567" s="68">
        <v>1631</v>
      </c>
      <c r="K567" s="69">
        <v>43282</v>
      </c>
      <c r="L567" s="70">
        <v>169</v>
      </c>
      <c r="M567" s="71">
        <v>204.48999999999998</v>
      </c>
      <c r="N567" s="72">
        <v>0</v>
      </c>
      <c r="O567" s="71">
        <v>0</v>
      </c>
      <c r="P567" s="50" t="s">
        <v>1183</v>
      </c>
      <c r="Q567" s="73" t="s">
        <v>1183</v>
      </c>
      <c r="R567" s="74" t="s">
        <v>1212</v>
      </c>
      <c r="S567" s="74"/>
      <c r="T567" s="74"/>
      <c r="U567" s="74"/>
      <c r="V567" s="75"/>
      <c r="W567" s="76">
        <f t="shared" si="8"/>
        <v>331</v>
      </c>
      <c r="X567" s="77">
        <v>331</v>
      </c>
      <c r="Y567" s="78">
        <v>398.5</v>
      </c>
    </row>
    <row r="568" spans="1:26" ht="25.5" hidden="1" x14ac:dyDescent="0.25">
      <c r="A568" s="68">
        <v>555</v>
      </c>
      <c r="B568" s="65" t="s">
        <v>1610</v>
      </c>
      <c r="C568" s="55"/>
      <c r="D568" s="65" t="s">
        <v>10</v>
      </c>
      <c r="E568" s="66">
        <v>42</v>
      </c>
      <c r="F568" s="66">
        <v>42</v>
      </c>
      <c r="G568" s="67">
        <v>20710.02</v>
      </c>
      <c r="H568" s="68">
        <v>1631</v>
      </c>
      <c r="I568" s="69">
        <v>43282</v>
      </c>
      <c r="J568" s="68">
        <v>1631</v>
      </c>
      <c r="K568" s="69">
        <v>43282</v>
      </c>
      <c r="L568" s="70">
        <v>42</v>
      </c>
      <c r="M568" s="71">
        <v>20710.02</v>
      </c>
      <c r="N568" s="72">
        <v>0</v>
      </c>
      <c r="O568" s="71">
        <v>0</v>
      </c>
      <c r="P568" s="50" t="s">
        <v>1183</v>
      </c>
      <c r="Q568" s="73" t="s">
        <v>1183</v>
      </c>
      <c r="R568" s="74" t="s">
        <v>1642</v>
      </c>
      <c r="S568" s="74"/>
      <c r="T568" s="74"/>
      <c r="U568" s="74"/>
      <c r="V568" s="75"/>
      <c r="W568" s="76">
        <f t="shared" si="8"/>
        <v>0</v>
      </c>
      <c r="X568" s="77">
        <v>0</v>
      </c>
      <c r="Y568" s="78">
        <v>0</v>
      </c>
    </row>
    <row r="569" spans="1:26" ht="25.5" hidden="1" x14ac:dyDescent="0.25">
      <c r="A569" s="68">
        <v>556</v>
      </c>
      <c r="B569" s="65" t="s">
        <v>1643</v>
      </c>
      <c r="C569" s="55"/>
      <c r="D569" s="65" t="s">
        <v>10</v>
      </c>
      <c r="E569" s="66">
        <v>21</v>
      </c>
      <c r="F569" s="66">
        <v>21</v>
      </c>
      <c r="G569" s="67">
        <v>19201.77</v>
      </c>
      <c r="H569" s="68">
        <v>1631</v>
      </c>
      <c r="I569" s="69">
        <v>43282</v>
      </c>
      <c r="J569" s="68">
        <v>1631</v>
      </c>
      <c r="K569" s="69">
        <v>43282</v>
      </c>
      <c r="L569" s="70">
        <v>21</v>
      </c>
      <c r="M569" s="71">
        <v>19201.77</v>
      </c>
      <c r="N569" s="72">
        <v>0</v>
      </c>
      <c r="O569" s="71">
        <v>0</v>
      </c>
      <c r="P569" s="50" t="s">
        <v>1183</v>
      </c>
      <c r="Q569" s="73" t="s">
        <v>1183</v>
      </c>
      <c r="R569" s="74" t="s">
        <v>1642</v>
      </c>
      <c r="S569" s="74"/>
      <c r="T569" s="74"/>
      <c r="U569" s="74"/>
      <c r="V569" s="75"/>
      <c r="W569" s="76">
        <f t="shared" ref="W569:W632" si="9">X569-V569</f>
        <v>0</v>
      </c>
      <c r="X569" s="77">
        <v>0</v>
      </c>
      <c r="Y569" s="78">
        <v>0</v>
      </c>
    </row>
    <row r="570" spans="1:26" ht="25.5" hidden="1" x14ac:dyDescent="0.25">
      <c r="A570" s="68">
        <v>557</v>
      </c>
      <c r="B570" s="65" t="s">
        <v>1644</v>
      </c>
      <c r="C570" s="55"/>
      <c r="D570" s="65" t="s">
        <v>10</v>
      </c>
      <c r="E570" s="66">
        <v>8</v>
      </c>
      <c r="F570" s="66">
        <v>8</v>
      </c>
      <c r="G570" s="67">
        <v>2992</v>
      </c>
      <c r="H570" s="68">
        <v>1630</v>
      </c>
      <c r="I570" s="69">
        <v>43282</v>
      </c>
      <c r="J570" s="68">
        <v>1630</v>
      </c>
      <c r="K570" s="69">
        <v>43282</v>
      </c>
      <c r="L570" s="70">
        <v>0</v>
      </c>
      <c r="M570" s="71">
        <v>0</v>
      </c>
      <c r="N570" s="72">
        <v>0</v>
      </c>
      <c r="O570" s="71">
        <v>0</v>
      </c>
      <c r="P570" s="50" t="s">
        <v>1183</v>
      </c>
      <c r="Q570" s="73" t="s">
        <v>1183</v>
      </c>
      <c r="R570" s="74" t="s">
        <v>1212</v>
      </c>
      <c r="S570" s="74"/>
      <c r="T570" s="74"/>
      <c r="U570" s="74"/>
      <c r="V570" s="75"/>
      <c r="W570" s="76">
        <f t="shared" si="9"/>
        <v>8</v>
      </c>
      <c r="X570" s="77">
        <v>8</v>
      </c>
      <c r="Y570" s="78">
        <v>2992</v>
      </c>
    </row>
    <row r="571" spans="1:26" s="148" customFormat="1" ht="25.5" hidden="1" x14ac:dyDescent="0.25">
      <c r="A571" s="143">
        <v>558</v>
      </c>
      <c r="B571" s="144" t="s">
        <v>1645</v>
      </c>
      <c r="C571" s="145"/>
      <c r="D571" s="144" t="s">
        <v>10</v>
      </c>
      <c r="E571" s="146">
        <v>4</v>
      </c>
      <c r="F571" s="66">
        <v>4</v>
      </c>
      <c r="G571" s="67">
        <v>13076</v>
      </c>
      <c r="H571" s="68">
        <v>1630</v>
      </c>
      <c r="I571" s="69">
        <v>43282</v>
      </c>
      <c r="J571" s="143">
        <v>1630</v>
      </c>
      <c r="K571" s="69">
        <v>43282</v>
      </c>
      <c r="L571" s="70">
        <v>0</v>
      </c>
      <c r="M571" s="71">
        <v>0</v>
      </c>
      <c r="N571" s="72">
        <v>0</v>
      </c>
      <c r="O571" s="71">
        <v>0</v>
      </c>
      <c r="P571" s="50" t="s">
        <v>1183</v>
      </c>
      <c r="Q571" s="73" t="s">
        <v>1183</v>
      </c>
      <c r="R571" s="147" t="s">
        <v>1212</v>
      </c>
      <c r="S571" s="74"/>
      <c r="T571" s="74"/>
      <c r="U571" s="74"/>
      <c r="V571" s="147"/>
      <c r="W571" s="147">
        <f t="shared" si="9"/>
        <v>4</v>
      </c>
      <c r="X571" s="77">
        <v>4</v>
      </c>
      <c r="Y571" s="78">
        <v>13076</v>
      </c>
    </row>
    <row r="572" spans="1:26" s="136" customFormat="1" ht="25.5" hidden="1" x14ac:dyDescent="0.25">
      <c r="A572" s="139">
        <v>559</v>
      </c>
      <c r="B572" s="140" t="s">
        <v>1646</v>
      </c>
      <c r="C572" s="141"/>
      <c r="D572" s="140" t="s">
        <v>10</v>
      </c>
      <c r="E572" s="142">
        <v>137</v>
      </c>
      <c r="F572" s="66">
        <v>137</v>
      </c>
      <c r="G572" s="67">
        <v>181388</v>
      </c>
      <c r="H572" s="68">
        <v>1630</v>
      </c>
      <c r="I572" s="69">
        <v>43282</v>
      </c>
      <c r="J572" s="139">
        <v>1630</v>
      </c>
      <c r="K572" s="69">
        <v>43282</v>
      </c>
      <c r="L572" s="70">
        <v>0</v>
      </c>
      <c r="M572" s="71">
        <v>0</v>
      </c>
      <c r="N572" s="72">
        <v>0</v>
      </c>
      <c r="O572" s="71">
        <v>0</v>
      </c>
      <c r="P572" s="50" t="s">
        <v>1183</v>
      </c>
      <c r="Q572" s="73" t="s">
        <v>1183</v>
      </c>
      <c r="R572" s="75" t="s">
        <v>1212</v>
      </c>
      <c r="S572" s="74"/>
      <c r="T572" s="74"/>
      <c r="U572" s="74"/>
      <c r="V572" s="75"/>
      <c r="W572" s="75">
        <f t="shared" si="9"/>
        <v>137</v>
      </c>
      <c r="X572" s="77">
        <v>137</v>
      </c>
      <c r="Y572" s="78">
        <v>181388</v>
      </c>
      <c r="Z572" s="136">
        <v>112</v>
      </c>
    </row>
    <row r="573" spans="1:26" ht="25.5" hidden="1" x14ac:dyDescent="0.25">
      <c r="A573" s="68">
        <v>560</v>
      </c>
      <c r="B573" s="65" t="s">
        <v>1647</v>
      </c>
      <c r="C573" s="55"/>
      <c r="D573" s="65" t="s">
        <v>10</v>
      </c>
      <c r="E573" s="66">
        <v>4</v>
      </c>
      <c r="F573" s="66">
        <v>4</v>
      </c>
      <c r="G573" s="67">
        <v>4420</v>
      </c>
      <c r="H573" s="68">
        <v>1630</v>
      </c>
      <c r="I573" s="69">
        <v>43282</v>
      </c>
      <c r="J573" s="68">
        <v>1630</v>
      </c>
      <c r="K573" s="69">
        <v>43282</v>
      </c>
      <c r="L573" s="70">
        <v>3</v>
      </c>
      <c r="M573" s="71">
        <v>3315</v>
      </c>
      <c r="N573" s="72">
        <v>0</v>
      </c>
      <c r="O573" s="71">
        <v>0</v>
      </c>
      <c r="P573" s="50" t="s">
        <v>1183</v>
      </c>
      <c r="Q573" s="73" t="s">
        <v>1183</v>
      </c>
      <c r="R573" s="74" t="s">
        <v>1212</v>
      </c>
      <c r="S573" s="74"/>
      <c r="T573" s="74"/>
      <c r="U573" s="74"/>
      <c r="V573" s="74"/>
      <c r="W573" s="74">
        <f t="shared" si="9"/>
        <v>1</v>
      </c>
      <c r="X573" s="77">
        <v>1</v>
      </c>
      <c r="Y573" s="78">
        <v>1105</v>
      </c>
    </row>
    <row r="574" spans="1:26" s="148" customFormat="1" ht="25.5" hidden="1" x14ac:dyDescent="0.25">
      <c r="A574" s="143">
        <v>561</v>
      </c>
      <c r="B574" s="144" t="s">
        <v>1648</v>
      </c>
      <c r="C574" s="145"/>
      <c r="D574" s="144" t="s">
        <v>10</v>
      </c>
      <c r="E574" s="146">
        <v>4</v>
      </c>
      <c r="F574" s="66">
        <v>4</v>
      </c>
      <c r="G574" s="67">
        <v>4420</v>
      </c>
      <c r="H574" s="68">
        <v>1630</v>
      </c>
      <c r="I574" s="69">
        <v>43282</v>
      </c>
      <c r="J574" s="143">
        <v>1630</v>
      </c>
      <c r="K574" s="69">
        <v>43282</v>
      </c>
      <c r="L574" s="70">
        <v>0</v>
      </c>
      <c r="M574" s="71">
        <v>0</v>
      </c>
      <c r="N574" s="72">
        <v>0</v>
      </c>
      <c r="O574" s="71">
        <v>0</v>
      </c>
      <c r="P574" s="50" t="s">
        <v>1183</v>
      </c>
      <c r="Q574" s="73" t="s">
        <v>1183</v>
      </c>
      <c r="R574" s="147" t="s">
        <v>1212</v>
      </c>
      <c r="S574" s="74"/>
      <c r="T574" s="74"/>
      <c r="U574" s="74"/>
      <c r="V574" s="147"/>
      <c r="W574" s="147">
        <f t="shared" si="9"/>
        <v>4</v>
      </c>
      <c r="X574" s="77">
        <v>4</v>
      </c>
      <c r="Y574" s="78">
        <v>4420</v>
      </c>
    </row>
    <row r="575" spans="1:26" s="148" customFormat="1" ht="25.5" hidden="1" x14ac:dyDescent="0.25">
      <c r="A575" s="143">
        <v>562</v>
      </c>
      <c r="B575" s="144" t="s">
        <v>1649</v>
      </c>
      <c r="C575" s="145"/>
      <c r="D575" s="144" t="s">
        <v>10</v>
      </c>
      <c r="E575" s="146">
        <v>11</v>
      </c>
      <c r="F575" s="66">
        <v>11</v>
      </c>
      <c r="G575" s="67">
        <v>12155</v>
      </c>
      <c r="H575" s="68">
        <v>1630</v>
      </c>
      <c r="I575" s="69">
        <v>43282</v>
      </c>
      <c r="J575" s="143">
        <v>1630</v>
      </c>
      <c r="K575" s="69">
        <v>43282</v>
      </c>
      <c r="L575" s="70">
        <v>0</v>
      </c>
      <c r="M575" s="71">
        <v>0</v>
      </c>
      <c r="N575" s="72">
        <v>0</v>
      </c>
      <c r="O575" s="71">
        <v>0</v>
      </c>
      <c r="P575" s="50" t="s">
        <v>1183</v>
      </c>
      <c r="Q575" s="73" t="s">
        <v>1183</v>
      </c>
      <c r="R575" s="147" t="s">
        <v>1212</v>
      </c>
      <c r="S575" s="74"/>
      <c r="T575" s="74"/>
      <c r="U575" s="74"/>
      <c r="V575" s="147"/>
      <c r="W575" s="147">
        <f t="shared" si="9"/>
        <v>11</v>
      </c>
      <c r="X575" s="77">
        <v>11</v>
      </c>
      <c r="Y575" s="78">
        <v>12155</v>
      </c>
    </row>
    <row r="576" spans="1:26" s="148" customFormat="1" ht="25.5" hidden="1" x14ac:dyDescent="0.25">
      <c r="A576" s="143">
        <v>563</v>
      </c>
      <c r="B576" s="144" t="s">
        <v>1650</v>
      </c>
      <c r="C576" s="145"/>
      <c r="D576" s="144" t="s">
        <v>10</v>
      </c>
      <c r="E576" s="146">
        <v>2</v>
      </c>
      <c r="F576" s="66">
        <v>2</v>
      </c>
      <c r="G576" s="67">
        <v>2210</v>
      </c>
      <c r="H576" s="68">
        <v>1630</v>
      </c>
      <c r="I576" s="69">
        <v>43282</v>
      </c>
      <c r="J576" s="143">
        <v>1630</v>
      </c>
      <c r="K576" s="69">
        <v>43282</v>
      </c>
      <c r="L576" s="70">
        <v>0</v>
      </c>
      <c r="M576" s="71">
        <v>0</v>
      </c>
      <c r="N576" s="72">
        <v>0</v>
      </c>
      <c r="O576" s="71">
        <v>0</v>
      </c>
      <c r="P576" s="50" t="s">
        <v>1183</v>
      </c>
      <c r="Q576" s="73" t="s">
        <v>1183</v>
      </c>
      <c r="R576" s="147" t="s">
        <v>1212</v>
      </c>
      <c r="S576" s="74"/>
      <c r="T576" s="74"/>
      <c r="U576" s="74"/>
      <c r="V576" s="147"/>
      <c r="W576" s="147">
        <f t="shared" si="9"/>
        <v>2</v>
      </c>
      <c r="X576" s="77">
        <v>2</v>
      </c>
      <c r="Y576" s="78">
        <v>2210</v>
      </c>
    </row>
    <row r="577" spans="1:25" s="148" customFormat="1" ht="25.5" hidden="1" x14ac:dyDescent="0.25">
      <c r="A577" s="143">
        <v>564</v>
      </c>
      <c r="B577" s="144" t="s">
        <v>1651</v>
      </c>
      <c r="C577" s="145"/>
      <c r="D577" s="144" t="s">
        <v>10</v>
      </c>
      <c r="E577" s="146">
        <v>18</v>
      </c>
      <c r="F577" s="66">
        <v>18</v>
      </c>
      <c r="G577" s="67">
        <v>19890</v>
      </c>
      <c r="H577" s="68">
        <v>1630</v>
      </c>
      <c r="I577" s="69">
        <v>43282</v>
      </c>
      <c r="J577" s="143">
        <v>1630</v>
      </c>
      <c r="K577" s="69">
        <v>43282</v>
      </c>
      <c r="L577" s="70">
        <v>0</v>
      </c>
      <c r="M577" s="71">
        <v>0</v>
      </c>
      <c r="N577" s="72">
        <v>0</v>
      </c>
      <c r="O577" s="71">
        <v>0</v>
      </c>
      <c r="P577" s="50" t="s">
        <v>1183</v>
      </c>
      <c r="Q577" s="73" t="s">
        <v>1183</v>
      </c>
      <c r="R577" s="147" t="s">
        <v>1212</v>
      </c>
      <c r="S577" s="74"/>
      <c r="T577" s="74"/>
      <c r="U577" s="74"/>
      <c r="V577" s="147"/>
      <c r="W577" s="147">
        <f t="shared" si="9"/>
        <v>18</v>
      </c>
      <c r="X577" s="77">
        <v>18</v>
      </c>
      <c r="Y577" s="78">
        <v>19890</v>
      </c>
    </row>
    <row r="578" spans="1:25" hidden="1" x14ac:dyDescent="0.25">
      <c r="A578" s="68">
        <v>565</v>
      </c>
      <c r="B578" s="65" t="s">
        <v>1307</v>
      </c>
      <c r="C578" s="55"/>
      <c r="D578" s="65" t="s">
        <v>10</v>
      </c>
      <c r="E578" s="66">
        <v>22</v>
      </c>
      <c r="F578" s="66">
        <v>22</v>
      </c>
      <c r="G578" s="67">
        <v>556.6</v>
      </c>
      <c r="H578" s="68">
        <v>1937</v>
      </c>
      <c r="I578" s="69">
        <v>43313</v>
      </c>
      <c r="J578" s="68">
        <v>1937</v>
      </c>
      <c r="K578" s="69">
        <v>43313</v>
      </c>
      <c r="L578" s="70">
        <v>0</v>
      </c>
      <c r="M578" s="71">
        <v>0</v>
      </c>
      <c r="N578" s="72">
        <v>0</v>
      </c>
      <c r="O578" s="71">
        <v>0</v>
      </c>
      <c r="P578" s="50" t="s">
        <v>1183</v>
      </c>
      <c r="Q578" s="73" t="s">
        <v>1183</v>
      </c>
      <c r="R578" s="74" t="s">
        <v>1188</v>
      </c>
      <c r="S578" s="74"/>
      <c r="T578" s="74"/>
      <c r="U578" s="74"/>
      <c r="V578" s="75"/>
      <c r="W578" s="76">
        <f t="shared" si="9"/>
        <v>22</v>
      </c>
      <c r="X578" s="77">
        <v>22</v>
      </c>
      <c r="Y578" s="78">
        <v>556.6</v>
      </c>
    </row>
    <row r="579" spans="1:25" ht="25.5" hidden="1" x14ac:dyDescent="0.25">
      <c r="A579" s="68">
        <v>566</v>
      </c>
      <c r="B579" s="65" t="s">
        <v>1652</v>
      </c>
      <c r="C579" s="55"/>
      <c r="D579" s="65" t="s">
        <v>10</v>
      </c>
      <c r="E579" s="66">
        <v>10</v>
      </c>
      <c r="F579" s="66">
        <v>10</v>
      </c>
      <c r="G579" s="67">
        <v>122.99</v>
      </c>
      <c r="H579" s="68">
        <v>1586</v>
      </c>
      <c r="I579" s="69">
        <v>43282</v>
      </c>
      <c r="J579" s="68">
        <v>1586</v>
      </c>
      <c r="K579" s="69">
        <v>43282</v>
      </c>
      <c r="L579" s="70">
        <v>10</v>
      </c>
      <c r="M579" s="71">
        <v>122.99</v>
      </c>
      <c r="N579" s="72">
        <v>0</v>
      </c>
      <c r="O579" s="71">
        <v>0</v>
      </c>
      <c r="P579" s="50" t="s">
        <v>1183</v>
      </c>
      <c r="Q579" s="73" t="s">
        <v>1183</v>
      </c>
      <c r="R579" s="74" t="s">
        <v>1215</v>
      </c>
      <c r="S579" s="74"/>
      <c r="T579" s="74"/>
      <c r="U579" s="74"/>
      <c r="V579" s="75"/>
      <c r="W579" s="76">
        <f t="shared" si="9"/>
        <v>0</v>
      </c>
      <c r="X579" s="77">
        <v>0</v>
      </c>
      <c r="Y579" s="78">
        <v>0</v>
      </c>
    </row>
    <row r="580" spans="1:25" ht="25.5" hidden="1" x14ac:dyDescent="0.25">
      <c r="A580" s="68">
        <v>567</v>
      </c>
      <c r="B580" s="65" t="s">
        <v>1501</v>
      </c>
      <c r="C580" s="55"/>
      <c r="D580" s="65" t="s">
        <v>10</v>
      </c>
      <c r="E580" s="66">
        <v>80</v>
      </c>
      <c r="F580" s="66">
        <v>80</v>
      </c>
      <c r="G580" s="67">
        <v>424.49</v>
      </c>
      <c r="H580" s="68">
        <v>1586</v>
      </c>
      <c r="I580" s="69">
        <v>43282</v>
      </c>
      <c r="J580" s="68">
        <v>1586</v>
      </c>
      <c r="K580" s="69">
        <v>43282</v>
      </c>
      <c r="L580" s="70">
        <v>50</v>
      </c>
      <c r="M580" s="71">
        <v>265.3</v>
      </c>
      <c r="N580" s="72">
        <v>0</v>
      </c>
      <c r="O580" s="71">
        <v>0</v>
      </c>
      <c r="P580" s="50" t="s">
        <v>1183</v>
      </c>
      <c r="Q580" s="73" t="s">
        <v>1183</v>
      </c>
      <c r="R580" s="74" t="s">
        <v>1215</v>
      </c>
      <c r="S580" s="74"/>
      <c r="T580" s="74"/>
      <c r="U580" s="74"/>
      <c r="V580" s="75"/>
      <c r="W580" s="76">
        <f t="shared" si="9"/>
        <v>30</v>
      </c>
      <c r="X580" s="77">
        <v>30</v>
      </c>
      <c r="Y580" s="78">
        <v>159.19</v>
      </c>
    </row>
    <row r="581" spans="1:25" ht="25.5" hidden="1" x14ac:dyDescent="0.25">
      <c r="A581" s="68">
        <v>568</v>
      </c>
      <c r="B581" s="65" t="s">
        <v>1440</v>
      </c>
      <c r="C581" s="55"/>
      <c r="D581" s="65" t="s">
        <v>10</v>
      </c>
      <c r="E581" s="66">
        <v>32</v>
      </c>
      <c r="F581" s="66">
        <v>32</v>
      </c>
      <c r="G581" s="67">
        <v>128.69999999999999</v>
      </c>
      <c r="H581" s="68">
        <v>1586</v>
      </c>
      <c r="I581" s="69">
        <v>43282</v>
      </c>
      <c r="J581" s="68">
        <v>1586</v>
      </c>
      <c r="K581" s="69">
        <v>43282</v>
      </c>
      <c r="L581" s="70">
        <v>32</v>
      </c>
      <c r="M581" s="71">
        <v>128.69999999999999</v>
      </c>
      <c r="N581" s="72">
        <v>0</v>
      </c>
      <c r="O581" s="71">
        <v>0</v>
      </c>
      <c r="P581" s="50" t="s">
        <v>1183</v>
      </c>
      <c r="Q581" s="73" t="s">
        <v>1183</v>
      </c>
      <c r="R581" s="74" t="s">
        <v>1215</v>
      </c>
      <c r="S581" s="74"/>
      <c r="T581" s="74"/>
      <c r="U581" s="74"/>
      <c r="V581" s="75"/>
      <c r="W581" s="76">
        <f t="shared" si="9"/>
        <v>0</v>
      </c>
      <c r="X581" s="77">
        <v>0</v>
      </c>
      <c r="Y581" s="78">
        <v>0</v>
      </c>
    </row>
    <row r="582" spans="1:25" hidden="1" x14ac:dyDescent="0.25">
      <c r="A582" s="68">
        <v>569</v>
      </c>
      <c r="B582" s="65" t="s">
        <v>1422</v>
      </c>
      <c r="C582" s="55"/>
      <c r="D582" s="65" t="s">
        <v>31</v>
      </c>
      <c r="E582" s="66">
        <v>30</v>
      </c>
      <c r="F582" s="66">
        <v>30</v>
      </c>
      <c r="G582" s="67">
        <v>3410.01</v>
      </c>
      <c r="H582" s="68">
        <v>1586</v>
      </c>
      <c r="I582" s="69">
        <v>43282</v>
      </c>
      <c r="J582" s="68">
        <v>1586</v>
      </c>
      <c r="K582" s="69">
        <v>43282</v>
      </c>
      <c r="L582" s="70">
        <v>30</v>
      </c>
      <c r="M582" s="71">
        <v>3410.01</v>
      </c>
      <c r="N582" s="72">
        <v>0</v>
      </c>
      <c r="O582" s="71">
        <v>0</v>
      </c>
      <c r="P582" s="50" t="s">
        <v>1183</v>
      </c>
      <c r="Q582" s="73" t="s">
        <v>1183</v>
      </c>
      <c r="R582" s="74" t="s">
        <v>1215</v>
      </c>
      <c r="S582" s="74"/>
      <c r="T582" s="74"/>
      <c r="U582" s="74"/>
      <c r="V582" s="75"/>
      <c r="W582" s="76">
        <f t="shared" si="9"/>
        <v>0</v>
      </c>
      <c r="X582" s="77">
        <v>0</v>
      </c>
      <c r="Y582" s="78">
        <v>0</v>
      </c>
    </row>
    <row r="583" spans="1:25" hidden="1" x14ac:dyDescent="0.25">
      <c r="A583" s="68">
        <v>570</v>
      </c>
      <c r="B583" s="65" t="s">
        <v>1424</v>
      </c>
      <c r="C583" s="55"/>
      <c r="D583" s="65" t="s">
        <v>31</v>
      </c>
      <c r="E583" s="66">
        <v>30</v>
      </c>
      <c r="F583" s="66">
        <v>30</v>
      </c>
      <c r="G583" s="67">
        <v>2227.16</v>
      </c>
      <c r="H583" s="68">
        <v>1586</v>
      </c>
      <c r="I583" s="69">
        <v>43282</v>
      </c>
      <c r="J583" s="68">
        <v>1586</v>
      </c>
      <c r="K583" s="69">
        <v>43282</v>
      </c>
      <c r="L583" s="70">
        <v>30</v>
      </c>
      <c r="M583" s="71">
        <v>2227.16</v>
      </c>
      <c r="N583" s="72">
        <v>0</v>
      </c>
      <c r="O583" s="71">
        <v>0</v>
      </c>
      <c r="P583" s="50" t="s">
        <v>1183</v>
      </c>
      <c r="Q583" s="73" t="s">
        <v>1183</v>
      </c>
      <c r="R583" s="74" t="s">
        <v>1215</v>
      </c>
      <c r="S583" s="74"/>
      <c r="T583" s="74"/>
      <c r="U583" s="74"/>
      <c r="V583" s="75"/>
      <c r="W583" s="76">
        <f t="shared" si="9"/>
        <v>0</v>
      </c>
      <c r="X583" s="77">
        <v>0</v>
      </c>
      <c r="Y583" s="78">
        <v>0</v>
      </c>
    </row>
    <row r="584" spans="1:25" hidden="1" x14ac:dyDescent="0.25">
      <c r="A584" s="68">
        <v>571</v>
      </c>
      <c r="B584" s="65" t="s">
        <v>1378</v>
      </c>
      <c r="C584" s="55"/>
      <c r="D584" s="65" t="s">
        <v>31</v>
      </c>
      <c r="E584" s="66">
        <v>15</v>
      </c>
      <c r="F584" s="66">
        <v>15</v>
      </c>
      <c r="G584" s="67">
        <v>2085.63</v>
      </c>
      <c r="H584" s="68">
        <v>1586</v>
      </c>
      <c r="I584" s="69">
        <v>43282</v>
      </c>
      <c r="J584" s="68">
        <v>1586</v>
      </c>
      <c r="K584" s="69">
        <v>43282</v>
      </c>
      <c r="L584" s="70">
        <v>15</v>
      </c>
      <c r="M584" s="71">
        <v>2085.63</v>
      </c>
      <c r="N584" s="72">
        <v>0</v>
      </c>
      <c r="O584" s="71">
        <v>0</v>
      </c>
      <c r="P584" s="50" t="s">
        <v>1183</v>
      </c>
      <c r="Q584" s="73" t="s">
        <v>1183</v>
      </c>
      <c r="R584" s="74" t="s">
        <v>1215</v>
      </c>
      <c r="S584" s="74"/>
      <c r="T584" s="74"/>
      <c r="U584" s="74"/>
      <c r="V584" s="75"/>
      <c r="W584" s="76">
        <f t="shared" si="9"/>
        <v>0</v>
      </c>
      <c r="X584" s="77">
        <v>0</v>
      </c>
      <c r="Y584" s="78">
        <v>0</v>
      </c>
    </row>
    <row r="585" spans="1:25" ht="25.5" hidden="1" x14ac:dyDescent="0.25">
      <c r="A585" s="68">
        <v>572</v>
      </c>
      <c r="B585" s="65" t="s">
        <v>1653</v>
      </c>
      <c r="C585" s="55"/>
      <c r="D585" s="65" t="s">
        <v>31</v>
      </c>
      <c r="E585" s="66">
        <v>15</v>
      </c>
      <c r="F585" s="66">
        <v>15</v>
      </c>
      <c r="G585" s="67">
        <v>1600.68</v>
      </c>
      <c r="H585" s="68">
        <v>1586</v>
      </c>
      <c r="I585" s="69">
        <v>43282</v>
      </c>
      <c r="J585" s="68">
        <v>1586</v>
      </c>
      <c r="K585" s="69">
        <v>43282</v>
      </c>
      <c r="L585" s="70">
        <v>15</v>
      </c>
      <c r="M585" s="71">
        <v>1600.68</v>
      </c>
      <c r="N585" s="72">
        <v>0</v>
      </c>
      <c r="O585" s="71">
        <v>0</v>
      </c>
      <c r="P585" s="50" t="s">
        <v>1183</v>
      </c>
      <c r="Q585" s="73" t="s">
        <v>1183</v>
      </c>
      <c r="R585" s="74" t="s">
        <v>1215</v>
      </c>
      <c r="S585" s="74"/>
      <c r="T585" s="74"/>
      <c r="U585" s="74"/>
      <c r="V585" s="75"/>
      <c r="W585" s="76">
        <f t="shared" si="9"/>
        <v>0</v>
      </c>
      <c r="X585" s="77">
        <v>0</v>
      </c>
      <c r="Y585" s="78">
        <v>0</v>
      </c>
    </row>
    <row r="586" spans="1:25" hidden="1" x14ac:dyDescent="0.25">
      <c r="A586" s="68">
        <v>573</v>
      </c>
      <c r="B586" s="65" t="s">
        <v>1380</v>
      </c>
      <c r="C586" s="55"/>
      <c r="D586" s="65" t="s">
        <v>31</v>
      </c>
      <c r="E586" s="66">
        <v>90</v>
      </c>
      <c r="F586" s="66">
        <v>90</v>
      </c>
      <c r="G586" s="67">
        <v>18682.939999999999</v>
      </c>
      <c r="H586" s="68">
        <v>1586</v>
      </c>
      <c r="I586" s="69">
        <v>43282</v>
      </c>
      <c r="J586" s="68">
        <v>1586</v>
      </c>
      <c r="K586" s="69">
        <v>43282</v>
      </c>
      <c r="L586" s="70">
        <v>90</v>
      </c>
      <c r="M586" s="71">
        <v>18682.919999999998</v>
      </c>
      <c r="N586" s="72">
        <v>0</v>
      </c>
      <c r="O586" s="71">
        <v>0</v>
      </c>
      <c r="P586" s="50" t="s">
        <v>1183</v>
      </c>
      <c r="Q586" s="73" t="s">
        <v>1183</v>
      </c>
      <c r="R586" s="74" t="s">
        <v>1215</v>
      </c>
      <c r="S586" s="74"/>
      <c r="T586" s="74"/>
      <c r="U586" s="74"/>
      <c r="V586" s="75"/>
      <c r="W586" s="76">
        <f t="shared" si="9"/>
        <v>0</v>
      </c>
      <c r="X586" s="77">
        <v>0</v>
      </c>
      <c r="Y586" s="78">
        <v>2.0000000000436557E-2</v>
      </c>
    </row>
    <row r="587" spans="1:25" ht="25.5" hidden="1" x14ac:dyDescent="0.25">
      <c r="A587" s="68">
        <v>574</v>
      </c>
      <c r="B587" s="65" t="s">
        <v>1444</v>
      </c>
      <c r="C587" s="55"/>
      <c r="D587" s="65" t="s">
        <v>31</v>
      </c>
      <c r="E587" s="66">
        <v>90</v>
      </c>
      <c r="F587" s="66">
        <v>90</v>
      </c>
      <c r="G587" s="67">
        <v>15864.22</v>
      </c>
      <c r="H587" s="68">
        <v>1586</v>
      </c>
      <c r="I587" s="69">
        <v>43282</v>
      </c>
      <c r="J587" s="68">
        <v>1586</v>
      </c>
      <c r="K587" s="69">
        <v>43282</v>
      </c>
      <c r="L587" s="70">
        <v>90</v>
      </c>
      <c r="M587" s="71">
        <v>15864.21</v>
      </c>
      <c r="N587" s="72">
        <v>0</v>
      </c>
      <c r="O587" s="71">
        <v>0</v>
      </c>
      <c r="P587" s="50" t="s">
        <v>1183</v>
      </c>
      <c r="Q587" s="73" t="s">
        <v>1183</v>
      </c>
      <c r="R587" s="74" t="s">
        <v>1215</v>
      </c>
      <c r="S587" s="74"/>
      <c r="T587" s="74"/>
      <c r="U587" s="74"/>
      <c r="V587" s="75"/>
      <c r="W587" s="76">
        <f t="shared" si="9"/>
        <v>0</v>
      </c>
      <c r="X587" s="77">
        <v>0</v>
      </c>
      <c r="Y587" s="78">
        <v>1.0000000000218279E-2</v>
      </c>
    </row>
    <row r="588" spans="1:25" ht="25.5" hidden="1" x14ac:dyDescent="0.25">
      <c r="A588" s="68">
        <v>575</v>
      </c>
      <c r="B588" s="65" t="s">
        <v>1654</v>
      </c>
      <c r="C588" s="55"/>
      <c r="D588" s="65" t="s">
        <v>10</v>
      </c>
      <c r="E588" s="66">
        <v>6</v>
      </c>
      <c r="F588" s="66">
        <v>6</v>
      </c>
      <c r="G588" s="67">
        <v>2335.0700000000002</v>
      </c>
      <c r="H588" s="68">
        <v>1586</v>
      </c>
      <c r="I588" s="69">
        <v>43282</v>
      </c>
      <c r="J588" s="68">
        <v>1586</v>
      </c>
      <c r="K588" s="69">
        <v>43282</v>
      </c>
      <c r="L588" s="70">
        <v>6</v>
      </c>
      <c r="M588" s="71">
        <v>2335.0700000000002</v>
      </c>
      <c r="N588" s="72">
        <v>0</v>
      </c>
      <c r="O588" s="71">
        <v>0</v>
      </c>
      <c r="P588" s="50" t="s">
        <v>1183</v>
      </c>
      <c r="Q588" s="73" t="s">
        <v>1183</v>
      </c>
      <c r="R588" s="74" t="s">
        <v>1215</v>
      </c>
      <c r="S588" s="74"/>
      <c r="T588" s="74"/>
      <c r="U588" s="74"/>
      <c r="V588" s="75"/>
      <c r="W588" s="76">
        <f t="shared" si="9"/>
        <v>0</v>
      </c>
      <c r="X588" s="77">
        <v>0</v>
      </c>
      <c r="Y588" s="78">
        <v>0</v>
      </c>
    </row>
    <row r="589" spans="1:25" ht="25.5" hidden="1" x14ac:dyDescent="0.25">
      <c r="A589" s="68">
        <v>576</v>
      </c>
      <c r="B589" s="65" t="s">
        <v>1655</v>
      </c>
      <c r="C589" s="55"/>
      <c r="D589" s="65" t="s">
        <v>10</v>
      </c>
      <c r="E589" s="66">
        <v>6</v>
      </c>
      <c r="F589" s="66">
        <v>6</v>
      </c>
      <c r="G589" s="67">
        <v>1795.53</v>
      </c>
      <c r="H589" s="68">
        <v>1586</v>
      </c>
      <c r="I589" s="69">
        <v>43282</v>
      </c>
      <c r="J589" s="68">
        <v>1586</v>
      </c>
      <c r="K589" s="69">
        <v>43282</v>
      </c>
      <c r="L589" s="70">
        <v>6</v>
      </c>
      <c r="M589" s="71">
        <v>1795.53</v>
      </c>
      <c r="N589" s="72">
        <v>0</v>
      </c>
      <c r="O589" s="71">
        <v>0</v>
      </c>
      <c r="P589" s="50" t="s">
        <v>1183</v>
      </c>
      <c r="Q589" s="73" t="s">
        <v>1183</v>
      </c>
      <c r="R589" s="74" t="s">
        <v>1215</v>
      </c>
      <c r="S589" s="74"/>
      <c r="T589" s="74"/>
      <c r="U589" s="74"/>
      <c r="V589" s="75"/>
      <c r="W589" s="76">
        <f t="shared" si="9"/>
        <v>0</v>
      </c>
      <c r="X589" s="77">
        <v>0</v>
      </c>
      <c r="Y589" s="78">
        <v>0</v>
      </c>
    </row>
    <row r="590" spans="1:25" ht="25.5" hidden="1" x14ac:dyDescent="0.25">
      <c r="A590" s="68">
        <v>577</v>
      </c>
      <c r="B590" s="65" t="s">
        <v>1656</v>
      </c>
      <c r="C590" s="55"/>
      <c r="D590" s="65" t="s">
        <v>10</v>
      </c>
      <c r="E590" s="66">
        <v>11</v>
      </c>
      <c r="F590" s="66">
        <v>11</v>
      </c>
      <c r="G590" s="67">
        <v>6018.86</v>
      </c>
      <c r="H590" s="68">
        <v>1586</v>
      </c>
      <c r="I590" s="69">
        <v>43282</v>
      </c>
      <c r="J590" s="68">
        <v>1586</v>
      </c>
      <c r="K590" s="69">
        <v>43282</v>
      </c>
      <c r="L590" s="70">
        <v>11</v>
      </c>
      <c r="M590" s="71">
        <v>6018.86</v>
      </c>
      <c r="N590" s="72">
        <v>0</v>
      </c>
      <c r="O590" s="71">
        <v>0</v>
      </c>
      <c r="P590" s="50" t="s">
        <v>1183</v>
      </c>
      <c r="Q590" s="73" t="s">
        <v>1183</v>
      </c>
      <c r="R590" s="74" t="s">
        <v>1215</v>
      </c>
      <c r="S590" s="74"/>
      <c r="T590" s="74"/>
      <c r="U590" s="74"/>
      <c r="V590" s="75"/>
      <c r="W590" s="76">
        <f t="shared" si="9"/>
        <v>0</v>
      </c>
      <c r="X590" s="77">
        <v>0</v>
      </c>
      <c r="Y590" s="78">
        <v>0</v>
      </c>
    </row>
    <row r="591" spans="1:25" ht="25.5" hidden="1" x14ac:dyDescent="0.25">
      <c r="A591" s="68">
        <v>578</v>
      </c>
      <c r="B591" s="65" t="s">
        <v>1657</v>
      </c>
      <c r="C591" s="55"/>
      <c r="D591" s="65" t="s">
        <v>10</v>
      </c>
      <c r="E591" s="66">
        <v>11</v>
      </c>
      <c r="F591" s="66">
        <v>11</v>
      </c>
      <c r="G591" s="67">
        <v>4653.5600000000004</v>
      </c>
      <c r="H591" s="68">
        <v>1586</v>
      </c>
      <c r="I591" s="69">
        <v>43282</v>
      </c>
      <c r="J591" s="68">
        <v>1586</v>
      </c>
      <c r="K591" s="69">
        <v>43282</v>
      </c>
      <c r="L591" s="70">
        <v>11</v>
      </c>
      <c r="M591" s="71">
        <v>4653.5600000000004</v>
      </c>
      <c r="N591" s="72">
        <v>0</v>
      </c>
      <c r="O591" s="71">
        <v>0</v>
      </c>
      <c r="P591" s="50" t="s">
        <v>1183</v>
      </c>
      <c r="Q591" s="73" t="s">
        <v>1183</v>
      </c>
      <c r="R591" s="74" t="s">
        <v>1215</v>
      </c>
      <c r="S591" s="74"/>
      <c r="T591" s="74"/>
      <c r="U591" s="74"/>
      <c r="V591" s="75"/>
      <c r="W591" s="76">
        <f t="shared" si="9"/>
        <v>0</v>
      </c>
      <c r="X591" s="77">
        <v>0</v>
      </c>
      <c r="Y591" s="78">
        <v>0</v>
      </c>
    </row>
    <row r="592" spans="1:25" ht="25.5" hidden="1" x14ac:dyDescent="0.25">
      <c r="A592" s="68">
        <v>579</v>
      </c>
      <c r="B592" s="65" t="s">
        <v>1658</v>
      </c>
      <c r="C592" s="55"/>
      <c r="D592" s="65" t="s">
        <v>10</v>
      </c>
      <c r="E592" s="66">
        <v>20</v>
      </c>
      <c r="F592" s="66">
        <v>20</v>
      </c>
      <c r="G592" s="67">
        <v>2145.6</v>
      </c>
      <c r="H592" s="68">
        <v>1586</v>
      </c>
      <c r="I592" s="69">
        <v>43282</v>
      </c>
      <c r="J592" s="68">
        <v>1586</v>
      </c>
      <c r="K592" s="69">
        <v>43282</v>
      </c>
      <c r="L592" s="70">
        <v>20</v>
      </c>
      <c r="M592" s="71">
        <v>2145.6</v>
      </c>
      <c r="N592" s="72">
        <v>0</v>
      </c>
      <c r="O592" s="71">
        <v>0</v>
      </c>
      <c r="P592" s="50" t="s">
        <v>1183</v>
      </c>
      <c r="Q592" s="73" t="s">
        <v>1183</v>
      </c>
      <c r="R592" s="74" t="s">
        <v>1215</v>
      </c>
      <c r="S592" s="74"/>
      <c r="T592" s="74"/>
      <c r="U592" s="74"/>
      <c r="V592" s="75"/>
      <c r="W592" s="76">
        <f t="shared" si="9"/>
        <v>0</v>
      </c>
      <c r="X592" s="77">
        <v>0</v>
      </c>
      <c r="Y592" s="78">
        <v>0</v>
      </c>
    </row>
    <row r="593" spans="1:25" ht="25.5" hidden="1" x14ac:dyDescent="0.25">
      <c r="A593" s="68">
        <v>580</v>
      </c>
      <c r="B593" s="65" t="s">
        <v>1272</v>
      </c>
      <c r="C593" s="55"/>
      <c r="D593" s="65" t="s">
        <v>10</v>
      </c>
      <c r="E593" s="66">
        <v>30</v>
      </c>
      <c r="F593" s="66">
        <v>30</v>
      </c>
      <c r="G593" s="67">
        <v>7280.42</v>
      </c>
      <c r="H593" s="68">
        <v>1586</v>
      </c>
      <c r="I593" s="69">
        <v>43282</v>
      </c>
      <c r="J593" s="68">
        <v>1586</v>
      </c>
      <c r="K593" s="69">
        <v>43282</v>
      </c>
      <c r="L593" s="70">
        <v>30</v>
      </c>
      <c r="M593" s="71">
        <v>7280.42</v>
      </c>
      <c r="N593" s="72">
        <v>0</v>
      </c>
      <c r="O593" s="71">
        <v>0</v>
      </c>
      <c r="P593" s="50" t="s">
        <v>1183</v>
      </c>
      <c r="Q593" s="73" t="s">
        <v>1183</v>
      </c>
      <c r="R593" s="74" t="s">
        <v>1215</v>
      </c>
      <c r="S593" s="74"/>
      <c r="T593" s="74"/>
      <c r="U593" s="74"/>
      <c r="V593" s="75"/>
      <c r="W593" s="76">
        <f t="shared" si="9"/>
        <v>0</v>
      </c>
      <c r="X593" s="77">
        <v>0</v>
      </c>
      <c r="Y593" s="78">
        <v>0</v>
      </c>
    </row>
    <row r="594" spans="1:25" ht="25.5" hidden="1" x14ac:dyDescent="0.25">
      <c r="A594" s="68">
        <v>581</v>
      </c>
      <c r="B594" s="65" t="s">
        <v>1337</v>
      </c>
      <c r="C594" s="55"/>
      <c r="D594" s="65" t="s">
        <v>10</v>
      </c>
      <c r="E594" s="66">
        <v>80</v>
      </c>
      <c r="F594" s="66">
        <v>80</v>
      </c>
      <c r="G594" s="67">
        <v>23552.54</v>
      </c>
      <c r="H594" s="68">
        <v>1586</v>
      </c>
      <c r="I594" s="69">
        <v>43282</v>
      </c>
      <c r="J594" s="68">
        <v>1586</v>
      </c>
      <c r="K594" s="69">
        <v>43282</v>
      </c>
      <c r="L594" s="70">
        <v>80</v>
      </c>
      <c r="M594" s="71">
        <v>23552.54</v>
      </c>
      <c r="N594" s="72">
        <v>0</v>
      </c>
      <c r="O594" s="71">
        <v>0</v>
      </c>
      <c r="P594" s="50" t="s">
        <v>1183</v>
      </c>
      <c r="Q594" s="73" t="s">
        <v>1183</v>
      </c>
      <c r="R594" s="74" t="s">
        <v>1215</v>
      </c>
      <c r="S594" s="74"/>
      <c r="T594" s="74"/>
      <c r="U594" s="74"/>
      <c r="V594" s="75"/>
      <c r="W594" s="76">
        <f t="shared" si="9"/>
        <v>0</v>
      </c>
      <c r="X594" s="77">
        <v>0</v>
      </c>
      <c r="Y594" s="78">
        <v>0</v>
      </c>
    </row>
    <row r="595" spans="1:25" s="148" customFormat="1" ht="25.5" hidden="1" x14ac:dyDescent="0.25">
      <c r="A595" s="143">
        <v>582</v>
      </c>
      <c r="B595" s="144" t="s">
        <v>1532</v>
      </c>
      <c r="C595" s="145"/>
      <c r="D595" s="144" t="s">
        <v>31</v>
      </c>
      <c r="E595" s="146">
        <v>250</v>
      </c>
      <c r="F595" s="66">
        <v>250</v>
      </c>
      <c r="G595" s="67">
        <v>11745.41</v>
      </c>
      <c r="H595" s="68">
        <v>1586</v>
      </c>
      <c r="I595" s="69">
        <v>43282</v>
      </c>
      <c r="J595" s="143">
        <v>1586</v>
      </c>
      <c r="K595" s="69">
        <v>43282</v>
      </c>
      <c r="L595" s="70">
        <v>210</v>
      </c>
      <c r="M595" s="71">
        <v>9866.2199999999993</v>
      </c>
      <c r="N595" s="72">
        <v>0</v>
      </c>
      <c r="O595" s="71">
        <v>0</v>
      </c>
      <c r="P595" s="50" t="s">
        <v>1183</v>
      </c>
      <c r="Q595" s="73" t="s">
        <v>1183</v>
      </c>
      <c r="R595" s="147" t="s">
        <v>1215</v>
      </c>
      <c r="S595" s="74"/>
      <c r="T595" s="74"/>
      <c r="U595" s="74"/>
      <c r="V595" s="147"/>
      <c r="W595" s="147">
        <f t="shared" si="9"/>
        <v>40</v>
      </c>
      <c r="X595" s="77">
        <v>40</v>
      </c>
      <c r="Y595" s="78">
        <v>1879.1900000000005</v>
      </c>
    </row>
    <row r="596" spans="1:25" hidden="1" x14ac:dyDescent="0.25">
      <c r="A596" s="68">
        <v>583</v>
      </c>
      <c r="B596" s="65" t="s">
        <v>1452</v>
      </c>
      <c r="C596" s="55"/>
      <c r="D596" s="65" t="s">
        <v>10</v>
      </c>
      <c r="E596" s="66">
        <v>250</v>
      </c>
      <c r="F596" s="66">
        <v>250</v>
      </c>
      <c r="G596" s="67">
        <v>67228.59</v>
      </c>
      <c r="H596" s="68">
        <v>1586</v>
      </c>
      <c r="I596" s="69">
        <v>43282</v>
      </c>
      <c r="J596" s="68">
        <v>1586</v>
      </c>
      <c r="K596" s="69">
        <v>43282</v>
      </c>
      <c r="L596" s="70">
        <v>0</v>
      </c>
      <c r="M596" s="71">
        <v>0</v>
      </c>
      <c r="N596" s="72">
        <v>0</v>
      </c>
      <c r="O596" s="71">
        <v>0</v>
      </c>
      <c r="P596" s="50" t="s">
        <v>1183</v>
      </c>
      <c r="Q596" s="73" t="s">
        <v>1183</v>
      </c>
      <c r="R596" s="74" t="s">
        <v>1215</v>
      </c>
      <c r="S596" s="74"/>
      <c r="T596" s="74"/>
      <c r="U596" s="74"/>
      <c r="V596" s="75"/>
      <c r="W596" s="76">
        <f t="shared" si="9"/>
        <v>250</v>
      </c>
      <c r="X596" s="77">
        <v>250</v>
      </c>
      <c r="Y596" s="78">
        <v>67228.59</v>
      </c>
    </row>
    <row r="597" spans="1:25" hidden="1" x14ac:dyDescent="0.25">
      <c r="A597" s="68">
        <v>584</v>
      </c>
      <c r="B597" s="65" t="s">
        <v>1433</v>
      </c>
      <c r="C597" s="55"/>
      <c r="D597" s="65" t="s">
        <v>10</v>
      </c>
      <c r="E597" s="66">
        <v>40</v>
      </c>
      <c r="F597" s="66">
        <v>40</v>
      </c>
      <c r="G597" s="67">
        <v>13595.46</v>
      </c>
      <c r="H597" s="68">
        <v>1586</v>
      </c>
      <c r="I597" s="69">
        <v>43282</v>
      </c>
      <c r="J597" s="68">
        <v>1586</v>
      </c>
      <c r="K597" s="69">
        <v>43282</v>
      </c>
      <c r="L597" s="70">
        <v>40</v>
      </c>
      <c r="M597" s="71">
        <v>13595.46</v>
      </c>
      <c r="N597" s="72">
        <v>0</v>
      </c>
      <c r="O597" s="71">
        <v>0</v>
      </c>
      <c r="P597" s="50" t="s">
        <v>1183</v>
      </c>
      <c r="Q597" s="73" t="s">
        <v>1183</v>
      </c>
      <c r="R597" s="74" t="s">
        <v>1215</v>
      </c>
      <c r="S597" s="74"/>
      <c r="T597" s="74"/>
      <c r="U597" s="74"/>
      <c r="V597" s="75"/>
      <c r="W597" s="76">
        <f t="shared" si="9"/>
        <v>0</v>
      </c>
      <c r="X597" s="77">
        <v>0</v>
      </c>
      <c r="Y597" s="78">
        <v>0</v>
      </c>
    </row>
    <row r="598" spans="1:25" hidden="1" x14ac:dyDescent="0.25">
      <c r="A598" s="68">
        <v>585</v>
      </c>
      <c r="B598" s="65" t="s">
        <v>1404</v>
      </c>
      <c r="C598" s="55"/>
      <c r="D598" s="65" t="s">
        <v>10</v>
      </c>
      <c r="E598" s="66">
        <v>20</v>
      </c>
      <c r="F598" s="66">
        <v>20</v>
      </c>
      <c r="G598" s="67">
        <v>3446.27</v>
      </c>
      <c r="H598" s="68">
        <v>1586</v>
      </c>
      <c r="I598" s="69">
        <v>43282</v>
      </c>
      <c r="J598" s="68">
        <v>1586</v>
      </c>
      <c r="K598" s="69">
        <v>43282</v>
      </c>
      <c r="L598" s="70">
        <v>18</v>
      </c>
      <c r="M598" s="71">
        <v>3101.65</v>
      </c>
      <c r="N598" s="72">
        <v>0</v>
      </c>
      <c r="O598" s="71">
        <v>0</v>
      </c>
      <c r="P598" s="50" t="s">
        <v>1183</v>
      </c>
      <c r="Q598" s="73" t="s">
        <v>1183</v>
      </c>
      <c r="R598" s="74" t="s">
        <v>1215</v>
      </c>
      <c r="S598" s="74"/>
      <c r="T598" s="74"/>
      <c r="U598" s="74"/>
      <c r="V598" s="75"/>
      <c r="W598" s="76">
        <f t="shared" si="9"/>
        <v>2</v>
      </c>
      <c r="X598" s="77">
        <v>2</v>
      </c>
      <c r="Y598" s="78">
        <v>344.61999999999989</v>
      </c>
    </row>
    <row r="599" spans="1:25" ht="25.5" hidden="1" x14ac:dyDescent="0.25">
      <c r="A599" s="68">
        <v>586</v>
      </c>
      <c r="B599" s="65" t="s">
        <v>1659</v>
      </c>
      <c r="C599" s="55"/>
      <c r="D599" s="65" t="s">
        <v>10</v>
      </c>
      <c r="E599" s="66">
        <v>2</v>
      </c>
      <c r="F599" s="66">
        <v>2</v>
      </c>
      <c r="G599" s="67">
        <v>1995.98</v>
      </c>
      <c r="H599" s="68">
        <v>1586</v>
      </c>
      <c r="I599" s="69">
        <v>43282</v>
      </c>
      <c r="J599" s="68">
        <v>1586</v>
      </c>
      <c r="K599" s="69">
        <v>43282</v>
      </c>
      <c r="L599" s="70">
        <v>2</v>
      </c>
      <c r="M599" s="71">
        <v>1995.98</v>
      </c>
      <c r="N599" s="72">
        <v>0</v>
      </c>
      <c r="O599" s="71">
        <v>0</v>
      </c>
      <c r="P599" s="50" t="s">
        <v>1183</v>
      </c>
      <c r="Q599" s="73" t="s">
        <v>1183</v>
      </c>
      <c r="R599" s="74" t="s">
        <v>1215</v>
      </c>
      <c r="S599" s="74"/>
      <c r="T599" s="74"/>
      <c r="U599" s="74"/>
      <c r="V599" s="75"/>
      <c r="W599" s="76">
        <f t="shared" si="9"/>
        <v>0</v>
      </c>
      <c r="X599" s="77">
        <v>0</v>
      </c>
      <c r="Y599" s="78">
        <v>0</v>
      </c>
    </row>
    <row r="600" spans="1:25" ht="25.5" hidden="1" x14ac:dyDescent="0.25">
      <c r="A600" s="68">
        <v>587</v>
      </c>
      <c r="B600" s="65" t="s">
        <v>1463</v>
      </c>
      <c r="C600" s="55"/>
      <c r="D600" s="65" t="s">
        <v>10</v>
      </c>
      <c r="E600" s="66">
        <v>49</v>
      </c>
      <c r="F600" s="66">
        <v>49</v>
      </c>
      <c r="G600" s="67">
        <v>3452.21</v>
      </c>
      <c r="H600" s="68">
        <v>1586</v>
      </c>
      <c r="I600" s="69">
        <v>43282</v>
      </c>
      <c r="J600" s="68">
        <v>1586</v>
      </c>
      <c r="K600" s="69">
        <v>43282</v>
      </c>
      <c r="L600" s="70">
        <v>49</v>
      </c>
      <c r="M600" s="71">
        <v>3452.2</v>
      </c>
      <c r="N600" s="72">
        <v>0</v>
      </c>
      <c r="O600" s="71">
        <v>0</v>
      </c>
      <c r="P600" s="50" t="s">
        <v>1183</v>
      </c>
      <c r="Q600" s="73" t="s">
        <v>1183</v>
      </c>
      <c r="R600" s="74" t="s">
        <v>1215</v>
      </c>
      <c r="S600" s="74"/>
      <c r="T600" s="74"/>
      <c r="U600" s="74"/>
      <c r="V600" s="75"/>
      <c r="W600" s="76">
        <f t="shared" si="9"/>
        <v>0</v>
      </c>
      <c r="X600" s="77">
        <v>0</v>
      </c>
      <c r="Y600" s="78">
        <v>1.0000000000218279E-2</v>
      </c>
    </row>
    <row r="601" spans="1:25" ht="25.5" hidden="1" x14ac:dyDescent="0.25">
      <c r="A601" s="68">
        <v>588</v>
      </c>
      <c r="B601" s="65" t="s">
        <v>3522</v>
      </c>
      <c r="C601" s="55"/>
      <c r="D601" s="65" t="s">
        <v>10</v>
      </c>
      <c r="E601" s="66">
        <v>5</v>
      </c>
      <c r="F601" s="66">
        <v>5</v>
      </c>
      <c r="G601" s="67">
        <v>585.29999999999995</v>
      </c>
      <c r="H601" s="68">
        <v>1586</v>
      </c>
      <c r="I601" s="69">
        <v>43282</v>
      </c>
      <c r="J601" s="68">
        <v>1586</v>
      </c>
      <c r="K601" s="69">
        <v>43282</v>
      </c>
      <c r="L601" s="70">
        <v>0</v>
      </c>
      <c r="M601" s="71">
        <v>0</v>
      </c>
      <c r="N601" s="72">
        <v>0</v>
      </c>
      <c r="O601" s="71">
        <v>0</v>
      </c>
      <c r="P601" s="50" t="s">
        <v>1183</v>
      </c>
      <c r="Q601" s="73" t="s">
        <v>1183</v>
      </c>
      <c r="R601" s="74" t="s">
        <v>1215</v>
      </c>
      <c r="S601" s="74"/>
      <c r="T601" s="74"/>
      <c r="U601" s="74"/>
      <c r="V601" s="75"/>
      <c r="W601" s="76">
        <f t="shared" si="9"/>
        <v>5</v>
      </c>
      <c r="X601" s="77">
        <v>5</v>
      </c>
      <c r="Y601" s="78">
        <v>585.29999999999995</v>
      </c>
    </row>
    <row r="602" spans="1:25" hidden="1" x14ac:dyDescent="0.25">
      <c r="A602" s="68">
        <v>589</v>
      </c>
      <c r="B602" s="65" t="s">
        <v>1374</v>
      </c>
      <c r="C602" s="55"/>
      <c r="D602" s="65" t="s">
        <v>10</v>
      </c>
      <c r="E602" s="66">
        <v>3</v>
      </c>
      <c r="F602" s="66">
        <v>3</v>
      </c>
      <c r="G602" s="67">
        <v>56.92</v>
      </c>
      <c r="H602" s="68">
        <v>1586</v>
      </c>
      <c r="I602" s="69">
        <v>43282</v>
      </c>
      <c r="J602" s="68">
        <v>1586</v>
      </c>
      <c r="K602" s="69">
        <v>43282</v>
      </c>
      <c r="L602" s="70">
        <v>3</v>
      </c>
      <c r="M602" s="71">
        <v>56.92</v>
      </c>
      <c r="N602" s="72">
        <v>0</v>
      </c>
      <c r="O602" s="71">
        <v>0</v>
      </c>
      <c r="P602" s="50" t="s">
        <v>1183</v>
      </c>
      <c r="Q602" s="73" t="s">
        <v>1183</v>
      </c>
      <c r="R602" s="74" t="s">
        <v>1215</v>
      </c>
      <c r="S602" s="74"/>
      <c r="T602" s="74"/>
      <c r="U602" s="74"/>
      <c r="V602" s="75"/>
      <c r="W602" s="76">
        <f t="shared" si="9"/>
        <v>0</v>
      </c>
      <c r="X602" s="77">
        <v>0</v>
      </c>
      <c r="Y602" s="78">
        <v>0</v>
      </c>
    </row>
    <row r="603" spans="1:25" hidden="1" x14ac:dyDescent="0.25">
      <c r="A603" s="68">
        <v>590</v>
      </c>
      <c r="B603" s="65" t="s">
        <v>1467</v>
      </c>
      <c r="C603" s="55"/>
      <c r="D603" s="65" t="s">
        <v>10</v>
      </c>
      <c r="E603" s="66">
        <v>66</v>
      </c>
      <c r="F603" s="66">
        <v>66</v>
      </c>
      <c r="G603" s="67">
        <v>216.03</v>
      </c>
      <c r="H603" s="68">
        <v>1586</v>
      </c>
      <c r="I603" s="69">
        <v>43282</v>
      </c>
      <c r="J603" s="68">
        <v>1586</v>
      </c>
      <c r="K603" s="69">
        <v>43282</v>
      </c>
      <c r="L603" s="70">
        <v>66</v>
      </c>
      <c r="M603" s="71">
        <v>216.02</v>
      </c>
      <c r="N603" s="72">
        <v>0</v>
      </c>
      <c r="O603" s="71">
        <v>0</v>
      </c>
      <c r="P603" s="50" t="s">
        <v>1183</v>
      </c>
      <c r="Q603" s="73" t="s">
        <v>1183</v>
      </c>
      <c r="R603" s="74" t="s">
        <v>1215</v>
      </c>
      <c r="S603" s="74"/>
      <c r="T603" s="74"/>
      <c r="U603" s="74"/>
      <c r="V603" s="75"/>
      <c r="W603" s="76">
        <f t="shared" si="9"/>
        <v>0</v>
      </c>
      <c r="X603" s="77">
        <v>0</v>
      </c>
      <c r="Y603" s="78">
        <v>9.9999999999909051E-3</v>
      </c>
    </row>
    <row r="604" spans="1:25" hidden="1" x14ac:dyDescent="0.25">
      <c r="A604" s="68">
        <v>591</v>
      </c>
      <c r="B604" s="65" t="s">
        <v>1660</v>
      </c>
      <c r="C604" s="55"/>
      <c r="D604" s="65" t="s">
        <v>10</v>
      </c>
      <c r="E604" s="66">
        <v>12</v>
      </c>
      <c r="F604" s="66">
        <v>12</v>
      </c>
      <c r="G604" s="67">
        <v>50.39</v>
      </c>
      <c r="H604" s="68">
        <v>1586</v>
      </c>
      <c r="I604" s="69">
        <v>43282</v>
      </c>
      <c r="J604" s="68">
        <v>1586</v>
      </c>
      <c r="K604" s="69">
        <v>43282</v>
      </c>
      <c r="L604" s="70">
        <v>12</v>
      </c>
      <c r="M604" s="71">
        <v>50.39</v>
      </c>
      <c r="N604" s="72">
        <v>0</v>
      </c>
      <c r="O604" s="71">
        <v>0</v>
      </c>
      <c r="P604" s="50" t="s">
        <v>1183</v>
      </c>
      <c r="Q604" s="73" t="s">
        <v>1183</v>
      </c>
      <c r="R604" s="74" t="s">
        <v>1215</v>
      </c>
      <c r="S604" s="74"/>
      <c r="T604" s="74"/>
      <c r="U604" s="74"/>
      <c r="V604" s="75"/>
      <c r="W604" s="76">
        <f t="shared" si="9"/>
        <v>0</v>
      </c>
      <c r="X604" s="77">
        <v>0</v>
      </c>
      <c r="Y604" s="78">
        <v>0</v>
      </c>
    </row>
    <row r="605" spans="1:25" hidden="1" x14ac:dyDescent="0.25">
      <c r="A605" s="68">
        <v>592</v>
      </c>
      <c r="B605" s="65" t="s">
        <v>1370</v>
      </c>
      <c r="C605" s="55"/>
      <c r="D605" s="65" t="s">
        <v>10</v>
      </c>
      <c r="E605" s="66">
        <v>20</v>
      </c>
      <c r="F605" s="66">
        <v>20</v>
      </c>
      <c r="G605" s="67">
        <v>78.39</v>
      </c>
      <c r="H605" s="68">
        <v>1586</v>
      </c>
      <c r="I605" s="69">
        <v>43282</v>
      </c>
      <c r="J605" s="68">
        <v>1586</v>
      </c>
      <c r="K605" s="69">
        <v>43282</v>
      </c>
      <c r="L605" s="70">
        <v>4</v>
      </c>
      <c r="M605" s="71">
        <v>15.68</v>
      </c>
      <c r="N605" s="72">
        <v>0</v>
      </c>
      <c r="O605" s="71">
        <v>0</v>
      </c>
      <c r="P605" s="50" t="s">
        <v>1183</v>
      </c>
      <c r="Q605" s="73" t="s">
        <v>1183</v>
      </c>
      <c r="R605" s="74" t="s">
        <v>1215</v>
      </c>
      <c r="S605" s="74"/>
      <c r="T605" s="74"/>
      <c r="U605" s="74"/>
      <c r="V605" s="75"/>
      <c r="W605" s="76">
        <f t="shared" si="9"/>
        <v>16</v>
      </c>
      <c r="X605" s="77">
        <v>16</v>
      </c>
      <c r="Y605" s="78">
        <v>62.71</v>
      </c>
    </row>
    <row r="606" spans="1:25" hidden="1" x14ac:dyDescent="0.25">
      <c r="A606" s="68">
        <v>593</v>
      </c>
      <c r="B606" s="65" t="s">
        <v>1661</v>
      </c>
      <c r="C606" s="55"/>
      <c r="D606" s="65" t="s">
        <v>10</v>
      </c>
      <c r="E606" s="66">
        <v>62</v>
      </c>
      <c r="F606" s="66">
        <v>62</v>
      </c>
      <c r="G606" s="67">
        <v>433.44</v>
      </c>
      <c r="H606" s="68">
        <v>1586</v>
      </c>
      <c r="I606" s="69">
        <v>43282</v>
      </c>
      <c r="J606" s="68">
        <v>1586</v>
      </c>
      <c r="K606" s="69">
        <v>43282</v>
      </c>
      <c r="L606" s="70">
        <v>12</v>
      </c>
      <c r="M606" s="71">
        <v>83.89</v>
      </c>
      <c r="N606" s="72">
        <v>0</v>
      </c>
      <c r="O606" s="71">
        <v>0</v>
      </c>
      <c r="P606" s="50" t="s">
        <v>1183</v>
      </c>
      <c r="Q606" s="73" t="s">
        <v>1183</v>
      </c>
      <c r="R606" s="74" t="s">
        <v>1215</v>
      </c>
      <c r="S606" s="74"/>
      <c r="T606" s="74"/>
      <c r="U606" s="74"/>
      <c r="V606" s="75"/>
      <c r="W606" s="76">
        <f t="shared" si="9"/>
        <v>50</v>
      </c>
      <c r="X606" s="77">
        <v>50</v>
      </c>
      <c r="Y606" s="78">
        <v>349.55</v>
      </c>
    </row>
    <row r="607" spans="1:25" hidden="1" x14ac:dyDescent="0.25">
      <c r="A607" s="68">
        <v>594</v>
      </c>
      <c r="B607" s="65" t="s">
        <v>1490</v>
      </c>
      <c r="C607" s="55"/>
      <c r="D607" s="65" t="s">
        <v>10</v>
      </c>
      <c r="E607" s="66">
        <v>710</v>
      </c>
      <c r="F607" s="66">
        <v>710</v>
      </c>
      <c r="G607" s="67">
        <v>23578.68</v>
      </c>
      <c r="H607" s="68">
        <v>1909</v>
      </c>
      <c r="I607" s="69">
        <v>43313</v>
      </c>
      <c r="J607" s="68">
        <v>1909</v>
      </c>
      <c r="K607" s="69">
        <v>43313</v>
      </c>
      <c r="L607" s="70">
        <v>492</v>
      </c>
      <c r="M607" s="71">
        <v>16338.83</v>
      </c>
      <c r="N607" s="72">
        <v>0</v>
      </c>
      <c r="O607" s="71">
        <v>0</v>
      </c>
      <c r="P607" s="50" t="s">
        <v>1183</v>
      </c>
      <c r="Q607" s="73" t="s">
        <v>1183</v>
      </c>
      <c r="R607" s="74" t="s">
        <v>1409</v>
      </c>
      <c r="S607" s="74"/>
      <c r="T607" s="74"/>
      <c r="U607" s="74"/>
      <c r="V607" s="75"/>
      <c r="W607" s="76">
        <f t="shared" si="9"/>
        <v>218</v>
      </c>
      <c r="X607" s="77">
        <v>218</v>
      </c>
      <c r="Y607" s="78">
        <v>7239.85</v>
      </c>
    </row>
    <row r="608" spans="1:25" s="148" customFormat="1" hidden="1" x14ac:dyDescent="0.25">
      <c r="A608" s="143">
        <v>595</v>
      </c>
      <c r="B608" s="144" t="s">
        <v>1256</v>
      </c>
      <c r="C608" s="145"/>
      <c r="D608" s="144" t="s">
        <v>10</v>
      </c>
      <c r="E608" s="146">
        <v>20</v>
      </c>
      <c r="F608" s="66">
        <v>20</v>
      </c>
      <c r="G608" s="67">
        <v>986.88</v>
      </c>
      <c r="H608" s="68">
        <v>1909</v>
      </c>
      <c r="I608" s="69">
        <v>43313</v>
      </c>
      <c r="J608" s="143">
        <v>1909</v>
      </c>
      <c r="K608" s="69">
        <v>43313</v>
      </c>
      <c r="L608" s="70">
        <v>0</v>
      </c>
      <c r="M608" s="71">
        <v>0</v>
      </c>
      <c r="N608" s="72">
        <v>0</v>
      </c>
      <c r="O608" s="71">
        <v>0</v>
      </c>
      <c r="P608" s="50" t="s">
        <v>1183</v>
      </c>
      <c r="Q608" s="73" t="s">
        <v>1183</v>
      </c>
      <c r="R608" s="147" t="s">
        <v>1219</v>
      </c>
      <c r="S608" s="74"/>
      <c r="T608" s="74"/>
      <c r="U608" s="74"/>
      <c r="V608" s="147"/>
      <c r="W608" s="147">
        <f t="shared" si="9"/>
        <v>20</v>
      </c>
      <c r="X608" s="77">
        <v>20</v>
      </c>
      <c r="Y608" s="78">
        <v>986.88</v>
      </c>
    </row>
    <row r="609" spans="1:26" hidden="1" x14ac:dyDescent="0.25">
      <c r="A609" s="68">
        <v>596</v>
      </c>
      <c r="B609" s="65" t="s">
        <v>1557</v>
      </c>
      <c r="C609" s="55"/>
      <c r="D609" s="65" t="s">
        <v>10</v>
      </c>
      <c r="E609" s="66">
        <v>25</v>
      </c>
      <c r="F609" s="66">
        <v>25</v>
      </c>
      <c r="G609" s="67">
        <v>1253.8800000000001</v>
      </c>
      <c r="H609" s="68">
        <v>1909</v>
      </c>
      <c r="I609" s="69">
        <v>43313</v>
      </c>
      <c r="J609" s="68">
        <v>1909</v>
      </c>
      <c r="K609" s="69">
        <v>43313</v>
      </c>
      <c r="L609" s="70">
        <v>25</v>
      </c>
      <c r="M609" s="71">
        <v>1253.8800000000001</v>
      </c>
      <c r="N609" s="72">
        <v>0</v>
      </c>
      <c r="O609" s="71">
        <v>0</v>
      </c>
      <c r="P609" s="50" t="s">
        <v>1183</v>
      </c>
      <c r="Q609" s="73" t="s">
        <v>1183</v>
      </c>
      <c r="R609" s="74" t="s">
        <v>1314</v>
      </c>
      <c r="S609" s="74"/>
      <c r="T609" s="74"/>
      <c r="U609" s="74"/>
      <c r="V609" s="75"/>
      <c r="W609" s="76">
        <f t="shared" si="9"/>
        <v>0</v>
      </c>
      <c r="X609" s="77">
        <v>0</v>
      </c>
      <c r="Y609" s="78">
        <v>0</v>
      </c>
    </row>
    <row r="610" spans="1:26" hidden="1" x14ac:dyDescent="0.25">
      <c r="A610" s="68">
        <v>597</v>
      </c>
      <c r="B610" s="65" t="s">
        <v>1662</v>
      </c>
      <c r="C610" s="55"/>
      <c r="D610" s="65" t="s">
        <v>10</v>
      </c>
      <c r="E610" s="66">
        <v>2000</v>
      </c>
      <c r="F610" s="66">
        <v>2000</v>
      </c>
      <c r="G610" s="67">
        <v>9912.2900000000009</v>
      </c>
      <c r="H610" s="68">
        <v>1909</v>
      </c>
      <c r="I610" s="69">
        <v>43313</v>
      </c>
      <c r="J610" s="68">
        <v>1909</v>
      </c>
      <c r="K610" s="69">
        <v>43313</v>
      </c>
      <c r="L610" s="70">
        <v>0</v>
      </c>
      <c r="M610" s="71">
        <v>0</v>
      </c>
      <c r="N610" s="72">
        <v>0</v>
      </c>
      <c r="O610" s="71">
        <v>0</v>
      </c>
      <c r="P610" s="50" t="s">
        <v>1183</v>
      </c>
      <c r="Q610" s="73" t="s">
        <v>1183</v>
      </c>
      <c r="R610" s="74" t="s">
        <v>1409</v>
      </c>
      <c r="S610" s="74"/>
      <c r="T610" s="74"/>
      <c r="U610" s="74"/>
      <c r="V610" s="75"/>
      <c r="W610" s="76">
        <f t="shared" si="9"/>
        <v>2000</v>
      </c>
      <c r="X610" s="77">
        <v>2000</v>
      </c>
      <c r="Y610" s="78">
        <v>9912.2900000000009</v>
      </c>
    </row>
    <row r="611" spans="1:26" ht="25.5" hidden="1" x14ac:dyDescent="0.25">
      <c r="A611" s="68">
        <v>598</v>
      </c>
      <c r="B611" s="65" t="s">
        <v>1663</v>
      </c>
      <c r="C611" s="55"/>
      <c r="D611" s="65" t="s">
        <v>10</v>
      </c>
      <c r="E611" s="66">
        <v>5</v>
      </c>
      <c r="F611" s="66">
        <v>5</v>
      </c>
      <c r="G611" s="67">
        <v>778.92</v>
      </c>
      <c r="H611" s="68">
        <v>1909</v>
      </c>
      <c r="I611" s="69">
        <v>43313</v>
      </c>
      <c r="J611" s="68">
        <v>1909</v>
      </c>
      <c r="K611" s="69">
        <v>43313</v>
      </c>
      <c r="L611" s="70">
        <v>0</v>
      </c>
      <c r="M611" s="71">
        <v>0</v>
      </c>
      <c r="N611" s="72">
        <v>0</v>
      </c>
      <c r="O611" s="71">
        <v>0</v>
      </c>
      <c r="P611" s="50" t="s">
        <v>1183</v>
      </c>
      <c r="Q611" s="73" t="s">
        <v>1183</v>
      </c>
      <c r="R611" s="74" t="s">
        <v>1409</v>
      </c>
      <c r="S611" s="74"/>
      <c r="T611" s="74"/>
      <c r="U611" s="74"/>
      <c r="V611" s="75"/>
      <c r="W611" s="76">
        <f t="shared" si="9"/>
        <v>5</v>
      </c>
      <c r="X611" s="77">
        <v>5</v>
      </c>
      <c r="Y611" s="78">
        <v>778.92</v>
      </c>
    </row>
    <row r="612" spans="1:26" ht="25.5" hidden="1" x14ac:dyDescent="0.25">
      <c r="A612" s="68">
        <v>599</v>
      </c>
      <c r="B612" s="65" t="s">
        <v>1664</v>
      </c>
      <c r="C612" s="55"/>
      <c r="D612" s="65" t="s">
        <v>10</v>
      </c>
      <c r="E612" s="66">
        <v>1000</v>
      </c>
      <c r="F612" s="66">
        <v>1000</v>
      </c>
      <c r="G612" s="67">
        <v>443.01</v>
      </c>
      <c r="H612" s="68">
        <v>1909</v>
      </c>
      <c r="I612" s="69">
        <v>43313</v>
      </c>
      <c r="J612" s="68">
        <v>1909</v>
      </c>
      <c r="K612" s="69">
        <v>43313</v>
      </c>
      <c r="L612" s="70">
        <v>0</v>
      </c>
      <c r="M612" s="71">
        <v>0</v>
      </c>
      <c r="N612" s="72">
        <v>0</v>
      </c>
      <c r="O612" s="71">
        <v>0</v>
      </c>
      <c r="P612" s="50" t="s">
        <v>1183</v>
      </c>
      <c r="Q612" s="73" t="s">
        <v>1183</v>
      </c>
      <c r="R612" s="74" t="s">
        <v>1409</v>
      </c>
      <c r="S612" s="74"/>
      <c r="T612" s="74"/>
      <c r="U612" s="74"/>
      <c r="V612" s="75"/>
      <c r="W612" s="76">
        <f t="shared" si="9"/>
        <v>1000</v>
      </c>
      <c r="X612" s="77">
        <v>1000</v>
      </c>
      <c r="Y612" s="78">
        <v>443.01</v>
      </c>
    </row>
    <row r="613" spans="1:26" hidden="1" x14ac:dyDescent="0.25">
      <c r="A613" s="68">
        <v>600</v>
      </c>
      <c r="B613" s="65" t="s">
        <v>1665</v>
      </c>
      <c r="C613" s="55"/>
      <c r="D613" s="65" t="s">
        <v>10</v>
      </c>
      <c r="E613" s="66">
        <v>1</v>
      </c>
      <c r="F613" s="66">
        <v>1</v>
      </c>
      <c r="G613" s="67">
        <v>154.19</v>
      </c>
      <c r="H613" s="68">
        <v>1909</v>
      </c>
      <c r="I613" s="69">
        <v>43313</v>
      </c>
      <c r="J613" s="68">
        <v>1909</v>
      </c>
      <c r="K613" s="69">
        <v>43313</v>
      </c>
      <c r="L613" s="70">
        <v>0</v>
      </c>
      <c r="M613" s="71">
        <v>0</v>
      </c>
      <c r="N613" s="72">
        <v>0</v>
      </c>
      <c r="O613" s="71">
        <v>0</v>
      </c>
      <c r="P613" s="50" t="s">
        <v>1183</v>
      </c>
      <c r="Q613" s="73" t="s">
        <v>1183</v>
      </c>
      <c r="R613" s="74" t="s">
        <v>1666</v>
      </c>
      <c r="S613" s="74"/>
      <c r="T613" s="74"/>
      <c r="U613" s="74"/>
      <c r="V613" s="75"/>
      <c r="W613" s="76">
        <f t="shared" si="9"/>
        <v>1</v>
      </c>
      <c r="X613" s="77">
        <v>1</v>
      </c>
      <c r="Y613" s="78">
        <v>154.19</v>
      </c>
    </row>
    <row r="614" spans="1:26" hidden="1" x14ac:dyDescent="0.25">
      <c r="A614" s="68">
        <v>601</v>
      </c>
      <c r="B614" s="65" t="s">
        <v>1667</v>
      </c>
      <c r="C614" s="55"/>
      <c r="D614" s="65" t="s">
        <v>10</v>
      </c>
      <c r="E614" s="66">
        <v>2000</v>
      </c>
      <c r="F614" s="66">
        <v>2000</v>
      </c>
      <c r="G614" s="67">
        <v>6068.5279999999993</v>
      </c>
      <c r="H614" s="68">
        <v>1909</v>
      </c>
      <c r="I614" s="69">
        <v>43313</v>
      </c>
      <c r="J614" s="68">
        <v>1909</v>
      </c>
      <c r="K614" s="69">
        <v>43313</v>
      </c>
      <c r="L614" s="70">
        <v>0</v>
      </c>
      <c r="M614" s="71">
        <v>0</v>
      </c>
      <c r="N614" s="72">
        <v>0</v>
      </c>
      <c r="O614" s="71">
        <v>0</v>
      </c>
      <c r="P614" s="50" t="s">
        <v>1183</v>
      </c>
      <c r="Q614" s="73" t="s">
        <v>1183</v>
      </c>
      <c r="R614" s="74" t="s">
        <v>1195</v>
      </c>
      <c r="S614" s="74"/>
      <c r="T614" s="74"/>
      <c r="U614" s="74"/>
      <c r="V614" s="75"/>
      <c r="W614" s="76">
        <f t="shared" si="9"/>
        <v>2000</v>
      </c>
      <c r="X614" s="77">
        <v>2000</v>
      </c>
      <c r="Y614" s="78">
        <v>6068.5279999999993</v>
      </c>
    </row>
    <row r="615" spans="1:26" hidden="1" x14ac:dyDescent="0.25">
      <c r="A615" s="68">
        <v>602</v>
      </c>
      <c r="B615" s="65" t="s">
        <v>1667</v>
      </c>
      <c r="C615" s="55"/>
      <c r="D615" s="65" t="s">
        <v>10</v>
      </c>
      <c r="E615" s="66">
        <v>1500</v>
      </c>
      <c r="F615" s="66">
        <v>1500</v>
      </c>
      <c r="G615" s="67">
        <v>4551.3959999999997</v>
      </c>
      <c r="H615" s="68">
        <v>1909</v>
      </c>
      <c r="I615" s="69">
        <v>43313</v>
      </c>
      <c r="J615" s="68">
        <v>1909</v>
      </c>
      <c r="K615" s="69">
        <v>43313</v>
      </c>
      <c r="L615" s="70">
        <v>0</v>
      </c>
      <c r="M615" s="71">
        <v>0</v>
      </c>
      <c r="N615" s="72">
        <v>0</v>
      </c>
      <c r="O615" s="71">
        <v>0</v>
      </c>
      <c r="P615" s="50" t="s">
        <v>1183</v>
      </c>
      <c r="Q615" s="73" t="s">
        <v>1183</v>
      </c>
      <c r="R615" s="74" t="s">
        <v>1668</v>
      </c>
      <c r="S615" s="74"/>
      <c r="T615" s="74"/>
      <c r="U615" s="74"/>
      <c r="V615" s="75"/>
      <c r="W615" s="76">
        <f t="shared" si="9"/>
        <v>1500</v>
      </c>
      <c r="X615" s="77">
        <v>1500</v>
      </c>
      <c r="Y615" s="78">
        <v>4551.3959999999997</v>
      </c>
    </row>
    <row r="616" spans="1:26" hidden="1" x14ac:dyDescent="0.25">
      <c r="A616" s="68">
        <v>603</v>
      </c>
      <c r="B616" s="65" t="s">
        <v>1667</v>
      </c>
      <c r="C616" s="55"/>
      <c r="D616" s="65" t="s">
        <v>10</v>
      </c>
      <c r="E616" s="66">
        <v>1500</v>
      </c>
      <c r="F616" s="66">
        <v>1500</v>
      </c>
      <c r="G616" s="67">
        <v>4551.3959999999997</v>
      </c>
      <c r="H616" s="68">
        <v>1909</v>
      </c>
      <c r="I616" s="69">
        <v>43313</v>
      </c>
      <c r="J616" s="68">
        <v>1909</v>
      </c>
      <c r="K616" s="69">
        <v>43313</v>
      </c>
      <c r="L616" s="70">
        <v>0</v>
      </c>
      <c r="M616" s="71">
        <v>0</v>
      </c>
      <c r="N616" s="72">
        <v>0</v>
      </c>
      <c r="O616" s="71">
        <v>0</v>
      </c>
      <c r="P616" s="50" t="s">
        <v>1183</v>
      </c>
      <c r="Q616" s="73" t="s">
        <v>1183</v>
      </c>
      <c r="R616" s="74" t="s">
        <v>1409</v>
      </c>
      <c r="S616" s="74"/>
      <c r="T616" s="74"/>
      <c r="U616" s="74"/>
      <c r="V616" s="75"/>
      <c r="W616" s="76">
        <f t="shared" si="9"/>
        <v>1500</v>
      </c>
      <c r="X616" s="77">
        <v>1500</v>
      </c>
      <c r="Y616" s="78">
        <v>4551.3959999999997</v>
      </c>
    </row>
    <row r="617" spans="1:26" s="136" customFormat="1" hidden="1" x14ac:dyDescent="0.25">
      <c r="A617" s="139">
        <v>604</v>
      </c>
      <c r="B617" s="140" t="s">
        <v>1380</v>
      </c>
      <c r="C617" s="141"/>
      <c r="D617" s="140" t="s">
        <v>31</v>
      </c>
      <c r="E617" s="142">
        <v>147</v>
      </c>
      <c r="F617" s="66">
        <v>147</v>
      </c>
      <c r="G617" s="67">
        <v>30526.1</v>
      </c>
      <c r="H617" s="68">
        <v>1910</v>
      </c>
      <c r="I617" s="69">
        <v>43313</v>
      </c>
      <c r="J617" s="139">
        <v>1910</v>
      </c>
      <c r="K617" s="69">
        <v>43313</v>
      </c>
      <c r="L617" s="70">
        <v>30</v>
      </c>
      <c r="M617" s="71">
        <v>6229.82</v>
      </c>
      <c r="N617" s="72">
        <v>0</v>
      </c>
      <c r="O617" s="71">
        <v>0</v>
      </c>
      <c r="P617" s="50" t="s">
        <v>1183</v>
      </c>
      <c r="Q617" s="73" t="s">
        <v>1183</v>
      </c>
      <c r="R617" s="75" t="s">
        <v>1409</v>
      </c>
      <c r="S617" s="74"/>
      <c r="T617" s="74"/>
      <c r="U617" s="74"/>
      <c r="V617" s="75"/>
      <c r="W617" s="75">
        <f t="shared" si="9"/>
        <v>117</v>
      </c>
      <c r="X617" s="77">
        <v>117</v>
      </c>
      <c r="Y617" s="78">
        <v>24296.28</v>
      </c>
      <c r="Z617" s="136">
        <v>43</v>
      </c>
    </row>
    <row r="618" spans="1:26" s="148" customFormat="1" ht="25.5" hidden="1" x14ac:dyDescent="0.25">
      <c r="A618" s="68">
        <v>2069</v>
      </c>
      <c r="B618" s="65" t="s">
        <v>2866</v>
      </c>
      <c r="C618" s="55"/>
      <c r="D618" s="65" t="s">
        <v>10</v>
      </c>
      <c r="E618" s="66">
        <v>8</v>
      </c>
      <c r="F618" s="66">
        <v>8</v>
      </c>
      <c r="G618" s="67">
        <v>11173.33</v>
      </c>
      <c r="H618" s="68">
        <v>2166</v>
      </c>
      <c r="I618" s="69">
        <v>43617</v>
      </c>
      <c r="J618" s="68">
        <v>2166</v>
      </c>
      <c r="K618" s="69">
        <v>43617</v>
      </c>
      <c r="L618" s="70">
        <v>0</v>
      </c>
      <c r="M618" s="71">
        <v>0</v>
      </c>
      <c r="N618" s="72">
        <v>0</v>
      </c>
      <c r="O618" s="71">
        <v>0</v>
      </c>
      <c r="P618" s="50" t="s">
        <v>1183</v>
      </c>
      <c r="Q618" s="73" t="s">
        <v>1183</v>
      </c>
      <c r="R618" s="74" t="s">
        <v>1212</v>
      </c>
      <c r="S618" s="74"/>
      <c r="T618" s="74"/>
      <c r="U618" s="74"/>
      <c r="V618" s="75"/>
      <c r="W618" s="76">
        <f t="shared" si="9"/>
        <v>8</v>
      </c>
      <c r="X618" s="77">
        <v>8</v>
      </c>
      <c r="Y618" s="81">
        <v>11173.33</v>
      </c>
      <c r="Z618" s="13"/>
    </row>
    <row r="619" spans="1:26" s="148" customFormat="1" ht="25.5" hidden="1" x14ac:dyDescent="0.25">
      <c r="A619" s="143">
        <v>606</v>
      </c>
      <c r="B619" s="144" t="s">
        <v>1275</v>
      </c>
      <c r="C619" s="145"/>
      <c r="D619" s="144" t="s">
        <v>10</v>
      </c>
      <c r="E619" s="146">
        <v>3</v>
      </c>
      <c r="F619" s="66">
        <v>3</v>
      </c>
      <c r="G619" s="67">
        <v>691.5</v>
      </c>
      <c r="H619" s="68">
        <v>1910</v>
      </c>
      <c r="I619" s="69">
        <v>43313</v>
      </c>
      <c r="J619" s="143">
        <v>1910</v>
      </c>
      <c r="K619" s="69">
        <v>43313</v>
      </c>
      <c r="L619" s="70">
        <v>0</v>
      </c>
      <c r="M619" s="71">
        <v>0</v>
      </c>
      <c r="N619" s="72">
        <v>0</v>
      </c>
      <c r="O619" s="71">
        <v>0</v>
      </c>
      <c r="P619" s="50" t="s">
        <v>1183</v>
      </c>
      <c r="Q619" s="73" t="s">
        <v>1183</v>
      </c>
      <c r="R619" s="147" t="s">
        <v>1409</v>
      </c>
      <c r="S619" s="74"/>
      <c r="T619" s="74"/>
      <c r="U619" s="74"/>
      <c r="V619" s="147"/>
      <c r="W619" s="147">
        <f t="shared" si="9"/>
        <v>3</v>
      </c>
      <c r="X619" s="77">
        <v>3</v>
      </c>
      <c r="Y619" s="78">
        <v>691.5</v>
      </c>
    </row>
    <row r="620" spans="1:26" ht="25.5" hidden="1" x14ac:dyDescent="0.25">
      <c r="A620" s="68">
        <v>607</v>
      </c>
      <c r="B620" s="65" t="s">
        <v>1601</v>
      </c>
      <c r="C620" s="55"/>
      <c r="D620" s="65" t="s">
        <v>31</v>
      </c>
      <c r="E620" s="66">
        <v>20</v>
      </c>
      <c r="F620" s="66">
        <v>20</v>
      </c>
      <c r="G620" s="67">
        <v>2291.69</v>
      </c>
      <c r="H620" s="68">
        <v>1910</v>
      </c>
      <c r="I620" s="69">
        <v>43313</v>
      </c>
      <c r="J620" s="68">
        <v>1910</v>
      </c>
      <c r="K620" s="69">
        <v>43313</v>
      </c>
      <c r="L620" s="70">
        <v>20</v>
      </c>
      <c r="M620" s="71">
        <v>2291.69</v>
      </c>
      <c r="N620" s="72">
        <v>0</v>
      </c>
      <c r="O620" s="71">
        <v>0</v>
      </c>
      <c r="P620" s="50" t="s">
        <v>1183</v>
      </c>
      <c r="Q620" s="73" t="s">
        <v>1183</v>
      </c>
      <c r="R620" s="74" t="s">
        <v>1409</v>
      </c>
      <c r="S620" s="74"/>
      <c r="T620" s="74"/>
      <c r="U620" s="74"/>
      <c r="V620" s="75"/>
      <c r="W620" s="76">
        <f t="shared" si="9"/>
        <v>0</v>
      </c>
      <c r="X620" s="77">
        <v>0</v>
      </c>
      <c r="Y620" s="78">
        <v>0</v>
      </c>
    </row>
    <row r="621" spans="1:26" ht="25.5" hidden="1" x14ac:dyDescent="0.25">
      <c r="A621" s="68">
        <v>608</v>
      </c>
      <c r="B621" s="65" t="s">
        <v>1669</v>
      </c>
      <c r="C621" s="55"/>
      <c r="D621" s="65" t="s">
        <v>31</v>
      </c>
      <c r="E621" s="66">
        <v>10</v>
      </c>
      <c r="F621" s="66">
        <v>10</v>
      </c>
      <c r="G621" s="67">
        <v>1373.31</v>
      </c>
      <c r="H621" s="68">
        <v>1910</v>
      </c>
      <c r="I621" s="69">
        <v>43313</v>
      </c>
      <c r="J621" s="68">
        <v>1910</v>
      </c>
      <c r="K621" s="69">
        <v>43313</v>
      </c>
      <c r="L621" s="70">
        <v>0</v>
      </c>
      <c r="M621" s="71">
        <v>0</v>
      </c>
      <c r="N621" s="72">
        <v>0</v>
      </c>
      <c r="O621" s="71">
        <v>0</v>
      </c>
      <c r="P621" s="50" t="s">
        <v>1183</v>
      </c>
      <c r="Q621" s="73" t="s">
        <v>1183</v>
      </c>
      <c r="R621" s="74" t="s">
        <v>1409</v>
      </c>
      <c r="S621" s="74"/>
      <c r="T621" s="74"/>
      <c r="U621" s="74"/>
      <c r="V621" s="75"/>
      <c r="W621" s="76">
        <f t="shared" si="9"/>
        <v>10</v>
      </c>
      <c r="X621" s="77">
        <v>10</v>
      </c>
      <c r="Y621" s="78">
        <v>1373.31</v>
      </c>
    </row>
    <row r="622" spans="1:26" ht="25.5" hidden="1" x14ac:dyDescent="0.25">
      <c r="A622" s="68">
        <v>609</v>
      </c>
      <c r="B622" s="65" t="s">
        <v>1670</v>
      </c>
      <c r="C622" s="55"/>
      <c r="D622" s="65" t="s">
        <v>10</v>
      </c>
      <c r="E622" s="66">
        <v>1</v>
      </c>
      <c r="F622" s="66">
        <v>1</v>
      </c>
      <c r="G622" s="67">
        <v>695.01</v>
      </c>
      <c r="H622" s="68">
        <v>1910</v>
      </c>
      <c r="I622" s="69">
        <v>43313</v>
      </c>
      <c r="J622" s="68">
        <v>1910</v>
      </c>
      <c r="K622" s="69">
        <v>43313</v>
      </c>
      <c r="L622" s="70">
        <v>1</v>
      </c>
      <c r="M622" s="71">
        <v>695.01</v>
      </c>
      <c r="N622" s="72">
        <v>0</v>
      </c>
      <c r="O622" s="71">
        <v>0</v>
      </c>
      <c r="P622" s="50" t="s">
        <v>1183</v>
      </c>
      <c r="Q622" s="73" t="s">
        <v>1183</v>
      </c>
      <c r="R622" s="74" t="s">
        <v>1215</v>
      </c>
      <c r="S622" s="74"/>
      <c r="T622" s="74"/>
      <c r="U622" s="74"/>
      <c r="V622" s="75"/>
      <c r="W622" s="76">
        <f t="shared" si="9"/>
        <v>0</v>
      </c>
      <c r="X622" s="77">
        <v>0</v>
      </c>
      <c r="Y622" s="78">
        <v>0</v>
      </c>
    </row>
    <row r="623" spans="1:26" hidden="1" x14ac:dyDescent="0.25">
      <c r="A623" s="68">
        <v>610</v>
      </c>
      <c r="B623" s="65" t="s">
        <v>1671</v>
      </c>
      <c r="C623" s="55"/>
      <c r="D623" s="65" t="s">
        <v>10</v>
      </c>
      <c r="E623" s="66">
        <v>60</v>
      </c>
      <c r="F623" s="66">
        <v>60</v>
      </c>
      <c r="G623" s="67">
        <v>6116.39</v>
      </c>
      <c r="H623" s="68">
        <v>1910</v>
      </c>
      <c r="I623" s="69">
        <v>43313</v>
      </c>
      <c r="J623" s="68">
        <v>1910</v>
      </c>
      <c r="K623" s="69">
        <v>43313</v>
      </c>
      <c r="L623" s="70">
        <v>0</v>
      </c>
      <c r="M623" s="71">
        <v>0</v>
      </c>
      <c r="N623" s="72">
        <v>0</v>
      </c>
      <c r="O623" s="71">
        <v>0</v>
      </c>
      <c r="P623" s="50" t="s">
        <v>1183</v>
      </c>
      <c r="Q623" s="73" t="s">
        <v>1183</v>
      </c>
      <c r="R623" s="74" t="s">
        <v>1233</v>
      </c>
      <c r="S623" s="74"/>
      <c r="T623" s="74"/>
      <c r="U623" s="74"/>
      <c r="V623" s="75"/>
      <c r="W623" s="76">
        <f t="shared" si="9"/>
        <v>60</v>
      </c>
      <c r="X623" s="77">
        <v>60</v>
      </c>
      <c r="Y623" s="78">
        <v>6116.39</v>
      </c>
    </row>
    <row r="624" spans="1:26" hidden="1" x14ac:dyDescent="0.25">
      <c r="A624" s="68">
        <v>611</v>
      </c>
      <c r="B624" s="65" t="s">
        <v>1672</v>
      </c>
      <c r="C624" s="55"/>
      <c r="D624" s="65" t="s">
        <v>10</v>
      </c>
      <c r="E624" s="66">
        <v>60</v>
      </c>
      <c r="F624" s="66">
        <v>60</v>
      </c>
      <c r="G624" s="67">
        <v>3994.19</v>
      </c>
      <c r="H624" s="68">
        <v>1910</v>
      </c>
      <c r="I624" s="69">
        <v>43313</v>
      </c>
      <c r="J624" s="68">
        <v>1910</v>
      </c>
      <c r="K624" s="69">
        <v>43313</v>
      </c>
      <c r="L624" s="70">
        <v>6</v>
      </c>
      <c r="M624" s="71">
        <v>399.42</v>
      </c>
      <c r="N624" s="72">
        <v>0</v>
      </c>
      <c r="O624" s="71">
        <v>0</v>
      </c>
      <c r="P624" s="50" t="s">
        <v>1183</v>
      </c>
      <c r="Q624" s="73" t="s">
        <v>1183</v>
      </c>
      <c r="R624" s="74" t="s">
        <v>1233</v>
      </c>
      <c r="S624" s="74"/>
      <c r="T624" s="74"/>
      <c r="U624" s="74"/>
      <c r="V624" s="75"/>
      <c r="W624" s="76">
        <f t="shared" si="9"/>
        <v>54</v>
      </c>
      <c r="X624" s="77">
        <v>54</v>
      </c>
      <c r="Y624" s="78">
        <v>3594.77</v>
      </c>
    </row>
    <row r="625" spans="1:25" hidden="1" x14ac:dyDescent="0.25">
      <c r="A625" s="68">
        <v>612</v>
      </c>
      <c r="B625" s="65" t="s">
        <v>1503</v>
      </c>
      <c r="C625" s="55"/>
      <c r="D625" s="65" t="s">
        <v>10</v>
      </c>
      <c r="E625" s="66">
        <v>10</v>
      </c>
      <c r="F625" s="66">
        <v>10</v>
      </c>
      <c r="G625" s="67">
        <v>1575.88</v>
      </c>
      <c r="H625" s="68">
        <v>1910</v>
      </c>
      <c r="I625" s="69">
        <v>43313</v>
      </c>
      <c r="J625" s="68">
        <v>1910</v>
      </c>
      <c r="K625" s="69">
        <v>43313</v>
      </c>
      <c r="L625" s="70">
        <v>10</v>
      </c>
      <c r="M625" s="71">
        <v>1575.88</v>
      </c>
      <c r="N625" s="72">
        <v>0</v>
      </c>
      <c r="O625" s="71">
        <v>0</v>
      </c>
      <c r="P625" s="50" t="s">
        <v>1183</v>
      </c>
      <c r="Q625" s="73" t="s">
        <v>1183</v>
      </c>
      <c r="R625" s="74" t="s">
        <v>1188</v>
      </c>
      <c r="S625" s="74"/>
      <c r="T625" s="74"/>
      <c r="U625" s="74"/>
      <c r="V625" s="75"/>
      <c r="W625" s="76">
        <f t="shared" si="9"/>
        <v>0</v>
      </c>
      <c r="X625" s="77">
        <v>0</v>
      </c>
      <c r="Y625" s="78">
        <v>0</v>
      </c>
    </row>
    <row r="626" spans="1:25" s="148" customFormat="1" hidden="1" x14ac:dyDescent="0.25">
      <c r="A626" s="143">
        <v>613</v>
      </c>
      <c r="B626" s="144" t="s">
        <v>1673</v>
      </c>
      <c r="C626" s="145"/>
      <c r="D626" s="144" t="s">
        <v>10</v>
      </c>
      <c r="E626" s="146">
        <v>8</v>
      </c>
      <c r="F626" s="66">
        <v>8</v>
      </c>
      <c r="G626" s="67">
        <v>25.12</v>
      </c>
      <c r="H626" s="68">
        <v>1910</v>
      </c>
      <c r="I626" s="69">
        <v>43313</v>
      </c>
      <c r="J626" s="143">
        <v>1910</v>
      </c>
      <c r="K626" s="69">
        <v>43313</v>
      </c>
      <c r="L626" s="70">
        <v>0</v>
      </c>
      <c r="M626" s="71">
        <v>0</v>
      </c>
      <c r="N626" s="72">
        <v>0</v>
      </c>
      <c r="O626" s="71">
        <v>0</v>
      </c>
      <c r="P626" s="50" t="s">
        <v>1183</v>
      </c>
      <c r="Q626" s="73" t="s">
        <v>1183</v>
      </c>
      <c r="R626" s="147" t="s">
        <v>1188</v>
      </c>
      <c r="S626" s="74"/>
      <c r="T626" s="74"/>
      <c r="U626" s="74"/>
      <c r="V626" s="147"/>
      <c r="W626" s="147">
        <f t="shared" si="9"/>
        <v>8</v>
      </c>
      <c r="X626" s="77">
        <v>8</v>
      </c>
      <c r="Y626" s="78">
        <v>25.12</v>
      </c>
    </row>
    <row r="627" spans="1:25" s="148" customFormat="1" hidden="1" x14ac:dyDescent="0.25">
      <c r="A627" s="143">
        <v>614</v>
      </c>
      <c r="B627" s="144" t="s">
        <v>1674</v>
      </c>
      <c r="C627" s="145"/>
      <c r="D627" s="144" t="s">
        <v>10</v>
      </c>
      <c r="E627" s="146">
        <v>6</v>
      </c>
      <c r="F627" s="66">
        <v>6</v>
      </c>
      <c r="G627" s="67">
        <v>32.36</v>
      </c>
      <c r="H627" s="68">
        <v>1910</v>
      </c>
      <c r="I627" s="69">
        <v>43313</v>
      </c>
      <c r="J627" s="143">
        <v>1910</v>
      </c>
      <c r="K627" s="69">
        <v>43313</v>
      </c>
      <c r="L627" s="70">
        <v>0</v>
      </c>
      <c r="M627" s="71">
        <v>0</v>
      </c>
      <c r="N627" s="72">
        <v>0</v>
      </c>
      <c r="O627" s="71">
        <v>0</v>
      </c>
      <c r="P627" s="50" t="s">
        <v>1183</v>
      </c>
      <c r="Q627" s="73" t="s">
        <v>1183</v>
      </c>
      <c r="R627" s="147" t="s">
        <v>1188</v>
      </c>
      <c r="S627" s="74"/>
      <c r="T627" s="74"/>
      <c r="U627" s="74"/>
      <c r="V627" s="147"/>
      <c r="W627" s="147">
        <f t="shared" si="9"/>
        <v>6</v>
      </c>
      <c r="X627" s="77">
        <v>6</v>
      </c>
      <c r="Y627" s="78">
        <v>32.36</v>
      </c>
    </row>
    <row r="628" spans="1:25" ht="25.5" hidden="1" x14ac:dyDescent="0.25">
      <c r="A628" s="68">
        <v>615</v>
      </c>
      <c r="B628" s="65" t="s">
        <v>1675</v>
      </c>
      <c r="C628" s="55"/>
      <c r="D628" s="65" t="s">
        <v>10</v>
      </c>
      <c r="E628" s="66">
        <v>46</v>
      </c>
      <c r="F628" s="66">
        <v>46</v>
      </c>
      <c r="G628" s="67">
        <v>6815406.9199999999</v>
      </c>
      <c r="H628" s="68">
        <v>1897</v>
      </c>
      <c r="I628" s="69">
        <v>43318</v>
      </c>
      <c r="J628" s="68">
        <v>1897</v>
      </c>
      <c r="K628" s="69">
        <v>43318</v>
      </c>
      <c r="L628" s="70">
        <v>0</v>
      </c>
      <c r="M628" s="71">
        <v>0</v>
      </c>
      <c r="N628" s="72">
        <v>0</v>
      </c>
      <c r="O628" s="71">
        <v>0</v>
      </c>
      <c r="P628" s="50" t="s">
        <v>1183</v>
      </c>
      <c r="Q628" s="73" t="s">
        <v>1183</v>
      </c>
      <c r="R628" s="74" t="s">
        <v>1190</v>
      </c>
      <c r="S628" s="74"/>
      <c r="T628" s="74"/>
      <c r="U628" s="74"/>
      <c r="V628" s="75"/>
      <c r="W628" s="76">
        <f t="shared" si="9"/>
        <v>46</v>
      </c>
      <c r="X628" s="77">
        <v>46</v>
      </c>
      <c r="Y628" s="78">
        <v>6815406.9199999999</v>
      </c>
    </row>
    <row r="629" spans="1:25" ht="38.25" hidden="1" x14ac:dyDescent="0.25">
      <c r="A629" s="68">
        <v>616</v>
      </c>
      <c r="B629" s="65" t="s">
        <v>1676</v>
      </c>
      <c r="C629" s="55"/>
      <c r="D629" s="65" t="s">
        <v>10</v>
      </c>
      <c r="E629" s="66">
        <v>2</v>
      </c>
      <c r="F629" s="66">
        <v>2</v>
      </c>
      <c r="G629" s="67">
        <v>369264.18</v>
      </c>
      <c r="H629" s="68">
        <v>1897</v>
      </c>
      <c r="I629" s="69">
        <v>43318</v>
      </c>
      <c r="J629" s="68">
        <v>1897</v>
      </c>
      <c r="K629" s="69">
        <v>43318</v>
      </c>
      <c r="L629" s="70">
        <v>0</v>
      </c>
      <c r="M629" s="71">
        <v>0</v>
      </c>
      <c r="N629" s="72">
        <v>0</v>
      </c>
      <c r="O629" s="71">
        <v>0</v>
      </c>
      <c r="P629" s="50" t="s">
        <v>1183</v>
      </c>
      <c r="Q629" s="73" t="s">
        <v>1183</v>
      </c>
      <c r="R629" s="74" t="s">
        <v>1287</v>
      </c>
      <c r="S629" s="74"/>
      <c r="T629" s="74"/>
      <c r="U629" s="74"/>
      <c r="V629" s="75"/>
      <c r="W629" s="76">
        <f t="shared" si="9"/>
        <v>2</v>
      </c>
      <c r="X629" s="77">
        <v>2</v>
      </c>
      <c r="Y629" s="78">
        <v>369264.18</v>
      </c>
    </row>
    <row r="630" spans="1:25" s="148" customFormat="1" ht="38.25" hidden="1" x14ac:dyDescent="0.25">
      <c r="A630" s="143">
        <v>617</v>
      </c>
      <c r="B630" s="144" t="s">
        <v>1677</v>
      </c>
      <c r="C630" s="145"/>
      <c r="D630" s="144" t="s">
        <v>10</v>
      </c>
      <c r="E630" s="146">
        <v>6</v>
      </c>
      <c r="F630" s="66">
        <v>6</v>
      </c>
      <c r="G630" s="67">
        <v>1107792.54</v>
      </c>
      <c r="H630" s="68">
        <v>1897</v>
      </c>
      <c r="I630" s="69">
        <v>43318</v>
      </c>
      <c r="J630" s="143">
        <v>1897</v>
      </c>
      <c r="K630" s="69">
        <v>43318</v>
      </c>
      <c r="L630" s="70">
        <v>2</v>
      </c>
      <c r="M630" s="71">
        <v>369264.18</v>
      </c>
      <c r="N630" s="72">
        <v>0</v>
      </c>
      <c r="O630" s="71">
        <v>0</v>
      </c>
      <c r="P630" s="50" t="s">
        <v>1183</v>
      </c>
      <c r="Q630" s="73" t="s">
        <v>1183</v>
      </c>
      <c r="R630" s="147" t="s">
        <v>1248</v>
      </c>
      <c r="S630" s="74"/>
      <c r="T630" s="74"/>
      <c r="U630" s="74"/>
      <c r="V630" s="147"/>
      <c r="W630" s="147">
        <f t="shared" si="9"/>
        <v>4</v>
      </c>
      <c r="X630" s="77">
        <v>4</v>
      </c>
      <c r="Y630" s="78">
        <v>738528.3600000001</v>
      </c>
    </row>
    <row r="631" spans="1:25" ht="38.25" hidden="1" x14ac:dyDescent="0.25">
      <c r="A631" s="68">
        <v>618</v>
      </c>
      <c r="B631" s="65" t="s">
        <v>1678</v>
      </c>
      <c r="C631" s="55"/>
      <c r="D631" s="65" t="s">
        <v>10</v>
      </c>
      <c r="E631" s="66">
        <v>15</v>
      </c>
      <c r="F631" s="66">
        <v>15</v>
      </c>
      <c r="G631" s="67">
        <v>3080241.3</v>
      </c>
      <c r="H631" s="68">
        <v>1897</v>
      </c>
      <c r="I631" s="69">
        <v>43318</v>
      </c>
      <c r="J631" s="68">
        <v>1897</v>
      </c>
      <c r="K631" s="69">
        <v>43318</v>
      </c>
      <c r="L631" s="70">
        <v>0</v>
      </c>
      <c r="M631" s="71">
        <v>0</v>
      </c>
      <c r="N631" s="72">
        <v>0</v>
      </c>
      <c r="O631" s="71">
        <v>0</v>
      </c>
      <c r="P631" s="50" t="s">
        <v>1183</v>
      </c>
      <c r="Q631" s="73" t="s">
        <v>1183</v>
      </c>
      <c r="R631" s="74" t="s">
        <v>1287</v>
      </c>
      <c r="S631" s="74"/>
      <c r="T631" s="74"/>
      <c r="U631" s="74"/>
      <c r="V631" s="75"/>
      <c r="W631" s="76">
        <f t="shared" si="9"/>
        <v>15</v>
      </c>
      <c r="X631" s="77">
        <v>15</v>
      </c>
      <c r="Y631" s="78">
        <v>3080241.3</v>
      </c>
    </row>
    <row r="632" spans="1:25" s="148" customFormat="1" ht="38.25" hidden="1" x14ac:dyDescent="0.25">
      <c r="A632" s="143">
        <v>619</v>
      </c>
      <c r="B632" s="144" t="s">
        <v>1679</v>
      </c>
      <c r="C632" s="145"/>
      <c r="D632" s="144" t="s">
        <v>10</v>
      </c>
      <c r="E632" s="146">
        <v>51</v>
      </c>
      <c r="F632" s="66">
        <v>51</v>
      </c>
      <c r="G632" s="67">
        <v>10472820.42</v>
      </c>
      <c r="H632" s="68">
        <v>1897</v>
      </c>
      <c r="I632" s="69">
        <v>43318</v>
      </c>
      <c r="J632" s="143">
        <v>1897</v>
      </c>
      <c r="K632" s="69">
        <v>43318</v>
      </c>
      <c r="L632" s="70">
        <v>19</v>
      </c>
      <c r="M632" s="71">
        <v>3901638.98</v>
      </c>
      <c r="N632" s="72">
        <v>0</v>
      </c>
      <c r="O632" s="71">
        <v>0</v>
      </c>
      <c r="P632" s="50" t="s">
        <v>1183</v>
      </c>
      <c r="Q632" s="73" t="s">
        <v>1183</v>
      </c>
      <c r="R632" s="147" t="s">
        <v>1248</v>
      </c>
      <c r="S632" s="74"/>
      <c r="T632" s="74"/>
      <c r="U632" s="74"/>
      <c r="V632" s="147"/>
      <c r="W632" s="147">
        <f t="shared" si="9"/>
        <v>32</v>
      </c>
      <c r="X632" s="77">
        <v>32</v>
      </c>
      <c r="Y632" s="78">
        <v>6571181.4399999995</v>
      </c>
    </row>
    <row r="633" spans="1:25" s="148" customFormat="1" hidden="1" x14ac:dyDescent="0.25">
      <c r="A633" s="143">
        <v>620</v>
      </c>
      <c r="B633" s="144" t="s">
        <v>1680</v>
      </c>
      <c r="C633" s="145"/>
      <c r="D633" s="144" t="s">
        <v>19</v>
      </c>
      <c r="E633" s="146">
        <v>2.4</v>
      </c>
      <c r="F633" s="66">
        <v>2.4</v>
      </c>
      <c r="G633" s="67">
        <v>135352.57999999999</v>
      </c>
      <c r="H633" s="68">
        <v>1933</v>
      </c>
      <c r="I633" s="69">
        <v>43320</v>
      </c>
      <c r="J633" s="143">
        <v>1933</v>
      </c>
      <c r="K633" s="69">
        <v>43320</v>
      </c>
      <c r="L633" s="70">
        <v>1.2</v>
      </c>
      <c r="M633" s="71">
        <v>67676.290000000008</v>
      </c>
      <c r="N633" s="72">
        <v>0</v>
      </c>
      <c r="O633" s="71">
        <v>0</v>
      </c>
      <c r="P633" s="50" t="s">
        <v>1183</v>
      </c>
      <c r="Q633" s="73" t="s">
        <v>1183</v>
      </c>
      <c r="R633" s="147" t="s">
        <v>1214</v>
      </c>
      <c r="S633" s="74"/>
      <c r="T633" s="74"/>
      <c r="U633" s="74"/>
      <c r="V633" s="147"/>
      <c r="W633" s="147">
        <f t="shared" ref="W633:W696" si="10">X633-V633</f>
        <v>1.2</v>
      </c>
      <c r="X633" s="77">
        <v>1.2</v>
      </c>
      <c r="Y633" s="78">
        <v>67676.289999999979</v>
      </c>
    </row>
    <row r="634" spans="1:25" s="148" customFormat="1" hidden="1" x14ac:dyDescent="0.25">
      <c r="A634" s="143">
        <v>621</v>
      </c>
      <c r="B634" s="144" t="s">
        <v>1681</v>
      </c>
      <c r="C634" s="145"/>
      <c r="D634" s="144" t="s">
        <v>19</v>
      </c>
      <c r="E634" s="146">
        <v>0.115</v>
      </c>
      <c r="F634" s="66">
        <v>0.115</v>
      </c>
      <c r="G634" s="67">
        <v>9259.5</v>
      </c>
      <c r="H634" s="68">
        <v>1933</v>
      </c>
      <c r="I634" s="69">
        <v>43320</v>
      </c>
      <c r="J634" s="143">
        <v>1933</v>
      </c>
      <c r="K634" s="69">
        <v>43320</v>
      </c>
      <c r="L634" s="70">
        <v>0</v>
      </c>
      <c r="M634" s="71">
        <v>0</v>
      </c>
      <c r="N634" s="72">
        <v>0</v>
      </c>
      <c r="O634" s="71">
        <v>0</v>
      </c>
      <c r="P634" s="50" t="s">
        <v>1183</v>
      </c>
      <c r="Q634" s="73" t="s">
        <v>1183</v>
      </c>
      <c r="R634" s="147" t="s">
        <v>1409</v>
      </c>
      <c r="S634" s="74"/>
      <c r="T634" s="74"/>
      <c r="U634" s="74"/>
      <c r="V634" s="147"/>
      <c r="W634" s="147">
        <f t="shared" si="10"/>
        <v>0.115</v>
      </c>
      <c r="X634" s="77">
        <v>0.115</v>
      </c>
      <c r="Y634" s="78">
        <v>9259.5</v>
      </c>
    </row>
    <row r="635" spans="1:25" hidden="1" x14ac:dyDescent="0.25">
      <c r="A635" s="68">
        <v>622</v>
      </c>
      <c r="B635" s="65" t="s">
        <v>1682</v>
      </c>
      <c r="C635" s="55"/>
      <c r="D635" s="65" t="s">
        <v>19</v>
      </c>
      <c r="E635" s="66">
        <v>4.4999999999999998E-2</v>
      </c>
      <c r="F635" s="66">
        <v>4.4999999999999998E-2</v>
      </c>
      <c r="G635" s="67">
        <v>8556.7000000000007</v>
      </c>
      <c r="H635" s="68">
        <v>1933</v>
      </c>
      <c r="I635" s="69">
        <v>43320</v>
      </c>
      <c r="J635" s="68">
        <v>1933</v>
      </c>
      <c r="K635" s="69">
        <v>43320</v>
      </c>
      <c r="L635" s="70">
        <v>4.4999999999999998E-2</v>
      </c>
      <c r="M635" s="71">
        <v>8556.7000000000007</v>
      </c>
      <c r="N635" s="72">
        <v>0</v>
      </c>
      <c r="O635" s="71">
        <v>0</v>
      </c>
      <c r="P635" s="50" t="s">
        <v>1183</v>
      </c>
      <c r="Q635" s="73" t="s">
        <v>1183</v>
      </c>
      <c r="R635" s="74" t="s">
        <v>1409</v>
      </c>
      <c r="S635" s="74"/>
      <c r="T635" s="74"/>
      <c r="U635" s="74"/>
      <c r="V635" s="75"/>
      <c r="W635" s="76">
        <f t="shared" si="10"/>
        <v>0</v>
      </c>
      <c r="X635" s="77">
        <v>0</v>
      </c>
      <c r="Y635" s="78">
        <v>0</v>
      </c>
    </row>
    <row r="636" spans="1:25" hidden="1" x14ac:dyDescent="0.25">
      <c r="A636" s="68">
        <v>623</v>
      </c>
      <c r="B636" s="65" t="s">
        <v>1683</v>
      </c>
      <c r="C636" s="55"/>
      <c r="D636" s="65" t="s">
        <v>19</v>
      </c>
      <c r="E636" s="66">
        <v>0.03</v>
      </c>
      <c r="F636" s="66">
        <v>0.03</v>
      </c>
      <c r="G636" s="67">
        <v>22551.25</v>
      </c>
      <c r="H636" s="68">
        <v>1933</v>
      </c>
      <c r="I636" s="69">
        <v>43320</v>
      </c>
      <c r="J636" s="68">
        <v>1933</v>
      </c>
      <c r="K636" s="69">
        <v>43320</v>
      </c>
      <c r="L636" s="70">
        <v>0</v>
      </c>
      <c r="M636" s="71">
        <v>0</v>
      </c>
      <c r="N636" s="72">
        <v>0</v>
      </c>
      <c r="O636" s="71">
        <v>0</v>
      </c>
      <c r="P636" s="50" t="s">
        <v>1183</v>
      </c>
      <c r="Q636" s="73" t="s">
        <v>1183</v>
      </c>
      <c r="R636" s="74" t="s">
        <v>1409</v>
      </c>
      <c r="S636" s="74"/>
      <c r="T636" s="74"/>
      <c r="U636" s="74"/>
      <c r="V636" s="75"/>
      <c r="W636" s="76">
        <f t="shared" si="10"/>
        <v>0.03</v>
      </c>
      <c r="X636" s="77">
        <v>0.03</v>
      </c>
      <c r="Y636" s="78">
        <v>22551.25</v>
      </c>
    </row>
    <row r="637" spans="1:25" hidden="1" x14ac:dyDescent="0.25">
      <c r="A637" s="68">
        <v>624</v>
      </c>
      <c r="B637" s="65" t="s">
        <v>1684</v>
      </c>
      <c r="C637" s="55"/>
      <c r="D637" s="65" t="s">
        <v>19</v>
      </c>
      <c r="E637" s="66">
        <v>0.155</v>
      </c>
      <c r="F637" s="66">
        <v>0.155</v>
      </c>
      <c r="G637" s="67">
        <v>211834.66</v>
      </c>
      <c r="H637" s="68">
        <v>1933</v>
      </c>
      <c r="I637" s="69">
        <v>43320</v>
      </c>
      <c r="J637" s="68">
        <v>1933</v>
      </c>
      <c r="K637" s="69">
        <v>43320</v>
      </c>
      <c r="L637" s="70">
        <v>0</v>
      </c>
      <c r="M637" s="71">
        <v>0</v>
      </c>
      <c r="N637" s="72">
        <v>0</v>
      </c>
      <c r="O637" s="71">
        <v>0</v>
      </c>
      <c r="P637" s="50" t="s">
        <v>1183</v>
      </c>
      <c r="Q637" s="73" t="s">
        <v>1183</v>
      </c>
      <c r="R637" s="74" t="s">
        <v>1409</v>
      </c>
      <c r="S637" s="74"/>
      <c r="T637" s="74"/>
      <c r="U637" s="74"/>
      <c r="V637" s="75"/>
      <c r="W637" s="76">
        <f t="shared" si="10"/>
        <v>0.155</v>
      </c>
      <c r="X637" s="77">
        <v>0.155</v>
      </c>
      <c r="Y637" s="78">
        <v>211834.66</v>
      </c>
    </row>
    <row r="638" spans="1:25" hidden="1" x14ac:dyDescent="0.25">
      <c r="A638" s="68">
        <v>625</v>
      </c>
      <c r="B638" s="65" t="s">
        <v>1685</v>
      </c>
      <c r="C638" s="55"/>
      <c r="D638" s="65" t="s">
        <v>19</v>
      </c>
      <c r="E638" s="66">
        <v>0.24</v>
      </c>
      <c r="F638" s="66">
        <v>0.24</v>
      </c>
      <c r="G638" s="67">
        <v>23056.05</v>
      </c>
      <c r="H638" s="68">
        <v>1933</v>
      </c>
      <c r="I638" s="69">
        <v>43320</v>
      </c>
      <c r="J638" s="68">
        <v>1933</v>
      </c>
      <c r="K638" s="69">
        <v>43320</v>
      </c>
      <c r="L638" s="70">
        <v>0.24</v>
      </c>
      <c r="M638" s="71">
        <v>23056.05</v>
      </c>
      <c r="N638" s="72">
        <v>0</v>
      </c>
      <c r="O638" s="71">
        <v>0</v>
      </c>
      <c r="P638" s="50" t="s">
        <v>1183</v>
      </c>
      <c r="Q638" s="73" t="s">
        <v>1183</v>
      </c>
      <c r="R638" s="74" t="s">
        <v>1409</v>
      </c>
      <c r="S638" s="74"/>
      <c r="T638" s="74"/>
      <c r="U638" s="74"/>
      <c r="V638" s="75"/>
      <c r="W638" s="76">
        <f t="shared" si="10"/>
        <v>0</v>
      </c>
      <c r="X638" s="77">
        <v>0</v>
      </c>
      <c r="Y638" s="78">
        <v>0</v>
      </c>
    </row>
    <row r="639" spans="1:25" hidden="1" x14ac:dyDescent="0.25">
      <c r="A639" s="68">
        <v>626</v>
      </c>
      <c r="B639" s="65" t="s">
        <v>1686</v>
      </c>
      <c r="C639" s="55"/>
      <c r="D639" s="65" t="s">
        <v>19</v>
      </c>
      <c r="E639" s="66">
        <v>8.5000000000000006E-2</v>
      </c>
      <c r="F639" s="66">
        <v>8.5000000000000006E-2</v>
      </c>
      <c r="G639" s="67">
        <v>6776.11</v>
      </c>
      <c r="H639" s="68">
        <v>1933</v>
      </c>
      <c r="I639" s="69">
        <v>43320</v>
      </c>
      <c r="J639" s="68">
        <v>1933</v>
      </c>
      <c r="K639" s="69">
        <v>43320</v>
      </c>
      <c r="L639" s="70">
        <v>8.5000000000000006E-2</v>
      </c>
      <c r="M639" s="71">
        <v>6776.11</v>
      </c>
      <c r="N639" s="72">
        <v>0</v>
      </c>
      <c r="O639" s="71">
        <v>0</v>
      </c>
      <c r="P639" s="50" t="s">
        <v>1183</v>
      </c>
      <c r="Q639" s="73" t="s">
        <v>1183</v>
      </c>
      <c r="R639" s="74" t="s">
        <v>1409</v>
      </c>
      <c r="S639" s="74"/>
      <c r="T639" s="74"/>
      <c r="U639" s="74"/>
      <c r="V639" s="75"/>
      <c r="W639" s="76">
        <f t="shared" si="10"/>
        <v>0</v>
      </c>
      <c r="X639" s="77">
        <v>0</v>
      </c>
      <c r="Y639" s="78">
        <v>0</v>
      </c>
    </row>
    <row r="640" spans="1:25" hidden="1" x14ac:dyDescent="0.25">
      <c r="A640" s="68">
        <v>627</v>
      </c>
      <c r="B640" s="65" t="s">
        <v>1687</v>
      </c>
      <c r="C640" s="55"/>
      <c r="D640" s="65" t="s">
        <v>19</v>
      </c>
      <c r="E640" s="66">
        <v>0.3</v>
      </c>
      <c r="F640" s="66">
        <v>0.3</v>
      </c>
      <c r="G640" s="67">
        <v>204330.53</v>
      </c>
      <c r="H640" s="68">
        <v>1933</v>
      </c>
      <c r="I640" s="69">
        <v>43320</v>
      </c>
      <c r="J640" s="68">
        <v>1933</v>
      </c>
      <c r="K640" s="69">
        <v>43320</v>
      </c>
      <c r="L640" s="70">
        <v>0</v>
      </c>
      <c r="M640" s="71">
        <v>0</v>
      </c>
      <c r="N640" s="72">
        <v>0</v>
      </c>
      <c r="O640" s="71">
        <v>0</v>
      </c>
      <c r="P640" s="50" t="s">
        <v>1183</v>
      </c>
      <c r="Q640" s="73" t="s">
        <v>1183</v>
      </c>
      <c r="R640" s="74" t="s">
        <v>1409</v>
      </c>
      <c r="S640" s="74"/>
      <c r="T640" s="74"/>
      <c r="U640" s="74"/>
      <c r="V640" s="75"/>
      <c r="W640" s="76">
        <f t="shared" si="10"/>
        <v>0.3</v>
      </c>
      <c r="X640" s="77">
        <v>0.3</v>
      </c>
      <c r="Y640" s="78">
        <v>204330.53</v>
      </c>
    </row>
    <row r="641" spans="1:26" hidden="1" x14ac:dyDescent="0.25">
      <c r="A641" s="68">
        <v>628</v>
      </c>
      <c r="B641" s="65" t="s">
        <v>1688</v>
      </c>
      <c r="C641" s="55"/>
      <c r="D641" s="65" t="s">
        <v>19</v>
      </c>
      <c r="E641" s="66">
        <v>0.37</v>
      </c>
      <c r="F641" s="66">
        <v>0.37</v>
      </c>
      <c r="G641" s="67">
        <v>136373.96</v>
      </c>
      <c r="H641" s="68">
        <v>1933</v>
      </c>
      <c r="I641" s="69">
        <v>43320</v>
      </c>
      <c r="J641" s="68">
        <v>1933</v>
      </c>
      <c r="K641" s="69">
        <v>43320</v>
      </c>
      <c r="L641" s="70">
        <v>0.1</v>
      </c>
      <c r="M641" s="71">
        <v>36857.83</v>
      </c>
      <c r="N641" s="72">
        <v>0</v>
      </c>
      <c r="O641" s="71">
        <v>0</v>
      </c>
      <c r="P641" s="50" t="s">
        <v>1183</v>
      </c>
      <c r="Q641" s="73" t="s">
        <v>1183</v>
      </c>
      <c r="R641" s="74" t="s">
        <v>1409</v>
      </c>
      <c r="S641" s="74"/>
      <c r="T641" s="74"/>
      <c r="U641" s="74"/>
      <c r="V641" s="75"/>
      <c r="W641" s="76">
        <f t="shared" si="10"/>
        <v>0.27</v>
      </c>
      <c r="X641" s="77">
        <v>0.27</v>
      </c>
      <c r="Y641" s="78">
        <v>99516.12999999999</v>
      </c>
    </row>
    <row r="642" spans="1:26" hidden="1" x14ac:dyDescent="0.25">
      <c r="A642" s="68">
        <v>629</v>
      </c>
      <c r="B642" s="65" t="s">
        <v>1689</v>
      </c>
      <c r="C642" s="55"/>
      <c r="D642" s="65" t="s">
        <v>19</v>
      </c>
      <c r="E642" s="66">
        <v>0.125</v>
      </c>
      <c r="F642" s="66">
        <v>0.125</v>
      </c>
      <c r="G642" s="67">
        <v>112258.8</v>
      </c>
      <c r="H642" s="68">
        <v>1933</v>
      </c>
      <c r="I642" s="69">
        <v>43320</v>
      </c>
      <c r="J642" s="68">
        <v>1933</v>
      </c>
      <c r="K642" s="69">
        <v>43320</v>
      </c>
      <c r="L642" s="70">
        <v>0</v>
      </c>
      <c r="M642" s="71">
        <v>0</v>
      </c>
      <c r="N642" s="72">
        <v>0</v>
      </c>
      <c r="O642" s="71">
        <v>0</v>
      </c>
      <c r="P642" s="50" t="s">
        <v>1183</v>
      </c>
      <c r="Q642" s="73" t="s">
        <v>1183</v>
      </c>
      <c r="R642" s="74" t="s">
        <v>1409</v>
      </c>
      <c r="S642" s="74"/>
      <c r="T642" s="74"/>
      <c r="U642" s="74"/>
      <c r="V642" s="75"/>
      <c r="W642" s="76">
        <f t="shared" si="10"/>
        <v>0.125</v>
      </c>
      <c r="X642" s="77">
        <v>0.125</v>
      </c>
      <c r="Y642" s="78">
        <v>112258.8</v>
      </c>
    </row>
    <row r="643" spans="1:26" hidden="1" x14ac:dyDescent="0.25">
      <c r="A643" s="68">
        <v>630</v>
      </c>
      <c r="B643" s="65" t="s">
        <v>1683</v>
      </c>
      <c r="C643" s="55"/>
      <c r="D643" s="65" t="s">
        <v>19</v>
      </c>
      <c r="E643" s="66">
        <v>0.125</v>
      </c>
      <c r="F643" s="66">
        <v>0.125</v>
      </c>
      <c r="G643" s="67">
        <v>165004.35</v>
      </c>
      <c r="H643" s="68">
        <v>1933</v>
      </c>
      <c r="I643" s="69">
        <v>43320</v>
      </c>
      <c r="J643" s="68">
        <v>1933</v>
      </c>
      <c r="K643" s="69">
        <v>43320</v>
      </c>
      <c r="L643" s="70">
        <v>0</v>
      </c>
      <c r="M643" s="71">
        <v>0</v>
      </c>
      <c r="N643" s="72">
        <v>0</v>
      </c>
      <c r="O643" s="71">
        <v>0</v>
      </c>
      <c r="P643" s="50" t="s">
        <v>1183</v>
      </c>
      <c r="Q643" s="73" t="s">
        <v>1183</v>
      </c>
      <c r="R643" s="74" t="s">
        <v>1409</v>
      </c>
      <c r="S643" s="74"/>
      <c r="T643" s="74"/>
      <c r="U643" s="74"/>
      <c r="V643" s="75"/>
      <c r="W643" s="76">
        <f t="shared" si="10"/>
        <v>0.125</v>
      </c>
      <c r="X643" s="77">
        <v>0.125</v>
      </c>
      <c r="Y643" s="78">
        <v>165004.35</v>
      </c>
    </row>
    <row r="644" spans="1:26" hidden="1" x14ac:dyDescent="0.25">
      <c r="A644" s="68">
        <v>631</v>
      </c>
      <c r="B644" s="65" t="s">
        <v>1690</v>
      </c>
      <c r="C644" s="55"/>
      <c r="D644" s="65" t="s">
        <v>19</v>
      </c>
      <c r="E644" s="66">
        <v>7.0000000000000007E-2</v>
      </c>
      <c r="F644" s="66">
        <v>7.0000000000000007E-2</v>
      </c>
      <c r="G644" s="67">
        <v>41345.25</v>
      </c>
      <c r="H644" s="68">
        <v>1933</v>
      </c>
      <c r="I644" s="69">
        <v>43320</v>
      </c>
      <c r="J644" s="68">
        <v>1933</v>
      </c>
      <c r="K644" s="69">
        <v>43320</v>
      </c>
      <c r="L644" s="70">
        <v>0</v>
      </c>
      <c r="M644" s="71">
        <v>0</v>
      </c>
      <c r="N644" s="72">
        <v>0</v>
      </c>
      <c r="O644" s="71">
        <v>0</v>
      </c>
      <c r="P644" s="50" t="s">
        <v>1183</v>
      </c>
      <c r="Q644" s="73" t="s">
        <v>1183</v>
      </c>
      <c r="R644" s="74" t="s">
        <v>1409</v>
      </c>
      <c r="S644" s="74"/>
      <c r="T644" s="74"/>
      <c r="U644" s="74"/>
      <c r="V644" s="75"/>
      <c r="W644" s="76">
        <f t="shared" si="10"/>
        <v>7.0000000000000007E-2</v>
      </c>
      <c r="X644" s="77">
        <v>7.0000000000000007E-2</v>
      </c>
      <c r="Y644" s="78">
        <v>41345.25</v>
      </c>
    </row>
    <row r="645" spans="1:26" hidden="1" x14ac:dyDescent="0.25">
      <c r="A645" s="68">
        <v>632</v>
      </c>
      <c r="B645" s="65" t="s">
        <v>1691</v>
      </c>
      <c r="C645" s="55"/>
      <c r="D645" s="65" t="s">
        <v>19</v>
      </c>
      <c r="E645" s="66">
        <v>0.115</v>
      </c>
      <c r="F645" s="66">
        <v>0.115</v>
      </c>
      <c r="G645" s="67">
        <v>107782.06</v>
      </c>
      <c r="H645" s="68">
        <v>1933</v>
      </c>
      <c r="I645" s="69">
        <v>43320</v>
      </c>
      <c r="J645" s="68">
        <v>1933</v>
      </c>
      <c r="K645" s="69">
        <v>43320</v>
      </c>
      <c r="L645" s="70">
        <v>0</v>
      </c>
      <c r="M645" s="71">
        <v>0</v>
      </c>
      <c r="N645" s="72">
        <v>0</v>
      </c>
      <c r="O645" s="71">
        <v>0</v>
      </c>
      <c r="P645" s="50" t="s">
        <v>1183</v>
      </c>
      <c r="Q645" s="73" t="s">
        <v>1183</v>
      </c>
      <c r="R645" s="74" t="s">
        <v>1692</v>
      </c>
      <c r="S645" s="74"/>
      <c r="T645" s="74"/>
      <c r="U645" s="74"/>
      <c r="V645" s="75"/>
      <c r="W645" s="76">
        <f t="shared" si="10"/>
        <v>0.115</v>
      </c>
      <c r="X645" s="77">
        <v>0.115</v>
      </c>
      <c r="Y645" s="78">
        <v>107782.06</v>
      </c>
    </row>
    <row r="646" spans="1:26" hidden="1" x14ac:dyDescent="0.25">
      <c r="A646" s="68">
        <v>633</v>
      </c>
      <c r="B646" s="65" t="s">
        <v>1693</v>
      </c>
      <c r="C646" s="55"/>
      <c r="D646" s="65" t="s">
        <v>19</v>
      </c>
      <c r="E646" s="66">
        <v>0.13500000000000001</v>
      </c>
      <c r="F646" s="66">
        <v>0.13500000000000001</v>
      </c>
      <c r="G646" s="67">
        <v>142562.51</v>
      </c>
      <c r="H646" s="68">
        <v>1933</v>
      </c>
      <c r="I646" s="69">
        <v>43320</v>
      </c>
      <c r="J646" s="68">
        <v>1933</v>
      </c>
      <c r="K646" s="69">
        <v>43320</v>
      </c>
      <c r="L646" s="70">
        <v>3.5000000000000003E-2</v>
      </c>
      <c r="M646" s="71">
        <v>36960.65</v>
      </c>
      <c r="N646" s="72">
        <v>0</v>
      </c>
      <c r="O646" s="71">
        <v>0</v>
      </c>
      <c r="P646" s="50" t="s">
        <v>1183</v>
      </c>
      <c r="Q646" s="73" t="s">
        <v>1183</v>
      </c>
      <c r="R646" s="74" t="s">
        <v>1409</v>
      </c>
      <c r="S646" s="74"/>
      <c r="T646" s="74"/>
      <c r="U646" s="74"/>
      <c r="V646" s="75"/>
      <c r="W646" s="76">
        <f t="shared" si="10"/>
        <v>0.1</v>
      </c>
      <c r="X646" s="77">
        <v>0.1</v>
      </c>
      <c r="Y646" s="78">
        <v>105601.86000000002</v>
      </c>
    </row>
    <row r="647" spans="1:26" hidden="1" x14ac:dyDescent="0.25">
      <c r="A647" s="68">
        <v>634</v>
      </c>
      <c r="B647" s="65" t="s">
        <v>1694</v>
      </c>
      <c r="C647" s="55"/>
      <c r="D647" s="65" t="s">
        <v>19</v>
      </c>
      <c r="E647" s="66">
        <v>0.06</v>
      </c>
      <c r="F647" s="66">
        <v>0.06</v>
      </c>
      <c r="G647" s="67">
        <v>46678.76</v>
      </c>
      <c r="H647" s="68">
        <v>1933</v>
      </c>
      <c r="I647" s="69">
        <v>43320</v>
      </c>
      <c r="J647" s="68">
        <v>1933</v>
      </c>
      <c r="K647" s="69">
        <v>43320</v>
      </c>
      <c r="L647" s="70">
        <v>0</v>
      </c>
      <c r="M647" s="71">
        <v>0</v>
      </c>
      <c r="N647" s="72">
        <v>0</v>
      </c>
      <c r="O647" s="71">
        <v>0</v>
      </c>
      <c r="P647" s="50" t="s">
        <v>1183</v>
      </c>
      <c r="Q647" s="73" t="s">
        <v>1183</v>
      </c>
      <c r="R647" s="74" t="s">
        <v>1409</v>
      </c>
      <c r="S647" s="74"/>
      <c r="T647" s="74"/>
      <c r="U647" s="74"/>
      <c r="V647" s="75"/>
      <c r="W647" s="76">
        <f t="shared" si="10"/>
        <v>0.06</v>
      </c>
      <c r="X647" s="77">
        <v>0.06</v>
      </c>
      <c r="Y647" s="78">
        <v>46678.76</v>
      </c>
    </row>
    <row r="648" spans="1:26" s="136" customFormat="1" hidden="1" x14ac:dyDescent="0.25">
      <c r="A648" s="139">
        <v>635</v>
      </c>
      <c r="B648" s="140" t="s">
        <v>1695</v>
      </c>
      <c r="C648" s="141"/>
      <c r="D648" s="140" t="s">
        <v>19</v>
      </c>
      <c r="E648" s="142">
        <v>1.93</v>
      </c>
      <c r="F648" s="66">
        <v>1.93</v>
      </c>
      <c r="G648" s="67">
        <v>188813.64</v>
      </c>
      <c r="H648" s="68">
        <v>1933</v>
      </c>
      <c r="I648" s="69">
        <v>43320</v>
      </c>
      <c r="J648" s="139">
        <v>1933</v>
      </c>
      <c r="K648" s="69">
        <v>43320</v>
      </c>
      <c r="L648" s="70">
        <v>0.15</v>
      </c>
      <c r="M648" s="71">
        <v>14674.64</v>
      </c>
      <c r="N648" s="72">
        <v>0</v>
      </c>
      <c r="O648" s="71">
        <v>0</v>
      </c>
      <c r="P648" s="50" t="s">
        <v>1183</v>
      </c>
      <c r="Q648" s="73" t="s">
        <v>1183</v>
      </c>
      <c r="R648" s="75" t="s">
        <v>1409</v>
      </c>
      <c r="S648" s="74"/>
      <c r="T648" s="74"/>
      <c r="U648" s="74"/>
      <c r="V648" s="75"/>
      <c r="W648" s="75">
        <f t="shared" si="10"/>
        <v>1.78</v>
      </c>
      <c r="X648" s="77">
        <v>1.78</v>
      </c>
      <c r="Y648" s="78">
        <v>174139</v>
      </c>
      <c r="Z648" s="136">
        <v>1.48</v>
      </c>
    </row>
    <row r="649" spans="1:26" hidden="1" x14ac:dyDescent="0.25">
      <c r="A649" s="68">
        <v>636</v>
      </c>
      <c r="B649" s="65" t="s">
        <v>1696</v>
      </c>
      <c r="C649" s="55"/>
      <c r="D649" s="65" t="s">
        <v>19</v>
      </c>
      <c r="E649" s="66">
        <v>0.115</v>
      </c>
      <c r="F649" s="66">
        <v>0.115</v>
      </c>
      <c r="G649" s="67">
        <v>43200.3</v>
      </c>
      <c r="H649" s="68">
        <v>1933</v>
      </c>
      <c r="I649" s="69">
        <v>43320</v>
      </c>
      <c r="J649" s="68">
        <v>1933</v>
      </c>
      <c r="K649" s="69">
        <v>43320</v>
      </c>
      <c r="L649" s="70">
        <v>0</v>
      </c>
      <c r="M649" s="71">
        <v>0</v>
      </c>
      <c r="N649" s="72">
        <v>0</v>
      </c>
      <c r="O649" s="71">
        <v>0</v>
      </c>
      <c r="P649" s="50" t="s">
        <v>1183</v>
      </c>
      <c r="Q649" s="73" t="s">
        <v>1183</v>
      </c>
      <c r="R649" s="74" t="s">
        <v>1409</v>
      </c>
      <c r="S649" s="74"/>
      <c r="T649" s="74"/>
      <c r="U649" s="74"/>
      <c r="V649" s="75"/>
      <c r="W649" s="76">
        <f t="shared" si="10"/>
        <v>0.115</v>
      </c>
      <c r="X649" s="77">
        <v>0.115</v>
      </c>
      <c r="Y649" s="78">
        <v>43200.3</v>
      </c>
    </row>
    <row r="650" spans="1:26" hidden="1" x14ac:dyDescent="0.25">
      <c r="A650" s="68">
        <v>637</v>
      </c>
      <c r="B650" s="65" t="s">
        <v>1697</v>
      </c>
      <c r="C650" s="55"/>
      <c r="D650" s="65" t="s">
        <v>19</v>
      </c>
      <c r="E650" s="66">
        <v>0.14000000000000001</v>
      </c>
      <c r="F650" s="66">
        <v>0.14000000000000001</v>
      </c>
      <c r="G650" s="67">
        <v>244295.37</v>
      </c>
      <c r="H650" s="68">
        <v>1933</v>
      </c>
      <c r="I650" s="69">
        <v>43320</v>
      </c>
      <c r="J650" s="68">
        <v>1933</v>
      </c>
      <c r="K650" s="69">
        <v>43320</v>
      </c>
      <c r="L650" s="70">
        <v>0</v>
      </c>
      <c r="M650" s="71">
        <v>0</v>
      </c>
      <c r="N650" s="72">
        <v>0</v>
      </c>
      <c r="O650" s="71">
        <v>0</v>
      </c>
      <c r="P650" s="50" t="s">
        <v>1183</v>
      </c>
      <c r="Q650" s="73" t="s">
        <v>1183</v>
      </c>
      <c r="R650" s="74" t="s">
        <v>1409</v>
      </c>
      <c r="S650" s="74"/>
      <c r="T650" s="74"/>
      <c r="U650" s="74"/>
      <c r="V650" s="75"/>
      <c r="W650" s="76">
        <f t="shared" si="10"/>
        <v>0.14000000000000001</v>
      </c>
      <c r="X650" s="77">
        <v>0.14000000000000001</v>
      </c>
      <c r="Y650" s="78">
        <v>244295.37</v>
      </c>
    </row>
    <row r="651" spans="1:26" hidden="1" x14ac:dyDescent="0.25">
      <c r="A651" s="68">
        <v>638</v>
      </c>
      <c r="B651" s="65" t="s">
        <v>1698</v>
      </c>
      <c r="C651" s="55"/>
      <c r="D651" s="65" t="s">
        <v>19</v>
      </c>
      <c r="E651" s="66">
        <v>0.13</v>
      </c>
      <c r="F651" s="66">
        <v>0.13</v>
      </c>
      <c r="G651" s="67">
        <v>19234.939999999999</v>
      </c>
      <c r="H651" s="68">
        <v>1933</v>
      </c>
      <c r="I651" s="69">
        <v>43320</v>
      </c>
      <c r="J651" s="68">
        <v>1933</v>
      </c>
      <c r="K651" s="69">
        <v>43320</v>
      </c>
      <c r="L651" s="70">
        <v>0.13</v>
      </c>
      <c r="M651" s="71">
        <v>19234.939999999999</v>
      </c>
      <c r="N651" s="72">
        <v>0</v>
      </c>
      <c r="O651" s="71">
        <v>0</v>
      </c>
      <c r="P651" s="50" t="s">
        <v>1183</v>
      </c>
      <c r="Q651" s="73" t="s">
        <v>1183</v>
      </c>
      <c r="R651" s="74" t="s">
        <v>1409</v>
      </c>
      <c r="S651" s="74"/>
      <c r="T651" s="74"/>
      <c r="U651" s="74"/>
      <c r="V651" s="75"/>
      <c r="W651" s="76">
        <f t="shared" si="10"/>
        <v>0</v>
      </c>
      <c r="X651" s="77">
        <v>0</v>
      </c>
      <c r="Y651" s="78">
        <v>0</v>
      </c>
    </row>
    <row r="652" spans="1:26" ht="25.5" hidden="1" x14ac:dyDescent="0.25">
      <c r="A652" s="68">
        <v>639</v>
      </c>
      <c r="B652" s="65" t="s">
        <v>1699</v>
      </c>
      <c r="C652" s="55"/>
      <c r="D652" s="65" t="s">
        <v>10</v>
      </c>
      <c r="E652" s="66">
        <v>6</v>
      </c>
      <c r="F652" s="66">
        <v>6</v>
      </c>
      <c r="G652" s="67">
        <v>19332.759999999998</v>
      </c>
      <c r="H652" s="68">
        <v>1593</v>
      </c>
      <c r="I652" s="69">
        <v>43282</v>
      </c>
      <c r="J652" s="68">
        <v>1593</v>
      </c>
      <c r="K652" s="69">
        <v>43282</v>
      </c>
      <c r="L652" s="70">
        <v>6</v>
      </c>
      <c r="M652" s="71">
        <v>19332.759999999998</v>
      </c>
      <c r="N652" s="72">
        <v>0</v>
      </c>
      <c r="O652" s="71">
        <v>0</v>
      </c>
      <c r="P652" s="50" t="s">
        <v>1183</v>
      </c>
      <c r="Q652" s="73" t="s">
        <v>1183</v>
      </c>
      <c r="R652" s="74" t="s">
        <v>1214</v>
      </c>
      <c r="S652" s="74"/>
      <c r="T652" s="74"/>
      <c r="U652" s="74"/>
      <c r="V652" s="75"/>
      <c r="W652" s="76">
        <f t="shared" si="10"/>
        <v>0</v>
      </c>
      <c r="X652" s="77">
        <v>0</v>
      </c>
      <c r="Y652" s="78">
        <v>0</v>
      </c>
    </row>
    <row r="653" spans="1:26" ht="25.5" hidden="1" x14ac:dyDescent="0.25">
      <c r="A653" s="68">
        <v>640</v>
      </c>
      <c r="B653" s="65" t="s">
        <v>1700</v>
      </c>
      <c r="C653" s="55"/>
      <c r="D653" s="65" t="s">
        <v>10</v>
      </c>
      <c r="E653" s="66">
        <v>5</v>
      </c>
      <c r="F653" s="66">
        <v>5</v>
      </c>
      <c r="G653" s="67">
        <v>15635.72</v>
      </c>
      <c r="H653" s="68">
        <v>1593</v>
      </c>
      <c r="I653" s="69">
        <v>43282</v>
      </c>
      <c r="J653" s="68">
        <v>1593</v>
      </c>
      <c r="K653" s="69">
        <v>43282</v>
      </c>
      <c r="L653" s="70">
        <v>5</v>
      </c>
      <c r="M653" s="71">
        <v>15635.72</v>
      </c>
      <c r="N653" s="72">
        <v>0</v>
      </c>
      <c r="O653" s="71">
        <v>0</v>
      </c>
      <c r="P653" s="50" t="s">
        <v>1183</v>
      </c>
      <c r="Q653" s="73" t="s">
        <v>1183</v>
      </c>
      <c r="R653" s="74" t="s">
        <v>1214</v>
      </c>
      <c r="S653" s="74"/>
      <c r="T653" s="74"/>
      <c r="U653" s="74"/>
      <c r="V653" s="75"/>
      <c r="W653" s="76">
        <f t="shared" si="10"/>
        <v>0</v>
      </c>
      <c r="X653" s="77">
        <v>0</v>
      </c>
      <c r="Y653" s="78">
        <v>0</v>
      </c>
    </row>
    <row r="654" spans="1:26" ht="25.5" hidden="1" x14ac:dyDescent="0.25">
      <c r="A654" s="68">
        <v>641</v>
      </c>
      <c r="B654" s="65" t="s">
        <v>1699</v>
      </c>
      <c r="C654" s="55"/>
      <c r="D654" s="65" t="s">
        <v>10</v>
      </c>
      <c r="E654" s="66">
        <v>23</v>
      </c>
      <c r="F654" s="66">
        <v>23</v>
      </c>
      <c r="G654" s="67">
        <v>71924.31</v>
      </c>
      <c r="H654" s="68">
        <v>1593</v>
      </c>
      <c r="I654" s="69">
        <v>43282</v>
      </c>
      <c r="J654" s="68">
        <v>1593</v>
      </c>
      <c r="K654" s="69">
        <v>43282</v>
      </c>
      <c r="L654" s="70">
        <v>23</v>
      </c>
      <c r="M654" s="71">
        <v>71924.31</v>
      </c>
      <c r="N654" s="72">
        <v>0</v>
      </c>
      <c r="O654" s="71">
        <v>0</v>
      </c>
      <c r="P654" s="50" t="s">
        <v>1183</v>
      </c>
      <c r="Q654" s="73" t="s">
        <v>1183</v>
      </c>
      <c r="R654" s="74" t="s">
        <v>1214</v>
      </c>
      <c r="S654" s="74"/>
      <c r="T654" s="74"/>
      <c r="U654" s="74"/>
      <c r="V654" s="75"/>
      <c r="W654" s="76">
        <f t="shared" si="10"/>
        <v>0</v>
      </c>
      <c r="X654" s="77">
        <v>0</v>
      </c>
      <c r="Y654" s="78">
        <v>0</v>
      </c>
    </row>
    <row r="655" spans="1:26" s="136" customFormat="1" ht="25.5" hidden="1" x14ac:dyDescent="0.25">
      <c r="A655" s="139">
        <v>642</v>
      </c>
      <c r="B655" s="140" t="s">
        <v>1495</v>
      </c>
      <c r="C655" s="141"/>
      <c r="D655" s="140" t="s">
        <v>10</v>
      </c>
      <c r="E655" s="142">
        <v>63</v>
      </c>
      <c r="F655" s="66">
        <v>63</v>
      </c>
      <c r="G655" s="67">
        <v>191137.93</v>
      </c>
      <c r="H655" s="68">
        <v>1593</v>
      </c>
      <c r="I655" s="69">
        <v>43282</v>
      </c>
      <c r="J655" s="139">
        <v>1593</v>
      </c>
      <c r="K655" s="69">
        <v>43282</v>
      </c>
      <c r="L655" s="70">
        <v>30</v>
      </c>
      <c r="M655" s="71">
        <v>91018.05</v>
      </c>
      <c r="N655" s="72">
        <v>0</v>
      </c>
      <c r="O655" s="71">
        <v>0</v>
      </c>
      <c r="P655" s="50" t="s">
        <v>1183</v>
      </c>
      <c r="Q655" s="73" t="s">
        <v>1183</v>
      </c>
      <c r="R655" s="75" t="s">
        <v>1214</v>
      </c>
      <c r="S655" s="74"/>
      <c r="T655" s="74"/>
      <c r="U655" s="74"/>
      <c r="V655" s="75"/>
      <c r="W655" s="75">
        <f t="shared" si="10"/>
        <v>33</v>
      </c>
      <c r="X655" s="77">
        <v>33</v>
      </c>
      <c r="Y655" s="78">
        <v>100119.87999999999</v>
      </c>
      <c r="Z655" s="136">
        <v>3</v>
      </c>
    </row>
    <row r="656" spans="1:26" ht="25.5" hidden="1" x14ac:dyDescent="0.25">
      <c r="A656" s="68">
        <v>643</v>
      </c>
      <c r="B656" s="65" t="s">
        <v>1496</v>
      </c>
      <c r="C656" s="55"/>
      <c r="D656" s="65" t="s">
        <v>10</v>
      </c>
      <c r="E656" s="66">
        <v>4</v>
      </c>
      <c r="F656" s="66">
        <v>4</v>
      </c>
      <c r="G656" s="67">
        <v>10538.1</v>
      </c>
      <c r="H656" s="68">
        <v>1593</v>
      </c>
      <c r="I656" s="69">
        <v>43282</v>
      </c>
      <c r="J656" s="68">
        <v>1593</v>
      </c>
      <c r="K656" s="69">
        <v>43282</v>
      </c>
      <c r="L656" s="70">
        <v>4</v>
      </c>
      <c r="M656" s="71">
        <v>10538.1</v>
      </c>
      <c r="N656" s="72">
        <v>0</v>
      </c>
      <c r="O656" s="71">
        <v>0</v>
      </c>
      <c r="P656" s="50" t="s">
        <v>1183</v>
      </c>
      <c r="Q656" s="73" t="s">
        <v>1183</v>
      </c>
      <c r="R656" s="74" t="s">
        <v>1214</v>
      </c>
      <c r="S656" s="74"/>
      <c r="T656" s="74"/>
      <c r="U656" s="74"/>
      <c r="V656" s="75"/>
      <c r="W656" s="76">
        <f t="shared" si="10"/>
        <v>0</v>
      </c>
      <c r="X656" s="77">
        <v>0</v>
      </c>
      <c r="Y656" s="78">
        <v>0</v>
      </c>
    </row>
    <row r="657" spans="1:26" ht="25.5" hidden="1" x14ac:dyDescent="0.25">
      <c r="A657" s="68">
        <v>644</v>
      </c>
      <c r="B657" s="65" t="s">
        <v>1701</v>
      </c>
      <c r="C657" s="55"/>
      <c r="D657" s="65" t="s">
        <v>10</v>
      </c>
      <c r="E657" s="66">
        <v>3</v>
      </c>
      <c r="F657" s="66">
        <v>3</v>
      </c>
      <c r="G657" s="67">
        <v>1947.81</v>
      </c>
      <c r="H657" s="68">
        <v>1593</v>
      </c>
      <c r="I657" s="69">
        <v>43282</v>
      </c>
      <c r="J657" s="68">
        <v>1593</v>
      </c>
      <c r="K657" s="69">
        <v>43282</v>
      </c>
      <c r="L657" s="70">
        <v>0</v>
      </c>
      <c r="M657" s="71">
        <v>0</v>
      </c>
      <c r="N657" s="72">
        <v>0</v>
      </c>
      <c r="O657" s="71">
        <v>0</v>
      </c>
      <c r="P657" s="50" t="s">
        <v>1183</v>
      </c>
      <c r="Q657" s="73" t="s">
        <v>1183</v>
      </c>
      <c r="R657" s="74" t="s">
        <v>1214</v>
      </c>
      <c r="S657" s="74"/>
      <c r="T657" s="74"/>
      <c r="U657" s="74"/>
      <c r="V657" s="75"/>
      <c r="W657" s="76">
        <f t="shared" si="10"/>
        <v>3</v>
      </c>
      <c r="X657" s="77">
        <v>3</v>
      </c>
      <c r="Y657" s="78">
        <v>1947.81</v>
      </c>
    </row>
    <row r="658" spans="1:26" hidden="1" x14ac:dyDescent="0.25">
      <c r="A658" s="68">
        <v>645</v>
      </c>
      <c r="B658" s="65" t="s">
        <v>1702</v>
      </c>
      <c r="C658" s="55"/>
      <c r="D658" s="65" t="s">
        <v>10</v>
      </c>
      <c r="E658" s="66">
        <v>42</v>
      </c>
      <c r="F658" s="66">
        <v>42</v>
      </c>
      <c r="G658" s="67">
        <v>27476.31</v>
      </c>
      <c r="H658" s="68">
        <v>1593</v>
      </c>
      <c r="I658" s="69">
        <v>43282</v>
      </c>
      <c r="J658" s="68">
        <v>1593</v>
      </c>
      <c r="K658" s="69">
        <v>43282</v>
      </c>
      <c r="L658" s="70">
        <v>42</v>
      </c>
      <c r="M658" s="71">
        <v>27476.309999999998</v>
      </c>
      <c r="N658" s="72">
        <v>0</v>
      </c>
      <c r="O658" s="71">
        <v>0</v>
      </c>
      <c r="P658" s="50" t="s">
        <v>1183</v>
      </c>
      <c r="Q658" s="73" t="s">
        <v>1183</v>
      </c>
      <c r="R658" s="74" t="s">
        <v>1214</v>
      </c>
      <c r="S658" s="74"/>
      <c r="T658" s="74"/>
      <c r="U658" s="74"/>
      <c r="V658" s="75"/>
      <c r="W658" s="76">
        <f t="shared" si="10"/>
        <v>0</v>
      </c>
      <c r="X658" s="77">
        <v>0</v>
      </c>
      <c r="Y658" s="78">
        <v>0</v>
      </c>
    </row>
    <row r="659" spans="1:26" hidden="1" x14ac:dyDescent="0.25">
      <c r="A659" s="68">
        <v>646</v>
      </c>
      <c r="B659" s="65" t="s">
        <v>1703</v>
      </c>
      <c r="C659" s="55"/>
      <c r="D659" s="65" t="s">
        <v>10</v>
      </c>
      <c r="E659" s="66">
        <v>50</v>
      </c>
      <c r="F659" s="66">
        <v>50</v>
      </c>
      <c r="G659" s="67">
        <v>45435.17</v>
      </c>
      <c r="H659" s="68">
        <v>1593</v>
      </c>
      <c r="I659" s="69">
        <v>43282</v>
      </c>
      <c r="J659" s="68">
        <v>1593</v>
      </c>
      <c r="K659" s="69">
        <v>43282</v>
      </c>
      <c r="L659" s="70">
        <v>50</v>
      </c>
      <c r="M659" s="71">
        <v>45435.15</v>
      </c>
      <c r="N659" s="72">
        <v>0</v>
      </c>
      <c r="O659" s="71">
        <v>0</v>
      </c>
      <c r="P659" s="50" t="s">
        <v>1183</v>
      </c>
      <c r="Q659" s="73" t="s">
        <v>1183</v>
      </c>
      <c r="R659" s="74" t="s">
        <v>1214</v>
      </c>
      <c r="S659" s="74"/>
      <c r="T659" s="74"/>
      <c r="U659" s="74"/>
      <c r="V659" s="75"/>
      <c r="W659" s="76">
        <f t="shared" si="10"/>
        <v>0</v>
      </c>
      <c r="X659" s="77">
        <v>0</v>
      </c>
      <c r="Y659" s="78">
        <v>1.9999999996798579E-2</v>
      </c>
    </row>
    <row r="660" spans="1:26" s="148" customFormat="1" hidden="1" x14ac:dyDescent="0.25">
      <c r="A660" s="143">
        <v>647</v>
      </c>
      <c r="B660" s="144" t="s">
        <v>1378</v>
      </c>
      <c r="C660" s="145"/>
      <c r="D660" s="144" t="s">
        <v>31</v>
      </c>
      <c r="E660" s="146">
        <v>135</v>
      </c>
      <c r="F660" s="66">
        <v>135</v>
      </c>
      <c r="G660" s="67">
        <v>18770.66</v>
      </c>
      <c r="H660" s="68">
        <v>1593</v>
      </c>
      <c r="I660" s="69">
        <v>43282</v>
      </c>
      <c r="J660" s="143">
        <v>1593</v>
      </c>
      <c r="K660" s="69">
        <v>43282</v>
      </c>
      <c r="L660" s="70">
        <v>0</v>
      </c>
      <c r="M660" s="71">
        <v>0</v>
      </c>
      <c r="N660" s="72">
        <v>0</v>
      </c>
      <c r="O660" s="71">
        <v>0</v>
      </c>
      <c r="P660" s="50" t="s">
        <v>1183</v>
      </c>
      <c r="Q660" s="73" t="s">
        <v>1183</v>
      </c>
      <c r="R660" s="147" t="s">
        <v>1214</v>
      </c>
      <c r="S660" s="74"/>
      <c r="T660" s="74"/>
      <c r="U660" s="74"/>
      <c r="V660" s="147"/>
      <c r="W660" s="147">
        <f t="shared" si="10"/>
        <v>135</v>
      </c>
      <c r="X660" s="77">
        <v>135</v>
      </c>
      <c r="Y660" s="78">
        <v>18770.66</v>
      </c>
    </row>
    <row r="661" spans="1:26" hidden="1" x14ac:dyDescent="0.25">
      <c r="A661" s="68">
        <v>648</v>
      </c>
      <c r="B661" s="65" t="s">
        <v>1704</v>
      </c>
      <c r="C661" s="55"/>
      <c r="D661" s="65" t="s">
        <v>31</v>
      </c>
      <c r="E661" s="66">
        <v>210</v>
      </c>
      <c r="F661" s="66">
        <v>210</v>
      </c>
      <c r="G661" s="67">
        <v>86995.17</v>
      </c>
      <c r="H661" s="68">
        <v>1593</v>
      </c>
      <c r="I661" s="69">
        <v>43282</v>
      </c>
      <c r="J661" s="68">
        <v>1593</v>
      </c>
      <c r="K661" s="69">
        <v>43282</v>
      </c>
      <c r="L661" s="70">
        <v>210</v>
      </c>
      <c r="M661" s="71">
        <v>86995.17</v>
      </c>
      <c r="N661" s="72">
        <v>0</v>
      </c>
      <c r="O661" s="71">
        <v>0</v>
      </c>
      <c r="P661" s="50" t="s">
        <v>1183</v>
      </c>
      <c r="Q661" s="73" t="s">
        <v>1183</v>
      </c>
      <c r="R661" s="74" t="s">
        <v>1214</v>
      </c>
      <c r="S661" s="74"/>
      <c r="T661" s="74"/>
      <c r="U661" s="74"/>
      <c r="V661" s="75"/>
      <c r="W661" s="76">
        <f t="shared" si="10"/>
        <v>0</v>
      </c>
      <c r="X661" s="77">
        <v>0</v>
      </c>
      <c r="Y661" s="78">
        <v>0</v>
      </c>
    </row>
    <row r="662" spans="1:26" s="136" customFormat="1" ht="25.5" hidden="1" x14ac:dyDescent="0.25">
      <c r="A662" s="139">
        <v>649</v>
      </c>
      <c r="B662" s="140" t="s">
        <v>1705</v>
      </c>
      <c r="C662" s="141"/>
      <c r="D662" s="140" t="s">
        <v>10</v>
      </c>
      <c r="E662" s="142">
        <v>135</v>
      </c>
      <c r="F662" s="66">
        <v>135</v>
      </c>
      <c r="G662" s="67">
        <v>42095.97</v>
      </c>
      <c r="H662" s="68">
        <v>1593</v>
      </c>
      <c r="I662" s="69">
        <v>43282</v>
      </c>
      <c r="J662" s="139">
        <v>1593</v>
      </c>
      <c r="K662" s="69">
        <v>43282</v>
      </c>
      <c r="L662" s="70">
        <v>0</v>
      </c>
      <c r="M662" s="71">
        <v>0</v>
      </c>
      <c r="N662" s="72">
        <v>0</v>
      </c>
      <c r="O662" s="71">
        <v>0</v>
      </c>
      <c r="P662" s="50" t="s">
        <v>1183</v>
      </c>
      <c r="Q662" s="73" t="s">
        <v>1183</v>
      </c>
      <c r="R662" s="75" t="s">
        <v>1214</v>
      </c>
      <c r="S662" s="74"/>
      <c r="T662" s="74"/>
      <c r="U662" s="74"/>
      <c r="V662" s="75"/>
      <c r="W662" s="75">
        <f t="shared" si="10"/>
        <v>135</v>
      </c>
      <c r="X662" s="77">
        <v>135</v>
      </c>
      <c r="Y662" s="78">
        <v>42095.97</v>
      </c>
      <c r="Z662" s="136">
        <v>7</v>
      </c>
    </row>
    <row r="663" spans="1:26" ht="25.5" hidden="1" x14ac:dyDescent="0.25">
      <c r="A663" s="68">
        <v>650</v>
      </c>
      <c r="B663" s="65" t="s">
        <v>1425</v>
      </c>
      <c r="C663" s="55"/>
      <c r="D663" s="65" t="s">
        <v>10</v>
      </c>
      <c r="E663" s="66">
        <v>69</v>
      </c>
      <c r="F663" s="66">
        <v>69</v>
      </c>
      <c r="G663" s="67">
        <v>7553.03</v>
      </c>
      <c r="H663" s="68">
        <v>1593</v>
      </c>
      <c r="I663" s="69">
        <v>43282</v>
      </c>
      <c r="J663" s="68">
        <v>1593</v>
      </c>
      <c r="K663" s="69">
        <v>43282</v>
      </c>
      <c r="L663" s="70">
        <v>0</v>
      </c>
      <c r="M663" s="71">
        <v>0</v>
      </c>
      <c r="N663" s="72">
        <v>0</v>
      </c>
      <c r="O663" s="71">
        <v>0</v>
      </c>
      <c r="P663" s="50" t="s">
        <v>1183</v>
      </c>
      <c r="Q663" s="73" t="s">
        <v>1183</v>
      </c>
      <c r="R663" s="74" t="s">
        <v>1214</v>
      </c>
      <c r="S663" s="74"/>
      <c r="T663" s="74"/>
      <c r="U663" s="74"/>
      <c r="V663" s="75"/>
      <c r="W663" s="76">
        <f t="shared" si="10"/>
        <v>69</v>
      </c>
      <c r="X663" s="77">
        <v>69</v>
      </c>
      <c r="Y663" s="78">
        <v>7553.03</v>
      </c>
    </row>
    <row r="664" spans="1:26" ht="25.5" hidden="1" x14ac:dyDescent="0.25">
      <c r="A664" s="68">
        <v>651</v>
      </c>
      <c r="B664" s="65" t="s">
        <v>1706</v>
      </c>
      <c r="C664" s="55"/>
      <c r="D664" s="65" t="s">
        <v>10</v>
      </c>
      <c r="E664" s="66">
        <v>12</v>
      </c>
      <c r="F664" s="66">
        <v>12</v>
      </c>
      <c r="G664" s="67">
        <v>8574.41</v>
      </c>
      <c r="H664" s="68">
        <v>1593</v>
      </c>
      <c r="I664" s="69">
        <v>43282</v>
      </c>
      <c r="J664" s="68">
        <v>1593</v>
      </c>
      <c r="K664" s="69">
        <v>43282</v>
      </c>
      <c r="L664" s="70">
        <v>5</v>
      </c>
      <c r="M664" s="71">
        <v>3572.67</v>
      </c>
      <c r="N664" s="72">
        <v>0</v>
      </c>
      <c r="O664" s="71">
        <v>0</v>
      </c>
      <c r="P664" s="50" t="s">
        <v>1183</v>
      </c>
      <c r="Q664" s="73" t="s">
        <v>1183</v>
      </c>
      <c r="R664" s="74" t="s">
        <v>1214</v>
      </c>
      <c r="S664" s="74"/>
      <c r="T664" s="74"/>
      <c r="U664" s="74"/>
      <c r="V664" s="75"/>
      <c r="W664" s="76">
        <f t="shared" si="10"/>
        <v>7</v>
      </c>
      <c r="X664" s="77">
        <v>7</v>
      </c>
      <c r="Y664" s="78">
        <v>5001.74</v>
      </c>
    </row>
    <row r="665" spans="1:26" ht="25.5" hidden="1" x14ac:dyDescent="0.25">
      <c r="A665" s="68">
        <v>652</v>
      </c>
      <c r="B665" s="65" t="s">
        <v>1430</v>
      </c>
      <c r="C665" s="55"/>
      <c r="D665" s="65" t="s">
        <v>10</v>
      </c>
      <c r="E665" s="66">
        <v>138</v>
      </c>
      <c r="F665" s="66">
        <v>138</v>
      </c>
      <c r="G665" s="67">
        <v>42155.15</v>
      </c>
      <c r="H665" s="68">
        <v>1593</v>
      </c>
      <c r="I665" s="69">
        <v>43282</v>
      </c>
      <c r="J665" s="68">
        <v>1593</v>
      </c>
      <c r="K665" s="69">
        <v>43282</v>
      </c>
      <c r="L665" s="70">
        <v>138</v>
      </c>
      <c r="M665" s="71">
        <v>42155.14</v>
      </c>
      <c r="N665" s="72">
        <v>0</v>
      </c>
      <c r="O665" s="71">
        <v>0</v>
      </c>
      <c r="P665" s="50" t="s">
        <v>1183</v>
      </c>
      <c r="Q665" s="73" t="s">
        <v>1183</v>
      </c>
      <c r="R665" s="74" t="s">
        <v>1214</v>
      </c>
      <c r="S665" s="74"/>
      <c r="T665" s="74"/>
      <c r="U665" s="74"/>
      <c r="V665" s="75"/>
      <c r="W665" s="76">
        <f t="shared" si="10"/>
        <v>0</v>
      </c>
      <c r="X665" s="77">
        <v>0</v>
      </c>
      <c r="Y665" s="78">
        <v>1.0000000002037268E-2</v>
      </c>
    </row>
    <row r="666" spans="1:26" ht="25.5" hidden="1" x14ac:dyDescent="0.25">
      <c r="A666" s="68">
        <v>653</v>
      </c>
      <c r="B666" s="65" t="s">
        <v>1707</v>
      </c>
      <c r="C666" s="55"/>
      <c r="D666" s="65" t="s">
        <v>10</v>
      </c>
      <c r="E666" s="66">
        <v>3</v>
      </c>
      <c r="F666" s="66">
        <v>3</v>
      </c>
      <c r="G666" s="67">
        <v>1527.84</v>
      </c>
      <c r="H666" s="68">
        <v>1593</v>
      </c>
      <c r="I666" s="69">
        <v>43282</v>
      </c>
      <c r="J666" s="68">
        <v>1593</v>
      </c>
      <c r="K666" s="69">
        <v>43282</v>
      </c>
      <c r="L666" s="70">
        <v>3</v>
      </c>
      <c r="M666" s="71">
        <v>1527.84</v>
      </c>
      <c r="N666" s="72">
        <v>0</v>
      </c>
      <c r="O666" s="71">
        <v>0</v>
      </c>
      <c r="P666" s="50" t="s">
        <v>1183</v>
      </c>
      <c r="Q666" s="73" t="s">
        <v>1183</v>
      </c>
      <c r="R666" s="74" t="s">
        <v>1214</v>
      </c>
      <c r="S666" s="74"/>
      <c r="T666" s="74"/>
      <c r="U666" s="74"/>
      <c r="V666" s="75"/>
      <c r="W666" s="76">
        <f t="shared" si="10"/>
        <v>0</v>
      </c>
      <c r="X666" s="77">
        <v>0</v>
      </c>
      <c r="Y666" s="78">
        <v>0</v>
      </c>
    </row>
    <row r="667" spans="1:26" ht="25.5" hidden="1" x14ac:dyDescent="0.25">
      <c r="A667" s="68">
        <v>654</v>
      </c>
      <c r="B667" s="65" t="s">
        <v>1459</v>
      </c>
      <c r="C667" s="55"/>
      <c r="D667" s="65" t="s">
        <v>10</v>
      </c>
      <c r="E667" s="66">
        <v>1</v>
      </c>
      <c r="F667" s="66">
        <v>1</v>
      </c>
      <c r="G667" s="67">
        <v>1635.59</v>
      </c>
      <c r="H667" s="68">
        <v>1593</v>
      </c>
      <c r="I667" s="69">
        <v>43282</v>
      </c>
      <c r="J667" s="68">
        <v>1593</v>
      </c>
      <c r="K667" s="69">
        <v>43282</v>
      </c>
      <c r="L667" s="70">
        <v>1</v>
      </c>
      <c r="M667" s="71">
        <v>1635.59</v>
      </c>
      <c r="N667" s="72">
        <v>0</v>
      </c>
      <c r="O667" s="71">
        <v>0</v>
      </c>
      <c r="P667" s="50" t="s">
        <v>1183</v>
      </c>
      <c r="Q667" s="73" t="s">
        <v>1183</v>
      </c>
      <c r="R667" s="74" t="s">
        <v>1214</v>
      </c>
      <c r="S667" s="74"/>
      <c r="T667" s="74"/>
      <c r="U667" s="74"/>
      <c r="V667" s="75"/>
      <c r="W667" s="76">
        <f t="shared" si="10"/>
        <v>0</v>
      </c>
      <c r="X667" s="77">
        <v>0</v>
      </c>
      <c r="Y667" s="78">
        <v>0</v>
      </c>
    </row>
    <row r="668" spans="1:26" s="148" customFormat="1" ht="25.5" hidden="1" x14ac:dyDescent="0.25">
      <c r="A668" s="143">
        <v>655</v>
      </c>
      <c r="B668" s="144" t="s">
        <v>1275</v>
      </c>
      <c r="C668" s="145"/>
      <c r="D668" s="144" t="s">
        <v>10</v>
      </c>
      <c r="E668" s="146">
        <v>11</v>
      </c>
      <c r="F668" s="66">
        <v>11</v>
      </c>
      <c r="G668" s="67">
        <v>2536.91</v>
      </c>
      <c r="H668" s="68">
        <v>1593</v>
      </c>
      <c r="I668" s="69">
        <v>43282</v>
      </c>
      <c r="J668" s="143">
        <v>1593</v>
      </c>
      <c r="K668" s="69">
        <v>43282</v>
      </c>
      <c r="L668" s="70">
        <v>0</v>
      </c>
      <c r="M668" s="71">
        <v>0</v>
      </c>
      <c r="N668" s="72">
        <v>0</v>
      </c>
      <c r="O668" s="71">
        <v>0</v>
      </c>
      <c r="P668" s="50" t="s">
        <v>1183</v>
      </c>
      <c r="Q668" s="73" t="s">
        <v>1183</v>
      </c>
      <c r="R668" s="147" t="s">
        <v>1214</v>
      </c>
      <c r="S668" s="74"/>
      <c r="T668" s="74"/>
      <c r="U668" s="74"/>
      <c r="V668" s="147"/>
      <c r="W668" s="147">
        <f t="shared" si="10"/>
        <v>11</v>
      </c>
      <c r="X668" s="77">
        <v>11</v>
      </c>
      <c r="Y668" s="78">
        <v>2536.91</v>
      </c>
    </row>
    <row r="669" spans="1:26" s="148" customFormat="1" hidden="1" x14ac:dyDescent="0.25">
      <c r="A669" s="143">
        <v>656</v>
      </c>
      <c r="B669" s="144" t="s">
        <v>1431</v>
      </c>
      <c r="C669" s="145"/>
      <c r="D669" s="144" t="s">
        <v>10</v>
      </c>
      <c r="E669" s="146">
        <v>11</v>
      </c>
      <c r="F669" s="66">
        <v>11</v>
      </c>
      <c r="G669" s="67">
        <v>1883.62</v>
      </c>
      <c r="H669" s="68">
        <v>1593</v>
      </c>
      <c r="I669" s="69">
        <v>43282</v>
      </c>
      <c r="J669" s="143">
        <v>1593</v>
      </c>
      <c r="K669" s="69">
        <v>43282</v>
      </c>
      <c r="L669" s="70">
        <v>0</v>
      </c>
      <c r="M669" s="71">
        <v>0</v>
      </c>
      <c r="N669" s="72">
        <v>0</v>
      </c>
      <c r="O669" s="71">
        <v>0</v>
      </c>
      <c r="P669" s="50" t="s">
        <v>1183</v>
      </c>
      <c r="Q669" s="73" t="s">
        <v>1183</v>
      </c>
      <c r="R669" s="147" t="s">
        <v>1214</v>
      </c>
      <c r="S669" s="74"/>
      <c r="T669" s="74"/>
      <c r="U669" s="74"/>
      <c r="V669" s="147"/>
      <c r="W669" s="147">
        <f t="shared" si="10"/>
        <v>11</v>
      </c>
      <c r="X669" s="77">
        <v>11</v>
      </c>
      <c r="Y669" s="78">
        <v>1883.62</v>
      </c>
    </row>
    <row r="670" spans="1:26" ht="25.5" hidden="1" x14ac:dyDescent="0.25">
      <c r="A670" s="68">
        <v>657</v>
      </c>
      <c r="B670" s="65" t="s">
        <v>1708</v>
      </c>
      <c r="C670" s="55"/>
      <c r="D670" s="65" t="s">
        <v>10</v>
      </c>
      <c r="E670" s="66">
        <v>18</v>
      </c>
      <c r="F670" s="66">
        <v>18</v>
      </c>
      <c r="G670" s="67">
        <v>19721.29</v>
      </c>
      <c r="H670" s="68">
        <v>1593</v>
      </c>
      <c r="I670" s="69">
        <v>43282</v>
      </c>
      <c r="J670" s="68">
        <v>1593</v>
      </c>
      <c r="K670" s="69">
        <v>43282</v>
      </c>
      <c r="L670" s="70">
        <v>0</v>
      </c>
      <c r="M670" s="71">
        <v>0</v>
      </c>
      <c r="N670" s="72">
        <v>0</v>
      </c>
      <c r="O670" s="71">
        <v>0</v>
      </c>
      <c r="P670" s="50" t="s">
        <v>1183</v>
      </c>
      <c r="Q670" s="73" t="s">
        <v>1183</v>
      </c>
      <c r="R670" s="74" t="s">
        <v>1214</v>
      </c>
      <c r="S670" s="74"/>
      <c r="T670" s="74"/>
      <c r="U670" s="74"/>
      <c r="V670" s="75"/>
      <c r="W670" s="76">
        <f t="shared" si="10"/>
        <v>18</v>
      </c>
      <c r="X670" s="77">
        <v>18</v>
      </c>
      <c r="Y670" s="78">
        <v>19721.29</v>
      </c>
    </row>
    <row r="671" spans="1:26" ht="25.5" hidden="1" x14ac:dyDescent="0.25">
      <c r="A671" s="68">
        <v>658</v>
      </c>
      <c r="B671" s="65" t="s">
        <v>1334</v>
      </c>
      <c r="C671" s="55"/>
      <c r="D671" s="65" t="s">
        <v>10</v>
      </c>
      <c r="E671" s="66">
        <v>549</v>
      </c>
      <c r="F671" s="66">
        <v>549</v>
      </c>
      <c r="G671" s="67">
        <v>98208.63</v>
      </c>
      <c r="H671" s="68">
        <v>1593</v>
      </c>
      <c r="I671" s="69">
        <v>43282</v>
      </c>
      <c r="J671" s="68">
        <v>1593</v>
      </c>
      <c r="K671" s="69">
        <v>43282</v>
      </c>
      <c r="L671" s="70">
        <v>483</v>
      </c>
      <c r="M671" s="71">
        <v>86401.94</v>
      </c>
      <c r="N671" s="72">
        <v>0</v>
      </c>
      <c r="O671" s="71">
        <v>0</v>
      </c>
      <c r="P671" s="50" t="s">
        <v>1183</v>
      </c>
      <c r="Q671" s="73" t="s">
        <v>1183</v>
      </c>
      <c r="R671" s="74" t="s">
        <v>1214</v>
      </c>
      <c r="S671" s="74"/>
      <c r="T671" s="74"/>
      <c r="U671" s="74"/>
      <c r="V671" s="75"/>
      <c r="W671" s="76">
        <f t="shared" si="10"/>
        <v>66</v>
      </c>
      <c r="X671" s="77">
        <v>66</v>
      </c>
      <c r="Y671" s="78">
        <v>11806.690000000002</v>
      </c>
    </row>
    <row r="672" spans="1:26" s="148" customFormat="1" ht="25.5" hidden="1" x14ac:dyDescent="0.25">
      <c r="A672" s="143">
        <v>659</v>
      </c>
      <c r="B672" s="144" t="s">
        <v>1709</v>
      </c>
      <c r="C672" s="145"/>
      <c r="D672" s="144" t="s">
        <v>10</v>
      </c>
      <c r="E672" s="146">
        <v>41</v>
      </c>
      <c r="F672" s="66">
        <v>41</v>
      </c>
      <c r="G672" s="67">
        <v>222835</v>
      </c>
      <c r="H672" s="68">
        <v>2267</v>
      </c>
      <c r="I672" s="69">
        <v>43370</v>
      </c>
      <c r="J672" s="143">
        <v>2267</v>
      </c>
      <c r="K672" s="69">
        <v>43370</v>
      </c>
      <c r="L672" s="70">
        <v>0</v>
      </c>
      <c r="M672" s="71">
        <v>0</v>
      </c>
      <c r="N672" s="72">
        <v>0</v>
      </c>
      <c r="O672" s="71">
        <v>0</v>
      </c>
      <c r="P672" s="50" t="s">
        <v>1183</v>
      </c>
      <c r="Q672" s="73" t="s">
        <v>1183</v>
      </c>
      <c r="R672" s="147" t="s">
        <v>1190</v>
      </c>
      <c r="S672" s="74"/>
      <c r="T672" s="74"/>
      <c r="U672" s="74"/>
      <c r="V672" s="147"/>
      <c r="W672" s="147">
        <f t="shared" si="10"/>
        <v>41</v>
      </c>
      <c r="X672" s="77">
        <v>41</v>
      </c>
      <c r="Y672" s="78">
        <v>222835</v>
      </c>
    </row>
    <row r="673" spans="1:25" hidden="1" x14ac:dyDescent="0.25">
      <c r="A673" s="68">
        <v>660</v>
      </c>
      <c r="B673" s="65" t="s">
        <v>1710</v>
      </c>
      <c r="C673" s="55"/>
      <c r="D673" s="65" t="s">
        <v>19</v>
      </c>
      <c r="E673" s="66">
        <v>0.38</v>
      </c>
      <c r="F673" s="66">
        <v>0.38</v>
      </c>
      <c r="G673" s="67">
        <v>60343.24</v>
      </c>
      <c r="H673" s="68">
        <v>2266</v>
      </c>
      <c r="I673" s="69">
        <v>43370</v>
      </c>
      <c r="J673" s="68">
        <v>2266</v>
      </c>
      <c r="K673" s="69">
        <v>43370</v>
      </c>
      <c r="L673" s="70">
        <v>0</v>
      </c>
      <c r="M673" s="71">
        <v>0</v>
      </c>
      <c r="N673" s="72">
        <v>0</v>
      </c>
      <c r="O673" s="71">
        <v>0</v>
      </c>
      <c r="P673" s="50" t="s">
        <v>1183</v>
      </c>
      <c r="Q673" s="73" t="s">
        <v>1183</v>
      </c>
      <c r="R673" s="74" t="s">
        <v>1314</v>
      </c>
      <c r="S673" s="74"/>
      <c r="T673" s="74"/>
      <c r="U673" s="74"/>
      <c r="V673" s="75"/>
      <c r="W673" s="76">
        <f t="shared" si="10"/>
        <v>0.38</v>
      </c>
      <c r="X673" s="77">
        <v>0.38</v>
      </c>
      <c r="Y673" s="78">
        <v>60343.24</v>
      </c>
    </row>
    <row r="674" spans="1:25" hidden="1" x14ac:dyDescent="0.25">
      <c r="A674" s="68">
        <v>661</v>
      </c>
      <c r="B674" s="65" t="s">
        <v>1691</v>
      </c>
      <c r="C674" s="55"/>
      <c r="D674" s="65" t="s">
        <v>19</v>
      </c>
      <c r="E674" s="66">
        <v>0.3</v>
      </c>
      <c r="F674" s="66">
        <v>0.3</v>
      </c>
      <c r="G674" s="67">
        <v>281170.58</v>
      </c>
      <c r="H674" s="68">
        <v>2265</v>
      </c>
      <c r="I674" s="69">
        <v>43370</v>
      </c>
      <c r="J674" s="68">
        <v>2265</v>
      </c>
      <c r="K674" s="69">
        <v>43370</v>
      </c>
      <c r="L674" s="70">
        <v>0</v>
      </c>
      <c r="M674" s="71">
        <v>0</v>
      </c>
      <c r="N674" s="72">
        <v>0</v>
      </c>
      <c r="O674" s="71">
        <v>0</v>
      </c>
      <c r="P674" s="50" t="s">
        <v>1183</v>
      </c>
      <c r="Q674" s="73" t="s">
        <v>1183</v>
      </c>
      <c r="R674" s="74" t="s">
        <v>1692</v>
      </c>
      <c r="S674" s="74"/>
      <c r="T674" s="74"/>
      <c r="U674" s="74"/>
      <c r="V674" s="75"/>
      <c r="W674" s="76">
        <f t="shared" si="10"/>
        <v>0.3</v>
      </c>
      <c r="X674" s="77">
        <v>0.3</v>
      </c>
      <c r="Y674" s="78">
        <v>281170.58</v>
      </c>
    </row>
    <row r="675" spans="1:25" hidden="1" x14ac:dyDescent="0.25">
      <c r="A675" s="68">
        <v>662</v>
      </c>
      <c r="B675" s="65" t="s">
        <v>1711</v>
      </c>
      <c r="C675" s="55"/>
      <c r="D675" s="65" t="s">
        <v>10</v>
      </c>
      <c r="E675" s="66">
        <v>108</v>
      </c>
      <c r="F675" s="66">
        <v>108</v>
      </c>
      <c r="G675" s="67">
        <v>1096308</v>
      </c>
      <c r="H675" s="68">
        <v>2153</v>
      </c>
      <c r="I675" s="69">
        <v>43346</v>
      </c>
      <c r="J675" s="68">
        <v>2153</v>
      </c>
      <c r="K675" s="69">
        <v>43346</v>
      </c>
      <c r="L675" s="70">
        <v>30</v>
      </c>
      <c r="M675" s="71">
        <v>304530</v>
      </c>
      <c r="N675" s="72">
        <v>0</v>
      </c>
      <c r="O675" s="71">
        <v>0</v>
      </c>
      <c r="P675" s="50" t="s">
        <v>1183</v>
      </c>
      <c r="Q675" s="73" t="s">
        <v>1183</v>
      </c>
      <c r="R675" s="74" t="s">
        <v>1712</v>
      </c>
      <c r="S675" s="74"/>
      <c r="T675" s="74"/>
      <c r="U675" s="74"/>
      <c r="V675" s="75"/>
      <c r="W675" s="76">
        <f t="shared" si="10"/>
        <v>78</v>
      </c>
      <c r="X675" s="77">
        <v>78</v>
      </c>
      <c r="Y675" s="78">
        <v>791778</v>
      </c>
    </row>
    <row r="676" spans="1:25" ht="25.5" hidden="1" x14ac:dyDescent="0.25">
      <c r="A676" s="68">
        <v>663</v>
      </c>
      <c r="B676" s="65" t="s">
        <v>1713</v>
      </c>
      <c r="C676" s="55"/>
      <c r="D676" s="65" t="s">
        <v>10</v>
      </c>
      <c r="E676" s="66">
        <v>8</v>
      </c>
      <c r="F676" s="66">
        <v>8</v>
      </c>
      <c r="G676" s="67">
        <v>44688</v>
      </c>
      <c r="H676" s="68">
        <v>2154</v>
      </c>
      <c r="I676" s="69">
        <v>43346</v>
      </c>
      <c r="J676" s="68">
        <v>2154</v>
      </c>
      <c r="K676" s="69">
        <v>43346</v>
      </c>
      <c r="L676" s="70">
        <v>8</v>
      </c>
      <c r="M676" s="71">
        <v>44688</v>
      </c>
      <c r="N676" s="72">
        <v>0</v>
      </c>
      <c r="O676" s="71">
        <v>0</v>
      </c>
      <c r="P676" s="50" t="s">
        <v>1183</v>
      </c>
      <c r="Q676" s="73" t="s">
        <v>1183</v>
      </c>
      <c r="R676" s="74" t="s">
        <v>1190</v>
      </c>
      <c r="S676" s="74"/>
      <c r="T676" s="74"/>
      <c r="U676" s="74"/>
      <c r="V676" s="75"/>
      <c r="W676" s="76">
        <f t="shared" si="10"/>
        <v>0</v>
      </c>
      <c r="X676" s="77">
        <v>0</v>
      </c>
      <c r="Y676" s="78">
        <v>0</v>
      </c>
    </row>
    <row r="677" spans="1:25" ht="25.5" hidden="1" x14ac:dyDescent="0.25">
      <c r="A677" s="68">
        <v>664</v>
      </c>
      <c r="B677" s="65" t="s">
        <v>1714</v>
      </c>
      <c r="C677" s="55"/>
      <c r="D677" s="65" t="s">
        <v>10</v>
      </c>
      <c r="E677" s="66">
        <v>24</v>
      </c>
      <c r="F677" s="66">
        <v>24</v>
      </c>
      <c r="G677" s="67">
        <v>2990.52</v>
      </c>
      <c r="H677" s="68">
        <v>2208</v>
      </c>
      <c r="I677" s="69">
        <v>43367</v>
      </c>
      <c r="J677" s="68">
        <v>2208</v>
      </c>
      <c r="K677" s="69">
        <v>43367</v>
      </c>
      <c r="L677" s="70">
        <v>0</v>
      </c>
      <c r="M677" s="71">
        <v>0</v>
      </c>
      <c r="N677" s="72">
        <v>0</v>
      </c>
      <c r="O677" s="71">
        <v>0</v>
      </c>
      <c r="P677" s="50" t="s">
        <v>1183</v>
      </c>
      <c r="Q677" s="73" t="s">
        <v>1183</v>
      </c>
      <c r="R677" s="74" t="s">
        <v>1314</v>
      </c>
      <c r="S677" s="74"/>
      <c r="T677" s="74"/>
      <c r="U677" s="74"/>
      <c r="V677" s="75"/>
      <c r="W677" s="76">
        <f t="shared" si="10"/>
        <v>24</v>
      </c>
      <c r="X677" s="77">
        <v>24</v>
      </c>
      <c r="Y677" s="78">
        <v>2990.52</v>
      </c>
    </row>
    <row r="678" spans="1:25" ht="25.5" hidden="1" x14ac:dyDescent="0.25">
      <c r="A678" s="68">
        <v>665</v>
      </c>
      <c r="B678" s="65" t="s">
        <v>1715</v>
      </c>
      <c r="C678" s="55"/>
      <c r="D678" s="65" t="s">
        <v>10</v>
      </c>
      <c r="E678" s="66">
        <v>16</v>
      </c>
      <c r="F678" s="66">
        <v>16</v>
      </c>
      <c r="G678" s="67">
        <v>3998.08</v>
      </c>
      <c r="H678" s="68">
        <v>2208</v>
      </c>
      <c r="I678" s="69">
        <v>43367</v>
      </c>
      <c r="J678" s="68">
        <v>2208</v>
      </c>
      <c r="K678" s="69">
        <v>43367</v>
      </c>
      <c r="L678" s="70">
        <v>0</v>
      </c>
      <c r="M678" s="71">
        <v>0</v>
      </c>
      <c r="N678" s="72">
        <v>0</v>
      </c>
      <c r="O678" s="71">
        <v>0</v>
      </c>
      <c r="P678" s="50" t="s">
        <v>1183</v>
      </c>
      <c r="Q678" s="73" t="s">
        <v>1183</v>
      </c>
      <c r="R678" s="74" t="s">
        <v>1314</v>
      </c>
      <c r="S678" s="74"/>
      <c r="T678" s="74"/>
      <c r="U678" s="74"/>
      <c r="V678" s="75"/>
      <c r="W678" s="76">
        <f t="shared" si="10"/>
        <v>16</v>
      </c>
      <c r="X678" s="77">
        <v>16</v>
      </c>
      <c r="Y678" s="78">
        <v>3998.08</v>
      </c>
    </row>
    <row r="679" spans="1:25" hidden="1" x14ac:dyDescent="0.25">
      <c r="A679" s="68">
        <v>666</v>
      </c>
      <c r="B679" s="65" t="s">
        <v>1716</v>
      </c>
      <c r="C679" s="55"/>
      <c r="D679" s="65" t="s">
        <v>10</v>
      </c>
      <c r="E679" s="66">
        <v>8</v>
      </c>
      <c r="F679" s="66">
        <v>8</v>
      </c>
      <c r="G679" s="67">
        <v>10551.39</v>
      </c>
      <c r="H679" s="68">
        <v>2209</v>
      </c>
      <c r="I679" s="69">
        <v>43367</v>
      </c>
      <c r="J679" s="68">
        <v>2209</v>
      </c>
      <c r="K679" s="69">
        <v>43367</v>
      </c>
      <c r="L679" s="70">
        <v>0</v>
      </c>
      <c r="M679" s="71">
        <v>0</v>
      </c>
      <c r="N679" s="72">
        <v>0</v>
      </c>
      <c r="O679" s="71">
        <v>0</v>
      </c>
      <c r="P679" s="50" t="s">
        <v>1183</v>
      </c>
      <c r="Q679" s="73" t="s">
        <v>1183</v>
      </c>
      <c r="R679" s="74" t="s">
        <v>1409</v>
      </c>
      <c r="S679" s="74"/>
      <c r="T679" s="74"/>
      <c r="U679" s="74"/>
      <c r="V679" s="75"/>
      <c r="W679" s="76">
        <f t="shared" si="10"/>
        <v>8</v>
      </c>
      <c r="X679" s="77">
        <v>8</v>
      </c>
      <c r="Y679" s="78">
        <v>10551.39</v>
      </c>
    </row>
    <row r="680" spans="1:25" ht="51" hidden="1" x14ac:dyDescent="0.25">
      <c r="A680" s="68">
        <v>667</v>
      </c>
      <c r="B680" s="65" t="s">
        <v>1717</v>
      </c>
      <c r="C680" s="55"/>
      <c r="D680" s="65" t="s">
        <v>10</v>
      </c>
      <c r="E680" s="66">
        <v>3</v>
      </c>
      <c r="F680" s="66">
        <v>3</v>
      </c>
      <c r="G680" s="67">
        <v>20007</v>
      </c>
      <c r="H680" s="68">
        <v>2150</v>
      </c>
      <c r="I680" s="69">
        <v>43346</v>
      </c>
      <c r="J680" s="68">
        <v>2150</v>
      </c>
      <c r="K680" s="69">
        <v>43346</v>
      </c>
      <c r="L680" s="70">
        <v>0</v>
      </c>
      <c r="M680" s="71">
        <v>0</v>
      </c>
      <c r="N680" s="72">
        <v>0</v>
      </c>
      <c r="O680" s="71">
        <v>0</v>
      </c>
      <c r="P680" s="50" t="s">
        <v>1183</v>
      </c>
      <c r="Q680" s="73" t="s">
        <v>1183</v>
      </c>
      <c r="R680" s="74" t="s">
        <v>1192</v>
      </c>
      <c r="S680" s="74"/>
      <c r="T680" s="74"/>
      <c r="U680" s="74"/>
      <c r="V680" s="75"/>
      <c r="W680" s="76">
        <f t="shared" si="10"/>
        <v>3</v>
      </c>
      <c r="X680" s="77">
        <v>3</v>
      </c>
      <c r="Y680" s="78">
        <v>20007</v>
      </c>
    </row>
    <row r="681" spans="1:25" hidden="1" x14ac:dyDescent="0.25">
      <c r="A681" s="68">
        <v>668</v>
      </c>
      <c r="B681" s="65" t="s">
        <v>1718</v>
      </c>
      <c r="C681" s="55"/>
      <c r="D681" s="65" t="s">
        <v>10</v>
      </c>
      <c r="E681" s="66">
        <v>33</v>
      </c>
      <c r="F681" s="66">
        <v>33</v>
      </c>
      <c r="G681" s="67">
        <v>10850.85</v>
      </c>
      <c r="H681" s="68">
        <v>1988</v>
      </c>
      <c r="I681" s="69">
        <v>43319</v>
      </c>
      <c r="J681" s="68">
        <v>1988</v>
      </c>
      <c r="K681" s="69">
        <v>43319</v>
      </c>
      <c r="L681" s="70">
        <v>0</v>
      </c>
      <c r="M681" s="71">
        <v>0</v>
      </c>
      <c r="N681" s="72">
        <v>0</v>
      </c>
      <c r="O681" s="71">
        <v>0</v>
      </c>
      <c r="P681" s="50" t="s">
        <v>1183</v>
      </c>
      <c r="Q681" s="73" t="s">
        <v>1183</v>
      </c>
      <c r="R681" s="74" t="s">
        <v>1719</v>
      </c>
      <c r="S681" s="74"/>
      <c r="T681" s="74"/>
      <c r="U681" s="74"/>
      <c r="V681" s="75"/>
      <c r="W681" s="76">
        <f t="shared" si="10"/>
        <v>33</v>
      </c>
      <c r="X681" s="77">
        <v>33</v>
      </c>
      <c r="Y681" s="78">
        <v>10850.85</v>
      </c>
    </row>
    <row r="682" spans="1:25" ht="25.5" hidden="1" x14ac:dyDescent="0.25">
      <c r="A682" s="68">
        <v>669</v>
      </c>
      <c r="B682" s="65" t="s">
        <v>1258</v>
      </c>
      <c r="C682" s="55"/>
      <c r="D682" s="65" t="s">
        <v>10</v>
      </c>
      <c r="E682" s="66">
        <v>2</v>
      </c>
      <c r="F682" s="66">
        <v>2</v>
      </c>
      <c r="G682" s="67">
        <v>504.35</v>
      </c>
      <c r="H682" s="68">
        <v>1988</v>
      </c>
      <c r="I682" s="69">
        <v>43319</v>
      </c>
      <c r="J682" s="68">
        <v>1988</v>
      </c>
      <c r="K682" s="69">
        <v>43319</v>
      </c>
      <c r="L682" s="70">
        <v>1</v>
      </c>
      <c r="M682" s="71">
        <v>252.18</v>
      </c>
      <c r="N682" s="72">
        <v>0</v>
      </c>
      <c r="O682" s="71">
        <v>0</v>
      </c>
      <c r="P682" s="50" t="s">
        <v>1183</v>
      </c>
      <c r="Q682" s="73" t="s">
        <v>1183</v>
      </c>
      <c r="R682" s="74" t="s">
        <v>1720</v>
      </c>
      <c r="S682" s="74"/>
      <c r="T682" s="74"/>
      <c r="U682" s="74"/>
      <c r="V682" s="75"/>
      <c r="W682" s="76">
        <f t="shared" si="10"/>
        <v>1</v>
      </c>
      <c r="X682" s="77">
        <v>1</v>
      </c>
      <c r="Y682" s="78">
        <v>252.17000000000002</v>
      </c>
    </row>
    <row r="683" spans="1:25" ht="25.5" hidden="1" x14ac:dyDescent="0.25">
      <c r="A683" s="68">
        <v>670</v>
      </c>
      <c r="B683" s="65" t="s">
        <v>1721</v>
      </c>
      <c r="C683" s="55"/>
      <c r="D683" s="65" t="s">
        <v>10</v>
      </c>
      <c r="E683" s="66">
        <v>2</v>
      </c>
      <c r="F683" s="66">
        <v>2</v>
      </c>
      <c r="G683" s="67">
        <v>595.19000000000005</v>
      </c>
      <c r="H683" s="68">
        <v>1988</v>
      </c>
      <c r="I683" s="69">
        <v>43319</v>
      </c>
      <c r="J683" s="68">
        <v>1988</v>
      </c>
      <c r="K683" s="69">
        <v>43319</v>
      </c>
      <c r="L683" s="70">
        <v>0</v>
      </c>
      <c r="M683" s="71">
        <v>0</v>
      </c>
      <c r="N683" s="72">
        <v>0</v>
      </c>
      <c r="O683" s="71">
        <v>0</v>
      </c>
      <c r="P683" s="50" t="s">
        <v>1183</v>
      </c>
      <c r="Q683" s="73" t="s">
        <v>1183</v>
      </c>
      <c r="R683" s="74" t="s">
        <v>1720</v>
      </c>
      <c r="S683" s="74"/>
      <c r="T683" s="74"/>
      <c r="U683" s="74"/>
      <c r="V683" s="75"/>
      <c r="W683" s="76">
        <f t="shared" si="10"/>
        <v>2</v>
      </c>
      <c r="X683" s="77">
        <v>2</v>
      </c>
      <c r="Y683" s="78">
        <v>595.19000000000005</v>
      </c>
    </row>
    <row r="684" spans="1:25" ht="25.5" hidden="1" x14ac:dyDescent="0.25">
      <c r="A684" s="68">
        <v>671</v>
      </c>
      <c r="B684" s="65" t="s">
        <v>1722</v>
      </c>
      <c r="C684" s="55"/>
      <c r="D684" s="65" t="s">
        <v>10</v>
      </c>
      <c r="E684" s="66">
        <v>41</v>
      </c>
      <c r="F684" s="66">
        <v>41</v>
      </c>
      <c r="G684" s="67">
        <v>8637.1</v>
      </c>
      <c r="H684" s="68">
        <v>1988</v>
      </c>
      <c r="I684" s="69">
        <v>43319</v>
      </c>
      <c r="J684" s="68">
        <v>1988</v>
      </c>
      <c r="K684" s="69">
        <v>43319</v>
      </c>
      <c r="L684" s="70">
        <v>0</v>
      </c>
      <c r="M684" s="71">
        <v>0</v>
      </c>
      <c r="N684" s="72">
        <v>0</v>
      </c>
      <c r="O684" s="71">
        <v>0</v>
      </c>
      <c r="P684" s="50" t="s">
        <v>1183</v>
      </c>
      <c r="Q684" s="73" t="s">
        <v>1183</v>
      </c>
      <c r="R684" s="74" t="s">
        <v>1720</v>
      </c>
      <c r="S684" s="74"/>
      <c r="T684" s="74"/>
      <c r="U684" s="74"/>
      <c r="V684" s="75"/>
      <c r="W684" s="76">
        <f t="shared" si="10"/>
        <v>41</v>
      </c>
      <c r="X684" s="77">
        <v>41</v>
      </c>
      <c r="Y684" s="78">
        <v>8637.1</v>
      </c>
    </row>
    <row r="685" spans="1:25" ht="25.5" hidden="1" x14ac:dyDescent="0.25">
      <c r="A685" s="68">
        <v>672</v>
      </c>
      <c r="B685" s="65" t="s">
        <v>1723</v>
      </c>
      <c r="C685" s="55"/>
      <c r="D685" s="65" t="s">
        <v>10</v>
      </c>
      <c r="E685" s="66">
        <v>4</v>
      </c>
      <c r="F685" s="66">
        <v>4</v>
      </c>
      <c r="G685" s="67">
        <v>696.74</v>
      </c>
      <c r="H685" s="68">
        <v>1988</v>
      </c>
      <c r="I685" s="69">
        <v>43319</v>
      </c>
      <c r="J685" s="68">
        <v>1988</v>
      </c>
      <c r="K685" s="69">
        <v>43319</v>
      </c>
      <c r="L685" s="70">
        <v>0</v>
      </c>
      <c r="M685" s="71">
        <v>0</v>
      </c>
      <c r="N685" s="72">
        <v>0</v>
      </c>
      <c r="O685" s="71">
        <v>0</v>
      </c>
      <c r="P685" s="50" t="s">
        <v>1183</v>
      </c>
      <c r="Q685" s="73" t="s">
        <v>1183</v>
      </c>
      <c r="R685" s="74" t="s">
        <v>1720</v>
      </c>
      <c r="S685" s="74"/>
      <c r="T685" s="74"/>
      <c r="U685" s="74"/>
      <c r="V685" s="75"/>
      <c r="W685" s="76">
        <f t="shared" si="10"/>
        <v>4</v>
      </c>
      <c r="X685" s="77">
        <v>4</v>
      </c>
      <c r="Y685" s="78">
        <v>696.74</v>
      </c>
    </row>
    <row r="686" spans="1:25" ht="25.5" hidden="1" x14ac:dyDescent="0.25">
      <c r="A686" s="68">
        <v>673</v>
      </c>
      <c r="B686" s="65" t="s">
        <v>1724</v>
      </c>
      <c r="C686" s="55"/>
      <c r="D686" s="65" t="s">
        <v>10</v>
      </c>
      <c r="E686" s="66">
        <v>4</v>
      </c>
      <c r="F686" s="66">
        <v>4</v>
      </c>
      <c r="G686" s="67">
        <v>429.54</v>
      </c>
      <c r="H686" s="68">
        <v>1988</v>
      </c>
      <c r="I686" s="69">
        <v>43319</v>
      </c>
      <c r="J686" s="68">
        <v>1988</v>
      </c>
      <c r="K686" s="69">
        <v>43319</v>
      </c>
      <c r="L686" s="70">
        <v>0</v>
      </c>
      <c r="M686" s="71">
        <v>0</v>
      </c>
      <c r="N686" s="72">
        <v>0</v>
      </c>
      <c r="O686" s="71">
        <v>0</v>
      </c>
      <c r="P686" s="50" t="s">
        <v>1183</v>
      </c>
      <c r="Q686" s="73" t="s">
        <v>1183</v>
      </c>
      <c r="R686" s="74" t="s">
        <v>1720</v>
      </c>
      <c r="S686" s="74"/>
      <c r="T686" s="74"/>
      <c r="U686" s="74"/>
      <c r="V686" s="75"/>
      <c r="W686" s="76">
        <f t="shared" si="10"/>
        <v>4</v>
      </c>
      <c r="X686" s="77">
        <v>4</v>
      </c>
      <c r="Y686" s="78">
        <v>429.54</v>
      </c>
    </row>
    <row r="687" spans="1:25" ht="25.5" hidden="1" x14ac:dyDescent="0.25">
      <c r="A687" s="68">
        <v>674</v>
      </c>
      <c r="B687" s="65" t="s">
        <v>1725</v>
      </c>
      <c r="C687" s="55"/>
      <c r="D687" s="65" t="s">
        <v>10</v>
      </c>
      <c r="E687" s="66">
        <v>4</v>
      </c>
      <c r="F687" s="66">
        <v>4</v>
      </c>
      <c r="G687" s="67">
        <v>546.75</v>
      </c>
      <c r="H687" s="68">
        <v>1988</v>
      </c>
      <c r="I687" s="69">
        <v>43319</v>
      </c>
      <c r="J687" s="68">
        <v>1988</v>
      </c>
      <c r="K687" s="69">
        <v>43319</v>
      </c>
      <c r="L687" s="70">
        <v>0</v>
      </c>
      <c r="M687" s="71">
        <v>0</v>
      </c>
      <c r="N687" s="72">
        <v>0</v>
      </c>
      <c r="O687" s="71">
        <v>0</v>
      </c>
      <c r="P687" s="50" t="s">
        <v>1183</v>
      </c>
      <c r="Q687" s="73" t="s">
        <v>1183</v>
      </c>
      <c r="R687" s="74" t="s">
        <v>1720</v>
      </c>
      <c r="S687" s="74"/>
      <c r="T687" s="74"/>
      <c r="U687" s="74"/>
      <c r="V687" s="75"/>
      <c r="W687" s="76">
        <f t="shared" si="10"/>
        <v>4</v>
      </c>
      <c r="X687" s="77">
        <v>4</v>
      </c>
      <c r="Y687" s="78">
        <v>546.75</v>
      </c>
    </row>
    <row r="688" spans="1:25" ht="25.5" hidden="1" x14ac:dyDescent="0.25">
      <c r="A688" s="68">
        <v>675</v>
      </c>
      <c r="B688" s="65" t="s">
        <v>1407</v>
      </c>
      <c r="C688" s="55"/>
      <c r="D688" s="65" t="s">
        <v>10</v>
      </c>
      <c r="E688" s="66">
        <v>1</v>
      </c>
      <c r="F688" s="66">
        <v>1</v>
      </c>
      <c r="G688" s="67">
        <v>232.82</v>
      </c>
      <c r="H688" s="68">
        <v>1988</v>
      </c>
      <c r="I688" s="69">
        <v>43319</v>
      </c>
      <c r="J688" s="68">
        <v>1988</v>
      </c>
      <c r="K688" s="69">
        <v>43319</v>
      </c>
      <c r="L688" s="70">
        <v>0</v>
      </c>
      <c r="M688" s="71">
        <v>0</v>
      </c>
      <c r="N688" s="72">
        <v>0</v>
      </c>
      <c r="O688" s="71">
        <v>0</v>
      </c>
      <c r="P688" s="50" t="s">
        <v>1183</v>
      </c>
      <c r="Q688" s="73" t="s">
        <v>1183</v>
      </c>
      <c r="R688" s="74" t="s">
        <v>1720</v>
      </c>
      <c r="S688" s="74"/>
      <c r="T688" s="74"/>
      <c r="U688" s="74"/>
      <c r="V688" s="75"/>
      <c r="W688" s="76">
        <f t="shared" si="10"/>
        <v>1</v>
      </c>
      <c r="X688" s="77">
        <v>1</v>
      </c>
      <c r="Y688" s="78">
        <v>232.82</v>
      </c>
    </row>
    <row r="689" spans="1:26" s="136" customFormat="1" hidden="1" x14ac:dyDescent="0.25">
      <c r="A689" s="139">
        <v>676</v>
      </c>
      <c r="B689" s="140" t="s">
        <v>1667</v>
      </c>
      <c r="C689" s="141"/>
      <c r="D689" s="140" t="s">
        <v>10</v>
      </c>
      <c r="E689" s="142">
        <v>600</v>
      </c>
      <c r="F689" s="66">
        <v>600</v>
      </c>
      <c r="G689" s="67">
        <v>1820.56</v>
      </c>
      <c r="H689" s="68">
        <v>1988</v>
      </c>
      <c r="I689" s="69">
        <v>43319</v>
      </c>
      <c r="J689" s="139">
        <v>1988</v>
      </c>
      <c r="K689" s="69">
        <v>43319</v>
      </c>
      <c r="L689" s="70">
        <v>0</v>
      </c>
      <c r="M689" s="71">
        <v>0</v>
      </c>
      <c r="N689" s="72">
        <v>0</v>
      </c>
      <c r="O689" s="71">
        <v>0</v>
      </c>
      <c r="P689" s="50" t="s">
        <v>1183</v>
      </c>
      <c r="Q689" s="73" t="s">
        <v>1183</v>
      </c>
      <c r="R689" s="75" t="s">
        <v>1726</v>
      </c>
      <c r="S689" s="74"/>
      <c r="T689" s="74"/>
      <c r="U689" s="74"/>
      <c r="V689" s="75"/>
      <c r="W689" s="75">
        <f t="shared" si="10"/>
        <v>600</v>
      </c>
      <c r="X689" s="77">
        <v>600</v>
      </c>
      <c r="Y689" s="78">
        <v>1820.56</v>
      </c>
      <c r="Z689" s="136">
        <v>440</v>
      </c>
    </row>
    <row r="690" spans="1:26" hidden="1" x14ac:dyDescent="0.25">
      <c r="A690" s="68">
        <v>677</v>
      </c>
      <c r="B690" s="65" t="s">
        <v>1727</v>
      </c>
      <c r="C690" s="55"/>
      <c r="D690" s="65" t="s">
        <v>31</v>
      </c>
      <c r="E690" s="66">
        <v>100</v>
      </c>
      <c r="F690" s="66">
        <v>100</v>
      </c>
      <c r="G690" s="67">
        <v>3125.83</v>
      </c>
      <c r="H690" s="68">
        <v>1988</v>
      </c>
      <c r="I690" s="69">
        <v>43319</v>
      </c>
      <c r="J690" s="68">
        <v>1988</v>
      </c>
      <c r="K690" s="69">
        <v>43319</v>
      </c>
      <c r="L690" s="70">
        <v>0</v>
      </c>
      <c r="M690" s="71">
        <v>0</v>
      </c>
      <c r="N690" s="72">
        <v>0</v>
      </c>
      <c r="O690" s="71">
        <v>0</v>
      </c>
      <c r="P690" s="50" t="s">
        <v>1183</v>
      </c>
      <c r="Q690" s="73" t="s">
        <v>1183</v>
      </c>
      <c r="R690" s="74" t="s">
        <v>1726</v>
      </c>
      <c r="S690" s="74"/>
      <c r="T690" s="74"/>
      <c r="U690" s="74"/>
      <c r="V690" s="75"/>
      <c r="W690" s="76">
        <f t="shared" si="10"/>
        <v>100</v>
      </c>
      <c r="X690" s="77">
        <v>100</v>
      </c>
      <c r="Y690" s="78">
        <v>3125.83</v>
      </c>
    </row>
    <row r="691" spans="1:26" hidden="1" x14ac:dyDescent="0.25">
      <c r="A691" s="68">
        <v>678</v>
      </c>
      <c r="B691" s="65" t="s">
        <v>1520</v>
      </c>
      <c r="C691" s="55"/>
      <c r="D691" s="65" t="s">
        <v>31</v>
      </c>
      <c r="E691" s="66">
        <v>100</v>
      </c>
      <c r="F691" s="66">
        <v>100</v>
      </c>
      <c r="G691" s="67">
        <v>6020.82</v>
      </c>
      <c r="H691" s="68">
        <v>1988</v>
      </c>
      <c r="I691" s="69">
        <v>43319</v>
      </c>
      <c r="J691" s="68">
        <v>1988</v>
      </c>
      <c r="K691" s="69">
        <v>43319</v>
      </c>
      <c r="L691" s="70">
        <v>0</v>
      </c>
      <c r="M691" s="71">
        <v>0</v>
      </c>
      <c r="N691" s="72">
        <v>0</v>
      </c>
      <c r="O691" s="71">
        <v>0</v>
      </c>
      <c r="P691" s="50" t="s">
        <v>1183</v>
      </c>
      <c r="Q691" s="73" t="s">
        <v>1183</v>
      </c>
      <c r="R691" s="74" t="s">
        <v>1726</v>
      </c>
      <c r="S691" s="74"/>
      <c r="T691" s="74"/>
      <c r="U691" s="74"/>
      <c r="V691" s="75"/>
      <c r="W691" s="76">
        <f t="shared" si="10"/>
        <v>100</v>
      </c>
      <c r="X691" s="77">
        <v>100</v>
      </c>
      <c r="Y691" s="78">
        <v>6020.82</v>
      </c>
    </row>
    <row r="692" spans="1:26" ht="25.5" hidden="1" x14ac:dyDescent="0.25">
      <c r="A692" s="68">
        <v>679</v>
      </c>
      <c r="B692" s="65" t="s">
        <v>1670</v>
      </c>
      <c r="C692" s="55"/>
      <c r="D692" s="65" t="s">
        <v>10</v>
      </c>
      <c r="E692" s="66">
        <v>2</v>
      </c>
      <c r="F692" s="66">
        <v>2</v>
      </c>
      <c r="G692" s="67">
        <v>1390.03</v>
      </c>
      <c r="H692" s="68">
        <v>1988</v>
      </c>
      <c r="I692" s="69">
        <v>43319</v>
      </c>
      <c r="J692" s="68">
        <v>1988</v>
      </c>
      <c r="K692" s="69">
        <v>43319</v>
      </c>
      <c r="L692" s="70">
        <v>0</v>
      </c>
      <c r="M692" s="71">
        <v>0</v>
      </c>
      <c r="N692" s="72">
        <v>0</v>
      </c>
      <c r="O692" s="71">
        <v>0</v>
      </c>
      <c r="P692" s="50" t="s">
        <v>1183</v>
      </c>
      <c r="Q692" s="73" t="s">
        <v>1183</v>
      </c>
      <c r="R692" s="74" t="s">
        <v>1726</v>
      </c>
      <c r="S692" s="74"/>
      <c r="T692" s="74"/>
      <c r="U692" s="74"/>
      <c r="V692" s="75"/>
      <c r="W692" s="76">
        <f t="shared" si="10"/>
        <v>2</v>
      </c>
      <c r="X692" s="77">
        <v>2</v>
      </c>
      <c r="Y692" s="78">
        <v>1390.03</v>
      </c>
    </row>
    <row r="693" spans="1:26" hidden="1" x14ac:dyDescent="0.25">
      <c r="A693" s="68">
        <v>680</v>
      </c>
      <c r="B693" s="65" t="s">
        <v>1728</v>
      </c>
      <c r="C693" s="55"/>
      <c r="D693" s="65" t="s">
        <v>10</v>
      </c>
      <c r="E693" s="66">
        <v>2</v>
      </c>
      <c r="F693" s="66">
        <v>2</v>
      </c>
      <c r="G693" s="67">
        <v>502.81</v>
      </c>
      <c r="H693" s="68">
        <v>1988</v>
      </c>
      <c r="I693" s="69">
        <v>43319</v>
      </c>
      <c r="J693" s="68">
        <v>1988</v>
      </c>
      <c r="K693" s="69">
        <v>43319</v>
      </c>
      <c r="L693" s="70">
        <v>0</v>
      </c>
      <c r="M693" s="71">
        <v>0</v>
      </c>
      <c r="N693" s="72">
        <v>0</v>
      </c>
      <c r="O693" s="71">
        <v>0</v>
      </c>
      <c r="P693" s="50" t="s">
        <v>1183</v>
      </c>
      <c r="Q693" s="73" t="s">
        <v>1183</v>
      </c>
      <c r="R693" s="74" t="s">
        <v>1726</v>
      </c>
      <c r="S693" s="74"/>
      <c r="T693" s="74"/>
      <c r="U693" s="74"/>
      <c r="V693" s="75"/>
      <c r="W693" s="76">
        <f t="shared" si="10"/>
        <v>2</v>
      </c>
      <c r="X693" s="77">
        <v>2</v>
      </c>
      <c r="Y693" s="78">
        <v>502.81</v>
      </c>
    </row>
    <row r="694" spans="1:26" hidden="1" x14ac:dyDescent="0.25">
      <c r="A694" s="68">
        <v>681</v>
      </c>
      <c r="B694" s="65" t="s">
        <v>1729</v>
      </c>
      <c r="C694" s="55"/>
      <c r="D694" s="65" t="s">
        <v>31</v>
      </c>
      <c r="E694" s="66">
        <v>5</v>
      </c>
      <c r="F694" s="66">
        <v>5</v>
      </c>
      <c r="G694" s="67">
        <v>301.69</v>
      </c>
      <c r="H694" s="68">
        <v>1988</v>
      </c>
      <c r="I694" s="69">
        <v>43319</v>
      </c>
      <c r="J694" s="68">
        <v>1988</v>
      </c>
      <c r="K694" s="69">
        <v>43319</v>
      </c>
      <c r="L694" s="70">
        <v>0</v>
      </c>
      <c r="M694" s="71">
        <v>0</v>
      </c>
      <c r="N694" s="72">
        <v>0</v>
      </c>
      <c r="O694" s="71">
        <v>0</v>
      </c>
      <c r="P694" s="50" t="s">
        <v>1183</v>
      </c>
      <c r="Q694" s="73" t="s">
        <v>1183</v>
      </c>
      <c r="R694" s="74" t="s">
        <v>1726</v>
      </c>
      <c r="S694" s="74"/>
      <c r="T694" s="74"/>
      <c r="U694" s="74"/>
      <c r="V694" s="75"/>
      <c r="W694" s="76">
        <f t="shared" si="10"/>
        <v>5</v>
      </c>
      <c r="X694" s="77">
        <v>5</v>
      </c>
      <c r="Y694" s="78">
        <v>301.69</v>
      </c>
    </row>
    <row r="695" spans="1:26" hidden="1" x14ac:dyDescent="0.25">
      <c r="A695" s="68">
        <v>682</v>
      </c>
      <c r="B695" s="65" t="s">
        <v>1602</v>
      </c>
      <c r="C695" s="55"/>
      <c r="D695" s="65" t="s">
        <v>10</v>
      </c>
      <c r="E695" s="66">
        <v>25</v>
      </c>
      <c r="F695" s="66">
        <v>25</v>
      </c>
      <c r="G695" s="67">
        <v>2746.24</v>
      </c>
      <c r="H695" s="68">
        <v>1988</v>
      </c>
      <c r="I695" s="69">
        <v>43319</v>
      </c>
      <c r="J695" s="68">
        <v>1988</v>
      </c>
      <c r="K695" s="69">
        <v>43319</v>
      </c>
      <c r="L695" s="70">
        <v>0</v>
      </c>
      <c r="M695" s="71">
        <v>0</v>
      </c>
      <c r="N695" s="72">
        <v>0</v>
      </c>
      <c r="O695" s="71">
        <v>0</v>
      </c>
      <c r="P695" s="50" t="s">
        <v>1183</v>
      </c>
      <c r="Q695" s="73" t="s">
        <v>1183</v>
      </c>
      <c r="R695" s="74" t="s">
        <v>1233</v>
      </c>
      <c r="S695" s="74"/>
      <c r="T695" s="74"/>
      <c r="U695" s="74"/>
      <c r="V695" s="75"/>
      <c r="W695" s="76">
        <f t="shared" si="10"/>
        <v>25</v>
      </c>
      <c r="X695" s="77">
        <v>25</v>
      </c>
      <c r="Y695" s="78">
        <v>2746.24</v>
      </c>
    </row>
    <row r="696" spans="1:26" ht="25.5" hidden="1" x14ac:dyDescent="0.25">
      <c r="A696" s="68">
        <v>683</v>
      </c>
      <c r="B696" s="65" t="s">
        <v>1730</v>
      </c>
      <c r="C696" s="55"/>
      <c r="D696" s="65" t="s">
        <v>10</v>
      </c>
      <c r="E696" s="66">
        <v>30</v>
      </c>
      <c r="F696" s="66">
        <v>30</v>
      </c>
      <c r="G696" s="67">
        <v>1645.65</v>
      </c>
      <c r="H696" s="68">
        <v>1988</v>
      </c>
      <c r="I696" s="69">
        <v>43319</v>
      </c>
      <c r="J696" s="68">
        <v>1988</v>
      </c>
      <c r="K696" s="69">
        <v>43319</v>
      </c>
      <c r="L696" s="70">
        <v>0</v>
      </c>
      <c r="M696" s="71">
        <v>0</v>
      </c>
      <c r="N696" s="72">
        <v>0</v>
      </c>
      <c r="O696" s="71">
        <v>0</v>
      </c>
      <c r="P696" s="50" t="s">
        <v>1183</v>
      </c>
      <c r="Q696" s="73" t="s">
        <v>1183</v>
      </c>
      <c r="R696" s="74" t="s">
        <v>1233</v>
      </c>
      <c r="S696" s="74"/>
      <c r="T696" s="74"/>
      <c r="U696" s="74"/>
      <c r="V696" s="75"/>
      <c r="W696" s="76">
        <f t="shared" si="10"/>
        <v>30</v>
      </c>
      <c r="X696" s="77">
        <v>30</v>
      </c>
      <c r="Y696" s="78">
        <v>1645.65</v>
      </c>
    </row>
    <row r="697" spans="1:26" hidden="1" x14ac:dyDescent="0.25">
      <c r="A697" s="68">
        <v>684</v>
      </c>
      <c r="B697" s="65" t="s">
        <v>1731</v>
      </c>
      <c r="C697" s="55"/>
      <c r="D697" s="65" t="s">
        <v>10</v>
      </c>
      <c r="E697" s="66">
        <v>10</v>
      </c>
      <c r="F697" s="66">
        <v>10</v>
      </c>
      <c r="G697" s="67">
        <v>2269.1999999999998</v>
      </c>
      <c r="H697" s="68">
        <v>1988</v>
      </c>
      <c r="I697" s="69">
        <v>43319</v>
      </c>
      <c r="J697" s="68">
        <v>1988</v>
      </c>
      <c r="K697" s="69">
        <v>43319</v>
      </c>
      <c r="L697" s="70">
        <v>0</v>
      </c>
      <c r="M697" s="71">
        <v>0</v>
      </c>
      <c r="N697" s="72">
        <v>0</v>
      </c>
      <c r="O697" s="71">
        <v>0</v>
      </c>
      <c r="P697" s="50" t="s">
        <v>1183</v>
      </c>
      <c r="Q697" s="73" t="s">
        <v>1183</v>
      </c>
      <c r="R697" s="74" t="s">
        <v>1233</v>
      </c>
      <c r="S697" s="74"/>
      <c r="T697" s="74"/>
      <c r="U697" s="74"/>
      <c r="V697" s="75"/>
      <c r="W697" s="76">
        <f t="shared" ref="W697:W760" si="11">X697-V697</f>
        <v>10</v>
      </c>
      <c r="X697" s="77">
        <v>10</v>
      </c>
      <c r="Y697" s="78">
        <v>2269.1999999999998</v>
      </c>
    </row>
    <row r="698" spans="1:26" hidden="1" x14ac:dyDescent="0.25">
      <c r="A698" s="68">
        <v>685</v>
      </c>
      <c r="B698" s="65" t="s">
        <v>1524</v>
      </c>
      <c r="C698" s="55"/>
      <c r="D698" s="65" t="s">
        <v>10</v>
      </c>
      <c r="E698" s="66">
        <v>36</v>
      </c>
      <c r="F698" s="66">
        <v>36</v>
      </c>
      <c r="G698" s="67">
        <v>7446.25</v>
      </c>
      <c r="H698" s="68">
        <v>1988</v>
      </c>
      <c r="I698" s="69">
        <v>43319</v>
      </c>
      <c r="J698" s="68">
        <v>1988</v>
      </c>
      <c r="K698" s="69">
        <v>43319</v>
      </c>
      <c r="L698" s="70">
        <v>0</v>
      </c>
      <c r="M698" s="71">
        <v>0</v>
      </c>
      <c r="N698" s="72">
        <v>0</v>
      </c>
      <c r="O698" s="71">
        <v>0</v>
      </c>
      <c r="P698" s="50" t="s">
        <v>1183</v>
      </c>
      <c r="Q698" s="73" t="s">
        <v>1183</v>
      </c>
      <c r="R698" s="74" t="s">
        <v>1233</v>
      </c>
      <c r="S698" s="74"/>
      <c r="T698" s="74"/>
      <c r="U698" s="74"/>
      <c r="V698" s="75"/>
      <c r="W698" s="76">
        <f t="shared" si="11"/>
        <v>36</v>
      </c>
      <c r="X698" s="77">
        <v>36</v>
      </c>
      <c r="Y698" s="78">
        <v>7446.25</v>
      </c>
    </row>
    <row r="699" spans="1:26" hidden="1" x14ac:dyDescent="0.25">
      <c r="A699" s="68">
        <v>686</v>
      </c>
      <c r="B699" s="65" t="s">
        <v>1732</v>
      </c>
      <c r="C699" s="55"/>
      <c r="D699" s="65" t="s">
        <v>10</v>
      </c>
      <c r="E699" s="66">
        <v>400</v>
      </c>
      <c r="F699" s="66">
        <v>400</v>
      </c>
      <c r="G699" s="67">
        <v>2356</v>
      </c>
      <c r="H699" s="68">
        <v>1988</v>
      </c>
      <c r="I699" s="69">
        <v>43319</v>
      </c>
      <c r="J699" s="68">
        <v>1988</v>
      </c>
      <c r="K699" s="69">
        <v>43319</v>
      </c>
      <c r="L699" s="70">
        <v>0</v>
      </c>
      <c r="M699" s="71">
        <v>0</v>
      </c>
      <c r="N699" s="72">
        <v>0</v>
      </c>
      <c r="O699" s="71">
        <v>0</v>
      </c>
      <c r="P699" s="50" t="s">
        <v>1183</v>
      </c>
      <c r="Q699" s="73" t="s">
        <v>1183</v>
      </c>
      <c r="R699" s="74" t="s">
        <v>1233</v>
      </c>
      <c r="S699" s="74"/>
      <c r="T699" s="74"/>
      <c r="U699" s="74"/>
      <c r="V699" s="75"/>
      <c r="W699" s="76">
        <f t="shared" si="11"/>
        <v>400</v>
      </c>
      <c r="X699" s="77">
        <v>400</v>
      </c>
      <c r="Y699" s="78">
        <v>2356</v>
      </c>
    </row>
    <row r="700" spans="1:26" ht="25.5" hidden="1" x14ac:dyDescent="0.25">
      <c r="A700" s="68">
        <v>687</v>
      </c>
      <c r="B700" s="65" t="s">
        <v>1654</v>
      </c>
      <c r="C700" s="55"/>
      <c r="D700" s="65" t="s">
        <v>10</v>
      </c>
      <c r="E700" s="66">
        <v>27</v>
      </c>
      <c r="F700" s="66">
        <v>27</v>
      </c>
      <c r="G700" s="67">
        <v>9253.7099999999991</v>
      </c>
      <c r="H700" s="68">
        <v>1988</v>
      </c>
      <c r="I700" s="69">
        <v>43319</v>
      </c>
      <c r="J700" s="68">
        <v>1988</v>
      </c>
      <c r="K700" s="69">
        <v>43319</v>
      </c>
      <c r="L700" s="70">
        <v>0</v>
      </c>
      <c r="M700" s="71">
        <v>0</v>
      </c>
      <c r="N700" s="72">
        <v>0</v>
      </c>
      <c r="O700" s="71">
        <v>0</v>
      </c>
      <c r="P700" s="50" t="s">
        <v>1183</v>
      </c>
      <c r="Q700" s="73" t="s">
        <v>1183</v>
      </c>
      <c r="R700" s="74" t="s">
        <v>1233</v>
      </c>
      <c r="S700" s="74"/>
      <c r="T700" s="74"/>
      <c r="U700" s="74"/>
      <c r="V700" s="75"/>
      <c r="W700" s="76">
        <f t="shared" si="11"/>
        <v>27</v>
      </c>
      <c r="X700" s="77">
        <v>27</v>
      </c>
      <c r="Y700" s="78">
        <v>9253.7099999999991</v>
      </c>
    </row>
    <row r="701" spans="1:26" ht="25.5" hidden="1" x14ac:dyDescent="0.25">
      <c r="A701" s="68">
        <v>688</v>
      </c>
      <c r="B701" s="65" t="s">
        <v>1733</v>
      </c>
      <c r="C701" s="55"/>
      <c r="D701" s="65" t="s">
        <v>31</v>
      </c>
      <c r="E701" s="66">
        <v>40</v>
      </c>
      <c r="F701" s="66">
        <v>40</v>
      </c>
      <c r="G701" s="67">
        <v>2143.6</v>
      </c>
      <c r="H701" s="68">
        <v>1988</v>
      </c>
      <c r="I701" s="69">
        <v>43319</v>
      </c>
      <c r="J701" s="68">
        <v>1988</v>
      </c>
      <c r="K701" s="69">
        <v>43319</v>
      </c>
      <c r="L701" s="70">
        <v>0</v>
      </c>
      <c r="M701" s="71">
        <v>0</v>
      </c>
      <c r="N701" s="72">
        <v>0</v>
      </c>
      <c r="O701" s="71">
        <v>0</v>
      </c>
      <c r="P701" s="50" t="s">
        <v>1183</v>
      </c>
      <c r="Q701" s="73" t="s">
        <v>1183</v>
      </c>
      <c r="R701" s="74" t="s">
        <v>1233</v>
      </c>
      <c r="S701" s="74"/>
      <c r="T701" s="74"/>
      <c r="U701" s="74"/>
      <c r="V701" s="75"/>
      <c r="W701" s="76">
        <f t="shared" si="11"/>
        <v>40</v>
      </c>
      <c r="X701" s="77">
        <v>40</v>
      </c>
      <c r="Y701" s="78">
        <v>2143.6</v>
      </c>
    </row>
    <row r="702" spans="1:26" hidden="1" x14ac:dyDescent="0.25">
      <c r="A702" s="68">
        <v>689</v>
      </c>
      <c r="B702" s="65" t="s">
        <v>1734</v>
      </c>
      <c r="C702" s="55"/>
      <c r="D702" s="65" t="s">
        <v>10</v>
      </c>
      <c r="E702" s="66">
        <v>3</v>
      </c>
      <c r="F702" s="66">
        <v>3</v>
      </c>
      <c r="G702" s="67">
        <v>1223.7</v>
      </c>
      <c r="H702" s="68">
        <v>1988</v>
      </c>
      <c r="I702" s="69">
        <v>43319</v>
      </c>
      <c r="J702" s="68">
        <v>1988</v>
      </c>
      <c r="K702" s="69">
        <v>43319</v>
      </c>
      <c r="L702" s="70">
        <v>0</v>
      </c>
      <c r="M702" s="71">
        <v>0</v>
      </c>
      <c r="N702" s="72">
        <v>0</v>
      </c>
      <c r="O702" s="71">
        <v>0</v>
      </c>
      <c r="P702" s="50" t="s">
        <v>1183</v>
      </c>
      <c r="Q702" s="73" t="s">
        <v>1183</v>
      </c>
      <c r="R702" s="74" t="s">
        <v>1233</v>
      </c>
      <c r="S702" s="74"/>
      <c r="T702" s="74"/>
      <c r="U702" s="74"/>
      <c r="V702" s="75"/>
      <c r="W702" s="76">
        <f t="shared" si="11"/>
        <v>3</v>
      </c>
      <c r="X702" s="77">
        <v>3</v>
      </c>
      <c r="Y702" s="78">
        <v>1223.7</v>
      </c>
    </row>
    <row r="703" spans="1:26" s="148" customFormat="1" ht="25.5" hidden="1" x14ac:dyDescent="0.25">
      <c r="A703" s="143">
        <v>690</v>
      </c>
      <c r="B703" s="144" t="s">
        <v>1735</v>
      </c>
      <c r="C703" s="145"/>
      <c r="D703" s="144" t="s">
        <v>10</v>
      </c>
      <c r="E703" s="146">
        <v>4</v>
      </c>
      <c r="F703" s="66">
        <v>4</v>
      </c>
      <c r="G703" s="67">
        <v>2035.37</v>
      </c>
      <c r="H703" s="68">
        <v>1988</v>
      </c>
      <c r="I703" s="69">
        <v>43319</v>
      </c>
      <c r="J703" s="143">
        <v>1988</v>
      </c>
      <c r="K703" s="69">
        <v>43319</v>
      </c>
      <c r="L703" s="70">
        <v>0</v>
      </c>
      <c r="M703" s="71">
        <v>0</v>
      </c>
      <c r="N703" s="72">
        <v>0</v>
      </c>
      <c r="O703" s="71">
        <v>0</v>
      </c>
      <c r="P703" s="50" t="s">
        <v>1183</v>
      </c>
      <c r="Q703" s="73" t="s">
        <v>1183</v>
      </c>
      <c r="R703" s="147" t="s">
        <v>1314</v>
      </c>
      <c r="S703" s="74"/>
      <c r="T703" s="74"/>
      <c r="U703" s="74"/>
      <c r="V703" s="147"/>
      <c r="W703" s="147">
        <f t="shared" si="11"/>
        <v>4</v>
      </c>
      <c r="X703" s="77">
        <v>4</v>
      </c>
      <c r="Y703" s="78">
        <v>2035.37</v>
      </c>
    </row>
    <row r="704" spans="1:26" hidden="1" x14ac:dyDescent="0.25">
      <c r="A704" s="68">
        <v>691</v>
      </c>
      <c r="B704" s="65" t="s">
        <v>1736</v>
      </c>
      <c r="C704" s="55"/>
      <c r="D704" s="65" t="s">
        <v>19</v>
      </c>
      <c r="E704" s="66">
        <v>0.41699999999999998</v>
      </c>
      <c r="F704" s="66">
        <v>0.41699999999999998</v>
      </c>
      <c r="G704" s="67">
        <v>389102.7</v>
      </c>
      <c r="H704" s="68" t="s">
        <v>1737</v>
      </c>
      <c r="I704" s="69">
        <v>43282</v>
      </c>
      <c r="J704" s="68" t="s">
        <v>1737</v>
      </c>
      <c r="K704" s="69">
        <v>43282</v>
      </c>
      <c r="L704" s="70">
        <v>0</v>
      </c>
      <c r="M704" s="71">
        <v>0</v>
      </c>
      <c r="N704" s="72">
        <v>0</v>
      </c>
      <c r="O704" s="71">
        <v>0</v>
      </c>
      <c r="P704" s="50" t="s">
        <v>1183</v>
      </c>
      <c r="Q704" s="73" t="s">
        <v>1183</v>
      </c>
      <c r="R704" s="74" t="s">
        <v>1201</v>
      </c>
      <c r="S704" s="74"/>
      <c r="T704" s="74"/>
      <c r="U704" s="74"/>
      <c r="V704" s="75"/>
      <c r="W704" s="76">
        <f t="shared" si="11"/>
        <v>0.41699999999999998</v>
      </c>
      <c r="X704" s="77">
        <v>0.41699999999999998</v>
      </c>
      <c r="Y704" s="78">
        <v>389102.7</v>
      </c>
    </row>
    <row r="705" spans="1:26" hidden="1" x14ac:dyDescent="0.25">
      <c r="A705" s="68">
        <v>692</v>
      </c>
      <c r="B705" s="65" t="s">
        <v>1736</v>
      </c>
      <c r="C705" s="55"/>
      <c r="D705" s="65" t="s">
        <v>19</v>
      </c>
      <c r="E705" s="66">
        <v>0.28299999999999997</v>
      </c>
      <c r="F705" s="66">
        <v>0.28299999999999997</v>
      </c>
      <c r="G705" s="67">
        <v>264067.3</v>
      </c>
      <c r="H705" s="68" t="s">
        <v>1737</v>
      </c>
      <c r="I705" s="69">
        <v>43282</v>
      </c>
      <c r="J705" s="68" t="s">
        <v>1737</v>
      </c>
      <c r="K705" s="69">
        <v>43282</v>
      </c>
      <c r="L705" s="70">
        <v>0</v>
      </c>
      <c r="M705" s="71">
        <v>0</v>
      </c>
      <c r="N705" s="72">
        <v>0</v>
      </c>
      <c r="O705" s="71">
        <v>0</v>
      </c>
      <c r="P705" s="50" t="s">
        <v>1183</v>
      </c>
      <c r="Q705" s="73" t="s">
        <v>1183</v>
      </c>
      <c r="R705" s="74" t="s">
        <v>1201</v>
      </c>
      <c r="S705" s="74"/>
      <c r="T705" s="74"/>
      <c r="U705" s="74"/>
      <c r="V705" s="75"/>
      <c r="W705" s="76">
        <f t="shared" si="11"/>
        <v>0.28299999999999997</v>
      </c>
      <c r="X705" s="77">
        <v>0.28299999999999997</v>
      </c>
      <c r="Y705" s="78">
        <v>264067.3</v>
      </c>
    </row>
    <row r="706" spans="1:26" hidden="1" x14ac:dyDescent="0.25">
      <c r="A706" s="68">
        <v>693</v>
      </c>
      <c r="B706" s="65" t="s">
        <v>1738</v>
      </c>
      <c r="C706" s="55"/>
      <c r="D706" s="65" t="s">
        <v>19</v>
      </c>
      <c r="E706" s="66">
        <v>0.46</v>
      </c>
      <c r="F706" s="66">
        <v>0.46</v>
      </c>
      <c r="G706" s="67">
        <v>49046.38</v>
      </c>
      <c r="H706" s="68" t="s">
        <v>1737</v>
      </c>
      <c r="I706" s="69">
        <v>43282</v>
      </c>
      <c r="J706" s="68" t="s">
        <v>1737</v>
      </c>
      <c r="K706" s="69">
        <v>43282</v>
      </c>
      <c r="L706" s="70">
        <v>0</v>
      </c>
      <c r="M706" s="71">
        <v>0</v>
      </c>
      <c r="N706" s="72">
        <v>0</v>
      </c>
      <c r="O706" s="71">
        <v>0</v>
      </c>
      <c r="P706" s="50" t="s">
        <v>1183</v>
      </c>
      <c r="Q706" s="73" t="s">
        <v>1183</v>
      </c>
      <c r="R706" s="74" t="s">
        <v>1195</v>
      </c>
      <c r="S706" s="74"/>
      <c r="T706" s="74"/>
      <c r="U706" s="74"/>
      <c r="V706" s="75"/>
      <c r="W706" s="76">
        <f t="shared" si="11"/>
        <v>0.46</v>
      </c>
      <c r="X706" s="77">
        <v>0.46</v>
      </c>
      <c r="Y706" s="78">
        <v>49046.38</v>
      </c>
    </row>
    <row r="707" spans="1:26" hidden="1" x14ac:dyDescent="0.25">
      <c r="A707" s="68">
        <v>694</v>
      </c>
      <c r="B707" s="65" t="s">
        <v>1739</v>
      </c>
      <c r="C707" s="55"/>
      <c r="D707" s="65" t="s">
        <v>19</v>
      </c>
      <c r="E707" s="66">
        <v>0.24</v>
      </c>
      <c r="F707" s="66">
        <v>0.24</v>
      </c>
      <c r="G707" s="67">
        <v>100848</v>
      </c>
      <c r="H707" s="68" t="s">
        <v>1737</v>
      </c>
      <c r="I707" s="69">
        <v>43282</v>
      </c>
      <c r="J707" s="68" t="s">
        <v>1737</v>
      </c>
      <c r="K707" s="69">
        <v>43282</v>
      </c>
      <c r="L707" s="70">
        <v>0</v>
      </c>
      <c r="M707" s="71">
        <v>0</v>
      </c>
      <c r="N707" s="72">
        <v>0</v>
      </c>
      <c r="O707" s="71">
        <v>0</v>
      </c>
      <c r="P707" s="50" t="s">
        <v>1183</v>
      </c>
      <c r="Q707" s="73" t="s">
        <v>1183</v>
      </c>
      <c r="R707" s="74" t="s">
        <v>1233</v>
      </c>
      <c r="S707" s="74"/>
      <c r="T707" s="74"/>
      <c r="U707" s="74"/>
      <c r="V707" s="75"/>
      <c r="W707" s="76">
        <f t="shared" si="11"/>
        <v>0.24</v>
      </c>
      <c r="X707" s="77">
        <v>0.24</v>
      </c>
      <c r="Y707" s="78">
        <v>100848</v>
      </c>
    </row>
    <row r="708" spans="1:26" ht="25.5" hidden="1" x14ac:dyDescent="0.25">
      <c r="A708" s="68">
        <v>695</v>
      </c>
      <c r="B708" s="65" t="s">
        <v>1740</v>
      </c>
      <c r="C708" s="55"/>
      <c r="D708" s="65" t="s">
        <v>10</v>
      </c>
      <c r="E708" s="66">
        <v>2</v>
      </c>
      <c r="F708" s="66">
        <v>2</v>
      </c>
      <c r="G708" s="67">
        <v>218</v>
      </c>
      <c r="H708" s="68">
        <v>1578</v>
      </c>
      <c r="I708" s="69">
        <v>43282</v>
      </c>
      <c r="J708" s="68">
        <v>1578</v>
      </c>
      <c r="K708" s="69">
        <v>43282</v>
      </c>
      <c r="L708" s="70">
        <v>0</v>
      </c>
      <c r="M708" s="71">
        <v>0</v>
      </c>
      <c r="N708" s="72">
        <v>0</v>
      </c>
      <c r="O708" s="71">
        <v>0</v>
      </c>
      <c r="P708" s="50" t="s">
        <v>1183</v>
      </c>
      <c r="Q708" s="73" t="s">
        <v>1183</v>
      </c>
      <c r="R708" s="74" t="s">
        <v>1622</v>
      </c>
      <c r="S708" s="74"/>
      <c r="T708" s="74"/>
      <c r="U708" s="74"/>
      <c r="V708" s="75"/>
      <c r="W708" s="76">
        <f t="shared" si="11"/>
        <v>2</v>
      </c>
      <c r="X708" s="77">
        <v>2</v>
      </c>
      <c r="Y708" s="78">
        <v>218</v>
      </c>
    </row>
    <row r="709" spans="1:26" ht="25.5" hidden="1" x14ac:dyDescent="0.25">
      <c r="A709" s="68">
        <v>696</v>
      </c>
      <c r="B709" s="65" t="s">
        <v>1741</v>
      </c>
      <c r="C709" s="55"/>
      <c r="D709" s="65" t="s">
        <v>10</v>
      </c>
      <c r="E709" s="66">
        <v>18</v>
      </c>
      <c r="F709" s="66">
        <v>18</v>
      </c>
      <c r="G709" s="67">
        <v>19890</v>
      </c>
      <c r="H709" s="68">
        <v>1589</v>
      </c>
      <c r="I709" s="69">
        <v>43282</v>
      </c>
      <c r="J709" s="68">
        <v>1589</v>
      </c>
      <c r="K709" s="69">
        <v>43282</v>
      </c>
      <c r="L709" s="70">
        <v>0</v>
      </c>
      <c r="M709" s="71">
        <v>0</v>
      </c>
      <c r="N709" s="72">
        <v>0</v>
      </c>
      <c r="O709" s="71">
        <v>0</v>
      </c>
      <c r="P709" s="50" t="s">
        <v>1183</v>
      </c>
      <c r="Q709" s="73" t="s">
        <v>1183</v>
      </c>
      <c r="R709" s="74" t="s">
        <v>1742</v>
      </c>
      <c r="S709" s="74"/>
      <c r="T709" s="74"/>
      <c r="U709" s="74"/>
      <c r="V709" s="75"/>
      <c r="W709" s="76">
        <f t="shared" si="11"/>
        <v>18</v>
      </c>
      <c r="X709" s="77">
        <v>18</v>
      </c>
      <c r="Y709" s="78">
        <v>19890</v>
      </c>
    </row>
    <row r="710" spans="1:26" ht="25.5" hidden="1" x14ac:dyDescent="0.25">
      <c r="A710" s="68">
        <v>697</v>
      </c>
      <c r="B710" s="65" t="s">
        <v>1743</v>
      </c>
      <c r="C710" s="55"/>
      <c r="D710" s="65" t="s">
        <v>10</v>
      </c>
      <c r="E710" s="66">
        <v>73</v>
      </c>
      <c r="F710" s="66">
        <v>73</v>
      </c>
      <c r="G710" s="67">
        <v>99207</v>
      </c>
      <c r="H710" s="68">
        <v>1589</v>
      </c>
      <c r="I710" s="69">
        <v>43282</v>
      </c>
      <c r="J710" s="68">
        <v>1589</v>
      </c>
      <c r="K710" s="69">
        <v>43282</v>
      </c>
      <c r="L710" s="70">
        <v>0</v>
      </c>
      <c r="M710" s="71">
        <v>0</v>
      </c>
      <c r="N710" s="72">
        <v>0</v>
      </c>
      <c r="O710" s="71">
        <v>0</v>
      </c>
      <c r="P710" s="50" t="s">
        <v>1183</v>
      </c>
      <c r="Q710" s="73" t="s">
        <v>1183</v>
      </c>
      <c r="R710" s="74" t="s">
        <v>1744</v>
      </c>
      <c r="S710" s="74"/>
      <c r="T710" s="74"/>
      <c r="U710" s="74"/>
      <c r="V710" s="75"/>
      <c r="W710" s="76">
        <f t="shared" si="11"/>
        <v>73</v>
      </c>
      <c r="X710" s="77">
        <v>73</v>
      </c>
      <c r="Y710" s="78">
        <v>99207</v>
      </c>
    </row>
    <row r="711" spans="1:26" s="148" customFormat="1" ht="25.5" hidden="1" x14ac:dyDescent="0.25">
      <c r="A711" s="143">
        <v>698</v>
      </c>
      <c r="B711" s="144" t="s">
        <v>1745</v>
      </c>
      <c r="C711" s="145"/>
      <c r="D711" s="144" t="s">
        <v>10</v>
      </c>
      <c r="E711" s="146">
        <v>1</v>
      </c>
      <c r="F711" s="66">
        <v>1</v>
      </c>
      <c r="G711" s="67">
        <v>1624</v>
      </c>
      <c r="H711" s="68">
        <v>1589</v>
      </c>
      <c r="I711" s="69">
        <v>43282</v>
      </c>
      <c r="J711" s="143">
        <v>1589</v>
      </c>
      <c r="K711" s="69">
        <v>43282</v>
      </c>
      <c r="L711" s="70">
        <v>0</v>
      </c>
      <c r="M711" s="71">
        <v>0</v>
      </c>
      <c r="N711" s="72">
        <v>0</v>
      </c>
      <c r="O711" s="71">
        <v>0</v>
      </c>
      <c r="P711" s="50" t="s">
        <v>1183</v>
      </c>
      <c r="Q711" s="73" t="s">
        <v>1183</v>
      </c>
      <c r="R711" s="147" t="s">
        <v>1195</v>
      </c>
      <c r="S711" s="74"/>
      <c r="T711" s="74"/>
      <c r="U711" s="74"/>
      <c r="V711" s="147"/>
      <c r="W711" s="147">
        <f t="shared" si="11"/>
        <v>1</v>
      </c>
      <c r="X711" s="77">
        <v>1</v>
      </c>
      <c r="Y711" s="78">
        <v>1624</v>
      </c>
    </row>
    <row r="712" spans="1:26" s="136" customFormat="1" ht="25.5" hidden="1" x14ac:dyDescent="0.25">
      <c r="A712" s="139">
        <v>699</v>
      </c>
      <c r="B712" s="140" t="s">
        <v>1746</v>
      </c>
      <c r="C712" s="141"/>
      <c r="D712" s="140" t="s">
        <v>10</v>
      </c>
      <c r="E712" s="142">
        <v>82</v>
      </c>
      <c r="F712" s="66">
        <v>82</v>
      </c>
      <c r="G712" s="67">
        <v>125460</v>
      </c>
      <c r="H712" s="68">
        <v>1589</v>
      </c>
      <c r="I712" s="69">
        <v>43282</v>
      </c>
      <c r="J712" s="139">
        <v>1589</v>
      </c>
      <c r="K712" s="69">
        <v>43282</v>
      </c>
      <c r="L712" s="70">
        <v>0</v>
      </c>
      <c r="M712" s="71">
        <v>0</v>
      </c>
      <c r="N712" s="72">
        <v>0</v>
      </c>
      <c r="O712" s="71">
        <v>0</v>
      </c>
      <c r="P712" s="50" t="s">
        <v>1183</v>
      </c>
      <c r="Q712" s="73" t="s">
        <v>1183</v>
      </c>
      <c r="R712" s="75" t="s">
        <v>1195</v>
      </c>
      <c r="S712" s="74"/>
      <c r="T712" s="74"/>
      <c r="U712" s="74"/>
      <c r="V712" s="75"/>
      <c r="W712" s="75">
        <f t="shared" si="11"/>
        <v>82</v>
      </c>
      <c r="X712" s="77">
        <v>82</v>
      </c>
      <c r="Y712" s="78">
        <v>125460</v>
      </c>
      <c r="Z712" s="136">
        <v>70</v>
      </c>
    </row>
    <row r="713" spans="1:26" ht="25.5" hidden="1" x14ac:dyDescent="0.25">
      <c r="A713" s="68">
        <v>700</v>
      </c>
      <c r="B713" s="65" t="s">
        <v>1747</v>
      </c>
      <c r="C713" s="55"/>
      <c r="D713" s="65" t="s">
        <v>10</v>
      </c>
      <c r="E713" s="66">
        <v>2</v>
      </c>
      <c r="F713" s="66">
        <v>2</v>
      </c>
      <c r="G713" s="67">
        <v>4744</v>
      </c>
      <c r="H713" s="68">
        <v>1589</v>
      </c>
      <c r="I713" s="69">
        <v>43282</v>
      </c>
      <c r="J713" s="68">
        <v>1589</v>
      </c>
      <c r="K713" s="69">
        <v>43282</v>
      </c>
      <c r="L713" s="70">
        <v>0</v>
      </c>
      <c r="M713" s="71">
        <v>0</v>
      </c>
      <c r="N713" s="72">
        <v>0</v>
      </c>
      <c r="O713" s="71">
        <v>0</v>
      </c>
      <c r="P713" s="50" t="s">
        <v>1183</v>
      </c>
      <c r="Q713" s="73" t="s">
        <v>1183</v>
      </c>
      <c r="R713" s="74" t="s">
        <v>1195</v>
      </c>
      <c r="S713" s="74"/>
      <c r="T713" s="74"/>
      <c r="U713" s="74"/>
      <c r="V713" s="75"/>
      <c r="W713" s="76">
        <f t="shared" si="11"/>
        <v>2</v>
      </c>
      <c r="X713" s="77">
        <v>2</v>
      </c>
      <c r="Y713" s="78">
        <v>4744</v>
      </c>
    </row>
    <row r="714" spans="1:26" ht="25.5" hidden="1" x14ac:dyDescent="0.25">
      <c r="A714" s="68">
        <v>701</v>
      </c>
      <c r="B714" s="65" t="s">
        <v>1748</v>
      </c>
      <c r="C714" s="55"/>
      <c r="D714" s="65" t="s">
        <v>10</v>
      </c>
      <c r="E714" s="66">
        <v>30</v>
      </c>
      <c r="F714" s="66">
        <v>30</v>
      </c>
      <c r="G714" s="67">
        <v>22110</v>
      </c>
      <c r="H714" s="68">
        <v>1589</v>
      </c>
      <c r="I714" s="69">
        <v>43282</v>
      </c>
      <c r="J714" s="68">
        <v>1589</v>
      </c>
      <c r="K714" s="69">
        <v>43282</v>
      </c>
      <c r="L714" s="70">
        <v>0</v>
      </c>
      <c r="M714" s="71">
        <v>0</v>
      </c>
      <c r="N714" s="72">
        <v>0</v>
      </c>
      <c r="O714" s="71">
        <v>0</v>
      </c>
      <c r="P714" s="50" t="s">
        <v>1183</v>
      </c>
      <c r="Q714" s="73" t="s">
        <v>1183</v>
      </c>
      <c r="R714" s="74" t="s">
        <v>1195</v>
      </c>
      <c r="S714" s="74"/>
      <c r="T714" s="74"/>
      <c r="U714" s="74"/>
      <c r="V714" s="75"/>
      <c r="W714" s="76">
        <f t="shared" si="11"/>
        <v>30</v>
      </c>
      <c r="X714" s="77">
        <v>30</v>
      </c>
      <c r="Y714" s="78">
        <v>22110</v>
      </c>
    </row>
    <row r="715" spans="1:26" ht="25.5" hidden="1" x14ac:dyDescent="0.25">
      <c r="A715" s="68">
        <v>702</v>
      </c>
      <c r="B715" s="65" t="s">
        <v>1749</v>
      </c>
      <c r="C715" s="55"/>
      <c r="D715" s="65" t="s">
        <v>10</v>
      </c>
      <c r="E715" s="66">
        <v>4</v>
      </c>
      <c r="F715" s="66">
        <v>4</v>
      </c>
      <c r="G715" s="67">
        <v>232</v>
      </c>
      <c r="H715" s="68">
        <v>1589</v>
      </c>
      <c r="I715" s="69">
        <v>43282</v>
      </c>
      <c r="J715" s="68">
        <v>1589</v>
      </c>
      <c r="K715" s="69">
        <v>43282</v>
      </c>
      <c r="L715" s="70">
        <v>0</v>
      </c>
      <c r="M715" s="71">
        <v>0</v>
      </c>
      <c r="N715" s="72">
        <v>0</v>
      </c>
      <c r="O715" s="71">
        <v>0</v>
      </c>
      <c r="P715" s="50" t="s">
        <v>1183</v>
      </c>
      <c r="Q715" s="73" t="s">
        <v>1183</v>
      </c>
      <c r="R715" s="74" t="s">
        <v>1750</v>
      </c>
      <c r="S715" s="74"/>
      <c r="T715" s="74"/>
      <c r="U715" s="74"/>
      <c r="V715" s="75"/>
      <c r="W715" s="76">
        <f t="shared" si="11"/>
        <v>4</v>
      </c>
      <c r="X715" s="77">
        <v>4</v>
      </c>
      <c r="Y715" s="78">
        <v>232</v>
      </c>
    </row>
    <row r="716" spans="1:26" s="136" customFormat="1" ht="25.5" hidden="1" x14ac:dyDescent="0.25">
      <c r="A716" s="139">
        <v>703</v>
      </c>
      <c r="B716" s="140" t="s">
        <v>1751</v>
      </c>
      <c r="C716" s="141"/>
      <c r="D716" s="140" t="s">
        <v>10</v>
      </c>
      <c r="E716" s="142">
        <v>55</v>
      </c>
      <c r="F716" s="66">
        <v>55</v>
      </c>
      <c r="G716" s="67">
        <v>179795</v>
      </c>
      <c r="H716" s="68">
        <v>1589</v>
      </c>
      <c r="I716" s="69">
        <v>43282</v>
      </c>
      <c r="J716" s="139">
        <v>1589</v>
      </c>
      <c r="K716" s="69">
        <v>43282</v>
      </c>
      <c r="L716" s="70">
        <v>0</v>
      </c>
      <c r="M716" s="71">
        <v>0</v>
      </c>
      <c r="N716" s="72">
        <v>0</v>
      </c>
      <c r="O716" s="71">
        <v>0</v>
      </c>
      <c r="P716" s="50" t="s">
        <v>1183</v>
      </c>
      <c r="Q716" s="73" t="s">
        <v>1183</v>
      </c>
      <c r="R716" s="75" t="s">
        <v>1212</v>
      </c>
      <c r="S716" s="74"/>
      <c r="T716" s="74"/>
      <c r="U716" s="74"/>
      <c r="V716" s="75"/>
      <c r="W716" s="75">
        <f t="shared" si="11"/>
        <v>55</v>
      </c>
      <c r="X716" s="77">
        <v>55</v>
      </c>
      <c r="Y716" s="78">
        <v>179795</v>
      </c>
      <c r="Z716" s="136">
        <v>37</v>
      </c>
    </row>
    <row r="717" spans="1:26" hidden="1" x14ac:dyDescent="0.25">
      <c r="A717" s="68">
        <v>704</v>
      </c>
      <c r="B717" s="65" t="s">
        <v>1752</v>
      </c>
      <c r="C717" s="55"/>
      <c r="D717" s="65" t="s">
        <v>10</v>
      </c>
      <c r="E717" s="66">
        <v>55</v>
      </c>
      <c r="F717" s="66">
        <v>55</v>
      </c>
      <c r="G717" s="67">
        <v>34146.75</v>
      </c>
      <c r="H717" s="68">
        <v>1589</v>
      </c>
      <c r="I717" s="69">
        <v>43282</v>
      </c>
      <c r="J717" s="68">
        <v>1589</v>
      </c>
      <c r="K717" s="69">
        <v>43282</v>
      </c>
      <c r="L717" s="70">
        <v>0</v>
      </c>
      <c r="M717" s="71">
        <v>0</v>
      </c>
      <c r="N717" s="72">
        <v>0</v>
      </c>
      <c r="O717" s="71">
        <v>0</v>
      </c>
      <c r="P717" s="50" t="s">
        <v>1183</v>
      </c>
      <c r="Q717" s="73" t="s">
        <v>1183</v>
      </c>
      <c r="R717" s="74" t="s">
        <v>1212</v>
      </c>
      <c r="S717" s="74"/>
      <c r="T717" s="74"/>
      <c r="U717" s="74"/>
      <c r="V717" s="75"/>
      <c r="W717" s="76">
        <f t="shared" si="11"/>
        <v>55</v>
      </c>
      <c r="X717" s="77">
        <v>55</v>
      </c>
      <c r="Y717" s="78">
        <v>34146.75</v>
      </c>
    </row>
    <row r="718" spans="1:26" s="148" customFormat="1" ht="25.5" hidden="1" x14ac:dyDescent="0.25">
      <c r="A718" s="143">
        <v>705</v>
      </c>
      <c r="B718" s="144" t="s">
        <v>1753</v>
      </c>
      <c r="C718" s="145"/>
      <c r="D718" s="144" t="s">
        <v>10</v>
      </c>
      <c r="E718" s="146">
        <v>3</v>
      </c>
      <c r="F718" s="66">
        <v>3</v>
      </c>
      <c r="G718" s="67">
        <v>6258</v>
      </c>
      <c r="H718" s="68">
        <v>1579</v>
      </c>
      <c r="I718" s="69">
        <v>43282</v>
      </c>
      <c r="J718" s="143">
        <v>1579</v>
      </c>
      <c r="K718" s="69">
        <v>43282</v>
      </c>
      <c r="L718" s="70">
        <v>1</v>
      </c>
      <c r="M718" s="71">
        <v>2086</v>
      </c>
      <c r="N718" s="72">
        <v>0</v>
      </c>
      <c r="O718" s="71">
        <v>0</v>
      </c>
      <c r="P718" s="50" t="s">
        <v>1183</v>
      </c>
      <c r="Q718" s="73" t="s">
        <v>1183</v>
      </c>
      <c r="R718" s="147" t="s">
        <v>1750</v>
      </c>
      <c r="S718" s="74"/>
      <c r="T718" s="74"/>
      <c r="U718" s="74"/>
      <c r="V718" s="147"/>
      <c r="W718" s="147">
        <f t="shared" si="11"/>
        <v>2</v>
      </c>
      <c r="X718" s="77">
        <v>2</v>
      </c>
      <c r="Y718" s="78">
        <v>4172</v>
      </c>
    </row>
    <row r="719" spans="1:26" s="148" customFormat="1" ht="25.5" hidden="1" x14ac:dyDescent="0.25">
      <c r="A719" s="143">
        <v>706</v>
      </c>
      <c r="B719" s="144" t="s">
        <v>1754</v>
      </c>
      <c r="C719" s="145"/>
      <c r="D719" s="144" t="s">
        <v>10</v>
      </c>
      <c r="E719" s="146">
        <v>4</v>
      </c>
      <c r="F719" s="66">
        <v>4</v>
      </c>
      <c r="G719" s="67">
        <v>10604</v>
      </c>
      <c r="H719" s="68">
        <v>1579</v>
      </c>
      <c r="I719" s="69">
        <v>43282</v>
      </c>
      <c r="J719" s="143">
        <v>1579</v>
      </c>
      <c r="K719" s="69">
        <v>43282</v>
      </c>
      <c r="L719" s="70">
        <v>0</v>
      </c>
      <c r="M719" s="71">
        <v>0</v>
      </c>
      <c r="N719" s="72">
        <v>0</v>
      </c>
      <c r="O719" s="71">
        <v>0</v>
      </c>
      <c r="P719" s="50" t="s">
        <v>1183</v>
      </c>
      <c r="Q719" s="73" t="s">
        <v>1183</v>
      </c>
      <c r="R719" s="147" t="s">
        <v>1750</v>
      </c>
      <c r="S719" s="74"/>
      <c r="T719" s="74"/>
      <c r="U719" s="74"/>
      <c r="V719" s="147"/>
      <c r="W719" s="147">
        <f t="shared" si="11"/>
        <v>4</v>
      </c>
      <c r="X719" s="77">
        <v>4</v>
      </c>
      <c r="Y719" s="78">
        <v>10604</v>
      </c>
    </row>
    <row r="720" spans="1:26" hidden="1" x14ac:dyDescent="0.25">
      <c r="A720" s="68">
        <v>707</v>
      </c>
      <c r="B720" s="65" t="s">
        <v>1755</v>
      </c>
      <c r="C720" s="55"/>
      <c r="D720" s="65" t="s">
        <v>10</v>
      </c>
      <c r="E720" s="66">
        <v>3</v>
      </c>
      <c r="F720" s="66">
        <v>3</v>
      </c>
      <c r="G720" s="67">
        <v>28997.4</v>
      </c>
      <c r="H720" s="68">
        <v>1580</v>
      </c>
      <c r="I720" s="69">
        <v>43282</v>
      </c>
      <c r="J720" s="68">
        <v>1580</v>
      </c>
      <c r="K720" s="69">
        <v>43282</v>
      </c>
      <c r="L720" s="70">
        <v>0</v>
      </c>
      <c r="M720" s="71">
        <v>0</v>
      </c>
      <c r="N720" s="72">
        <v>0</v>
      </c>
      <c r="O720" s="71">
        <v>0</v>
      </c>
      <c r="P720" s="50" t="s">
        <v>1183</v>
      </c>
      <c r="Q720" s="73" t="s">
        <v>1183</v>
      </c>
      <c r="R720" s="74" t="s">
        <v>1666</v>
      </c>
      <c r="S720" s="74"/>
      <c r="T720" s="74"/>
      <c r="U720" s="74"/>
      <c r="V720" s="75"/>
      <c r="W720" s="76">
        <f t="shared" si="11"/>
        <v>3</v>
      </c>
      <c r="X720" s="77">
        <v>3</v>
      </c>
      <c r="Y720" s="78">
        <v>28997.4</v>
      </c>
    </row>
    <row r="721" spans="1:25" hidden="1" x14ac:dyDescent="0.25">
      <c r="A721" s="68">
        <v>708</v>
      </c>
      <c r="B721" s="65" t="s">
        <v>1756</v>
      </c>
      <c r="C721" s="55"/>
      <c r="D721" s="65" t="s">
        <v>10</v>
      </c>
      <c r="E721" s="66">
        <v>3</v>
      </c>
      <c r="F721" s="66">
        <v>3</v>
      </c>
      <c r="G721" s="67">
        <v>28997.4</v>
      </c>
      <c r="H721" s="68">
        <v>1580</v>
      </c>
      <c r="I721" s="69">
        <v>43282</v>
      </c>
      <c r="J721" s="68">
        <v>1580</v>
      </c>
      <c r="K721" s="69">
        <v>43282</v>
      </c>
      <c r="L721" s="70">
        <v>0</v>
      </c>
      <c r="M721" s="71">
        <v>0</v>
      </c>
      <c r="N721" s="72">
        <v>0</v>
      </c>
      <c r="O721" s="71">
        <v>0</v>
      </c>
      <c r="P721" s="50" t="s">
        <v>1183</v>
      </c>
      <c r="Q721" s="73" t="s">
        <v>1183</v>
      </c>
      <c r="R721" s="74" t="s">
        <v>1666</v>
      </c>
      <c r="S721" s="74"/>
      <c r="T721" s="74"/>
      <c r="U721" s="74"/>
      <c r="V721" s="75"/>
      <c r="W721" s="76">
        <f t="shared" si="11"/>
        <v>3</v>
      </c>
      <c r="X721" s="77">
        <v>3</v>
      </c>
      <c r="Y721" s="78">
        <v>28997.4</v>
      </c>
    </row>
    <row r="722" spans="1:25" hidden="1" x14ac:dyDescent="0.25">
      <c r="A722" s="68">
        <v>709</v>
      </c>
      <c r="B722" s="65" t="s">
        <v>1757</v>
      </c>
      <c r="C722" s="55"/>
      <c r="D722" s="65" t="s">
        <v>10</v>
      </c>
      <c r="E722" s="66">
        <v>2</v>
      </c>
      <c r="F722" s="66">
        <v>2</v>
      </c>
      <c r="G722" s="67">
        <v>44717.18</v>
      </c>
      <c r="H722" s="68">
        <v>1580</v>
      </c>
      <c r="I722" s="69">
        <v>43282</v>
      </c>
      <c r="J722" s="68">
        <v>1580</v>
      </c>
      <c r="K722" s="69">
        <v>43282</v>
      </c>
      <c r="L722" s="70">
        <v>0</v>
      </c>
      <c r="M722" s="71">
        <v>0</v>
      </c>
      <c r="N722" s="72">
        <v>0</v>
      </c>
      <c r="O722" s="71">
        <v>0</v>
      </c>
      <c r="P722" s="50" t="s">
        <v>1183</v>
      </c>
      <c r="Q722" s="73" t="s">
        <v>1183</v>
      </c>
      <c r="R722" s="74" t="s">
        <v>1666</v>
      </c>
      <c r="S722" s="74"/>
      <c r="T722" s="74"/>
      <c r="U722" s="74"/>
      <c r="V722" s="75"/>
      <c r="W722" s="76">
        <f t="shared" si="11"/>
        <v>2</v>
      </c>
      <c r="X722" s="77">
        <v>2</v>
      </c>
      <c r="Y722" s="78">
        <v>44717.18</v>
      </c>
    </row>
    <row r="723" spans="1:25" ht="25.5" hidden="1" x14ac:dyDescent="0.25">
      <c r="A723" s="68">
        <v>710</v>
      </c>
      <c r="B723" s="65" t="s">
        <v>1758</v>
      </c>
      <c r="C723" s="55"/>
      <c r="D723" s="65" t="s">
        <v>10</v>
      </c>
      <c r="E723" s="66">
        <v>2</v>
      </c>
      <c r="F723" s="66">
        <v>2</v>
      </c>
      <c r="G723" s="67">
        <v>15995.48</v>
      </c>
      <c r="H723" s="68">
        <v>1580</v>
      </c>
      <c r="I723" s="69">
        <v>43282</v>
      </c>
      <c r="J723" s="68">
        <v>1580</v>
      </c>
      <c r="K723" s="69">
        <v>43282</v>
      </c>
      <c r="L723" s="70">
        <v>0</v>
      </c>
      <c r="M723" s="71">
        <v>0</v>
      </c>
      <c r="N723" s="72">
        <v>0</v>
      </c>
      <c r="O723" s="71">
        <v>0</v>
      </c>
      <c r="P723" s="50" t="s">
        <v>1183</v>
      </c>
      <c r="Q723" s="73" t="s">
        <v>1183</v>
      </c>
      <c r="R723" s="74" t="s">
        <v>1666</v>
      </c>
      <c r="S723" s="74"/>
      <c r="T723" s="74"/>
      <c r="U723" s="74"/>
      <c r="V723" s="75"/>
      <c r="W723" s="76">
        <f t="shared" si="11"/>
        <v>2</v>
      </c>
      <c r="X723" s="77">
        <v>2</v>
      </c>
      <c r="Y723" s="78">
        <v>15995.48</v>
      </c>
    </row>
    <row r="724" spans="1:25" hidden="1" x14ac:dyDescent="0.25">
      <c r="A724" s="68">
        <v>711</v>
      </c>
      <c r="B724" s="65" t="s">
        <v>1759</v>
      </c>
      <c r="C724" s="55"/>
      <c r="D724" s="65" t="s">
        <v>19</v>
      </c>
      <c r="E724" s="66">
        <v>0.03</v>
      </c>
      <c r="F724" s="66">
        <v>0.03</v>
      </c>
      <c r="G724" s="67">
        <v>65452.32</v>
      </c>
      <c r="H724" s="68">
        <v>2100</v>
      </c>
      <c r="I724" s="69">
        <v>43346</v>
      </c>
      <c r="J724" s="68">
        <v>2100</v>
      </c>
      <c r="K724" s="69">
        <v>43346</v>
      </c>
      <c r="L724" s="70">
        <v>0.03</v>
      </c>
      <c r="M724" s="71">
        <v>65452.32</v>
      </c>
      <c r="N724" s="72">
        <v>0</v>
      </c>
      <c r="O724" s="71">
        <v>0</v>
      </c>
      <c r="P724" s="50" t="s">
        <v>1183</v>
      </c>
      <c r="Q724" s="73" t="s">
        <v>1183</v>
      </c>
      <c r="R724" s="74" t="s">
        <v>1252</v>
      </c>
      <c r="S724" s="74"/>
      <c r="T724" s="74"/>
      <c r="U724" s="74"/>
      <c r="V724" s="75"/>
      <c r="W724" s="76">
        <f t="shared" si="11"/>
        <v>0</v>
      </c>
      <c r="X724" s="77">
        <v>0</v>
      </c>
      <c r="Y724" s="78">
        <v>0</v>
      </c>
    </row>
    <row r="725" spans="1:25" ht="25.5" hidden="1" x14ac:dyDescent="0.25">
      <c r="A725" s="68">
        <v>712</v>
      </c>
      <c r="B725" s="65" t="s">
        <v>1760</v>
      </c>
      <c r="C725" s="55"/>
      <c r="D725" s="65" t="s">
        <v>10</v>
      </c>
      <c r="E725" s="66">
        <v>270</v>
      </c>
      <c r="F725" s="66">
        <v>270</v>
      </c>
      <c r="G725" s="67">
        <v>7290</v>
      </c>
      <c r="H725" s="68">
        <v>1581</v>
      </c>
      <c r="I725" s="69">
        <v>43346</v>
      </c>
      <c r="J725" s="68">
        <v>1581</v>
      </c>
      <c r="K725" s="69">
        <v>43346</v>
      </c>
      <c r="L725" s="70">
        <v>188</v>
      </c>
      <c r="M725" s="71">
        <v>5076</v>
      </c>
      <c r="N725" s="72">
        <v>0</v>
      </c>
      <c r="O725" s="71">
        <v>0</v>
      </c>
      <c r="P725" s="50" t="s">
        <v>1183</v>
      </c>
      <c r="Q725" s="73" t="s">
        <v>1183</v>
      </c>
      <c r="R725" s="74" t="s">
        <v>1195</v>
      </c>
      <c r="S725" s="74"/>
      <c r="T725" s="74"/>
      <c r="U725" s="74"/>
      <c r="V725" s="75"/>
      <c r="W725" s="76">
        <f t="shared" si="11"/>
        <v>82</v>
      </c>
      <c r="X725" s="77">
        <v>82</v>
      </c>
      <c r="Y725" s="78">
        <v>2214</v>
      </c>
    </row>
    <row r="726" spans="1:25" ht="25.5" hidden="1" x14ac:dyDescent="0.25">
      <c r="A726" s="68">
        <v>713</v>
      </c>
      <c r="B726" s="65" t="s">
        <v>1761</v>
      </c>
      <c r="C726" s="55"/>
      <c r="D726" s="65" t="s">
        <v>10</v>
      </c>
      <c r="E726" s="66">
        <v>222</v>
      </c>
      <c r="F726" s="66">
        <v>222</v>
      </c>
      <c r="G726" s="67">
        <v>5994</v>
      </c>
      <c r="H726" s="68">
        <v>1581</v>
      </c>
      <c r="I726" s="69">
        <v>43346</v>
      </c>
      <c r="J726" s="68">
        <v>1581</v>
      </c>
      <c r="K726" s="69">
        <v>43346</v>
      </c>
      <c r="L726" s="70">
        <v>0</v>
      </c>
      <c r="M726" s="71">
        <v>0</v>
      </c>
      <c r="N726" s="72">
        <v>0</v>
      </c>
      <c r="O726" s="71">
        <v>0</v>
      </c>
      <c r="P726" s="50" t="s">
        <v>1183</v>
      </c>
      <c r="Q726" s="73" t="s">
        <v>1183</v>
      </c>
      <c r="R726" s="74" t="s">
        <v>1195</v>
      </c>
      <c r="S726" s="74"/>
      <c r="T726" s="74"/>
      <c r="U726" s="74"/>
      <c r="V726" s="75"/>
      <c r="W726" s="76">
        <f t="shared" si="11"/>
        <v>222</v>
      </c>
      <c r="X726" s="77">
        <v>222</v>
      </c>
      <c r="Y726" s="78">
        <v>5994</v>
      </c>
    </row>
    <row r="727" spans="1:25" ht="25.5" hidden="1" x14ac:dyDescent="0.25">
      <c r="A727" s="68">
        <v>714</v>
      </c>
      <c r="B727" s="65" t="s">
        <v>1762</v>
      </c>
      <c r="C727" s="55"/>
      <c r="D727" s="65" t="s">
        <v>10</v>
      </c>
      <c r="E727" s="66">
        <v>2</v>
      </c>
      <c r="F727" s="66">
        <v>2</v>
      </c>
      <c r="G727" s="67">
        <v>54</v>
      </c>
      <c r="H727" s="68">
        <v>1581</v>
      </c>
      <c r="I727" s="69">
        <v>43346</v>
      </c>
      <c r="J727" s="68">
        <v>1581</v>
      </c>
      <c r="K727" s="69">
        <v>43346</v>
      </c>
      <c r="L727" s="70">
        <v>2</v>
      </c>
      <c r="M727" s="71">
        <v>54</v>
      </c>
      <c r="N727" s="72">
        <v>0</v>
      </c>
      <c r="O727" s="71">
        <v>0</v>
      </c>
      <c r="P727" s="50" t="s">
        <v>1183</v>
      </c>
      <c r="Q727" s="73" t="s">
        <v>1183</v>
      </c>
      <c r="R727" s="74" t="s">
        <v>1763</v>
      </c>
      <c r="S727" s="74"/>
      <c r="T727" s="74"/>
      <c r="U727" s="74"/>
      <c r="V727" s="75"/>
      <c r="W727" s="76">
        <f t="shared" si="11"/>
        <v>0</v>
      </c>
      <c r="X727" s="77">
        <v>0</v>
      </c>
      <c r="Y727" s="78">
        <v>0</v>
      </c>
    </row>
    <row r="728" spans="1:25" ht="25.5" hidden="1" x14ac:dyDescent="0.25">
      <c r="A728" s="68">
        <v>715</v>
      </c>
      <c r="B728" s="65" t="s">
        <v>1764</v>
      </c>
      <c r="C728" s="55"/>
      <c r="D728" s="65" t="s">
        <v>10</v>
      </c>
      <c r="E728" s="66">
        <v>26</v>
      </c>
      <c r="F728" s="66">
        <v>26</v>
      </c>
      <c r="G728" s="67">
        <v>702</v>
      </c>
      <c r="H728" s="68">
        <v>1581</v>
      </c>
      <c r="I728" s="69">
        <v>43346</v>
      </c>
      <c r="J728" s="68">
        <v>1581</v>
      </c>
      <c r="K728" s="69">
        <v>43346</v>
      </c>
      <c r="L728" s="70">
        <v>0</v>
      </c>
      <c r="M728" s="71">
        <v>0</v>
      </c>
      <c r="N728" s="72">
        <v>0</v>
      </c>
      <c r="O728" s="71">
        <v>0</v>
      </c>
      <c r="P728" s="50" t="s">
        <v>1183</v>
      </c>
      <c r="Q728" s="73" t="s">
        <v>1183</v>
      </c>
      <c r="R728" s="74" t="s">
        <v>1222</v>
      </c>
      <c r="S728" s="74"/>
      <c r="T728" s="74"/>
      <c r="U728" s="74"/>
      <c r="V728" s="75"/>
      <c r="W728" s="76">
        <f t="shared" si="11"/>
        <v>26</v>
      </c>
      <c r="X728" s="77">
        <v>26</v>
      </c>
      <c r="Y728" s="78">
        <v>702</v>
      </c>
    </row>
    <row r="729" spans="1:25" ht="25.5" hidden="1" x14ac:dyDescent="0.25">
      <c r="A729" s="68">
        <v>716</v>
      </c>
      <c r="B729" s="65" t="s">
        <v>1765</v>
      </c>
      <c r="C729" s="55"/>
      <c r="D729" s="65" t="s">
        <v>10</v>
      </c>
      <c r="E729" s="66">
        <v>68</v>
      </c>
      <c r="F729" s="66">
        <v>68</v>
      </c>
      <c r="G729" s="67">
        <v>1836</v>
      </c>
      <c r="H729" s="68">
        <v>1581</v>
      </c>
      <c r="I729" s="69">
        <v>43346</v>
      </c>
      <c r="J729" s="68">
        <v>1581</v>
      </c>
      <c r="K729" s="69">
        <v>43346</v>
      </c>
      <c r="L729" s="70">
        <v>0</v>
      </c>
      <c r="M729" s="71">
        <v>0</v>
      </c>
      <c r="N729" s="72">
        <v>0</v>
      </c>
      <c r="O729" s="71">
        <v>0</v>
      </c>
      <c r="P729" s="50" t="s">
        <v>1183</v>
      </c>
      <c r="Q729" s="73" t="s">
        <v>1183</v>
      </c>
      <c r="R729" s="74" t="s">
        <v>1219</v>
      </c>
      <c r="S729" s="74"/>
      <c r="T729" s="74"/>
      <c r="U729" s="74"/>
      <c r="V729" s="75"/>
      <c r="W729" s="76">
        <f t="shared" si="11"/>
        <v>68</v>
      </c>
      <c r="X729" s="77">
        <v>68</v>
      </c>
      <c r="Y729" s="78">
        <v>1836</v>
      </c>
    </row>
    <row r="730" spans="1:25" s="148" customFormat="1" ht="25.5" hidden="1" x14ac:dyDescent="0.25">
      <c r="A730" s="143">
        <v>717</v>
      </c>
      <c r="B730" s="144" t="s">
        <v>1766</v>
      </c>
      <c r="C730" s="145"/>
      <c r="D730" s="144" t="s">
        <v>10</v>
      </c>
      <c r="E730" s="146">
        <v>212</v>
      </c>
      <c r="F730" s="66">
        <v>212</v>
      </c>
      <c r="G730" s="67">
        <v>5724</v>
      </c>
      <c r="H730" s="68">
        <v>1581</v>
      </c>
      <c r="I730" s="69">
        <v>43346</v>
      </c>
      <c r="J730" s="143">
        <v>1581</v>
      </c>
      <c r="K730" s="69">
        <v>43346</v>
      </c>
      <c r="L730" s="70">
        <v>0</v>
      </c>
      <c r="M730" s="71">
        <v>0</v>
      </c>
      <c r="N730" s="72">
        <v>0</v>
      </c>
      <c r="O730" s="71">
        <v>0</v>
      </c>
      <c r="P730" s="50" t="s">
        <v>1183</v>
      </c>
      <c r="Q730" s="73" t="s">
        <v>1183</v>
      </c>
      <c r="R730" s="147" t="s">
        <v>1218</v>
      </c>
      <c r="S730" s="74"/>
      <c r="T730" s="74"/>
      <c r="U730" s="74"/>
      <c r="V730" s="147"/>
      <c r="W730" s="147">
        <f t="shared" si="11"/>
        <v>212</v>
      </c>
      <c r="X730" s="77">
        <v>212</v>
      </c>
      <c r="Y730" s="78">
        <v>5724</v>
      </c>
    </row>
    <row r="731" spans="1:25" ht="25.5" hidden="1" x14ac:dyDescent="0.25">
      <c r="A731" s="68">
        <v>718</v>
      </c>
      <c r="B731" s="65" t="s">
        <v>1767</v>
      </c>
      <c r="C731" s="55"/>
      <c r="D731" s="65" t="s">
        <v>10</v>
      </c>
      <c r="E731" s="66">
        <v>476</v>
      </c>
      <c r="F731" s="66">
        <v>476</v>
      </c>
      <c r="G731" s="67">
        <v>16660</v>
      </c>
      <c r="H731" s="68">
        <v>1581</v>
      </c>
      <c r="I731" s="69">
        <v>43346</v>
      </c>
      <c r="J731" s="68">
        <v>1581</v>
      </c>
      <c r="K731" s="69">
        <v>43346</v>
      </c>
      <c r="L731" s="70">
        <v>401</v>
      </c>
      <c r="M731" s="71">
        <v>14035</v>
      </c>
      <c r="N731" s="72">
        <v>0</v>
      </c>
      <c r="O731" s="71">
        <v>0</v>
      </c>
      <c r="P731" s="50" t="s">
        <v>1183</v>
      </c>
      <c r="Q731" s="73" t="s">
        <v>1183</v>
      </c>
      <c r="R731" s="74" t="s">
        <v>1195</v>
      </c>
      <c r="S731" s="74"/>
      <c r="T731" s="74"/>
      <c r="U731" s="74"/>
      <c r="V731" s="75"/>
      <c r="W731" s="76">
        <f t="shared" si="11"/>
        <v>75</v>
      </c>
      <c r="X731" s="77">
        <v>75</v>
      </c>
      <c r="Y731" s="78">
        <v>2625</v>
      </c>
    </row>
    <row r="732" spans="1:25" s="148" customFormat="1" ht="25.5" hidden="1" x14ac:dyDescent="0.25">
      <c r="A732" s="143">
        <v>719</v>
      </c>
      <c r="B732" s="144" t="s">
        <v>1768</v>
      </c>
      <c r="C732" s="145"/>
      <c r="D732" s="144" t="s">
        <v>10</v>
      </c>
      <c r="E732" s="146">
        <v>90</v>
      </c>
      <c r="F732" s="66">
        <v>90</v>
      </c>
      <c r="G732" s="67">
        <v>3150</v>
      </c>
      <c r="H732" s="68">
        <v>1581</v>
      </c>
      <c r="I732" s="69">
        <v>43346</v>
      </c>
      <c r="J732" s="143">
        <v>1581</v>
      </c>
      <c r="K732" s="69">
        <v>43346</v>
      </c>
      <c r="L732" s="70">
        <v>0</v>
      </c>
      <c r="M732" s="71">
        <v>0</v>
      </c>
      <c r="N732" s="72">
        <v>0</v>
      </c>
      <c r="O732" s="71">
        <v>0</v>
      </c>
      <c r="P732" s="50" t="s">
        <v>1183</v>
      </c>
      <c r="Q732" s="73" t="s">
        <v>1183</v>
      </c>
      <c r="R732" s="147" t="s">
        <v>1218</v>
      </c>
      <c r="S732" s="74"/>
      <c r="T732" s="74"/>
      <c r="U732" s="74"/>
      <c r="V732" s="147"/>
      <c r="W732" s="147">
        <f t="shared" si="11"/>
        <v>90</v>
      </c>
      <c r="X732" s="77">
        <v>90</v>
      </c>
      <c r="Y732" s="78">
        <v>3150</v>
      </c>
    </row>
    <row r="733" spans="1:25" ht="25.5" hidden="1" x14ac:dyDescent="0.25">
      <c r="A733" s="68">
        <v>720</v>
      </c>
      <c r="B733" s="65" t="s">
        <v>1769</v>
      </c>
      <c r="C733" s="55"/>
      <c r="D733" s="65" t="s">
        <v>10</v>
      </c>
      <c r="E733" s="66">
        <v>18</v>
      </c>
      <c r="F733" s="66">
        <v>18</v>
      </c>
      <c r="G733" s="67">
        <v>630</v>
      </c>
      <c r="H733" s="68">
        <v>1581</v>
      </c>
      <c r="I733" s="69">
        <v>43346</v>
      </c>
      <c r="J733" s="68">
        <v>1581</v>
      </c>
      <c r="K733" s="69">
        <v>43346</v>
      </c>
      <c r="L733" s="70">
        <v>0</v>
      </c>
      <c r="M733" s="71">
        <v>0</v>
      </c>
      <c r="N733" s="72">
        <v>0</v>
      </c>
      <c r="O733" s="71">
        <v>0</v>
      </c>
      <c r="P733" s="50" t="s">
        <v>1183</v>
      </c>
      <c r="Q733" s="73" t="s">
        <v>1183</v>
      </c>
      <c r="R733" s="74" t="s">
        <v>1541</v>
      </c>
      <c r="S733" s="74"/>
      <c r="T733" s="74"/>
      <c r="U733" s="74"/>
      <c r="V733" s="75"/>
      <c r="W733" s="76">
        <f t="shared" si="11"/>
        <v>18</v>
      </c>
      <c r="X733" s="77">
        <v>18</v>
      </c>
      <c r="Y733" s="78">
        <v>630</v>
      </c>
    </row>
    <row r="734" spans="1:25" ht="25.5" hidden="1" x14ac:dyDescent="0.25">
      <c r="A734" s="68">
        <v>721</v>
      </c>
      <c r="B734" s="65" t="s">
        <v>1770</v>
      </c>
      <c r="C734" s="55"/>
      <c r="D734" s="65" t="s">
        <v>10</v>
      </c>
      <c r="E734" s="66">
        <v>10</v>
      </c>
      <c r="F734" s="66">
        <v>10</v>
      </c>
      <c r="G734" s="67">
        <v>350</v>
      </c>
      <c r="H734" s="68">
        <v>1581</v>
      </c>
      <c r="I734" s="69">
        <v>43346</v>
      </c>
      <c r="J734" s="68">
        <v>1581</v>
      </c>
      <c r="K734" s="69">
        <v>43346</v>
      </c>
      <c r="L734" s="70">
        <v>10</v>
      </c>
      <c r="M734" s="71">
        <v>350</v>
      </c>
      <c r="N734" s="72">
        <v>0</v>
      </c>
      <c r="O734" s="71">
        <v>0</v>
      </c>
      <c r="P734" s="50" t="s">
        <v>1183</v>
      </c>
      <c r="Q734" s="73" t="s">
        <v>1183</v>
      </c>
      <c r="R734" s="74" t="s">
        <v>1763</v>
      </c>
      <c r="S734" s="74"/>
      <c r="T734" s="74"/>
      <c r="U734" s="74"/>
      <c r="V734" s="75"/>
      <c r="W734" s="76">
        <f t="shared" si="11"/>
        <v>0</v>
      </c>
      <c r="X734" s="77">
        <v>0</v>
      </c>
      <c r="Y734" s="78">
        <v>0</v>
      </c>
    </row>
    <row r="735" spans="1:25" ht="25.5" hidden="1" x14ac:dyDescent="0.25">
      <c r="A735" s="68">
        <v>722</v>
      </c>
      <c r="B735" s="65" t="s">
        <v>1771</v>
      </c>
      <c r="C735" s="55"/>
      <c r="D735" s="65" t="s">
        <v>10</v>
      </c>
      <c r="E735" s="66">
        <v>50</v>
      </c>
      <c r="F735" s="66">
        <v>50</v>
      </c>
      <c r="G735" s="67">
        <v>1750</v>
      </c>
      <c r="H735" s="68">
        <v>1581</v>
      </c>
      <c r="I735" s="69">
        <v>43346</v>
      </c>
      <c r="J735" s="68">
        <v>1581</v>
      </c>
      <c r="K735" s="69">
        <v>43346</v>
      </c>
      <c r="L735" s="70">
        <v>0</v>
      </c>
      <c r="M735" s="71">
        <v>0</v>
      </c>
      <c r="N735" s="72">
        <v>0</v>
      </c>
      <c r="O735" s="71">
        <v>0</v>
      </c>
      <c r="P735" s="50" t="s">
        <v>1183</v>
      </c>
      <c r="Q735" s="73" t="s">
        <v>1183</v>
      </c>
      <c r="R735" s="74" t="s">
        <v>1222</v>
      </c>
      <c r="S735" s="74"/>
      <c r="T735" s="74"/>
      <c r="U735" s="74"/>
      <c r="V735" s="75"/>
      <c r="W735" s="76">
        <f t="shared" si="11"/>
        <v>50</v>
      </c>
      <c r="X735" s="77">
        <v>50</v>
      </c>
      <c r="Y735" s="78">
        <v>1750</v>
      </c>
    </row>
    <row r="736" spans="1:25" ht="25.5" hidden="1" x14ac:dyDescent="0.25">
      <c r="A736" s="68">
        <v>723</v>
      </c>
      <c r="B736" s="65" t="s">
        <v>1772</v>
      </c>
      <c r="C736" s="55"/>
      <c r="D736" s="65" t="s">
        <v>10</v>
      </c>
      <c r="E736" s="66">
        <v>130</v>
      </c>
      <c r="F736" s="66">
        <v>130</v>
      </c>
      <c r="G736" s="67">
        <v>4550</v>
      </c>
      <c r="H736" s="68">
        <v>1581</v>
      </c>
      <c r="I736" s="69">
        <v>43346</v>
      </c>
      <c r="J736" s="68">
        <v>1581</v>
      </c>
      <c r="K736" s="69">
        <v>43346</v>
      </c>
      <c r="L736" s="70">
        <v>0</v>
      </c>
      <c r="M736" s="71">
        <v>0</v>
      </c>
      <c r="N736" s="72">
        <v>0</v>
      </c>
      <c r="O736" s="71">
        <v>0</v>
      </c>
      <c r="P736" s="50" t="s">
        <v>1183</v>
      </c>
      <c r="Q736" s="73" t="s">
        <v>1183</v>
      </c>
      <c r="R736" s="74" t="s">
        <v>1219</v>
      </c>
      <c r="S736" s="74"/>
      <c r="T736" s="74"/>
      <c r="U736" s="74"/>
      <c r="V736" s="75"/>
      <c r="W736" s="76">
        <f t="shared" si="11"/>
        <v>130</v>
      </c>
      <c r="X736" s="77">
        <v>130</v>
      </c>
      <c r="Y736" s="78">
        <v>4550</v>
      </c>
    </row>
    <row r="737" spans="1:26" ht="25.5" hidden="1" x14ac:dyDescent="0.25">
      <c r="A737" s="68">
        <v>724</v>
      </c>
      <c r="B737" s="65" t="s">
        <v>1773</v>
      </c>
      <c r="C737" s="55"/>
      <c r="D737" s="65" t="s">
        <v>10</v>
      </c>
      <c r="E737" s="66">
        <v>22</v>
      </c>
      <c r="F737" s="66">
        <v>22</v>
      </c>
      <c r="G737" s="67">
        <v>968</v>
      </c>
      <c r="H737" s="68">
        <v>1581</v>
      </c>
      <c r="I737" s="69">
        <v>43346</v>
      </c>
      <c r="J737" s="68">
        <v>1581</v>
      </c>
      <c r="K737" s="69">
        <v>43346</v>
      </c>
      <c r="L737" s="70">
        <v>1.8</v>
      </c>
      <c r="M737" s="71">
        <v>79.2</v>
      </c>
      <c r="N737" s="72">
        <v>0</v>
      </c>
      <c r="O737" s="71">
        <v>0</v>
      </c>
      <c r="P737" s="50" t="s">
        <v>1183</v>
      </c>
      <c r="Q737" s="73" t="s">
        <v>1183</v>
      </c>
      <c r="R737" s="74" t="s">
        <v>1198</v>
      </c>
      <c r="S737" s="74"/>
      <c r="T737" s="74"/>
      <c r="U737" s="74"/>
      <c r="V737" s="75"/>
      <c r="W737" s="76">
        <f t="shared" si="11"/>
        <v>20.2</v>
      </c>
      <c r="X737" s="77">
        <v>20.2</v>
      </c>
      <c r="Y737" s="78">
        <v>888.8</v>
      </c>
    </row>
    <row r="738" spans="1:26" ht="25.5" hidden="1" x14ac:dyDescent="0.25">
      <c r="A738" s="68">
        <v>725</v>
      </c>
      <c r="B738" s="65" t="s">
        <v>1774</v>
      </c>
      <c r="C738" s="55"/>
      <c r="D738" s="65" t="s">
        <v>10</v>
      </c>
      <c r="E738" s="66">
        <v>22</v>
      </c>
      <c r="F738" s="66">
        <v>22</v>
      </c>
      <c r="G738" s="67">
        <v>2552</v>
      </c>
      <c r="H738" s="68">
        <v>1581</v>
      </c>
      <c r="I738" s="69">
        <v>43346</v>
      </c>
      <c r="J738" s="68">
        <v>1581</v>
      </c>
      <c r="K738" s="69">
        <v>43346</v>
      </c>
      <c r="L738" s="70">
        <v>0</v>
      </c>
      <c r="M738" s="71">
        <v>0</v>
      </c>
      <c r="N738" s="72">
        <v>0</v>
      </c>
      <c r="O738" s="71">
        <v>0</v>
      </c>
      <c r="P738" s="50" t="s">
        <v>1183</v>
      </c>
      <c r="Q738" s="73" t="s">
        <v>1183</v>
      </c>
      <c r="R738" s="74" t="s">
        <v>1195</v>
      </c>
      <c r="S738" s="74"/>
      <c r="T738" s="74"/>
      <c r="U738" s="74"/>
      <c r="V738" s="75"/>
      <c r="W738" s="76">
        <f t="shared" si="11"/>
        <v>22</v>
      </c>
      <c r="X738" s="77">
        <v>22</v>
      </c>
      <c r="Y738" s="78">
        <v>2552</v>
      </c>
    </row>
    <row r="739" spans="1:26" ht="25.5" hidden="1" x14ac:dyDescent="0.25">
      <c r="A739" s="68">
        <v>726</v>
      </c>
      <c r="B739" s="65" t="s">
        <v>1775</v>
      </c>
      <c r="C739" s="55"/>
      <c r="D739" s="65" t="s">
        <v>10</v>
      </c>
      <c r="E739" s="66">
        <v>3</v>
      </c>
      <c r="F739" s="66">
        <v>3</v>
      </c>
      <c r="G739" s="67">
        <v>216</v>
      </c>
      <c r="H739" s="68">
        <v>1581</v>
      </c>
      <c r="I739" s="69">
        <v>43346</v>
      </c>
      <c r="J739" s="68">
        <v>1581</v>
      </c>
      <c r="K739" s="69">
        <v>43346</v>
      </c>
      <c r="L739" s="70">
        <v>0</v>
      </c>
      <c r="M739" s="71">
        <v>0</v>
      </c>
      <c r="N739" s="72">
        <v>0</v>
      </c>
      <c r="O739" s="71">
        <v>0</v>
      </c>
      <c r="P739" s="50" t="s">
        <v>1183</v>
      </c>
      <c r="Q739" s="73" t="s">
        <v>1183</v>
      </c>
      <c r="R739" s="74" t="s">
        <v>1219</v>
      </c>
      <c r="S739" s="74"/>
      <c r="T739" s="74"/>
      <c r="U739" s="74"/>
      <c r="V739" s="75"/>
      <c r="W739" s="76">
        <f t="shared" si="11"/>
        <v>3</v>
      </c>
      <c r="X739" s="77">
        <v>3</v>
      </c>
      <c r="Y739" s="78">
        <v>216</v>
      </c>
    </row>
    <row r="740" spans="1:26" s="148" customFormat="1" ht="25.5" hidden="1" x14ac:dyDescent="0.25">
      <c r="A740" s="143">
        <v>727</v>
      </c>
      <c r="B740" s="144" t="s">
        <v>1776</v>
      </c>
      <c r="C740" s="145"/>
      <c r="D740" s="144" t="s">
        <v>10</v>
      </c>
      <c r="E740" s="146">
        <v>6</v>
      </c>
      <c r="F740" s="66">
        <v>6</v>
      </c>
      <c r="G740" s="67">
        <v>432</v>
      </c>
      <c r="H740" s="68">
        <v>1581</v>
      </c>
      <c r="I740" s="69">
        <v>43346</v>
      </c>
      <c r="J740" s="143">
        <v>1581</v>
      </c>
      <c r="K740" s="69">
        <v>43346</v>
      </c>
      <c r="L740" s="70">
        <v>0</v>
      </c>
      <c r="M740" s="71">
        <v>0</v>
      </c>
      <c r="N740" s="72">
        <v>0</v>
      </c>
      <c r="O740" s="71">
        <v>0</v>
      </c>
      <c r="P740" s="50" t="s">
        <v>1183</v>
      </c>
      <c r="Q740" s="73" t="s">
        <v>1183</v>
      </c>
      <c r="R740" s="147" t="s">
        <v>1618</v>
      </c>
      <c r="S740" s="74"/>
      <c r="T740" s="74"/>
      <c r="U740" s="74"/>
      <c r="V740" s="147"/>
      <c r="W740" s="147">
        <f t="shared" si="11"/>
        <v>6</v>
      </c>
      <c r="X740" s="77">
        <v>6</v>
      </c>
      <c r="Y740" s="78">
        <v>432</v>
      </c>
    </row>
    <row r="741" spans="1:26" s="148" customFormat="1" ht="25.5" hidden="1" x14ac:dyDescent="0.25">
      <c r="A741" s="143">
        <v>728</v>
      </c>
      <c r="B741" s="144" t="s">
        <v>1777</v>
      </c>
      <c r="C741" s="145"/>
      <c r="D741" s="144" t="s">
        <v>10</v>
      </c>
      <c r="E741" s="146">
        <v>6</v>
      </c>
      <c r="F741" s="66">
        <v>6</v>
      </c>
      <c r="G741" s="67">
        <v>432</v>
      </c>
      <c r="H741" s="68">
        <v>1581</v>
      </c>
      <c r="I741" s="69">
        <v>43346</v>
      </c>
      <c r="J741" s="143">
        <v>1581</v>
      </c>
      <c r="K741" s="69">
        <v>43346</v>
      </c>
      <c r="L741" s="70">
        <v>0</v>
      </c>
      <c r="M741" s="71">
        <v>0</v>
      </c>
      <c r="N741" s="72">
        <v>0</v>
      </c>
      <c r="O741" s="71">
        <v>0</v>
      </c>
      <c r="P741" s="50" t="s">
        <v>1183</v>
      </c>
      <c r="Q741" s="73" t="s">
        <v>1183</v>
      </c>
      <c r="R741" s="147" t="s">
        <v>1218</v>
      </c>
      <c r="S741" s="74"/>
      <c r="T741" s="74"/>
      <c r="U741" s="74"/>
      <c r="V741" s="147"/>
      <c r="W741" s="147">
        <f t="shared" si="11"/>
        <v>6</v>
      </c>
      <c r="X741" s="77">
        <v>6</v>
      </c>
      <c r="Y741" s="78">
        <v>432</v>
      </c>
    </row>
    <row r="742" spans="1:26" s="148" customFormat="1" ht="25.5" hidden="1" x14ac:dyDescent="0.25">
      <c r="A742" s="143">
        <v>729</v>
      </c>
      <c r="B742" s="144" t="s">
        <v>1778</v>
      </c>
      <c r="C742" s="145"/>
      <c r="D742" s="144" t="s">
        <v>10</v>
      </c>
      <c r="E742" s="146">
        <v>1</v>
      </c>
      <c r="F742" s="66">
        <v>1</v>
      </c>
      <c r="G742" s="67">
        <v>70</v>
      </c>
      <c r="H742" s="68">
        <v>1581</v>
      </c>
      <c r="I742" s="69">
        <v>43346</v>
      </c>
      <c r="J742" s="143">
        <v>1581</v>
      </c>
      <c r="K742" s="69">
        <v>43346</v>
      </c>
      <c r="L742" s="70">
        <v>0</v>
      </c>
      <c r="M742" s="71">
        <v>0</v>
      </c>
      <c r="N742" s="72">
        <v>0</v>
      </c>
      <c r="O742" s="71">
        <v>0</v>
      </c>
      <c r="P742" s="50" t="s">
        <v>1183</v>
      </c>
      <c r="Q742" s="73" t="s">
        <v>1183</v>
      </c>
      <c r="R742" s="147" t="s">
        <v>1219</v>
      </c>
      <c r="S742" s="74"/>
      <c r="T742" s="74"/>
      <c r="U742" s="74"/>
      <c r="V742" s="147"/>
      <c r="W742" s="147">
        <f t="shared" si="11"/>
        <v>1</v>
      </c>
      <c r="X742" s="77">
        <v>1</v>
      </c>
      <c r="Y742" s="78">
        <v>70</v>
      </c>
    </row>
    <row r="743" spans="1:26" s="148" customFormat="1" ht="25.5" hidden="1" x14ac:dyDescent="0.25">
      <c r="A743" s="143">
        <v>730</v>
      </c>
      <c r="B743" s="144" t="s">
        <v>1779</v>
      </c>
      <c r="C743" s="145"/>
      <c r="D743" s="144" t="s">
        <v>10</v>
      </c>
      <c r="E743" s="146">
        <v>5</v>
      </c>
      <c r="F743" s="66">
        <v>5</v>
      </c>
      <c r="G743" s="67">
        <v>350</v>
      </c>
      <c r="H743" s="68">
        <v>1581</v>
      </c>
      <c r="I743" s="69">
        <v>43346</v>
      </c>
      <c r="J743" s="143">
        <v>1581</v>
      </c>
      <c r="K743" s="69">
        <v>43346</v>
      </c>
      <c r="L743" s="70">
        <v>0</v>
      </c>
      <c r="M743" s="71">
        <v>0</v>
      </c>
      <c r="N743" s="72">
        <v>0</v>
      </c>
      <c r="O743" s="71">
        <v>0</v>
      </c>
      <c r="P743" s="50" t="s">
        <v>1183</v>
      </c>
      <c r="Q743" s="73" t="s">
        <v>1183</v>
      </c>
      <c r="R743" s="147" t="s">
        <v>1218</v>
      </c>
      <c r="S743" s="74"/>
      <c r="T743" s="74"/>
      <c r="U743" s="74"/>
      <c r="V743" s="147"/>
      <c r="W743" s="147">
        <f t="shared" si="11"/>
        <v>5</v>
      </c>
      <c r="X743" s="77">
        <v>5</v>
      </c>
      <c r="Y743" s="78">
        <v>350</v>
      </c>
      <c r="Z743" s="148">
        <v>5</v>
      </c>
    </row>
    <row r="744" spans="1:26" ht="25.5" hidden="1" x14ac:dyDescent="0.25">
      <c r="A744" s="68">
        <v>731</v>
      </c>
      <c r="B744" s="65" t="s">
        <v>1780</v>
      </c>
      <c r="C744" s="55"/>
      <c r="D744" s="65" t="s">
        <v>10</v>
      </c>
      <c r="E744" s="66">
        <v>5</v>
      </c>
      <c r="F744" s="66">
        <v>5</v>
      </c>
      <c r="G744" s="67">
        <v>23025</v>
      </c>
      <c r="H744" s="68">
        <v>1581</v>
      </c>
      <c r="I744" s="69">
        <v>43346</v>
      </c>
      <c r="J744" s="68">
        <v>1581</v>
      </c>
      <c r="K744" s="69">
        <v>43346</v>
      </c>
      <c r="L744" s="70">
        <v>0</v>
      </c>
      <c r="M744" s="71">
        <v>0</v>
      </c>
      <c r="N744" s="72">
        <v>0</v>
      </c>
      <c r="O744" s="71">
        <v>0</v>
      </c>
      <c r="P744" s="50" t="s">
        <v>1183</v>
      </c>
      <c r="Q744" s="73" t="s">
        <v>1183</v>
      </c>
      <c r="R744" s="74" t="s">
        <v>1219</v>
      </c>
      <c r="S744" s="74"/>
      <c r="T744" s="74"/>
      <c r="U744" s="74"/>
      <c r="V744" s="75"/>
      <c r="W744" s="76">
        <f t="shared" si="11"/>
        <v>5</v>
      </c>
      <c r="X744" s="77">
        <v>5</v>
      </c>
      <c r="Y744" s="78">
        <v>23025</v>
      </c>
    </row>
    <row r="745" spans="1:26" ht="25.5" hidden="1" x14ac:dyDescent="0.25">
      <c r="A745" s="68">
        <v>732</v>
      </c>
      <c r="B745" s="65" t="s">
        <v>1781</v>
      </c>
      <c r="C745" s="55"/>
      <c r="D745" s="65" t="s">
        <v>10</v>
      </c>
      <c r="E745" s="66">
        <v>2</v>
      </c>
      <c r="F745" s="66">
        <v>2</v>
      </c>
      <c r="G745" s="67">
        <v>9210</v>
      </c>
      <c r="H745" s="68">
        <v>1581</v>
      </c>
      <c r="I745" s="69">
        <v>43346</v>
      </c>
      <c r="J745" s="68">
        <v>1581</v>
      </c>
      <c r="K745" s="69">
        <v>43346</v>
      </c>
      <c r="L745" s="70">
        <v>0</v>
      </c>
      <c r="M745" s="71">
        <v>0</v>
      </c>
      <c r="N745" s="72">
        <v>0</v>
      </c>
      <c r="O745" s="71">
        <v>0</v>
      </c>
      <c r="P745" s="50" t="s">
        <v>1183</v>
      </c>
      <c r="Q745" s="73" t="s">
        <v>1183</v>
      </c>
      <c r="R745" s="74" t="s">
        <v>1218</v>
      </c>
      <c r="S745" s="74"/>
      <c r="T745" s="74"/>
      <c r="U745" s="74"/>
      <c r="V745" s="75"/>
      <c r="W745" s="76">
        <f t="shared" si="11"/>
        <v>2</v>
      </c>
      <c r="X745" s="77">
        <v>2</v>
      </c>
      <c r="Y745" s="78">
        <v>9210</v>
      </c>
    </row>
    <row r="746" spans="1:26" ht="25.5" hidden="1" x14ac:dyDescent="0.25">
      <c r="A746" s="68">
        <v>733</v>
      </c>
      <c r="B746" s="65" t="s">
        <v>1782</v>
      </c>
      <c r="C746" s="55"/>
      <c r="D746" s="65" t="s">
        <v>10</v>
      </c>
      <c r="E746" s="66">
        <v>12</v>
      </c>
      <c r="F746" s="66">
        <v>12</v>
      </c>
      <c r="G746" s="67">
        <v>912</v>
      </c>
      <c r="H746" s="68">
        <v>1581</v>
      </c>
      <c r="I746" s="69">
        <v>43346</v>
      </c>
      <c r="J746" s="68">
        <v>1581</v>
      </c>
      <c r="K746" s="69">
        <v>43346</v>
      </c>
      <c r="L746" s="70">
        <v>0</v>
      </c>
      <c r="M746" s="71">
        <v>0</v>
      </c>
      <c r="N746" s="72">
        <v>0</v>
      </c>
      <c r="O746" s="71">
        <v>0</v>
      </c>
      <c r="P746" s="50" t="s">
        <v>1183</v>
      </c>
      <c r="Q746" s="73" t="s">
        <v>1183</v>
      </c>
      <c r="R746" s="74" t="s">
        <v>1233</v>
      </c>
      <c r="S746" s="74"/>
      <c r="T746" s="74"/>
      <c r="U746" s="74"/>
      <c r="V746" s="75"/>
      <c r="W746" s="76">
        <f t="shared" si="11"/>
        <v>12</v>
      </c>
      <c r="X746" s="77">
        <v>12</v>
      </c>
      <c r="Y746" s="78">
        <v>912</v>
      </c>
    </row>
    <row r="747" spans="1:26" ht="25.5" hidden="1" x14ac:dyDescent="0.25">
      <c r="A747" s="68">
        <v>734</v>
      </c>
      <c r="B747" s="65" t="s">
        <v>1783</v>
      </c>
      <c r="C747" s="55"/>
      <c r="D747" s="65" t="s">
        <v>10</v>
      </c>
      <c r="E747" s="66">
        <v>179</v>
      </c>
      <c r="F747" s="66">
        <v>179</v>
      </c>
      <c r="G747" s="67">
        <v>363294.77</v>
      </c>
      <c r="H747" s="68">
        <v>1989</v>
      </c>
      <c r="I747" s="69">
        <v>43315</v>
      </c>
      <c r="J747" s="68">
        <v>1989</v>
      </c>
      <c r="K747" s="69">
        <v>43315</v>
      </c>
      <c r="L747" s="70">
        <v>24</v>
      </c>
      <c r="M747" s="71">
        <v>48709.919999999998</v>
      </c>
      <c r="N747" s="72">
        <v>0</v>
      </c>
      <c r="O747" s="71">
        <v>0</v>
      </c>
      <c r="P747" s="50" t="s">
        <v>1183</v>
      </c>
      <c r="Q747" s="73" t="s">
        <v>1183</v>
      </c>
      <c r="R747" s="74" t="s">
        <v>1233</v>
      </c>
      <c r="S747" s="74"/>
      <c r="T747" s="74"/>
      <c r="U747" s="74"/>
      <c r="V747" s="75"/>
      <c r="W747" s="76">
        <f t="shared" si="11"/>
        <v>155</v>
      </c>
      <c r="X747" s="77">
        <v>155</v>
      </c>
      <c r="Y747" s="78">
        <v>314584.85000000003</v>
      </c>
    </row>
    <row r="748" spans="1:26" ht="25.5" hidden="1" x14ac:dyDescent="0.25">
      <c r="A748" s="68">
        <v>735</v>
      </c>
      <c r="B748" s="65" t="s">
        <v>1784</v>
      </c>
      <c r="C748" s="55"/>
      <c r="D748" s="65" t="s">
        <v>10</v>
      </c>
      <c r="E748" s="66">
        <v>340</v>
      </c>
      <c r="F748" s="66">
        <v>340</v>
      </c>
      <c r="G748" s="67">
        <v>98696.22</v>
      </c>
      <c r="H748" s="68">
        <v>1989</v>
      </c>
      <c r="I748" s="69">
        <v>43315</v>
      </c>
      <c r="J748" s="68">
        <v>1989</v>
      </c>
      <c r="K748" s="69">
        <v>43315</v>
      </c>
      <c r="L748" s="70">
        <v>0</v>
      </c>
      <c r="M748" s="71">
        <v>0</v>
      </c>
      <c r="N748" s="72">
        <v>0</v>
      </c>
      <c r="O748" s="71">
        <v>0</v>
      </c>
      <c r="P748" s="50" t="s">
        <v>1183</v>
      </c>
      <c r="Q748" s="73" t="s">
        <v>1183</v>
      </c>
      <c r="R748" s="74" t="s">
        <v>1233</v>
      </c>
      <c r="S748" s="74"/>
      <c r="T748" s="74"/>
      <c r="U748" s="74"/>
      <c r="V748" s="75"/>
      <c r="W748" s="76">
        <f t="shared" si="11"/>
        <v>340</v>
      </c>
      <c r="X748" s="77">
        <v>340</v>
      </c>
      <c r="Y748" s="78">
        <v>98696.22</v>
      </c>
    </row>
    <row r="749" spans="1:26" ht="25.5" hidden="1" x14ac:dyDescent="0.25">
      <c r="A749" s="68">
        <v>736</v>
      </c>
      <c r="B749" s="65" t="s">
        <v>1785</v>
      </c>
      <c r="C749" s="55"/>
      <c r="D749" s="65" t="s">
        <v>10</v>
      </c>
      <c r="E749" s="66">
        <v>70</v>
      </c>
      <c r="F749" s="66">
        <v>70</v>
      </c>
      <c r="G749" s="67">
        <v>265869.8</v>
      </c>
      <c r="H749" s="68">
        <v>1989</v>
      </c>
      <c r="I749" s="69">
        <v>43315</v>
      </c>
      <c r="J749" s="68">
        <v>1989</v>
      </c>
      <c r="K749" s="69">
        <v>43315</v>
      </c>
      <c r="L749" s="70">
        <v>0</v>
      </c>
      <c r="M749" s="71">
        <v>0</v>
      </c>
      <c r="N749" s="72">
        <v>0</v>
      </c>
      <c r="O749" s="71">
        <v>0</v>
      </c>
      <c r="P749" s="50" t="s">
        <v>1183</v>
      </c>
      <c r="Q749" s="73" t="s">
        <v>1183</v>
      </c>
      <c r="R749" s="74" t="s">
        <v>1192</v>
      </c>
      <c r="S749" s="74"/>
      <c r="T749" s="74"/>
      <c r="U749" s="74"/>
      <c r="V749" s="75"/>
      <c r="W749" s="76">
        <f t="shared" si="11"/>
        <v>70</v>
      </c>
      <c r="X749" s="77">
        <v>70</v>
      </c>
      <c r="Y749" s="78">
        <v>265869.8</v>
      </c>
    </row>
    <row r="750" spans="1:26" hidden="1" x14ac:dyDescent="0.25">
      <c r="A750" s="68">
        <v>737</v>
      </c>
      <c r="B750" s="65" t="s">
        <v>1786</v>
      </c>
      <c r="C750" s="55"/>
      <c r="D750" s="65" t="s">
        <v>10</v>
      </c>
      <c r="E750" s="66">
        <v>500</v>
      </c>
      <c r="F750" s="66">
        <v>500</v>
      </c>
      <c r="G750" s="67">
        <v>1653.49</v>
      </c>
      <c r="H750" s="68">
        <v>1989</v>
      </c>
      <c r="I750" s="69">
        <v>43315</v>
      </c>
      <c r="J750" s="68">
        <v>1989</v>
      </c>
      <c r="K750" s="69">
        <v>43315</v>
      </c>
      <c r="L750" s="70">
        <v>0</v>
      </c>
      <c r="M750" s="71">
        <v>0</v>
      </c>
      <c r="N750" s="72">
        <v>0</v>
      </c>
      <c r="O750" s="71">
        <v>0</v>
      </c>
      <c r="P750" s="50" t="s">
        <v>1183</v>
      </c>
      <c r="Q750" s="73" t="s">
        <v>1183</v>
      </c>
      <c r="R750" s="74" t="s">
        <v>1787</v>
      </c>
      <c r="S750" s="74"/>
      <c r="T750" s="74"/>
      <c r="U750" s="74"/>
      <c r="V750" s="75"/>
      <c r="W750" s="76">
        <f t="shared" si="11"/>
        <v>500</v>
      </c>
      <c r="X750" s="77">
        <v>500</v>
      </c>
      <c r="Y750" s="78">
        <v>1653.49</v>
      </c>
    </row>
    <row r="751" spans="1:26" hidden="1" x14ac:dyDescent="0.25">
      <c r="A751" s="68">
        <v>738</v>
      </c>
      <c r="B751" s="65" t="s">
        <v>1788</v>
      </c>
      <c r="C751" s="55"/>
      <c r="D751" s="65" t="s">
        <v>10</v>
      </c>
      <c r="E751" s="66">
        <v>200</v>
      </c>
      <c r="F751" s="66">
        <v>200</v>
      </c>
      <c r="G751" s="67">
        <v>647.76</v>
      </c>
      <c r="H751" s="68">
        <v>1989</v>
      </c>
      <c r="I751" s="69">
        <v>43315</v>
      </c>
      <c r="J751" s="68">
        <v>1989</v>
      </c>
      <c r="K751" s="69">
        <v>43315</v>
      </c>
      <c r="L751" s="70">
        <v>0</v>
      </c>
      <c r="M751" s="71">
        <v>0</v>
      </c>
      <c r="N751" s="72">
        <v>0</v>
      </c>
      <c r="O751" s="71">
        <v>0</v>
      </c>
      <c r="P751" s="50" t="s">
        <v>1183</v>
      </c>
      <c r="Q751" s="73" t="s">
        <v>1183</v>
      </c>
      <c r="R751" s="74" t="s">
        <v>1787</v>
      </c>
      <c r="S751" s="74"/>
      <c r="T751" s="74"/>
      <c r="U751" s="74"/>
      <c r="V751" s="75"/>
      <c r="W751" s="76">
        <f t="shared" si="11"/>
        <v>200</v>
      </c>
      <c r="X751" s="77">
        <v>200</v>
      </c>
      <c r="Y751" s="78">
        <v>647.76</v>
      </c>
    </row>
    <row r="752" spans="1:26" ht="25.5" hidden="1" x14ac:dyDescent="0.25">
      <c r="A752" s="68">
        <v>739</v>
      </c>
      <c r="B752" s="65" t="s">
        <v>1342</v>
      </c>
      <c r="C752" s="55"/>
      <c r="D752" s="65" t="s">
        <v>10</v>
      </c>
      <c r="E752" s="66">
        <v>17</v>
      </c>
      <c r="F752" s="66">
        <v>17</v>
      </c>
      <c r="G752" s="67">
        <v>36996.9</v>
      </c>
      <c r="H752" s="68">
        <v>1994</v>
      </c>
      <c r="I752" s="69">
        <v>43313</v>
      </c>
      <c r="J752" s="68">
        <v>1994</v>
      </c>
      <c r="K752" s="69">
        <v>43313</v>
      </c>
      <c r="L752" s="70">
        <v>0</v>
      </c>
      <c r="M752" s="71">
        <v>0</v>
      </c>
      <c r="N752" s="72">
        <v>0</v>
      </c>
      <c r="O752" s="71">
        <v>0</v>
      </c>
      <c r="P752" s="50" t="s">
        <v>1183</v>
      </c>
      <c r="Q752" s="73" t="s">
        <v>1183</v>
      </c>
      <c r="R752" s="74" t="s">
        <v>1192</v>
      </c>
      <c r="S752" s="74"/>
      <c r="T752" s="74"/>
      <c r="U752" s="74"/>
      <c r="V752" s="75"/>
      <c r="W752" s="76">
        <f t="shared" si="11"/>
        <v>17</v>
      </c>
      <c r="X752" s="77">
        <v>17</v>
      </c>
      <c r="Y752" s="78">
        <v>36996.9</v>
      </c>
    </row>
    <row r="753" spans="1:25" s="148" customFormat="1" x14ac:dyDescent="0.25">
      <c r="A753" s="143">
        <v>740</v>
      </c>
      <c r="B753" s="144" t="s">
        <v>1356</v>
      </c>
      <c r="C753" s="145"/>
      <c r="D753" s="144" t="s">
        <v>10</v>
      </c>
      <c r="E753" s="146">
        <v>92</v>
      </c>
      <c r="F753" s="66">
        <v>92</v>
      </c>
      <c r="G753" s="67">
        <v>7249.6</v>
      </c>
      <c r="H753" s="68">
        <v>1994</v>
      </c>
      <c r="I753" s="69">
        <v>43313</v>
      </c>
      <c r="J753" s="143">
        <v>1994</v>
      </c>
      <c r="K753" s="69">
        <v>43313</v>
      </c>
      <c r="L753" s="70">
        <v>0</v>
      </c>
      <c r="M753" s="71">
        <v>0</v>
      </c>
      <c r="N753" s="72">
        <v>0</v>
      </c>
      <c r="O753" s="71">
        <v>0</v>
      </c>
      <c r="P753" s="50" t="s">
        <v>1183</v>
      </c>
      <c r="Q753" s="73" t="s">
        <v>1183</v>
      </c>
      <c r="R753" s="147" t="s">
        <v>1192</v>
      </c>
      <c r="S753" s="74"/>
      <c r="T753" s="74"/>
      <c r="U753" s="74"/>
      <c r="V753" s="147"/>
      <c r="W753" s="147">
        <f t="shared" si="11"/>
        <v>92</v>
      </c>
      <c r="X753" s="77">
        <v>92</v>
      </c>
      <c r="Y753" s="78">
        <v>7249.6</v>
      </c>
    </row>
    <row r="754" spans="1:25" ht="25.5" hidden="1" x14ac:dyDescent="0.25">
      <c r="A754" s="68">
        <v>741</v>
      </c>
      <c r="B754" s="65" t="s">
        <v>1789</v>
      </c>
      <c r="C754" s="55"/>
      <c r="D754" s="65" t="s">
        <v>10</v>
      </c>
      <c r="E754" s="66">
        <v>23</v>
      </c>
      <c r="F754" s="66">
        <v>23</v>
      </c>
      <c r="G754" s="67">
        <v>62376</v>
      </c>
      <c r="H754" s="68">
        <v>1994</v>
      </c>
      <c r="I754" s="69">
        <v>43313</v>
      </c>
      <c r="J754" s="68">
        <v>1994</v>
      </c>
      <c r="K754" s="69">
        <v>43313</v>
      </c>
      <c r="L754" s="70">
        <v>0</v>
      </c>
      <c r="M754" s="71">
        <v>0</v>
      </c>
      <c r="N754" s="72">
        <v>0</v>
      </c>
      <c r="O754" s="71">
        <v>0</v>
      </c>
      <c r="P754" s="50" t="s">
        <v>1183</v>
      </c>
      <c r="Q754" s="73" t="s">
        <v>1183</v>
      </c>
      <c r="R754" s="74" t="s">
        <v>1192</v>
      </c>
      <c r="S754" s="74"/>
      <c r="T754" s="74"/>
      <c r="U754" s="74"/>
      <c r="V754" s="75"/>
      <c r="W754" s="76">
        <f t="shared" si="11"/>
        <v>23</v>
      </c>
      <c r="X754" s="77">
        <v>23</v>
      </c>
      <c r="Y754" s="78">
        <v>62376</v>
      </c>
    </row>
    <row r="755" spans="1:25" hidden="1" x14ac:dyDescent="0.25">
      <c r="A755" s="68">
        <v>742</v>
      </c>
      <c r="B755" s="65" t="s">
        <v>1580</v>
      </c>
      <c r="C755" s="55"/>
      <c r="D755" s="65" t="s">
        <v>10</v>
      </c>
      <c r="E755" s="66">
        <v>3</v>
      </c>
      <c r="F755" s="66">
        <v>3</v>
      </c>
      <c r="G755" s="67">
        <v>149.13</v>
      </c>
      <c r="H755" s="68">
        <v>1990</v>
      </c>
      <c r="I755" s="69">
        <v>43313</v>
      </c>
      <c r="J755" s="68">
        <v>1990</v>
      </c>
      <c r="K755" s="69">
        <v>43313</v>
      </c>
      <c r="L755" s="70">
        <v>0</v>
      </c>
      <c r="M755" s="71">
        <v>0</v>
      </c>
      <c r="N755" s="72">
        <v>0</v>
      </c>
      <c r="O755" s="71">
        <v>0</v>
      </c>
      <c r="P755" s="50" t="s">
        <v>1183</v>
      </c>
      <c r="Q755" s="73" t="s">
        <v>1183</v>
      </c>
      <c r="R755" s="74" t="s">
        <v>1198</v>
      </c>
      <c r="S755" s="74"/>
      <c r="T755" s="74"/>
      <c r="U755" s="74"/>
      <c r="V755" s="75"/>
      <c r="W755" s="76">
        <f t="shared" si="11"/>
        <v>3</v>
      </c>
      <c r="X755" s="77">
        <v>3</v>
      </c>
      <c r="Y755" s="78">
        <v>149.13</v>
      </c>
    </row>
    <row r="756" spans="1:25" ht="25.5" hidden="1" x14ac:dyDescent="0.25">
      <c r="A756" s="68">
        <v>743</v>
      </c>
      <c r="B756" s="65" t="s">
        <v>1670</v>
      </c>
      <c r="C756" s="55"/>
      <c r="D756" s="65" t="s">
        <v>10</v>
      </c>
      <c r="E756" s="66">
        <v>3</v>
      </c>
      <c r="F756" s="66">
        <v>3</v>
      </c>
      <c r="G756" s="67">
        <v>2085.0500000000002</v>
      </c>
      <c r="H756" s="68">
        <v>1990</v>
      </c>
      <c r="I756" s="69">
        <v>43313</v>
      </c>
      <c r="J756" s="68">
        <v>1990</v>
      </c>
      <c r="K756" s="69">
        <v>43313</v>
      </c>
      <c r="L756" s="70">
        <v>1</v>
      </c>
      <c r="M756" s="71">
        <v>695.02</v>
      </c>
      <c r="N756" s="72">
        <v>0</v>
      </c>
      <c r="O756" s="71">
        <v>0</v>
      </c>
      <c r="P756" s="50" t="s">
        <v>1183</v>
      </c>
      <c r="Q756" s="73" t="s">
        <v>1183</v>
      </c>
      <c r="R756" s="74" t="s">
        <v>1409</v>
      </c>
      <c r="S756" s="74"/>
      <c r="T756" s="74"/>
      <c r="U756" s="74"/>
      <c r="V756" s="75"/>
      <c r="W756" s="76">
        <f t="shared" si="11"/>
        <v>2</v>
      </c>
      <c r="X756" s="77">
        <v>2</v>
      </c>
      <c r="Y756" s="78">
        <v>1390.0300000000002</v>
      </c>
    </row>
    <row r="757" spans="1:25" hidden="1" x14ac:dyDescent="0.25">
      <c r="A757" s="68">
        <v>744</v>
      </c>
      <c r="B757" s="65" t="s">
        <v>1468</v>
      </c>
      <c r="C757" s="55"/>
      <c r="D757" s="65" t="s">
        <v>10</v>
      </c>
      <c r="E757" s="66">
        <v>2</v>
      </c>
      <c r="F757" s="66">
        <v>2</v>
      </c>
      <c r="G757" s="67">
        <v>2589.38</v>
      </c>
      <c r="H757" s="68">
        <v>1990</v>
      </c>
      <c r="I757" s="69">
        <v>43313</v>
      </c>
      <c r="J757" s="68">
        <v>1990</v>
      </c>
      <c r="K757" s="69">
        <v>43313</v>
      </c>
      <c r="L757" s="70">
        <v>2</v>
      </c>
      <c r="M757" s="71">
        <v>2589.38</v>
      </c>
      <c r="N757" s="72">
        <v>0</v>
      </c>
      <c r="O757" s="71">
        <v>0</v>
      </c>
      <c r="P757" s="50" t="s">
        <v>1183</v>
      </c>
      <c r="Q757" s="73" t="s">
        <v>1183</v>
      </c>
      <c r="R757" s="74" t="s">
        <v>1409</v>
      </c>
      <c r="S757" s="74"/>
      <c r="T757" s="74"/>
      <c r="U757" s="74"/>
      <c r="V757" s="75"/>
      <c r="W757" s="76">
        <f t="shared" si="11"/>
        <v>0</v>
      </c>
      <c r="X757" s="77">
        <v>0</v>
      </c>
      <c r="Y757" s="78">
        <v>0</v>
      </c>
    </row>
    <row r="758" spans="1:25" hidden="1" x14ac:dyDescent="0.25">
      <c r="A758" s="68">
        <v>745</v>
      </c>
      <c r="B758" s="65" t="s">
        <v>1503</v>
      </c>
      <c r="C758" s="55"/>
      <c r="D758" s="65" t="s">
        <v>10</v>
      </c>
      <c r="E758" s="66">
        <v>7</v>
      </c>
      <c r="F758" s="66">
        <v>7</v>
      </c>
      <c r="G758" s="67">
        <v>1103.1155882352941</v>
      </c>
      <c r="H758" s="68">
        <v>1990</v>
      </c>
      <c r="I758" s="69">
        <v>43313</v>
      </c>
      <c r="J758" s="68">
        <v>1990</v>
      </c>
      <c r="K758" s="69">
        <v>43313</v>
      </c>
      <c r="L758" s="70">
        <v>0</v>
      </c>
      <c r="M758" s="71">
        <v>0</v>
      </c>
      <c r="N758" s="72">
        <v>0</v>
      </c>
      <c r="O758" s="71">
        <v>0</v>
      </c>
      <c r="P758" s="50" t="s">
        <v>1183</v>
      </c>
      <c r="Q758" s="73" t="s">
        <v>1183</v>
      </c>
      <c r="R758" s="74" t="s">
        <v>1790</v>
      </c>
      <c r="S758" s="74"/>
      <c r="T758" s="74"/>
      <c r="U758" s="74"/>
      <c r="V758" s="75"/>
      <c r="W758" s="76">
        <f t="shared" si="11"/>
        <v>7</v>
      </c>
      <c r="X758" s="77">
        <v>7</v>
      </c>
      <c r="Y758" s="78">
        <v>1103.1155882352941</v>
      </c>
    </row>
    <row r="759" spans="1:25" hidden="1" x14ac:dyDescent="0.25">
      <c r="A759" s="68">
        <v>746</v>
      </c>
      <c r="B759" s="65" t="s">
        <v>1503</v>
      </c>
      <c r="C759" s="55"/>
      <c r="D759" s="65" t="s">
        <v>10</v>
      </c>
      <c r="E759" s="66">
        <v>3</v>
      </c>
      <c r="F759" s="66">
        <v>3</v>
      </c>
      <c r="G759" s="67">
        <v>472.76382352941175</v>
      </c>
      <c r="H759" s="68">
        <v>1990</v>
      </c>
      <c r="I759" s="69">
        <v>43313</v>
      </c>
      <c r="J759" s="68">
        <v>1990</v>
      </c>
      <c r="K759" s="69">
        <v>43313</v>
      </c>
      <c r="L759" s="70">
        <v>0</v>
      </c>
      <c r="M759" s="71">
        <v>0</v>
      </c>
      <c r="N759" s="72">
        <v>0</v>
      </c>
      <c r="O759" s="71">
        <v>0</v>
      </c>
      <c r="P759" s="50" t="s">
        <v>1183</v>
      </c>
      <c r="Q759" s="73" t="s">
        <v>1183</v>
      </c>
      <c r="R759" s="74" t="s">
        <v>1201</v>
      </c>
      <c r="S759" s="74"/>
      <c r="T759" s="74"/>
      <c r="U759" s="74"/>
      <c r="V759" s="75"/>
      <c r="W759" s="76">
        <f t="shared" si="11"/>
        <v>3</v>
      </c>
      <c r="X759" s="77">
        <v>3</v>
      </c>
      <c r="Y759" s="78">
        <v>472.76382352941175</v>
      </c>
    </row>
    <row r="760" spans="1:25" hidden="1" x14ac:dyDescent="0.25">
      <c r="A760" s="68">
        <v>747</v>
      </c>
      <c r="B760" s="65" t="s">
        <v>1503</v>
      </c>
      <c r="C760" s="55"/>
      <c r="D760" s="65" t="s">
        <v>10</v>
      </c>
      <c r="E760" s="66">
        <v>6</v>
      </c>
      <c r="F760" s="66">
        <v>6</v>
      </c>
      <c r="G760" s="67">
        <v>945.5276470588235</v>
      </c>
      <c r="H760" s="68">
        <v>1990</v>
      </c>
      <c r="I760" s="69">
        <v>43313</v>
      </c>
      <c r="J760" s="68">
        <v>1990</v>
      </c>
      <c r="K760" s="69">
        <v>43313</v>
      </c>
      <c r="L760" s="70">
        <v>0</v>
      </c>
      <c r="M760" s="71">
        <v>0</v>
      </c>
      <c r="N760" s="72">
        <v>0</v>
      </c>
      <c r="O760" s="71">
        <v>0</v>
      </c>
      <c r="P760" s="50" t="s">
        <v>1183</v>
      </c>
      <c r="Q760" s="73" t="s">
        <v>1183</v>
      </c>
      <c r="R760" s="74" t="s">
        <v>1791</v>
      </c>
      <c r="S760" s="74"/>
      <c r="T760" s="74"/>
      <c r="U760" s="74"/>
      <c r="V760" s="75"/>
      <c r="W760" s="76">
        <f t="shared" si="11"/>
        <v>6</v>
      </c>
      <c r="X760" s="77">
        <v>6</v>
      </c>
      <c r="Y760" s="78">
        <v>945.5276470588235</v>
      </c>
    </row>
    <row r="761" spans="1:25" hidden="1" x14ac:dyDescent="0.25">
      <c r="A761" s="68">
        <v>748</v>
      </c>
      <c r="B761" s="65" t="s">
        <v>1503</v>
      </c>
      <c r="C761" s="55"/>
      <c r="D761" s="65" t="s">
        <v>10</v>
      </c>
      <c r="E761" s="66">
        <v>18</v>
      </c>
      <c r="F761" s="66">
        <v>18</v>
      </c>
      <c r="G761" s="67">
        <v>2836.5829411764707</v>
      </c>
      <c r="H761" s="68">
        <v>1990</v>
      </c>
      <c r="I761" s="69">
        <v>43313</v>
      </c>
      <c r="J761" s="68">
        <v>1990</v>
      </c>
      <c r="K761" s="69">
        <v>43313</v>
      </c>
      <c r="L761" s="70">
        <v>0</v>
      </c>
      <c r="M761" s="71">
        <v>0</v>
      </c>
      <c r="N761" s="72">
        <v>0</v>
      </c>
      <c r="O761" s="71">
        <v>0</v>
      </c>
      <c r="P761" s="50" t="s">
        <v>1183</v>
      </c>
      <c r="Q761" s="73" t="s">
        <v>1183</v>
      </c>
      <c r="R761" s="74" t="s">
        <v>1792</v>
      </c>
      <c r="S761" s="74"/>
      <c r="T761" s="74"/>
      <c r="U761" s="74"/>
      <c r="V761" s="75"/>
      <c r="W761" s="76">
        <f t="shared" ref="W761:W824" si="12">X761-V761</f>
        <v>18</v>
      </c>
      <c r="X761" s="77">
        <v>18</v>
      </c>
      <c r="Y761" s="78">
        <v>2836.5829411764707</v>
      </c>
    </row>
    <row r="762" spans="1:25" ht="25.5" hidden="1" x14ac:dyDescent="0.25">
      <c r="A762" s="68">
        <v>749</v>
      </c>
      <c r="B762" s="65" t="s">
        <v>1793</v>
      </c>
      <c r="C762" s="55"/>
      <c r="D762" s="65" t="s">
        <v>10</v>
      </c>
      <c r="E762" s="66">
        <v>100</v>
      </c>
      <c r="F762" s="66">
        <v>100</v>
      </c>
      <c r="G762" s="67">
        <v>3208.47</v>
      </c>
      <c r="H762" s="68">
        <v>1990</v>
      </c>
      <c r="I762" s="69">
        <v>43313</v>
      </c>
      <c r="J762" s="68">
        <v>1990</v>
      </c>
      <c r="K762" s="69">
        <v>43313</v>
      </c>
      <c r="L762" s="70">
        <v>36</v>
      </c>
      <c r="M762" s="71">
        <v>1155.06</v>
      </c>
      <c r="N762" s="72">
        <v>0</v>
      </c>
      <c r="O762" s="71">
        <v>0</v>
      </c>
      <c r="P762" s="50" t="s">
        <v>1183</v>
      </c>
      <c r="Q762" s="73" t="s">
        <v>1183</v>
      </c>
      <c r="R762" s="74" t="s">
        <v>1215</v>
      </c>
      <c r="S762" s="74"/>
      <c r="T762" s="74"/>
      <c r="U762" s="74"/>
      <c r="V762" s="75"/>
      <c r="W762" s="76">
        <f t="shared" si="12"/>
        <v>64</v>
      </c>
      <c r="X762" s="77">
        <v>64</v>
      </c>
      <c r="Y762" s="78">
        <v>2053.41</v>
      </c>
    </row>
    <row r="763" spans="1:25" hidden="1" x14ac:dyDescent="0.25">
      <c r="A763" s="68">
        <v>750</v>
      </c>
      <c r="B763" s="65" t="s">
        <v>1794</v>
      </c>
      <c r="C763" s="55"/>
      <c r="D763" s="65" t="s">
        <v>31</v>
      </c>
      <c r="E763" s="66">
        <v>100</v>
      </c>
      <c r="F763" s="66">
        <v>100</v>
      </c>
      <c r="G763" s="67">
        <v>558.47</v>
      </c>
      <c r="H763" s="68">
        <v>1990</v>
      </c>
      <c r="I763" s="69">
        <v>43313</v>
      </c>
      <c r="J763" s="68">
        <v>1990</v>
      </c>
      <c r="K763" s="69">
        <v>43313</v>
      </c>
      <c r="L763" s="70">
        <v>20</v>
      </c>
      <c r="M763" s="71">
        <v>111.7</v>
      </c>
      <c r="N763" s="72">
        <v>0</v>
      </c>
      <c r="O763" s="71">
        <v>0</v>
      </c>
      <c r="P763" s="50" t="s">
        <v>1183</v>
      </c>
      <c r="Q763" s="73" t="s">
        <v>1183</v>
      </c>
      <c r="R763" s="74" t="s">
        <v>1215</v>
      </c>
      <c r="S763" s="74"/>
      <c r="T763" s="74"/>
      <c r="U763" s="74"/>
      <c r="V763" s="75"/>
      <c r="W763" s="76">
        <f t="shared" si="12"/>
        <v>80</v>
      </c>
      <c r="X763" s="77">
        <v>80</v>
      </c>
      <c r="Y763" s="78">
        <v>446.77000000000004</v>
      </c>
    </row>
    <row r="764" spans="1:25" ht="25.5" hidden="1" x14ac:dyDescent="0.25">
      <c r="A764" s="68">
        <v>751</v>
      </c>
      <c r="B764" s="65" t="s">
        <v>1795</v>
      </c>
      <c r="C764" s="55"/>
      <c r="D764" s="65" t="s">
        <v>10</v>
      </c>
      <c r="E764" s="66">
        <v>15</v>
      </c>
      <c r="F764" s="66">
        <v>15</v>
      </c>
      <c r="G764" s="67">
        <v>419.87</v>
      </c>
      <c r="H764" s="68">
        <v>1990</v>
      </c>
      <c r="I764" s="69">
        <v>43313</v>
      </c>
      <c r="J764" s="68">
        <v>1990</v>
      </c>
      <c r="K764" s="69">
        <v>43313</v>
      </c>
      <c r="L764" s="70">
        <v>6</v>
      </c>
      <c r="M764" s="71">
        <v>167.95</v>
      </c>
      <c r="N764" s="72">
        <v>0</v>
      </c>
      <c r="O764" s="71">
        <v>0</v>
      </c>
      <c r="P764" s="50" t="s">
        <v>1183</v>
      </c>
      <c r="Q764" s="73" t="s">
        <v>1183</v>
      </c>
      <c r="R764" s="74" t="s">
        <v>1195</v>
      </c>
      <c r="S764" s="74"/>
      <c r="T764" s="74"/>
      <c r="U764" s="74"/>
      <c r="V764" s="75"/>
      <c r="W764" s="76">
        <f t="shared" si="12"/>
        <v>9</v>
      </c>
      <c r="X764" s="77">
        <v>9</v>
      </c>
      <c r="Y764" s="78">
        <v>251.92000000000002</v>
      </c>
    </row>
    <row r="765" spans="1:25" hidden="1" x14ac:dyDescent="0.25">
      <c r="A765" s="68">
        <v>752</v>
      </c>
      <c r="B765" s="65" t="s">
        <v>1796</v>
      </c>
      <c r="C765" s="55"/>
      <c r="D765" s="65" t="s">
        <v>31</v>
      </c>
      <c r="E765" s="66">
        <v>13</v>
      </c>
      <c r="F765" s="66">
        <v>13</v>
      </c>
      <c r="G765" s="67">
        <v>1769.87</v>
      </c>
      <c r="H765" s="68">
        <v>1990</v>
      </c>
      <c r="I765" s="69">
        <v>43313</v>
      </c>
      <c r="J765" s="68">
        <v>1990</v>
      </c>
      <c r="K765" s="69">
        <v>43313</v>
      </c>
      <c r="L765" s="70">
        <v>0</v>
      </c>
      <c r="M765" s="71">
        <v>0</v>
      </c>
      <c r="N765" s="72">
        <v>0</v>
      </c>
      <c r="O765" s="71">
        <v>0</v>
      </c>
      <c r="P765" s="50" t="s">
        <v>1183</v>
      </c>
      <c r="Q765" s="73" t="s">
        <v>1183</v>
      </c>
      <c r="R765" s="74" t="s">
        <v>1195</v>
      </c>
      <c r="S765" s="74"/>
      <c r="T765" s="74"/>
      <c r="U765" s="74"/>
      <c r="V765" s="75"/>
      <c r="W765" s="76">
        <f t="shared" si="12"/>
        <v>13</v>
      </c>
      <c r="X765" s="77">
        <v>13</v>
      </c>
      <c r="Y765" s="78">
        <v>1769.87</v>
      </c>
    </row>
    <row r="766" spans="1:25" hidden="1" x14ac:dyDescent="0.25">
      <c r="A766" s="68">
        <v>753</v>
      </c>
      <c r="B766" s="65" t="s">
        <v>1797</v>
      </c>
      <c r="C766" s="55"/>
      <c r="D766" s="65" t="s">
        <v>10</v>
      </c>
      <c r="E766" s="66">
        <v>7</v>
      </c>
      <c r="F766" s="66">
        <v>7</v>
      </c>
      <c r="G766" s="67">
        <v>570.16999999999996</v>
      </c>
      <c r="H766" s="68">
        <v>1990</v>
      </c>
      <c r="I766" s="69">
        <v>43313</v>
      </c>
      <c r="J766" s="68">
        <v>1990</v>
      </c>
      <c r="K766" s="69">
        <v>43313</v>
      </c>
      <c r="L766" s="70">
        <v>7</v>
      </c>
      <c r="M766" s="71">
        <v>570.16999999999996</v>
      </c>
      <c r="N766" s="72">
        <v>0</v>
      </c>
      <c r="O766" s="71">
        <v>0</v>
      </c>
      <c r="P766" s="50" t="s">
        <v>1183</v>
      </c>
      <c r="Q766" s="73" t="s">
        <v>1183</v>
      </c>
      <c r="R766" s="74" t="s">
        <v>1790</v>
      </c>
      <c r="S766" s="74"/>
      <c r="T766" s="74"/>
      <c r="U766" s="74"/>
      <c r="V766" s="75"/>
      <c r="W766" s="76">
        <f t="shared" si="12"/>
        <v>0</v>
      </c>
      <c r="X766" s="77">
        <v>0</v>
      </c>
      <c r="Y766" s="78">
        <v>0</v>
      </c>
    </row>
    <row r="767" spans="1:25" ht="25.5" hidden="1" x14ac:dyDescent="0.25">
      <c r="A767" s="68">
        <v>754</v>
      </c>
      <c r="B767" s="65" t="s">
        <v>1798</v>
      </c>
      <c r="C767" s="55"/>
      <c r="D767" s="65" t="s">
        <v>1322</v>
      </c>
      <c r="E767" s="66">
        <v>21</v>
      </c>
      <c r="F767" s="66">
        <v>21</v>
      </c>
      <c r="G767" s="67">
        <v>685.17</v>
      </c>
      <c r="H767" s="68">
        <v>1990</v>
      </c>
      <c r="I767" s="69">
        <v>43313</v>
      </c>
      <c r="J767" s="68">
        <v>1990</v>
      </c>
      <c r="K767" s="69">
        <v>43313</v>
      </c>
      <c r="L767" s="70">
        <v>0</v>
      </c>
      <c r="M767" s="71">
        <v>0</v>
      </c>
      <c r="N767" s="72">
        <v>0</v>
      </c>
      <c r="O767" s="71">
        <v>0</v>
      </c>
      <c r="P767" s="50" t="s">
        <v>1183</v>
      </c>
      <c r="Q767" s="73" t="s">
        <v>1183</v>
      </c>
      <c r="R767" s="74" t="s">
        <v>1799</v>
      </c>
      <c r="S767" s="74"/>
      <c r="T767" s="74"/>
      <c r="U767" s="74"/>
      <c r="V767" s="75"/>
      <c r="W767" s="76">
        <f t="shared" si="12"/>
        <v>21</v>
      </c>
      <c r="X767" s="77">
        <v>21</v>
      </c>
      <c r="Y767" s="78">
        <v>685.17</v>
      </c>
    </row>
    <row r="768" spans="1:25" ht="25.5" hidden="1" x14ac:dyDescent="0.25">
      <c r="A768" s="68">
        <v>755</v>
      </c>
      <c r="B768" s="65" t="s">
        <v>1800</v>
      </c>
      <c r="C768" s="55"/>
      <c r="D768" s="65" t="s">
        <v>1322</v>
      </c>
      <c r="E768" s="66">
        <v>2</v>
      </c>
      <c r="F768" s="66">
        <v>2</v>
      </c>
      <c r="G768" s="67">
        <v>992.1</v>
      </c>
      <c r="H768" s="68">
        <v>1991</v>
      </c>
      <c r="I768" s="69">
        <v>43313</v>
      </c>
      <c r="J768" s="68">
        <v>1991</v>
      </c>
      <c r="K768" s="69">
        <v>43313</v>
      </c>
      <c r="L768" s="70">
        <v>0.7</v>
      </c>
      <c r="M768" s="71">
        <v>347.24</v>
      </c>
      <c r="N768" s="72">
        <v>0</v>
      </c>
      <c r="O768" s="71">
        <v>0</v>
      </c>
      <c r="P768" s="50" t="s">
        <v>1183</v>
      </c>
      <c r="Q768" s="73" t="s">
        <v>1183</v>
      </c>
      <c r="R768" s="74" t="s">
        <v>1314</v>
      </c>
      <c r="S768" s="74"/>
      <c r="T768" s="74"/>
      <c r="U768" s="74"/>
      <c r="V768" s="75"/>
      <c r="W768" s="76">
        <f t="shared" si="12"/>
        <v>1.3</v>
      </c>
      <c r="X768" s="77">
        <v>1.3</v>
      </c>
      <c r="Y768" s="78">
        <v>644.86</v>
      </c>
    </row>
    <row r="769" spans="1:26" ht="25.5" hidden="1" x14ac:dyDescent="0.25">
      <c r="A769" s="68">
        <v>756</v>
      </c>
      <c r="B769" s="65" t="s">
        <v>1801</v>
      </c>
      <c r="C769" s="55"/>
      <c r="D769" s="65" t="s">
        <v>1322</v>
      </c>
      <c r="E769" s="66">
        <v>1</v>
      </c>
      <c r="F769" s="66">
        <v>1</v>
      </c>
      <c r="G769" s="67">
        <v>1248.9000000000001</v>
      </c>
      <c r="H769" s="68">
        <v>1991</v>
      </c>
      <c r="I769" s="69">
        <v>43313</v>
      </c>
      <c r="J769" s="68">
        <v>1991</v>
      </c>
      <c r="K769" s="69">
        <v>43313</v>
      </c>
      <c r="L769" s="70">
        <v>0.6</v>
      </c>
      <c r="M769" s="71">
        <v>749.34</v>
      </c>
      <c r="N769" s="72">
        <v>0</v>
      </c>
      <c r="O769" s="71">
        <v>0</v>
      </c>
      <c r="P769" s="50" t="s">
        <v>1183</v>
      </c>
      <c r="Q769" s="73" t="s">
        <v>1183</v>
      </c>
      <c r="R769" s="74" t="s">
        <v>1314</v>
      </c>
      <c r="S769" s="74"/>
      <c r="T769" s="74"/>
      <c r="U769" s="74"/>
      <c r="V769" s="75"/>
      <c r="W769" s="76">
        <f t="shared" si="12"/>
        <v>0.4</v>
      </c>
      <c r="X769" s="77">
        <v>0.4</v>
      </c>
      <c r="Y769" s="78">
        <v>499.56000000000006</v>
      </c>
    </row>
    <row r="770" spans="1:26" ht="25.5" hidden="1" x14ac:dyDescent="0.25">
      <c r="A770" s="68">
        <v>757</v>
      </c>
      <c r="B770" s="65" t="s">
        <v>1802</v>
      </c>
      <c r="C770" s="55"/>
      <c r="D770" s="65" t="s">
        <v>10</v>
      </c>
      <c r="E770" s="66">
        <v>10</v>
      </c>
      <c r="F770" s="66">
        <v>10</v>
      </c>
      <c r="G770" s="67">
        <v>4637.8599999999997</v>
      </c>
      <c r="H770" s="68">
        <v>1991</v>
      </c>
      <c r="I770" s="69">
        <v>43313</v>
      </c>
      <c r="J770" s="68">
        <v>1991</v>
      </c>
      <c r="K770" s="69">
        <v>43313</v>
      </c>
      <c r="L770" s="70">
        <v>10</v>
      </c>
      <c r="M770" s="71">
        <v>4637.8599999999997</v>
      </c>
      <c r="N770" s="72">
        <v>0</v>
      </c>
      <c r="O770" s="71">
        <v>0</v>
      </c>
      <c r="P770" s="50" t="s">
        <v>1183</v>
      </c>
      <c r="Q770" s="73" t="s">
        <v>1183</v>
      </c>
      <c r="R770" s="74" t="s">
        <v>1314</v>
      </c>
      <c r="S770" s="74"/>
      <c r="T770" s="74"/>
      <c r="U770" s="74"/>
      <c r="V770" s="75"/>
      <c r="W770" s="76">
        <f t="shared" si="12"/>
        <v>0</v>
      </c>
      <c r="X770" s="77">
        <v>0</v>
      </c>
      <c r="Y770" s="78">
        <v>0</v>
      </c>
    </row>
    <row r="771" spans="1:26" s="148" customFormat="1" ht="25.5" hidden="1" x14ac:dyDescent="0.25">
      <c r="A771" s="143">
        <v>758</v>
      </c>
      <c r="B771" s="144" t="s">
        <v>1803</v>
      </c>
      <c r="C771" s="145"/>
      <c r="D771" s="144" t="s">
        <v>10</v>
      </c>
      <c r="E771" s="146">
        <v>6</v>
      </c>
      <c r="F771" s="66">
        <v>6</v>
      </c>
      <c r="G771" s="67">
        <v>1984.62</v>
      </c>
      <c r="H771" s="68">
        <v>1991</v>
      </c>
      <c r="I771" s="69">
        <v>43313</v>
      </c>
      <c r="J771" s="143">
        <v>1991</v>
      </c>
      <c r="K771" s="69">
        <v>43313</v>
      </c>
      <c r="L771" s="70">
        <v>0</v>
      </c>
      <c r="M771" s="71">
        <v>0</v>
      </c>
      <c r="N771" s="72">
        <v>0</v>
      </c>
      <c r="O771" s="71">
        <v>0</v>
      </c>
      <c r="P771" s="50" t="s">
        <v>1183</v>
      </c>
      <c r="Q771" s="73" t="s">
        <v>1183</v>
      </c>
      <c r="R771" s="147" t="s">
        <v>1314</v>
      </c>
      <c r="S771" s="74"/>
      <c r="T771" s="74"/>
      <c r="U771" s="74"/>
      <c r="V771" s="147"/>
      <c r="W771" s="147">
        <f t="shared" si="12"/>
        <v>6</v>
      </c>
      <c r="X771" s="77">
        <v>6</v>
      </c>
      <c r="Y771" s="78">
        <v>1984.62</v>
      </c>
    </row>
    <row r="772" spans="1:26" s="167" customFormat="1" hidden="1" x14ac:dyDescent="0.25">
      <c r="A772" s="143">
        <v>759</v>
      </c>
      <c r="B772" s="144" t="s">
        <v>1804</v>
      </c>
      <c r="C772" s="145"/>
      <c r="D772" s="144" t="s">
        <v>10</v>
      </c>
      <c r="E772" s="146">
        <v>4</v>
      </c>
      <c r="F772" s="66">
        <v>4</v>
      </c>
      <c r="G772" s="67">
        <v>832.08</v>
      </c>
      <c r="H772" s="68">
        <v>1991</v>
      </c>
      <c r="I772" s="69">
        <v>43313</v>
      </c>
      <c r="J772" s="143">
        <v>1991</v>
      </c>
      <c r="K772" s="69">
        <v>43313</v>
      </c>
      <c r="L772" s="70">
        <v>0</v>
      </c>
      <c r="M772" s="71">
        <v>0</v>
      </c>
      <c r="N772" s="72">
        <v>0</v>
      </c>
      <c r="O772" s="71">
        <v>0</v>
      </c>
      <c r="P772" s="50" t="s">
        <v>1183</v>
      </c>
      <c r="Q772" s="73" t="s">
        <v>1183</v>
      </c>
      <c r="R772" s="147" t="s">
        <v>1314</v>
      </c>
      <c r="S772" s="74"/>
      <c r="T772" s="74"/>
      <c r="U772" s="74"/>
      <c r="V772" s="147"/>
      <c r="W772" s="147">
        <f t="shared" si="12"/>
        <v>4</v>
      </c>
      <c r="X772" s="77">
        <v>4</v>
      </c>
      <c r="Y772" s="78">
        <v>832.08</v>
      </c>
    </row>
    <row r="773" spans="1:26" hidden="1" x14ac:dyDescent="0.25">
      <c r="A773" s="68">
        <v>760</v>
      </c>
      <c r="B773" s="65" t="s">
        <v>1434</v>
      </c>
      <c r="C773" s="55"/>
      <c r="D773" s="65" t="s">
        <v>10</v>
      </c>
      <c r="E773" s="66">
        <v>7</v>
      </c>
      <c r="F773" s="66">
        <v>7</v>
      </c>
      <c r="G773" s="67">
        <v>3045.36</v>
      </c>
      <c r="H773" s="68">
        <v>1991</v>
      </c>
      <c r="I773" s="69">
        <v>43313</v>
      </c>
      <c r="J773" s="68">
        <v>1991</v>
      </c>
      <c r="K773" s="69">
        <v>43313</v>
      </c>
      <c r="L773" s="70">
        <v>7</v>
      </c>
      <c r="M773" s="71">
        <v>3045.36</v>
      </c>
      <c r="N773" s="72">
        <v>0</v>
      </c>
      <c r="O773" s="71">
        <v>0</v>
      </c>
      <c r="P773" s="50" t="s">
        <v>1183</v>
      </c>
      <c r="Q773" s="73" t="s">
        <v>1183</v>
      </c>
      <c r="R773" s="74" t="s">
        <v>1288</v>
      </c>
      <c r="S773" s="74"/>
      <c r="T773" s="74"/>
      <c r="U773" s="74"/>
      <c r="V773" s="75"/>
      <c r="W773" s="76">
        <f t="shared" si="12"/>
        <v>0</v>
      </c>
      <c r="X773" s="77">
        <v>0</v>
      </c>
      <c r="Y773" s="78">
        <v>0</v>
      </c>
    </row>
    <row r="774" spans="1:26" ht="25.5" hidden="1" x14ac:dyDescent="0.25">
      <c r="A774" s="68">
        <v>761</v>
      </c>
      <c r="B774" s="65" t="s">
        <v>1721</v>
      </c>
      <c r="C774" s="55"/>
      <c r="D774" s="65" t="s">
        <v>10</v>
      </c>
      <c r="E774" s="66">
        <v>10</v>
      </c>
      <c r="F774" s="66">
        <v>10</v>
      </c>
      <c r="G774" s="67">
        <v>2975.93</v>
      </c>
      <c r="H774" s="68">
        <v>1991</v>
      </c>
      <c r="I774" s="69">
        <v>43313</v>
      </c>
      <c r="J774" s="68">
        <v>1991</v>
      </c>
      <c r="K774" s="69">
        <v>43313</v>
      </c>
      <c r="L774" s="70">
        <v>10</v>
      </c>
      <c r="M774" s="71">
        <v>2975.93</v>
      </c>
      <c r="N774" s="72">
        <v>0</v>
      </c>
      <c r="O774" s="71">
        <v>0</v>
      </c>
      <c r="P774" s="50" t="s">
        <v>1183</v>
      </c>
      <c r="Q774" s="73" t="s">
        <v>1183</v>
      </c>
      <c r="R774" s="74" t="s">
        <v>1106</v>
      </c>
      <c r="S774" s="74"/>
      <c r="T774" s="74"/>
      <c r="U774" s="74"/>
      <c r="V774" s="75"/>
      <c r="W774" s="76">
        <f t="shared" si="12"/>
        <v>0</v>
      </c>
      <c r="X774" s="77">
        <v>0</v>
      </c>
      <c r="Y774" s="78">
        <v>0</v>
      </c>
    </row>
    <row r="775" spans="1:26" ht="25.5" hidden="1" x14ac:dyDescent="0.25">
      <c r="A775" s="68">
        <v>762</v>
      </c>
      <c r="B775" s="65" t="s">
        <v>1258</v>
      </c>
      <c r="C775" s="55"/>
      <c r="D775" s="65" t="s">
        <v>10</v>
      </c>
      <c r="E775" s="66">
        <v>3</v>
      </c>
      <c r="F775" s="66">
        <v>3</v>
      </c>
      <c r="G775" s="67">
        <v>756.52</v>
      </c>
      <c r="H775" s="68">
        <v>1991</v>
      </c>
      <c r="I775" s="69">
        <v>43313</v>
      </c>
      <c r="J775" s="68">
        <v>1991</v>
      </c>
      <c r="K775" s="69">
        <v>43313</v>
      </c>
      <c r="L775" s="70">
        <v>3</v>
      </c>
      <c r="M775" s="71">
        <v>756.52</v>
      </c>
      <c r="N775" s="72">
        <v>0</v>
      </c>
      <c r="O775" s="71">
        <v>0</v>
      </c>
      <c r="P775" s="50" t="s">
        <v>1183</v>
      </c>
      <c r="Q775" s="73" t="s">
        <v>1183</v>
      </c>
      <c r="R775" s="74" t="s">
        <v>1106</v>
      </c>
      <c r="S775" s="74"/>
      <c r="T775" s="74"/>
      <c r="U775" s="74"/>
      <c r="V775" s="75"/>
      <c r="W775" s="76">
        <f t="shared" si="12"/>
        <v>0</v>
      </c>
      <c r="X775" s="77">
        <v>0</v>
      </c>
      <c r="Y775" s="78">
        <v>0</v>
      </c>
    </row>
    <row r="776" spans="1:26" ht="25.5" hidden="1" x14ac:dyDescent="0.25">
      <c r="A776" s="68">
        <v>763</v>
      </c>
      <c r="B776" s="65" t="s">
        <v>1722</v>
      </c>
      <c r="C776" s="55"/>
      <c r="D776" s="65" t="s">
        <v>10</v>
      </c>
      <c r="E776" s="66">
        <v>20</v>
      </c>
      <c r="F776" s="66">
        <v>20</v>
      </c>
      <c r="G776" s="67">
        <v>4213.22</v>
      </c>
      <c r="H776" s="68">
        <v>1991</v>
      </c>
      <c r="I776" s="69">
        <v>43313</v>
      </c>
      <c r="J776" s="68">
        <v>1991</v>
      </c>
      <c r="K776" s="69">
        <v>43313</v>
      </c>
      <c r="L776" s="70">
        <v>20</v>
      </c>
      <c r="M776" s="71">
        <v>4213.22</v>
      </c>
      <c r="N776" s="72">
        <v>0</v>
      </c>
      <c r="O776" s="71">
        <v>0</v>
      </c>
      <c r="P776" s="50" t="s">
        <v>1183</v>
      </c>
      <c r="Q776" s="73" t="s">
        <v>1183</v>
      </c>
      <c r="R776" s="74" t="s">
        <v>1106</v>
      </c>
      <c r="S776" s="74"/>
      <c r="T776" s="74"/>
      <c r="U776" s="74"/>
      <c r="V776" s="75"/>
      <c r="W776" s="76">
        <f t="shared" si="12"/>
        <v>0</v>
      </c>
      <c r="X776" s="77">
        <v>0</v>
      </c>
      <c r="Y776" s="78">
        <v>0</v>
      </c>
    </row>
    <row r="777" spans="1:26" hidden="1" x14ac:dyDescent="0.25">
      <c r="A777" s="68">
        <v>764</v>
      </c>
      <c r="B777" s="65" t="s">
        <v>1805</v>
      </c>
      <c r="C777" s="55"/>
      <c r="D777" s="65" t="s">
        <v>10</v>
      </c>
      <c r="E777" s="66">
        <v>10</v>
      </c>
      <c r="F777" s="66">
        <v>10</v>
      </c>
      <c r="G777" s="67">
        <v>26778.39</v>
      </c>
      <c r="H777" s="68">
        <v>1991</v>
      </c>
      <c r="I777" s="69">
        <v>43313</v>
      </c>
      <c r="J777" s="68">
        <v>1991</v>
      </c>
      <c r="K777" s="69">
        <v>43313</v>
      </c>
      <c r="L777" s="70">
        <v>10</v>
      </c>
      <c r="M777" s="71">
        <v>26778.39</v>
      </c>
      <c r="N777" s="72">
        <v>0</v>
      </c>
      <c r="O777" s="71">
        <v>0</v>
      </c>
      <c r="P777" s="50" t="s">
        <v>1183</v>
      </c>
      <c r="Q777" s="73" t="s">
        <v>1183</v>
      </c>
      <c r="R777" s="74" t="s">
        <v>1106</v>
      </c>
      <c r="S777" s="74"/>
      <c r="T777" s="74"/>
      <c r="U777" s="74"/>
      <c r="V777" s="75"/>
      <c r="W777" s="76">
        <f t="shared" si="12"/>
        <v>0</v>
      </c>
      <c r="X777" s="77">
        <v>0</v>
      </c>
      <c r="Y777" s="78">
        <v>0</v>
      </c>
    </row>
    <row r="778" spans="1:26" hidden="1" x14ac:dyDescent="0.25">
      <c r="A778" s="68">
        <v>765</v>
      </c>
      <c r="B778" s="65" t="s">
        <v>1407</v>
      </c>
      <c r="C778" s="55"/>
      <c r="D778" s="65" t="s">
        <v>10</v>
      </c>
      <c r="E778" s="66">
        <v>46</v>
      </c>
      <c r="F778" s="66">
        <v>46</v>
      </c>
      <c r="G778" s="67">
        <v>10709.80625</v>
      </c>
      <c r="H778" s="68">
        <v>1991</v>
      </c>
      <c r="I778" s="69">
        <v>43313</v>
      </c>
      <c r="J778" s="68">
        <v>1991</v>
      </c>
      <c r="K778" s="69">
        <v>43313</v>
      </c>
      <c r="L778" s="70">
        <v>0</v>
      </c>
      <c r="M778" s="71">
        <v>0</v>
      </c>
      <c r="N778" s="72">
        <v>0</v>
      </c>
      <c r="O778" s="71">
        <v>0</v>
      </c>
      <c r="P778" s="50" t="s">
        <v>1183</v>
      </c>
      <c r="Q778" s="73" t="s">
        <v>1183</v>
      </c>
      <c r="R778" s="74" t="s">
        <v>1192</v>
      </c>
      <c r="S778" s="74"/>
      <c r="T778" s="74"/>
      <c r="U778" s="74"/>
      <c r="V778" s="75"/>
      <c r="W778" s="76">
        <f t="shared" si="12"/>
        <v>46</v>
      </c>
      <c r="X778" s="77">
        <v>46</v>
      </c>
      <c r="Y778" s="78">
        <v>10709.80625</v>
      </c>
    </row>
    <row r="779" spans="1:26" hidden="1" x14ac:dyDescent="0.25">
      <c r="A779" s="68">
        <v>766</v>
      </c>
      <c r="B779" s="65" t="s">
        <v>1407</v>
      </c>
      <c r="C779" s="55"/>
      <c r="D779" s="65" t="s">
        <v>10</v>
      </c>
      <c r="E779" s="66">
        <v>2</v>
      </c>
      <c r="F779" s="66">
        <v>2</v>
      </c>
      <c r="G779" s="67">
        <v>465.64375000000001</v>
      </c>
      <c r="H779" s="68">
        <v>1991</v>
      </c>
      <c r="I779" s="69">
        <v>43313</v>
      </c>
      <c r="J779" s="68">
        <v>1991</v>
      </c>
      <c r="K779" s="69">
        <v>43313</v>
      </c>
      <c r="L779" s="70">
        <v>2</v>
      </c>
      <c r="M779" s="71">
        <v>465.64</v>
      </c>
      <c r="N779" s="72">
        <v>0</v>
      </c>
      <c r="O779" s="71">
        <v>0</v>
      </c>
      <c r="P779" s="50" t="s">
        <v>1183</v>
      </c>
      <c r="Q779" s="73" t="s">
        <v>1183</v>
      </c>
      <c r="R779" s="74" t="s">
        <v>1106</v>
      </c>
      <c r="S779" s="74"/>
      <c r="T779" s="74"/>
      <c r="U779" s="74"/>
      <c r="V779" s="75"/>
      <c r="W779" s="76">
        <f t="shared" si="12"/>
        <v>0</v>
      </c>
      <c r="X779" s="77">
        <v>0</v>
      </c>
      <c r="Y779" s="78">
        <v>3.7500000000250111E-3</v>
      </c>
    </row>
    <row r="780" spans="1:26" hidden="1" x14ac:dyDescent="0.25">
      <c r="A780" s="68">
        <v>767</v>
      </c>
      <c r="B780" s="65" t="s">
        <v>1374</v>
      </c>
      <c r="C780" s="55"/>
      <c r="D780" s="65" t="s">
        <v>10</v>
      </c>
      <c r="E780" s="66">
        <v>179</v>
      </c>
      <c r="F780" s="66">
        <v>179</v>
      </c>
      <c r="G780" s="67">
        <v>3417.68</v>
      </c>
      <c r="H780" s="68">
        <v>1991</v>
      </c>
      <c r="I780" s="69">
        <v>43313</v>
      </c>
      <c r="J780" s="68">
        <v>1991</v>
      </c>
      <c r="K780" s="69">
        <v>43313</v>
      </c>
      <c r="L780" s="70">
        <v>0</v>
      </c>
      <c r="M780" s="71">
        <v>0</v>
      </c>
      <c r="N780" s="72">
        <v>0</v>
      </c>
      <c r="O780" s="71">
        <v>0</v>
      </c>
      <c r="P780" s="50" t="s">
        <v>1183</v>
      </c>
      <c r="Q780" s="73" t="s">
        <v>1183</v>
      </c>
      <c r="R780" s="74" t="s">
        <v>1192</v>
      </c>
      <c r="S780" s="74"/>
      <c r="T780" s="74"/>
      <c r="U780" s="74"/>
      <c r="V780" s="75"/>
      <c r="W780" s="76">
        <f t="shared" si="12"/>
        <v>179</v>
      </c>
      <c r="X780" s="77">
        <v>179</v>
      </c>
      <c r="Y780" s="78">
        <v>3417.68</v>
      </c>
    </row>
    <row r="781" spans="1:26" ht="25.5" hidden="1" x14ac:dyDescent="0.25">
      <c r="A781" s="68">
        <v>768</v>
      </c>
      <c r="B781" s="65" t="s">
        <v>1730</v>
      </c>
      <c r="C781" s="55"/>
      <c r="D781" s="65" t="s">
        <v>10</v>
      </c>
      <c r="E781" s="66">
        <v>60</v>
      </c>
      <c r="F781" s="66">
        <v>60</v>
      </c>
      <c r="G781" s="67">
        <v>3291.31</v>
      </c>
      <c r="H781" s="68">
        <v>1991</v>
      </c>
      <c r="I781" s="69">
        <v>43313</v>
      </c>
      <c r="J781" s="68">
        <v>1991</v>
      </c>
      <c r="K781" s="69">
        <v>43313</v>
      </c>
      <c r="L781" s="70">
        <v>0</v>
      </c>
      <c r="M781" s="71">
        <v>0</v>
      </c>
      <c r="N781" s="72">
        <v>0</v>
      </c>
      <c r="O781" s="71">
        <v>0</v>
      </c>
      <c r="P781" s="50" t="s">
        <v>1183</v>
      </c>
      <c r="Q781" s="73" t="s">
        <v>1183</v>
      </c>
      <c r="R781" s="74" t="s">
        <v>1192</v>
      </c>
      <c r="S781" s="74"/>
      <c r="T781" s="74"/>
      <c r="U781" s="74"/>
      <c r="V781" s="75"/>
      <c r="W781" s="76">
        <f t="shared" si="12"/>
        <v>60</v>
      </c>
      <c r="X781" s="77">
        <v>60</v>
      </c>
      <c r="Y781" s="78">
        <v>3291.31</v>
      </c>
    </row>
    <row r="782" spans="1:26" s="136" customFormat="1" ht="25.5" hidden="1" x14ac:dyDescent="0.25">
      <c r="A782" s="139">
        <v>769</v>
      </c>
      <c r="B782" s="140" t="s">
        <v>1600</v>
      </c>
      <c r="C782" s="141"/>
      <c r="D782" s="140" t="s">
        <v>31</v>
      </c>
      <c r="E782" s="142">
        <v>220</v>
      </c>
      <c r="F782" s="66">
        <v>220</v>
      </c>
      <c r="G782" s="67">
        <v>12401.78</v>
      </c>
      <c r="H782" s="68">
        <v>1991</v>
      </c>
      <c r="I782" s="69">
        <v>43313</v>
      </c>
      <c r="J782" s="139">
        <v>1991</v>
      </c>
      <c r="K782" s="69">
        <v>43313</v>
      </c>
      <c r="L782" s="70">
        <v>0</v>
      </c>
      <c r="M782" s="71">
        <v>0</v>
      </c>
      <c r="N782" s="72">
        <v>0</v>
      </c>
      <c r="O782" s="71">
        <v>0</v>
      </c>
      <c r="P782" s="50" t="s">
        <v>1183</v>
      </c>
      <c r="Q782" s="73" t="s">
        <v>1183</v>
      </c>
      <c r="R782" s="75" t="s">
        <v>1192</v>
      </c>
      <c r="S782" s="74"/>
      <c r="T782" s="74"/>
      <c r="U782" s="74"/>
      <c r="V782" s="75"/>
      <c r="W782" s="75">
        <f t="shared" si="12"/>
        <v>220</v>
      </c>
      <c r="X782" s="77">
        <v>220</v>
      </c>
      <c r="Y782" s="78">
        <v>12401.78</v>
      </c>
      <c r="Z782" s="136">
        <v>200</v>
      </c>
    </row>
    <row r="783" spans="1:26" ht="25.5" hidden="1" x14ac:dyDescent="0.25">
      <c r="A783" s="68">
        <v>770</v>
      </c>
      <c r="B783" s="65" t="s">
        <v>1806</v>
      </c>
      <c r="C783" s="55"/>
      <c r="D783" s="65" t="s">
        <v>10</v>
      </c>
      <c r="E783" s="66">
        <v>200</v>
      </c>
      <c r="F783" s="66">
        <v>200</v>
      </c>
      <c r="G783" s="67">
        <v>24365.05</v>
      </c>
      <c r="H783" s="68">
        <v>1991</v>
      </c>
      <c r="I783" s="69">
        <v>43313</v>
      </c>
      <c r="J783" s="68">
        <v>1991</v>
      </c>
      <c r="K783" s="69">
        <v>43313</v>
      </c>
      <c r="L783" s="70">
        <v>0</v>
      </c>
      <c r="M783" s="71">
        <v>0</v>
      </c>
      <c r="N783" s="72">
        <v>0</v>
      </c>
      <c r="O783" s="71">
        <v>0</v>
      </c>
      <c r="P783" s="50" t="s">
        <v>1183</v>
      </c>
      <c r="Q783" s="73" t="s">
        <v>1183</v>
      </c>
      <c r="R783" s="74" t="s">
        <v>1192</v>
      </c>
      <c r="S783" s="74"/>
      <c r="T783" s="74"/>
      <c r="U783" s="74"/>
      <c r="V783" s="75"/>
      <c r="W783" s="76">
        <f t="shared" si="12"/>
        <v>200</v>
      </c>
      <c r="X783" s="77">
        <v>200</v>
      </c>
      <c r="Y783" s="78">
        <v>24365.05</v>
      </c>
    </row>
    <row r="784" spans="1:26" ht="25.5" hidden="1" x14ac:dyDescent="0.25">
      <c r="A784" s="68">
        <v>771</v>
      </c>
      <c r="B784" s="65" t="s">
        <v>1807</v>
      </c>
      <c r="C784" s="55"/>
      <c r="D784" s="65" t="s">
        <v>10</v>
      </c>
      <c r="E784" s="66">
        <v>240</v>
      </c>
      <c r="F784" s="66">
        <v>240</v>
      </c>
      <c r="G784" s="67">
        <v>47300.34</v>
      </c>
      <c r="H784" s="68">
        <v>1991</v>
      </c>
      <c r="I784" s="69">
        <v>43313</v>
      </c>
      <c r="J784" s="68">
        <v>1991</v>
      </c>
      <c r="K784" s="69">
        <v>43313</v>
      </c>
      <c r="L784" s="70">
        <v>0</v>
      </c>
      <c r="M784" s="71">
        <v>0</v>
      </c>
      <c r="N784" s="72">
        <v>0</v>
      </c>
      <c r="O784" s="71">
        <v>0</v>
      </c>
      <c r="P784" s="50" t="s">
        <v>1183</v>
      </c>
      <c r="Q784" s="73" t="s">
        <v>1183</v>
      </c>
      <c r="R784" s="74" t="s">
        <v>1192</v>
      </c>
      <c r="S784" s="74"/>
      <c r="T784" s="74"/>
      <c r="U784" s="74"/>
      <c r="V784" s="75"/>
      <c r="W784" s="76">
        <f t="shared" si="12"/>
        <v>240</v>
      </c>
      <c r="X784" s="77">
        <v>240</v>
      </c>
      <c r="Y784" s="78">
        <v>47300.34</v>
      </c>
    </row>
    <row r="785" spans="1:26" hidden="1" x14ac:dyDescent="0.25">
      <c r="A785" s="68">
        <v>772</v>
      </c>
      <c r="B785" s="65" t="s">
        <v>1808</v>
      </c>
      <c r="C785" s="55"/>
      <c r="D785" s="65" t="s">
        <v>10</v>
      </c>
      <c r="E785" s="66">
        <v>350</v>
      </c>
      <c r="F785" s="66">
        <v>350</v>
      </c>
      <c r="G785" s="67">
        <v>6430.5</v>
      </c>
      <c r="H785" s="68">
        <v>1991</v>
      </c>
      <c r="I785" s="69">
        <v>43313</v>
      </c>
      <c r="J785" s="68">
        <v>1991</v>
      </c>
      <c r="K785" s="69">
        <v>43313</v>
      </c>
      <c r="L785" s="70">
        <v>0</v>
      </c>
      <c r="M785" s="71">
        <v>0</v>
      </c>
      <c r="N785" s="72">
        <v>0</v>
      </c>
      <c r="O785" s="71">
        <v>0</v>
      </c>
      <c r="P785" s="50" t="s">
        <v>1183</v>
      </c>
      <c r="Q785" s="73" t="s">
        <v>1183</v>
      </c>
      <c r="R785" s="74" t="s">
        <v>1192</v>
      </c>
      <c r="S785" s="74"/>
      <c r="T785" s="74"/>
      <c r="U785" s="74"/>
      <c r="V785" s="75"/>
      <c r="W785" s="76">
        <f t="shared" si="12"/>
        <v>350</v>
      </c>
      <c r="X785" s="77">
        <v>350</v>
      </c>
      <c r="Y785" s="78">
        <v>6430.5</v>
      </c>
    </row>
    <row r="786" spans="1:26" hidden="1" x14ac:dyDescent="0.25">
      <c r="A786" s="68">
        <v>773</v>
      </c>
      <c r="B786" s="65" t="s">
        <v>1424</v>
      </c>
      <c r="C786" s="55"/>
      <c r="D786" s="65" t="s">
        <v>31</v>
      </c>
      <c r="E786" s="66">
        <v>21</v>
      </c>
      <c r="F786" s="66">
        <v>21</v>
      </c>
      <c r="G786" s="67">
        <v>1565.81</v>
      </c>
      <c r="H786" s="68">
        <v>1993</v>
      </c>
      <c r="I786" s="69">
        <v>43319</v>
      </c>
      <c r="J786" s="68">
        <v>1993</v>
      </c>
      <c r="K786" s="69">
        <v>43319</v>
      </c>
      <c r="L786" s="70">
        <v>0</v>
      </c>
      <c r="M786" s="71">
        <v>0</v>
      </c>
      <c r="N786" s="72">
        <v>0</v>
      </c>
      <c r="O786" s="71">
        <v>0</v>
      </c>
      <c r="P786" s="50" t="s">
        <v>1183</v>
      </c>
      <c r="Q786" s="73" t="s">
        <v>1183</v>
      </c>
      <c r="R786" s="74" t="s">
        <v>1288</v>
      </c>
      <c r="S786" s="74"/>
      <c r="T786" s="74"/>
      <c r="U786" s="74"/>
      <c r="V786" s="75"/>
      <c r="W786" s="76">
        <f t="shared" si="12"/>
        <v>21</v>
      </c>
      <c r="X786" s="77">
        <v>21</v>
      </c>
      <c r="Y786" s="78">
        <v>1565.81</v>
      </c>
    </row>
    <row r="787" spans="1:26" hidden="1" x14ac:dyDescent="0.25">
      <c r="A787" s="68">
        <v>774</v>
      </c>
      <c r="B787" s="65" t="s">
        <v>1702</v>
      </c>
      <c r="C787" s="55"/>
      <c r="D787" s="65" t="s">
        <v>10</v>
      </c>
      <c r="E787" s="66">
        <v>28</v>
      </c>
      <c r="F787" s="66">
        <v>28</v>
      </c>
      <c r="G787" s="67">
        <v>16462.05</v>
      </c>
      <c r="H787" s="68">
        <v>1993</v>
      </c>
      <c r="I787" s="69">
        <v>43319</v>
      </c>
      <c r="J787" s="68">
        <v>1993</v>
      </c>
      <c r="K787" s="69">
        <v>43319</v>
      </c>
      <c r="L787" s="70">
        <v>0</v>
      </c>
      <c r="M787" s="71">
        <v>0</v>
      </c>
      <c r="N787" s="72">
        <v>0</v>
      </c>
      <c r="O787" s="71">
        <v>0</v>
      </c>
      <c r="P787" s="50" t="s">
        <v>1183</v>
      </c>
      <c r="Q787" s="73" t="s">
        <v>1183</v>
      </c>
      <c r="R787" s="74" t="s">
        <v>1288</v>
      </c>
      <c r="S787" s="74"/>
      <c r="T787" s="74"/>
      <c r="U787" s="74"/>
      <c r="V787" s="75"/>
      <c r="W787" s="76">
        <f t="shared" si="12"/>
        <v>28</v>
      </c>
      <c r="X787" s="77">
        <v>28</v>
      </c>
      <c r="Y787" s="78">
        <v>16462.05</v>
      </c>
    </row>
    <row r="788" spans="1:26" hidden="1" x14ac:dyDescent="0.25">
      <c r="A788" s="68">
        <v>775</v>
      </c>
      <c r="B788" s="65" t="s">
        <v>1809</v>
      </c>
      <c r="C788" s="55"/>
      <c r="D788" s="65" t="s">
        <v>10</v>
      </c>
      <c r="E788" s="66">
        <v>2</v>
      </c>
      <c r="F788" s="66">
        <v>2</v>
      </c>
      <c r="G788" s="67">
        <v>1795.9</v>
      </c>
      <c r="H788" s="68">
        <v>1993</v>
      </c>
      <c r="I788" s="69">
        <v>43319</v>
      </c>
      <c r="J788" s="68">
        <v>1993</v>
      </c>
      <c r="K788" s="69">
        <v>43319</v>
      </c>
      <c r="L788" s="70">
        <v>0</v>
      </c>
      <c r="M788" s="71">
        <v>0</v>
      </c>
      <c r="N788" s="72">
        <v>0</v>
      </c>
      <c r="O788" s="71">
        <v>0</v>
      </c>
      <c r="P788" s="50" t="s">
        <v>1183</v>
      </c>
      <c r="Q788" s="73" t="s">
        <v>1183</v>
      </c>
      <c r="R788" s="74" t="s">
        <v>1288</v>
      </c>
      <c r="S788" s="74"/>
      <c r="T788" s="74"/>
      <c r="U788" s="74"/>
      <c r="V788" s="75"/>
      <c r="W788" s="76">
        <f t="shared" si="12"/>
        <v>2</v>
      </c>
      <c r="X788" s="77">
        <v>2</v>
      </c>
      <c r="Y788" s="78">
        <v>1795.9</v>
      </c>
    </row>
    <row r="789" spans="1:26" hidden="1" x14ac:dyDescent="0.25">
      <c r="A789" s="68">
        <v>776</v>
      </c>
      <c r="B789" s="65" t="s">
        <v>1703</v>
      </c>
      <c r="C789" s="55"/>
      <c r="D789" s="65" t="s">
        <v>10</v>
      </c>
      <c r="E789" s="66">
        <v>21</v>
      </c>
      <c r="F789" s="66">
        <v>21</v>
      </c>
      <c r="G789" s="67">
        <v>19551.32</v>
      </c>
      <c r="H789" s="68">
        <v>1993</v>
      </c>
      <c r="I789" s="69">
        <v>43319</v>
      </c>
      <c r="J789" s="68">
        <v>1993</v>
      </c>
      <c r="K789" s="69">
        <v>43319</v>
      </c>
      <c r="L789" s="70">
        <v>0</v>
      </c>
      <c r="M789" s="71">
        <v>0</v>
      </c>
      <c r="N789" s="72">
        <v>0</v>
      </c>
      <c r="O789" s="71">
        <v>0</v>
      </c>
      <c r="P789" s="50" t="s">
        <v>1183</v>
      </c>
      <c r="Q789" s="73" t="s">
        <v>1183</v>
      </c>
      <c r="R789" s="74" t="s">
        <v>1288</v>
      </c>
      <c r="S789" s="74"/>
      <c r="T789" s="74"/>
      <c r="U789" s="74"/>
      <c r="V789" s="75"/>
      <c r="W789" s="76">
        <f t="shared" si="12"/>
        <v>21</v>
      </c>
      <c r="X789" s="77">
        <v>21</v>
      </c>
      <c r="Y789" s="78">
        <v>19551.32</v>
      </c>
    </row>
    <row r="790" spans="1:26" s="136" customFormat="1" hidden="1" x14ac:dyDescent="0.25">
      <c r="A790" s="139">
        <v>777</v>
      </c>
      <c r="B790" s="140" t="s">
        <v>1810</v>
      </c>
      <c r="C790" s="141"/>
      <c r="D790" s="140" t="s">
        <v>10</v>
      </c>
      <c r="E790" s="142">
        <v>220</v>
      </c>
      <c r="F790" s="66">
        <v>220</v>
      </c>
      <c r="G790" s="67">
        <v>35613.599999999999</v>
      </c>
      <c r="H790" s="68">
        <v>1993</v>
      </c>
      <c r="I790" s="69">
        <v>43319</v>
      </c>
      <c r="J790" s="139">
        <v>1993</v>
      </c>
      <c r="K790" s="69">
        <v>43319</v>
      </c>
      <c r="L790" s="70">
        <v>0</v>
      </c>
      <c r="M790" s="71">
        <v>0</v>
      </c>
      <c r="N790" s="72">
        <v>0</v>
      </c>
      <c r="O790" s="71">
        <v>0</v>
      </c>
      <c r="P790" s="50" t="s">
        <v>1183</v>
      </c>
      <c r="Q790" s="73" t="s">
        <v>1183</v>
      </c>
      <c r="R790" s="75" t="s">
        <v>1409</v>
      </c>
      <c r="S790" s="74"/>
      <c r="T790" s="74"/>
      <c r="U790" s="74"/>
      <c r="V790" s="75"/>
      <c r="W790" s="75">
        <f t="shared" si="12"/>
        <v>220</v>
      </c>
      <c r="X790" s="77">
        <v>220</v>
      </c>
      <c r="Y790" s="78">
        <v>35613.599999999999</v>
      </c>
      <c r="Z790" s="136">
        <v>140</v>
      </c>
    </row>
    <row r="791" spans="1:26" s="148" customFormat="1" ht="25.5" hidden="1" x14ac:dyDescent="0.25">
      <c r="A791" s="143">
        <v>778</v>
      </c>
      <c r="B791" s="144" t="s">
        <v>1811</v>
      </c>
      <c r="C791" s="145"/>
      <c r="D791" s="144" t="s">
        <v>10</v>
      </c>
      <c r="E791" s="146">
        <v>10</v>
      </c>
      <c r="F791" s="66">
        <v>10</v>
      </c>
      <c r="G791" s="67">
        <v>15162.3</v>
      </c>
      <c r="H791" s="68">
        <v>1993</v>
      </c>
      <c r="I791" s="69">
        <v>43319</v>
      </c>
      <c r="J791" s="143">
        <v>1993</v>
      </c>
      <c r="K791" s="69">
        <v>43319</v>
      </c>
      <c r="L791" s="70">
        <v>0</v>
      </c>
      <c r="M791" s="71">
        <v>0</v>
      </c>
      <c r="N791" s="72">
        <v>0</v>
      </c>
      <c r="O791" s="71">
        <v>0</v>
      </c>
      <c r="P791" s="50" t="s">
        <v>1183</v>
      </c>
      <c r="Q791" s="73" t="s">
        <v>1183</v>
      </c>
      <c r="R791" s="147" t="s">
        <v>1409</v>
      </c>
      <c r="S791" s="74"/>
      <c r="T791" s="74"/>
      <c r="U791" s="74"/>
      <c r="V791" s="147"/>
      <c r="W791" s="147">
        <f t="shared" si="12"/>
        <v>10</v>
      </c>
      <c r="X791" s="77">
        <v>10</v>
      </c>
      <c r="Y791" s="78">
        <v>15162.3</v>
      </c>
    </row>
    <row r="792" spans="1:26" ht="25.5" hidden="1" x14ac:dyDescent="0.25">
      <c r="A792" s="68">
        <v>779</v>
      </c>
      <c r="B792" s="65" t="s">
        <v>1812</v>
      </c>
      <c r="C792" s="55"/>
      <c r="D792" s="65" t="s">
        <v>10</v>
      </c>
      <c r="E792" s="66">
        <v>3</v>
      </c>
      <c r="F792" s="66">
        <v>3</v>
      </c>
      <c r="G792" s="67">
        <v>866.52</v>
      </c>
      <c r="H792" s="68">
        <v>1993</v>
      </c>
      <c r="I792" s="69">
        <v>43319</v>
      </c>
      <c r="J792" s="68">
        <v>1993</v>
      </c>
      <c r="K792" s="69">
        <v>43319</v>
      </c>
      <c r="L792" s="70">
        <v>0</v>
      </c>
      <c r="M792" s="71">
        <v>0</v>
      </c>
      <c r="N792" s="72">
        <v>0</v>
      </c>
      <c r="O792" s="71">
        <v>0</v>
      </c>
      <c r="P792" s="50" t="s">
        <v>1183</v>
      </c>
      <c r="Q792" s="73" t="s">
        <v>1183</v>
      </c>
      <c r="R792" s="74" t="s">
        <v>1409</v>
      </c>
      <c r="S792" s="74"/>
      <c r="T792" s="74"/>
      <c r="U792" s="74"/>
      <c r="V792" s="75"/>
      <c r="W792" s="76">
        <f t="shared" si="12"/>
        <v>3</v>
      </c>
      <c r="X792" s="77">
        <v>3</v>
      </c>
      <c r="Y792" s="78">
        <v>866.52</v>
      </c>
    </row>
    <row r="793" spans="1:26" ht="25.5" hidden="1" x14ac:dyDescent="0.25">
      <c r="A793" s="68">
        <v>780</v>
      </c>
      <c r="B793" s="65" t="s">
        <v>1813</v>
      </c>
      <c r="C793" s="55"/>
      <c r="D793" s="65" t="s">
        <v>10</v>
      </c>
      <c r="E793" s="66">
        <v>25</v>
      </c>
      <c r="F793" s="66">
        <v>25</v>
      </c>
      <c r="G793" s="67">
        <v>15120.5</v>
      </c>
      <c r="H793" s="68">
        <v>1993</v>
      </c>
      <c r="I793" s="69">
        <v>43319</v>
      </c>
      <c r="J793" s="68">
        <v>1993</v>
      </c>
      <c r="K793" s="69">
        <v>43319</v>
      </c>
      <c r="L793" s="70">
        <v>0</v>
      </c>
      <c r="M793" s="71">
        <v>0</v>
      </c>
      <c r="N793" s="72">
        <v>0</v>
      </c>
      <c r="O793" s="71">
        <v>0</v>
      </c>
      <c r="P793" s="50" t="s">
        <v>1183</v>
      </c>
      <c r="Q793" s="73" t="s">
        <v>1183</v>
      </c>
      <c r="R793" s="74" t="s">
        <v>1409</v>
      </c>
      <c r="S793" s="74"/>
      <c r="T793" s="74"/>
      <c r="U793" s="74"/>
      <c r="V793" s="75"/>
      <c r="W793" s="76">
        <f t="shared" si="12"/>
        <v>25</v>
      </c>
      <c r="X793" s="77">
        <v>25</v>
      </c>
      <c r="Y793" s="78">
        <v>15120.5</v>
      </c>
    </row>
    <row r="794" spans="1:26" hidden="1" x14ac:dyDescent="0.25">
      <c r="A794" s="68">
        <v>781</v>
      </c>
      <c r="B794" s="65" t="s">
        <v>1299</v>
      </c>
      <c r="C794" s="55"/>
      <c r="D794" s="65" t="s">
        <v>10</v>
      </c>
      <c r="E794" s="66">
        <v>200</v>
      </c>
      <c r="F794" s="66">
        <v>200</v>
      </c>
      <c r="G794" s="67">
        <v>308</v>
      </c>
      <c r="H794" s="68">
        <v>1993</v>
      </c>
      <c r="I794" s="69">
        <v>43319</v>
      </c>
      <c r="J794" s="68">
        <v>1993</v>
      </c>
      <c r="K794" s="69">
        <v>43319</v>
      </c>
      <c r="L794" s="70">
        <v>0</v>
      </c>
      <c r="M794" s="71">
        <v>0</v>
      </c>
      <c r="N794" s="72">
        <v>0</v>
      </c>
      <c r="O794" s="71">
        <v>0</v>
      </c>
      <c r="P794" s="50" t="s">
        <v>1183</v>
      </c>
      <c r="Q794" s="73" t="s">
        <v>1183</v>
      </c>
      <c r="R794" s="74" t="s">
        <v>1106</v>
      </c>
      <c r="S794" s="74"/>
      <c r="T794" s="74"/>
      <c r="U794" s="74"/>
      <c r="V794" s="75"/>
      <c r="W794" s="76">
        <f t="shared" si="12"/>
        <v>200</v>
      </c>
      <c r="X794" s="77">
        <v>200</v>
      </c>
      <c r="Y794" s="78">
        <v>308</v>
      </c>
    </row>
    <row r="795" spans="1:26" hidden="1" x14ac:dyDescent="0.25">
      <c r="A795" s="68">
        <v>782</v>
      </c>
      <c r="B795" s="65" t="s">
        <v>1300</v>
      </c>
      <c r="C795" s="55"/>
      <c r="D795" s="65" t="s">
        <v>10</v>
      </c>
      <c r="E795" s="66">
        <v>100</v>
      </c>
      <c r="F795" s="66">
        <v>100</v>
      </c>
      <c r="G795" s="67">
        <v>287</v>
      </c>
      <c r="H795" s="68">
        <v>1993</v>
      </c>
      <c r="I795" s="69">
        <v>43319</v>
      </c>
      <c r="J795" s="68">
        <v>1993</v>
      </c>
      <c r="K795" s="69">
        <v>43319</v>
      </c>
      <c r="L795" s="70">
        <v>0</v>
      </c>
      <c r="M795" s="71">
        <v>0</v>
      </c>
      <c r="N795" s="72">
        <v>0</v>
      </c>
      <c r="O795" s="71">
        <v>0</v>
      </c>
      <c r="P795" s="50" t="s">
        <v>1183</v>
      </c>
      <c r="Q795" s="73" t="s">
        <v>1183</v>
      </c>
      <c r="R795" s="74" t="s">
        <v>1106</v>
      </c>
      <c r="S795" s="74"/>
      <c r="T795" s="74"/>
      <c r="U795" s="74"/>
      <c r="V795" s="75"/>
      <c r="W795" s="76">
        <f t="shared" si="12"/>
        <v>100</v>
      </c>
      <c r="X795" s="77">
        <v>100</v>
      </c>
      <c r="Y795" s="78">
        <v>287</v>
      </c>
    </row>
    <row r="796" spans="1:26" hidden="1" x14ac:dyDescent="0.25">
      <c r="A796" s="68">
        <v>783</v>
      </c>
      <c r="B796" s="65" t="s">
        <v>1278</v>
      </c>
      <c r="C796" s="55"/>
      <c r="D796" s="65" t="s">
        <v>10</v>
      </c>
      <c r="E796" s="66">
        <v>400</v>
      </c>
      <c r="F796" s="66">
        <v>400</v>
      </c>
      <c r="G796" s="67">
        <v>523.83000000000004</v>
      </c>
      <c r="H796" s="68">
        <v>1993</v>
      </c>
      <c r="I796" s="69">
        <v>43319</v>
      </c>
      <c r="J796" s="68">
        <v>1993</v>
      </c>
      <c r="K796" s="69">
        <v>43319</v>
      </c>
      <c r="L796" s="70">
        <v>0</v>
      </c>
      <c r="M796" s="71">
        <v>0</v>
      </c>
      <c r="N796" s="72">
        <v>0</v>
      </c>
      <c r="O796" s="71">
        <v>0</v>
      </c>
      <c r="P796" s="50" t="s">
        <v>1183</v>
      </c>
      <c r="Q796" s="73" t="s">
        <v>1183</v>
      </c>
      <c r="R796" s="74" t="s">
        <v>1106</v>
      </c>
      <c r="S796" s="74"/>
      <c r="T796" s="74"/>
      <c r="U796" s="74"/>
      <c r="V796" s="75"/>
      <c r="W796" s="76">
        <f t="shared" si="12"/>
        <v>400</v>
      </c>
      <c r="X796" s="77">
        <v>400</v>
      </c>
      <c r="Y796" s="78">
        <v>523.83000000000004</v>
      </c>
    </row>
    <row r="797" spans="1:26" hidden="1" x14ac:dyDescent="0.25">
      <c r="A797" s="68">
        <v>784</v>
      </c>
      <c r="B797" s="65" t="s">
        <v>1814</v>
      </c>
      <c r="C797" s="55"/>
      <c r="D797" s="65" t="s">
        <v>10</v>
      </c>
      <c r="E797" s="66">
        <v>100</v>
      </c>
      <c r="F797" s="66">
        <v>100</v>
      </c>
      <c r="G797" s="67">
        <v>166.5</v>
      </c>
      <c r="H797" s="68">
        <v>1993</v>
      </c>
      <c r="I797" s="69">
        <v>43319</v>
      </c>
      <c r="J797" s="68">
        <v>1993</v>
      </c>
      <c r="K797" s="69">
        <v>43319</v>
      </c>
      <c r="L797" s="70">
        <v>0</v>
      </c>
      <c r="M797" s="71">
        <v>0</v>
      </c>
      <c r="N797" s="72">
        <v>0</v>
      </c>
      <c r="O797" s="71">
        <v>0</v>
      </c>
      <c r="P797" s="50" t="s">
        <v>1183</v>
      </c>
      <c r="Q797" s="73" t="s">
        <v>1183</v>
      </c>
      <c r="R797" s="74" t="s">
        <v>1106</v>
      </c>
      <c r="S797" s="74"/>
      <c r="T797" s="74"/>
      <c r="U797" s="74"/>
      <c r="V797" s="75"/>
      <c r="W797" s="76">
        <f t="shared" si="12"/>
        <v>100</v>
      </c>
      <c r="X797" s="77">
        <v>100</v>
      </c>
      <c r="Y797" s="78">
        <v>166.5</v>
      </c>
    </row>
    <row r="798" spans="1:26" ht="25.5" hidden="1" x14ac:dyDescent="0.25">
      <c r="A798" s="68">
        <v>785</v>
      </c>
      <c r="B798" s="65" t="s">
        <v>1815</v>
      </c>
      <c r="C798" s="55"/>
      <c r="D798" s="65" t="s">
        <v>10</v>
      </c>
      <c r="E798" s="66">
        <v>100</v>
      </c>
      <c r="F798" s="66">
        <v>100</v>
      </c>
      <c r="G798" s="67">
        <v>1053.57</v>
      </c>
      <c r="H798" s="68">
        <v>1993</v>
      </c>
      <c r="I798" s="69">
        <v>43319</v>
      </c>
      <c r="J798" s="68">
        <v>1993</v>
      </c>
      <c r="K798" s="69">
        <v>43319</v>
      </c>
      <c r="L798" s="70">
        <v>0</v>
      </c>
      <c r="M798" s="71">
        <v>0</v>
      </c>
      <c r="N798" s="72">
        <v>0</v>
      </c>
      <c r="O798" s="71">
        <v>0</v>
      </c>
      <c r="P798" s="50" t="s">
        <v>1183</v>
      </c>
      <c r="Q798" s="73" t="s">
        <v>1183</v>
      </c>
      <c r="R798" s="74" t="s">
        <v>1106</v>
      </c>
      <c r="S798" s="74"/>
      <c r="T798" s="74"/>
      <c r="U798" s="74"/>
      <c r="V798" s="75"/>
      <c r="W798" s="76">
        <f t="shared" si="12"/>
        <v>100</v>
      </c>
      <c r="X798" s="77">
        <v>100</v>
      </c>
      <c r="Y798" s="78">
        <v>1053.57</v>
      </c>
    </row>
    <row r="799" spans="1:26" ht="25.5" hidden="1" x14ac:dyDescent="0.25">
      <c r="A799" s="68">
        <v>786</v>
      </c>
      <c r="B799" s="65" t="s">
        <v>1302</v>
      </c>
      <c r="C799" s="55"/>
      <c r="D799" s="65" t="s">
        <v>10</v>
      </c>
      <c r="E799" s="66">
        <v>90</v>
      </c>
      <c r="F799" s="66">
        <v>90</v>
      </c>
      <c r="G799" s="67">
        <v>20004.79</v>
      </c>
      <c r="H799" s="68">
        <v>1993</v>
      </c>
      <c r="I799" s="69">
        <v>43319</v>
      </c>
      <c r="J799" s="68">
        <v>1993</v>
      </c>
      <c r="K799" s="69">
        <v>43319</v>
      </c>
      <c r="L799" s="70">
        <v>90</v>
      </c>
      <c r="M799" s="71">
        <v>20004.79</v>
      </c>
      <c r="N799" s="72">
        <v>0</v>
      </c>
      <c r="O799" s="71">
        <v>0</v>
      </c>
      <c r="P799" s="50" t="s">
        <v>1183</v>
      </c>
      <c r="Q799" s="73" t="s">
        <v>1183</v>
      </c>
      <c r="R799" s="74" t="s">
        <v>1106</v>
      </c>
      <c r="S799" s="74"/>
      <c r="T799" s="74"/>
      <c r="U799" s="74"/>
      <c r="V799" s="75"/>
      <c r="W799" s="76">
        <f t="shared" si="12"/>
        <v>0</v>
      </c>
      <c r="X799" s="77">
        <v>0</v>
      </c>
      <c r="Y799" s="78">
        <v>0</v>
      </c>
    </row>
    <row r="800" spans="1:26" ht="25.5" hidden="1" x14ac:dyDescent="0.25">
      <c r="A800" s="68">
        <v>787</v>
      </c>
      <c r="B800" s="65" t="s">
        <v>1816</v>
      </c>
      <c r="C800" s="55"/>
      <c r="D800" s="65" t="s">
        <v>31</v>
      </c>
      <c r="E800" s="66">
        <v>90</v>
      </c>
      <c r="F800" s="66">
        <v>90</v>
      </c>
      <c r="G800" s="67">
        <v>12883.5</v>
      </c>
      <c r="H800" s="68">
        <v>1993</v>
      </c>
      <c r="I800" s="69">
        <v>43319</v>
      </c>
      <c r="J800" s="68">
        <v>1993</v>
      </c>
      <c r="K800" s="69">
        <v>43319</v>
      </c>
      <c r="L800" s="70">
        <v>45</v>
      </c>
      <c r="M800" s="71">
        <v>6441.75</v>
      </c>
      <c r="N800" s="72">
        <v>0</v>
      </c>
      <c r="O800" s="71">
        <v>0</v>
      </c>
      <c r="P800" s="50" t="s">
        <v>1183</v>
      </c>
      <c r="Q800" s="73" t="s">
        <v>1183</v>
      </c>
      <c r="R800" s="74" t="s">
        <v>1106</v>
      </c>
      <c r="S800" s="74"/>
      <c r="T800" s="74"/>
      <c r="U800" s="74"/>
      <c r="V800" s="75"/>
      <c r="W800" s="76">
        <f t="shared" si="12"/>
        <v>45</v>
      </c>
      <c r="X800" s="77">
        <v>45</v>
      </c>
      <c r="Y800" s="78">
        <v>6441.75</v>
      </c>
    </row>
    <row r="801" spans="1:25" ht="25.5" hidden="1" x14ac:dyDescent="0.25">
      <c r="A801" s="68">
        <v>788</v>
      </c>
      <c r="B801" s="65" t="s">
        <v>1817</v>
      </c>
      <c r="C801" s="55"/>
      <c r="D801" s="65" t="s">
        <v>31</v>
      </c>
      <c r="E801" s="66">
        <v>100</v>
      </c>
      <c r="F801" s="66">
        <v>100</v>
      </c>
      <c r="G801" s="67">
        <v>11275</v>
      </c>
      <c r="H801" s="68">
        <v>1993</v>
      </c>
      <c r="I801" s="69">
        <v>43319</v>
      </c>
      <c r="J801" s="68">
        <v>1993</v>
      </c>
      <c r="K801" s="69">
        <v>43319</v>
      </c>
      <c r="L801" s="70">
        <v>50</v>
      </c>
      <c r="M801" s="71">
        <v>5637.5</v>
      </c>
      <c r="N801" s="72">
        <v>0</v>
      </c>
      <c r="O801" s="71">
        <v>0</v>
      </c>
      <c r="P801" s="50" t="s">
        <v>1183</v>
      </c>
      <c r="Q801" s="73" t="s">
        <v>1183</v>
      </c>
      <c r="R801" s="74" t="s">
        <v>1106</v>
      </c>
      <c r="S801" s="74"/>
      <c r="T801" s="74"/>
      <c r="U801" s="74"/>
      <c r="V801" s="75"/>
      <c r="W801" s="76">
        <f t="shared" si="12"/>
        <v>50</v>
      </c>
      <c r="X801" s="77">
        <v>50</v>
      </c>
      <c r="Y801" s="78">
        <v>5637.5</v>
      </c>
    </row>
    <row r="802" spans="1:25" ht="25.5" hidden="1" x14ac:dyDescent="0.25">
      <c r="A802" s="68">
        <v>789</v>
      </c>
      <c r="B802" s="65" t="s">
        <v>1608</v>
      </c>
      <c r="C802" s="55"/>
      <c r="D802" s="65" t="s">
        <v>10</v>
      </c>
      <c r="E802" s="66">
        <v>5</v>
      </c>
      <c r="F802" s="66">
        <v>5</v>
      </c>
      <c r="G802" s="67">
        <v>673.65</v>
      </c>
      <c r="H802" s="68">
        <v>1993</v>
      </c>
      <c r="I802" s="69">
        <v>43319</v>
      </c>
      <c r="J802" s="68">
        <v>1993</v>
      </c>
      <c r="K802" s="69">
        <v>43319</v>
      </c>
      <c r="L802" s="70">
        <v>5</v>
      </c>
      <c r="M802" s="71">
        <v>673.65</v>
      </c>
      <c r="N802" s="72">
        <v>0</v>
      </c>
      <c r="O802" s="71">
        <v>0</v>
      </c>
      <c r="P802" s="50" t="s">
        <v>1183</v>
      </c>
      <c r="Q802" s="73" t="s">
        <v>1183</v>
      </c>
      <c r="R802" s="74" t="s">
        <v>1106</v>
      </c>
      <c r="S802" s="74"/>
      <c r="T802" s="74"/>
      <c r="U802" s="74"/>
      <c r="V802" s="75"/>
      <c r="W802" s="76">
        <f t="shared" si="12"/>
        <v>0</v>
      </c>
      <c r="X802" s="77">
        <v>0</v>
      </c>
      <c r="Y802" s="78">
        <v>0</v>
      </c>
    </row>
    <row r="803" spans="1:25" hidden="1" x14ac:dyDescent="0.25">
      <c r="A803" s="68">
        <v>790</v>
      </c>
      <c r="B803" s="65" t="s">
        <v>1818</v>
      </c>
      <c r="C803" s="55"/>
      <c r="D803" s="65" t="s">
        <v>10</v>
      </c>
      <c r="E803" s="66">
        <v>3</v>
      </c>
      <c r="F803" s="66">
        <v>3</v>
      </c>
      <c r="G803" s="67">
        <v>160.77000000000001</v>
      </c>
      <c r="H803" s="68">
        <v>1993</v>
      </c>
      <c r="I803" s="69">
        <v>43319</v>
      </c>
      <c r="J803" s="68">
        <v>1993</v>
      </c>
      <c r="K803" s="69">
        <v>43319</v>
      </c>
      <c r="L803" s="70">
        <v>3</v>
      </c>
      <c r="M803" s="71">
        <v>160.77000000000001</v>
      </c>
      <c r="N803" s="72">
        <v>0</v>
      </c>
      <c r="O803" s="71">
        <v>0</v>
      </c>
      <c r="P803" s="50" t="s">
        <v>1183</v>
      </c>
      <c r="Q803" s="73" t="s">
        <v>1183</v>
      </c>
      <c r="R803" s="74" t="s">
        <v>1106</v>
      </c>
      <c r="S803" s="74"/>
      <c r="T803" s="74"/>
      <c r="U803" s="74"/>
      <c r="V803" s="75"/>
      <c r="W803" s="76">
        <f t="shared" si="12"/>
        <v>0</v>
      </c>
      <c r="X803" s="77">
        <v>0</v>
      </c>
      <c r="Y803" s="78">
        <v>0</v>
      </c>
    </row>
    <row r="804" spans="1:25" hidden="1" x14ac:dyDescent="0.25">
      <c r="A804" s="68">
        <v>791</v>
      </c>
      <c r="B804" s="65" t="s">
        <v>1819</v>
      </c>
      <c r="C804" s="55"/>
      <c r="D804" s="65" t="s">
        <v>31</v>
      </c>
      <c r="E804" s="66">
        <v>10</v>
      </c>
      <c r="F804" s="66">
        <v>10</v>
      </c>
      <c r="G804" s="67">
        <v>501.51</v>
      </c>
      <c r="H804" s="68">
        <v>1993</v>
      </c>
      <c r="I804" s="69">
        <v>43319</v>
      </c>
      <c r="J804" s="68">
        <v>1993</v>
      </c>
      <c r="K804" s="69">
        <v>43319</v>
      </c>
      <c r="L804" s="70">
        <v>10</v>
      </c>
      <c r="M804" s="71">
        <v>501.51</v>
      </c>
      <c r="N804" s="72">
        <v>0</v>
      </c>
      <c r="O804" s="71">
        <v>0</v>
      </c>
      <c r="P804" s="50" t="s">
        <v>1183</v>
      </c>
      <c r="Q804" s="73" t="s">
        <v>1183</v>
      </c>
      <c r="R804" s="74" t="s">
        <v>1106</v>
      </c>
      <c r="S804" s="74"/>
      <c r="T804" s="74"/>
      <c r="U804" s="74"/>
      <c r="V804" s="75"/>
      <c r="W804" s="76">
        <f t="shared" si="12"/>
        <v>0</v>
      </c>
      <c r="X804" s="77">
        <v>0</v>
      </c>
      <c r="Y804" s="78">
        <v>0</v>
      </c>
    </row>
    <row r="805" spans="1:25" ht="25.5" hidden="1" x14ac:dyDescent="0.25">
      <c r="A805" s="68">
        <v>792</v>
      </c>
      <c r="B805" s="65" t="s">
        <v>1802</v>
      </c>
      <c r="C805" s="55"/>
      <c r="D805" s="65" t="s">
        <v>10</v>
      </c>
      <c r="E805" s="66">
        <v>2</v>
      </c>
      <c r="F805" s="66">
        <v>2</v>
      </c>
      <c r="G805" s="67">
        <v>928.06</v>
      </c>
      <c r="H805" s="68">
        <v>1993</v>
      </c>
      <c r="I805" s="69">
        <v>43319</v>
      </c>
      <c r="J805" s="68">
        <v>1993</v>
      </c>
      <c r="K805" s="69">
        <v>43319</v>
      </c>
      <c r="L805" s="70">
        <v>0</v>
      </c>
      <c r="M805" s="71">
        <v>0</v>
      </c>
      <c r="N805" s="72">
        <v>0</v>
      </c>
      <c r="O805" s="71">
        <v>0</v>
      </c>
      <c r="P805" s="50" t="s">
        <v>1183</v>
      </c>
      <c r="Q805" s="73" t="s">
        <v>1183</v>
      </c>
      <c r="R805" s="74" t="s">
        <v>1184</v>
      </c>
      <c r="S805" s="74"/>
      <c r="T805" s="74"/>
      <c r="U805" s="74"/>
      <c r="V805" s="75"/>
      <c r="W805" s="76">
        <f t="shared" si="12"/>
        <v>2</v>
      </c>
      <c r="X805" s="77">
        <v>2</v>
      </c>
      <c r="Y805" s="78">
        <v>928.06</v>
      </c>
    </row>
    <row r="806" spans="1:25" ht="25.5" hidden="1" x14ac:dyDescent="0.25">
      <c r="A806" s="68">
        <v>793</v>
      </c>
      <c r="B806" s="65" t="s">
        <v>1328</v>
      </c>
      <c r="C806" s="55"/>
      <c r="D806" s="65" t="s">
        <v>10</v>
      </c>
      <c r="E806" s="66">
        <v>309</v>
      </c>
      <c r="F806" s="66">
        <v>309</v>
      </c>
      <c r="G806" s="67">
        <v>77614.98</v>
      </c>
      <c r="H806" s="68">
        <v>1993</v>
      </c>
      <c r="I806" s="69">
        <v>43319</v>
      </c>
      <c r="J806" s="68">
        <v>1993</v>
      </c>
      <c r="K806" s="69">
        <v>43319</v>
      </c>
      <c r="L806" s="70">
        <v>0</v>
      </c>
      <c r="M806" s="71">
        <v>0</v>
      </c>
      <c r="N806" s="72">
        <v>0</v>
      </c>
      <c r="O806" s="71">
        <v>0</v>
      </c>
      <c r="P806" s="50" t="s">
        <v>1183</v>
      </c>
      <c r="Q806" s="73" t="s">
        <v>1183</v>
      </c>
      <c r="R806" s="74" t="s">
        <v>1195</v>
      </c>
      <c r="S806" s="74"/>
      <c r="T806" s="74"/>
      <c r="U806" s="74"/>
      <c r="V806" s="75"/>
      <c r="W806" s="76">
        <f t="shared" si="12"/>
        <v>309</v>
      </c>
      <c r="X806" s="77">
        <v>309</v>
      </c>
      <c r="Y806" s="78">
        <v>77614.98</v>
      </c>
    </row>
    <row r="807" spans="1:25" hidden="1" x14ac:dyDescent="0.25">
      <c r="A807" s="68">
        <v>794</v>
      </c>
      <c r="B807" s="65" t="s">
        <v>1820</v>
      </c>
      <c r="C807" s="55"/>
      <c r="D807" s="65" t="s">
        <v>10</v>
      </c>
      <c r="E807" s="66">
        <v>94</v>
      </c>
      <c r="F807" s="66">
        <v>94</v>
      </c>
      <c r="G807" s="67">
        <v>11696.42</v>
      </c>
      <c r="H807" s="68">
        <v>1993</v>
      </c>
      <c r="I807" s="69">
        <v>43319</v>
      </c>
      <c r="J807" s="68">
        <v>1993</v>
      </c>
      <c r="K807" s="69">
        <v>43319</v>
      </c>
      <c r="L807" s="70">
        <v>0</v>
      </c>
      <c r="M807" s="71">
        <v>0</v>
      </c>
      <c r="N807" s="72">
        <v>0</v>
      </c>
      <c r="O807" s="71">
        <v>0</v>
      </c>
      <c r="P807" s="50" t="s">
        <v>1183</v>
      </c>
      <c r="Q807" s="73" t="s">
        <v>1183</v>
      </c>
      <c r="R807" s="74" t="s">
        <v>1222</v>
      </c>
      <c r="S807" s="74"/>
      <c r="T807" s="74"/>
      <c r="U807" s="74"/>
      <c r="V807" s="75"/>
      <c r="W807" s="76">
        <f t="shared" si="12"/>
        <v>94</v>
      </c>
      <c r="X807" s="77">
        <v>94</v>
      </c>
      <c r="Y807" s="78">
        <v>11696.42</v>
      </c>
    </row>
    <row r="808" spans="1:25" ht="25.5" hidden="1" x14ac:dyDescent="0.25">
      <c r="A808" s="68">
        <v>795</v>
      </c>
      <c r="B808" s="65" t="s">
        <v>1258</v>
      </c>
      <c r="C808" s="55"/>
      <c r="D808" s="65" t="s">
        <v>10</v>
      </c>
      <c r="E808" s="66">
        <v>12</v>
      </c>
      <c r="F808" s="66">
        <v>12</v>
      </c>
      <c r="G808" s="67">
        <v>3026.07</v>
      </c>
      <c r="H808" s="68">
        <v>1992</v>
      </c>
      <c r="I808" s="69">
        <v>43313</v>
      </c>
      <c r="J808" s="68">
        <v>1992</v>
      </c>
      <c r="K808" s="69">
        <v>43313</v>
      </c>
      <c r="L808" s="70">
        <v>12</v>
      </c>
      <c r="M808" s="71">
        <v>3026.07</v>
      </c>
      <c r="N808" s="72">
        <v>0</v>
      </c>
      <c r="O808" s="71">
        <v>0</v>
      </c>
      <c r="P808" s="50" t="s">
        <v>1183</v>
      </c>
      <c r="Q808" s="73" t="s">
        <v>1183</v>
      </c>
      <c r="R808" s="74" t="s">
        <v>1641</v>
      </c>
      <c r="S808" s="74"/>
      <c r="T808" s="74"/>
      <c r="U808" s="74"/>
      <c r="V808" s="75"/>
      <c r="W808" s="76">
        <f t="shared" si="12"/>
        <v>0</v>
      </c>
      <c r="X808" s="77">
        <v>0</v>
      </c>
      <c r="Y808" s="78">
        <v>0</v>
      </c>
    </row>
    <row r="809" spans="1:25" hidden="1" x14ac:dyDescent="0.25">
      <c r="A809" s="68">
        <v>796</v>
      </c>
      <c r="B809" s="65" t="s">
        <v>1728</v>
      </c>
      <c r="C809" s="55"/>
      <c r="D809" s="65" t="s">
        <v>10</v>
      </c>
      <c r="E809" s="66">
        <v>12</v>
      </c>
      <c r="F809" s="66">
        <v>12</v>
      </c>
      <c r="G809" s="67">
        <v>3016.88</v>
      </c>
      <c r="H809" s="68">
        <v>1992</v>
      </c>
      <c r="I809" s="69">
        <v>43313</v>
      </c>
      <c r="J809" s="68">
        <v>1992</v>
      </c>
      <c r="K809" s="69">
        <v>43313</v>
      </c>
      <c r="L809" s="70">
        <v>11</v>
      </c>
      <c r="M809" s="71">
        <v>2765.48</v>
      </c>
      <c r="N809" s="72">
        <v>0</v>
      </c>
      <c r="O809" s="71">
        <v>0</v>
      </c>
      <c r="P809" s="50" t="s">
        <v>1183</v>
      </c>
      <c r="Q809" s="73" t="s">
        <v>1183</v>
      </c>
      <c r="R809" s="74" t="s">
        <v>1641</v>
      </c>
      <c r="S809" s="74"/>
      <c r="T809" s="74"/>
      <c r="U809" s="74"/>
      <c r="V809" s="75"/>
      <c r="W809" s="76">
        <f t="shared" si="12"/>
        <v>1</v>
      </c>
      <c r="X809" s="77">
        <v>1</v>
      </c>
      <c r="Y809" s="78">
        <v>251.40000000000009</v>
      </c>
    </row>
    <row r="810" spans="1:25" ht="25.5" hidden="1" x14ac:dyDescent="0.25">
      <c r="A810" s="68">
        <v>797</v>
      </c>
      <c r="B810" s="65" t="s">
        <v>1821</v>
      </c>
      <c r="C810" s="55"/>
      <c r="D810" s="65" t="s">
        <v>10</v>
      </c>
      <c r="E810" s="66">
        <v>8</v>
      </c>
      <c r="F810" s="66">
        <v>8</v>
      </c>
      <c r="G810" s="67">
        <v>1403.39</v>
      </c>
      <c r="H810" s="68">
        <v>1992</v>
      </c>
      <c r="I810" s="69">
        <v>43313</v>
      </c>
      <c r="J810" s="68">
        <v>1992</v>
      </c>
      <c r="K810" s="69">
        <v>43313</v>
      </c>
      <c r="L810" s="70">
        <v>8</v>
      </c>
      <c r="M810" s="71">
        <v>1403.39</v>
      </c>
      <c r="N810" s="72">
        <v>0</v>
      </c>
      <c r="O810" s="71">
        <v>0</v>
      </c>
      <c r="P810" s="50" t="s">
        <v>1183</v>
      </c>
      <c r="Q810" s="73" t="s">
        <v>1183</v>
      </c>
      <c r="R810" s="74" t="s">
        <v>1641</v>
      </c>
      <c r="S810" s="74"/>
      <c r="T810" s="74"/>
      <c r="U810" s="74"/>
      <c r="V810" s="75"/>
      <c r="W810" s="76">
        <f t="shared" si="12"/>
        <v>0</v>
      </c>
      <c r="X810" s="77">
        <v>0</v>
      </c>
      <c r="Y810" s="78">
        <v>0</v>
      </c>
    </row>
    <row r="811" spans="1:25" ht="25.5" hidden="1" x14ac:dyDescent="0.25">
      <c r="A811" s="68">
        <v>798</v>
      </c>
      <c r="B811" s="65" t="s">
        <v>1722</v>
      </c>
      <c r="C811" s="55"/>
      <c r="D811" s="65" t="s">
        <v>10</v>
      </c>
      <c r="E811" s="66">
        <v>15</v>
      </c>
      <c r="F811" s="66">
        <v>15</v>
      </c>
      <c r="G811" s="67">
        <v>3159.92</v>
      </c>
      <c r="H811" s="68">
        <v>1992</v>
      </c>
      <c r="I811" s="69">
        <v>43313</v>
      </c>
      <c r="J811" s="68">
        <v>1992</v>
      </c>
      <c r="K811" s="69">
        <v>43313</v>
      </c>
      <c r="L811" s="70">
        <v>15</v>
      </c>
      <c r="M811" s="71">
        <v>3159.92</v>
      </c>
      <c r="N811" s="72">
        <v>0</v>
      </c>
      <c r="O811" s="71">
        <v>0</v>
      </c>
      <c r="P811" s="50" t="s">
        <v>1183</v>
      </c>
      <c r="Q811" s="73" t="s">
        <v>1183</v>
      </c>
      <c r="R811" s="74" t="s">
        <v>1641</v>
      </c>
      <c r="S811" s="74"/>
      <c r="T811" s="74"/>
      <c r="U811" s="74"/>
      <c r="V811" s="75"/>
      <c r="W811" s="76">
        <f t="shared" si="12"/>
        <v>0</v>
      </c>
      <c r="X811" s="77">
        <v>0</v>
      </c>
      <c r="Y811" s="78">
        <v>0</v>
      </c>
    </row>
    <row r="812" spans="1:25" hidden="1" x14ac:dyDescent="0.25">
      <c r="A812" s="68">
        <v>799</v>
      </c>
      <c r="B812" s="65" t="s">
        <v>1822</v>
      </c>
      <c r="C812" s="55"/>
      <c r="D812" s="65" t="s">
        <v>10</v>
      </c>
      <c r="E812" s="66">
        <v>78</v>
      </c>
      <c r="F812" s="66">
        <v>78</v>
      </c>
      <c r="G812" s="67">
        <v>1807.215681818182</v>
      </c>
      <c r="H812" s="68">
        <v>1992</v>
      </c>
      <c r="I812" s="69">
        <v>43313</v>
      </c>
      <c r="J812" s="68">
        <v>1992</v>
      </c>
      <c r="K812" s="69">
        <v>43313</v>
      </c>
      <c r="L812" s="70">
        <v>78</v>
      </c>
      <c r="M812" s="71">
        <v>1807.18</v>
      </c>
      <c r="N812" s="72">
        <v>0</v>
      </c>
      <c r="O812" s="71">
        <v>0</v>
      </c>
      <c r="P812" s="50" t="s">
        <v>1183</v>
      </c>
      <c r="Q812" s="73" t="s">
        <v>1183</v>
      </c>
      <c r="R812" s="74" t="s">
        <v>1823</v>
      </c>
      <c r="S812" s="74"/>
      <c r="T812" s="74"/>
      <c r="U812" s="74"/>
      <c r="V812" s="75"/>
      <c r="W812" s="76">
        <f t="shared" si="12"/>
        <v>0</v>
      </c>
      <c r="X812" s="77">
        <v>0</v>
      </c>
      <c r="Y812" s="78">
        <v>3.568181818195626E-2</v>
      </c>
    </row>
    <row r="813" spans="1:25" hidden="1" x14ac:dyDescent="0.25">
      <c r="A813" s="68">
        <v>800</v>
      </c>
      <c r="B813" s="65" t="s">
        <v>1822</v>
      </c>
      <c r="C813" s="55"/>
      <c r="D813" s="65" t="s">
        <v>10</v>
      </c>
      <c r="E813" s="66">
        <v>10</v>
      </c>
      <c r="F813" s="66">
        <v>10</v>
      </c>
      <c r="G813" s="67">
        <v>231.6943181818182</v>
      </c>
      <c r="H813" s="68">
        <v>1992</v>
      </c>
      <c r="I813" s="69">
        <v>43313</v>
      </c>
      <c r="J813" s="68">
        <v>1992</v>
      </c>
      <c r="K813" s="69">
        <v>43313</v>
      </c>
      <c r="L813" s="70">
        <v>10</v>
      </c>
      <c r="M813" s="71">
        <v>231.69</v>
      </c>
      <c r="N813" s="72">
        <v>0</v>
      </c>
      <c r="O813" s="71">
        <v>0</v>
      </c>
      <c r="P813" s="50" t="s">
        <v>1183</v>
      </c>
      <c r="Q813" s="73" t="s">
        <v>1183</v>
      </c>
      <c r="R813" s="74" t="s">
        <v>1824</v>
      </c>
      <c r="S813" s="74"/>
      <c r="T813" s="74"/>
      <c r="U813" s="74"/>
      <c r="V813" s="75"/>
      <c r="W813" s="76">
        <f t="shared" si="12"/>
        <v>0</v>
      </c>
      <c r="X813" s="77">
        <v>0</v>
      </c>
      <c r="Y813" s="78">
        <v>4.3181818182063125E-3</v>
      </c>
    </row>
    <row r="814" spans="1:25" hidden="1" x14ac:dyDescent="0.25">
      <c r="A814" s="68">
        <v>801</v>
      </c>
      <c r="B814" s="65" t="s">
        <v>1407</v>
      </c>
      <c r="C814" s="55"/>
      <c r="D814" s="65" t="s">
        <v>10</v>
      </c>
      <c r="E814" s="66">
        <v>2</v>
      </c>
      <c r="F814" s="66">
        <v>2</v>
      </c>
      <c r="G814" s="67">
        <v>465.64</v>
      </c>
      <c r="H814" s="68">
        <v>1992</v>
      </c>
      <c r="I814" s="69">
        <v>43313</v>
      </c>
      <c r="J814" s="68">
        <v>1992</v>
      </c>
      <c r="K814" s="69">
        <v>43313</v>
      </c>
      <c r="L814" s="70">
        <v>2</v>
      </c>
      <c r="M814" s="71">
        <v>465.64</v>
      </c>
      <c r="N814" s="72">
        <v>0</v>
      </c>
      <c r="O814" s="71">
        <v>0</v>
      </c>
      <c r="P814" s="50" t="s">
        <v>1183</v>
      </c>
      <c r="Q814" s="73" t="s">
        <v>1183</v>
      </c>
      <c r="R814" s="74" t="s">
        <v>1641</v>
      </c>
      <c r="S814" s="74"/>
      <c r="T814" s="74"/>
      <c r="U814" s="74"/>
      <c r="V814" s="75"/>
      <c r="W814" s="76">
        <f t="shared" si="12"/>
        <v>0</v>
      </c>
      <c r="X814" s="77">
        <v>0</v>
      </c>
      <c r="Y814" s="78">
        <v>0</v>
      </c>
    </row>
    <row r="815" spans="1:25" ht="25.5" hidden="1" x14ac:dyDescent="0.25">
      <c r="A815" s="68">
        <v>802</v>
      </c>
      <c r="B815" s="65" t="s">
        <v>1825</v>
      </c>
      <c r="C815" s="55"/>
      <c r="D815" s="65" t="s">
        <v>10</v>
      </c>
      <c r="E815" s="66">
        <v>28</v>
      </c>
      <c r="F815" s="66">
        <v>28</v>
      </c>
      <c r="G815" s="67">
        <v>590.12</v>
      </c>
      <c r="H815" s="68">
        <v>1992</v>
      </c>
      <c r="I815" s="69">
        <v>43313</v>
      </c>
      <c r="J815" s="68">
        <v>1992</v>
      </c>
      <c r="K815" s="69">
        <v>43313</v>
      </c>
      <c r="L815" s="70">
        <v>28</v>
      </c>
      <c r="M815" s="71">
        <v>590.12</v>
      </c>
      <c r="N815" s="72">
        <v>0</v>
      </c>
      <c r="O815" s="71">
        <v>0</v>
      </c>
      <c r="P815" s="50" t="s">
        <v>1183</v>
      </c>
      <c r="Q815" s="73" t="s">
        <v>1183</v>
      </c>
      <c r="R815" s="74" t="s">
        <v>1824</v>
      </c>
      <c r="S815" s="74"/>
      <c r="T815" s="74"/>
      <c r="U815" s="74"/>
      <c r="V815" s="75"/>
      <c r="W815" s="76">
        <f t="shared" si="12"/>
        <v>0</v>
      </c>
      <c r="X815" s="77">
        <v>0</v>
      </c>
      <c r="Y815" s="78">
        <v>0</v>
      </c>
    </row>
    <row r="816" spans="1:25" hidden="1" x14ac:dyDescent="0.25">
      <c r="A816" s="68">
        <v>803</v>
      </c>
      <c r="B816" s="65" t="s">
        <v>1533</v>
      </c>
      <c r="C816" s="55"/>
      <c r="D816" s="65" t="s">
        <v>31</v>
      </c>
      <c r="E816" s="66">
        <v>24</v>
      </c>
      <c r="F816" s="66">
        <v>24</v>
      </c>
      <c r="G816" s="67">
        <v>2884.08</v>
      </c>
      <c r="H816" s="68">
        <v>1992</v>
      </c>
      <c r="I816" s="69">
        <v>43313</v>
      </c>
      <c r="J816" s="68">
        <v>1992</v>
      </c>
      <c r="K816" s="69">
        <v>43313</v>
      </c>
      <c r="L816" s="70">
        <v>2</v>
      </c>
      <c r="M816" s="71">
        <v>240.34</v>
      </c>
      <c r="N816" s="72">
        <v>0</v>
      </c>
      <c r="O816" s="71">
        <v>0</v>
      </c>
      <c r="P816" s="50" t="s">
        <v>1183</v>
      </c>
      <c r="Q816" s="73" t="s">
        <v>1183</v>
      </c>
      <c r="R816" s="74" t="s">
        <v>1824</v>
      </c>
      <c r="S816" s="74"/>
      <c r="T816" s="74"/>
      <c r="U816" s="74"/>
      <c r="V816" s="75"/>
      <c r="W816" s="76">
        <f t="shared" si="12"/>
        <v>22</v>
      </c>
      <c r="X816" s="77">
        <v>22</v>
      </c>
      <c r="Y816" s="78">
        <v>2643.74</v>
      </c>
    </row>
    <row r="817" spans="1:26" hidden="1" x14ac:dyDescent="0.25">
      <c r="A817" s="68">
        <v>804</v>
      </c>
      <c r="B817" s="65" t="s">
        <v>1508</v>
      </c>
      <c r="C817" s="55"/>
      <c r="D817" s="65" t="s">
        <v>31</v>
      </c>
      <c r="E817" s="66">
        <v>10</v>
      </c>
      <c r="F817" s="66">
        <v>10</v>
      </c>
      <c r="G817" s="67">
        <v>833.47</v>
      </c>
      <c r="H817" s="68">
        <v>1992</v>
      </c>
      <c r="I817" s="69">
        <v>43313</v>
      </c>
      <c r="J817" s="68">
        <v>1992</v>
      </c>
      <c r="K817" s="69">
        <v>43313</v>
      </c>
      <c r="L817" s="70">
        <v>10</v>
      </c>
      <c r="M817" s="71">
        <v>833.47</v>
      </c>
      <c r="N817" s="72">
        <v>0</v>
      </c>
      <c r="O817" s="71">
        <v>0</v>
      </c>
      <c r="P817" s="50" t="s">
        <v>1183</v>
      </c>
      <c r="Q817" s="73" t="s">
        <v>1183</v>
      </c>
      <c r="R817" s="74" t="s">
        <v>1824</v>
      </c>
      <c r="S817" s="74"/>
      <c r="T817" s="74"/>
      <c r="U817" s="74"/>
      <c r="V817" s="75"/>
      <c r="W817" s="76">
        <f t="shared" si="12"/>
        <v>0</v>
      </c>
      <c r="X817" s="77">
        <v>0</v>
      </c>
      <c r="Y817" s="78">
        <v>0</v>
      </c>
    </row>
    <row r="818" spans="1:26" hidden="1" x14ac:dyDescent="0.25">
      <c r="A818" s="68">
        <v>805</v>
      </c>
      <c r="B818" s="65" t="s">
        <v>1503</v>
      </c>
      <c r="C818" s="55"/>
      <c r="D818" s="65" t="s">
        <v>10</v>
      </c>
      <c r="E818" s="66">
        <v>14</v>
      </c>
      <c r="F818" s="66">
        <v>14</v>
      </c>
      <c r="G818" s="67">
        <v>2206.23</v>
      </c>
      <c r="H818" s="68">
        <v>1992</v>
      </c>
      <c r="I818" s="69">
        <v>43313</v>
      </c>
      <c r="J818" s="68">
        <v>1992</v>
      </c>
      <c r="K818" s="69">
        <v>43313</v>
      </c>
      <c r="L818" s="70">
        <v>14</v>
      </c>
      <c r="M818" s="71">
        <v>2206.23</v>
      </c>
      <c r="N818" s="72">
        <v>0</v>
      </c>
      <c r="O818" s="71">
        <v>0</v>
      </c>
      <c r="P818" s="50" t="s">
        <v>1183</v>
      </c>
      <c r="Q818" s="73" t="s">
        <v>1183</v>
      </c>
      <c r="R818" s="74" t="s">
        <v>1824</v>
      </c>
      <c r="S818" s="74"/>
      <c r="T818" s="74"/>
      <c r="U818" s="74"/>
      <c r="V818" s="75"/>
      <c r="W818" s="76">
        <f t="shared" si="12"/>
        <v>0</v>
      </c>
      <c r="X818" s="77">
        <v>0</v>
      </c>
      <c r="Y818" s="78">
        <v>0</v>
      </c>
    </row>
    <row r="819" spans="1:26" hidden="1" x14ac:dyDescent="0.25">
      <c r="A819" s="68">
        <v>806</v>
      </c>
      <c r="B819" s="65" t="s">
        <v>1826</v>
      </c>
      <c r="C819" s="55"/>
      <c r="D819" s="65" t="s">
        <v>10</v>
      </c>
      <c r="E819" s="66">
        <v>1</v>
      </c>
      <c r="F819" s="66">
        <v>1</v>
      </c>
      <c r="G819" s="67">
        <v>1854.99</v>
      </c>
      <c r="H819" s="68">
        <v>1992</v>
      </c>
      <c r="I819" s="69">
        <v>43313</v>
      </c>
      <c r="J819" s="68">
        <v>1992</v>
      </c>
      <c r="K819" s="69">
        <v>43313</v>
      </c>
      <c r="L819" s="70">
        <v>0</v>
      </c>
      <c r="M819" s="71">
        <v>0</v>
      </c>
      <c r="N819" s="72">
        <v>0</v>
      </c>
      <c r="O819" s="71">
        <v>0</v>
      </c>
      <c r="P819" s="50" t="s">
        <v>1183</v>
      </c>
      <c r="Q819" s="73" t="s">
        <v>1183</v>
      </c>
      <c r="R819" s="74" t="s">
        <v>1824</v>
      </c>
      <c r="S819" s="74"/>
      <c r="T819" s="74"/>
      <c r="U819" s="74"/>
      <c r="V819" s="75"/>
      <c r="W819" s="76">
        <f t="shared" si="12"/>
        <v>1</v>
      </c>
      <c r="X819" s="77">
        <v>1</v>
      </c>
      <c r="Y819" s="78">
        <v>1854.99</v>
      </c>
    </row>
    <row r="820" spans="1:26" ht="25.5" hidden="1" x14ac:dyDescent="0.25">
      <c r="A820" s="68">
        <v>807</v>
      </c>
      <c r="B820" s="65" t="s">
        <v>1337</v>
      </c>
      <c r="C820" s="55"/>
      <c r="D820" s="65" t="s">
        <v>10</v>
      </c>
      <c r="E820" s="66">
        <v>15</v>
      </c>
      <c r="F820" s="66">
        <v>15</v>
      </c>
      <c r="G820" s="67">
        <v>4221.58</v>
      </c>
      <c r="H820" s="68">
        <v>1992</v>
      </c>
      <c r="I820" s="69">
        <v>43313</v>
      </c>
      <c r="J820" s="68">
        <v>1992</v>
      </c>
      <c r="K820" s="69">
        <v>43313</v>
      </c>
      <c r="L820" s="70">
        <v>15</v>
      </c>
      <c r="M820" s="71">
        <v>4221.58</v>
      </c>
      <c r="N820" s="72">
        <v>0</v>
      </c>
      <c r="O820" s="71">
        <v>0</v>
      </c>
      <c r="P820" s="50" t="s">
        <v>1183</v>
      </c>
      <c r="Q820" s="73" t="s">
        <v>1183</v>
      </c>
      <c r="R820" s="74" t="s">
        <v>1824</v>
      </c>
      <c r="S820" s="74"/>
      <c r="T820" s="74"/>
      <c r="U820" s="74"/>
      <c r="V820" s="75"/>
      <c r="W820" s="76">
        <f t="shared" si="12"/>
        <v>0</v>
      </c>
      <c r="X820" s="77">
        <v>0</v>
      </c>
      <c r="Y820" s="78">
        <v>0</v>
      </c>
    </row>
    <row r="821" spans="1:26" ht="25.5" hidden="1" x14ac:dyDescent="0.25">
      <c r="A821" s="68">
        <v>808</v>
      </c>
      <c r="B821" s="65" t="s">
        <v>1272</v>
      </c>
      <c r="C821" s="55"/>
      <c r="D821" s="65" t="s">
        <v>10</v>
      </c>
      <c r="E821" s="66">
        <v>10</v>
      </c>
      <c r="F821" s="66">
        <v>10</v>
      </c>
      <c r="G821" s="67">
        <v>2431.0700000000002</v>
      </c>
      <c r="H821" s="68">
        <v>1992</v>
      </c>
      <c r="I821" s="69">
        <v>43313</v>
      </c>
      <c r="J821" s="68">
        <v>1992</v>
      </c>
      <c r="K821" s="69">
        <v>43313</v>
      </c>
      <c r="L821" s="70">
        <v>1</v>
      </c>
      <c r="M821" s="71">
        <v>243.11</v>
      </c>
      <c r="N821" s="72">
        <v>0</v>
      </c>
      <c r="O821" s="71">
        <v>0</v>
      </c>
      <c r="P821" s="50" t="s">
        <v>1183</v>
      </c>
      <c r="Q821" s="73" t="s">
        <v>1183</v>
      </c>
      <c r="R821" s="74" t="s">
        <v>1824</v>
      </c>
      <c r="S821" s="74"/>
      <c r="T821" s="74"/>
      <c r="U821" s="74"/>
      <c r="V821" s="75"/>
      <c r="W821" s="76">
        <f t="shared" si="12"/>
        <v>9</v>
      </c>
      <c r="X821" s="77">
        <v>9</v>
      </c>
      <c r="Y821" s="78">
        <v>2187.96</v>
      </c>
    </row>
    <row r="822" spans="1:26" hidden="1" x14ac:dyDescent="0.25">
      <c r="A822" s="68">
        <v>809</v>
      </c>
      <c r="B822" s="65" t="s">
        <v>1727</v>
      </c>
      <c r="C822" s="55"/>
      <c r="D822" s="65" t="s">
        <v>31</v>
      </c>
      <c r="E822" s="66">
        <v>50</v>
      </c>
      <c r="F822" s="66">
        <v>50</v>
      </c>
      <c r="G822" s="67">
        <v>1562.91</v>
      </c>
      <c r="H822" s="68">
        <v>1992</v>
      </c>
      <c r="I822" s="69">
        <v>43313</v>
      </c>
      <c r="J822" s="68">
        <v>1992</v>
      </c>
      <c r="K822" s="69">
        <v>43313</v>
      </c>
      <c r="L822" s="70">
        <v>10</v>
      </c>
      <c r="M822" s="71">
        <v>312.58</v>
      </c>
      <c r="N822" s="72">
        <v>0</v>
      </c>
      <c r="O822" s="71">
        <v>0</v>
      </c>
      <c r="P822" s="50" t="s">
        <v>1183</v>
      </c>
      <c r="Q822" s="73" t="s">
        <v>1183</v>
      </c>
      <c r="R822" s="74" t="s">
        <v>1824</v>
      </c>
      <c r="S822" s="74"/>
      <c r="T822" s="74"/>
      <c r="U822" s="74"/>
      <c r="V822" s="75"/>
      <c r="W822" s="76">
        <f t="shared" si="12"/>
        <v>40</v>
      </c>
      <c r="X822" s="77">
        <v>40</v>
      </c>
      <c r="Y822" s="78">
        <v>1250.3300000000002</v>
      </c>
    </row>
    <row r="823" spans="1:26" hidden="1" x14ac:dyDescent="0.25">
      <c r="A823" s="68">
        <v>810</v>
      </c>
      <c r="B823" s="65" t="s">
        <v>1827</v>
      </c>
      <c r="C823" s="55"/>
      <c r="D823" s="65" t="s">
        <v>31</v>
      </c>
      <c r="E823" s="66">
        <v>50</v>
      </c>
      <c r="F823" s="66">
        <v>50</v>
      </c>
      <c r="G823" s="67">
        <v>2065.6799999999998</v>
      </c>
      <c r="H823" s="68">
        <v>1992</v>
      </c>
      <c r="I823" s="69">
        <v>43313</v>
      </c>
      <c r="J823" s="68">
        <v>1992</v>
      </c>
      <c r="K823" s="69">
        <v>43313</v>
      </c>
      <c r="L823" s="70">
        <v>5</v>
      </c>
      <c r="M823" s="71">
        <v>206.57</v>
      </c>
      <c r="N823" s="72">
        <v>0</v>
      </c>
      <c r="O823" s="71">
        <v>0</v>
      </c>
      <c r="P823" s="50" t="s">
        <v>1183</v>
      </c>
      <c r="Q823" s="73" t="s">
        <v>1183</v>
      </c>
      <c r="R823" s="74" t="s">
        <v>1824</v>
      </c>
      <c r="S823" s="74"/>
      <c r="T823" s="74"/>
      <c r="U823" s="74"/>
      <c r="V823" s="75"/>
      <c r="W823" s="76">
        <f t="shared" si="12"/>
        <v>45</v>
      </c>
      <c r="X823" s="77">
        <v>45</v>
      </c>
      <c r="Y823" s="78">
        <v>1859.11</v>
      </c>
    </row>
    <row r="824" spans="1:26" hidden="1" x14ac:dyDescent="0.25">
      <c r="A824" s="68">
        <v>811</v>
      </c>
      <c r="B824" s="65" t="s">
        <v>1667</v>
      </c>
      <c r="C824" s="55"/>
      <c r="D824" s="65" t="s">
        <v>10</v>
      </c>
      <c r="E824" s="66">
        <v>200</v>
      </c>
      <c r="F824" s="66">
        <v>200</v>
      </c>
      <c r="G824" s="67">
        <v>606.85</v>
      </c>
      <c r="H824" s="68">
        <v>1992</v>
      </c>
      <c r="I824" s="69">
        <v>43313</v>
      </c>
      <c r="J824" s="68">
        <v>1992</v>
      </c>
      <c r="K824" s="69">
        <v>43313</v>
      </c>
      <c r="L824" s="70">
        <v>0</v>
      </c>
      <c r="M824" s="71">
        <v>0</v>
      </c>
      <c r="N824" s="72">
        <v>0</v>
      </c>
      <c r="O824" s="71">
        <v>0</v>
      </c>
      <c r="P824" s="50" t="s">
        <v>1183</v>
      </c>
      <c r="Q824" s="73" t="s">
        <v>1183</v>
      </c>
      <c r="R824" s="74" t="s">
        <v>1824</v>
      </c>
      <c r="S824" s="74"/>
      <c r="T824" s="74"/>
      <c r="U824" s="74"/>
      <c r="V824" s="75"/>
      <c r="W824" s="76">
        <f t="shared" si="12"/>
        <v>200</v>
      </c>
      <c r="X824" s="77">
        <v>200</v>
      </c>
      <c r="Y824" s="78">
        <v>606.85</v>
      </c>
    </row>
    <row r="825" spans="1:26" hidden="1" x14ac:dyDescent="0.25">
      <c r="A825" s="68">
        <v>812</v>
      </c>
      <c r="B825" s="65" t="s">
        <v>1452</v>
      </c>
      <c r="C825" s="55"/>
      <c r="D825" s="65" t="s">
        <v>10</v>
      </c>
      <c r="E825" s="66">
        <v>50</v>
      </c>
      <c r="F825" s="66">
        <v>50</v>
      </c>
      <c r="G825" s="67">
        <v>13428.66</v>
      </c>
      <c r="H825" s="68">
        <v>1992</v>
      </c>
      <c r="I825" s="69">
        <v>43313</v>
      </c>
      <c r="J825" s="68">
        <v>1992</v>
      </c>
      <c r="K825" s="69">
        <v>43313</v>
      </c>
      <c r="L825" s="70">
        <v>0</v>
      </c>
      <c r="M825" s="71">
        <v>0</v>
      </c>
      <c r="N825" s="72">
        <v>0</v>
      </c>
      <c r="O825" s="71">
        <v>0</v>
      </c>
      <c r="P825" s="50" t="s">
        <v>1183</v>
      </c>
      <c r="Q825" s="73" t="s">
        <v>1183</v>
      </c>
      <c r="R825" s="74" t="s">
        <v>1824</v>
      </c>
      <c r="S825" s="74"/>
      <c r="T825" s="74"/>
      <c r="U825" s="74"/>
      <c r="V825" s="75"/>
      <c r="W825" s="76">
        <f t="shared" ref="W825:W888" si="13">X825-V825</f>
        <v>50</v>
      </c>
      <c r="X825" s="77">
        <v>50</v>
      </c>
      <c r="Y825" s="78">
        <v>13428.66</v>
      </c>
    </row>
    <row r="826" spans="1:26" hidden="1" x14ac:dyDescent="0.25">
      <c r="A826" s="68">
        <v>813</v>
      </c>
      <c r="B826" s="65" t="s">
        <v>1828</v>
      </c>
      <c r="C826" s="55"/>
      <c r="D826" s="65" t="s">
        <v>10</v>
      </c>
      <c r="E826" s="66">
        <v>50</v>
      </c>
      <c r="F826" s="66">
        <v>50</v>
      </c>
      <c r="G826" s="67">
        <v>4651.2700000000004</v>
      </c>
      <c r="H826" s="68">
        <v>1992</v>
      </c>
      <c r="I826" s="69">
        <v>43313</v>
      </c>
      <c r="J826" s="68">
        <v>1992</v>
      </c>
      <c r="K826" s="69">
        <v>43313</v>
      </c>
      <c r="L826" s="70">
        <v>0</v>
      </c>
      <c r="M826" s="71">
        <v>0</v>
      </c>
      <c r="N826" s="72">
        <v>0</v>
      </c>
      <c r="O826" s="71">
        <v>0</v>
      </c>
      <c r="P826" s="50" t="s">
        <v>1183</v>
      </c>
      <c r="Q826" s="73" t="s">
        <v>1183</v>
      </c>
      <c r="R826" s="74" t="s">
        <v>1195</v>
      </c>
      <c r="S826" s="74"/>
      <c r="T826" s="74"/>
      <c r="U826" s="74"/>
      <c r="V826" s="75"/>
      <c r="W826" s="76">
        <f t="shared" si="13"/>
        <v>50</v>
      </c>
      <c r="X826" s="77">
        <v>50</v>
      </c>
      <c r="Y826" s="78">
        <v>4651.2700000000004</v>
      </c>
    </row>
    <row r="827" spans="1:26" s="148" customFormat="1" ht="25.5" hidden="1" x14ac:dyDescent="0.25">
      <c r="A827" s="143">
        <v>814</v>
      </c>
      <c r="B827" s="144" t="s">
        <v>1591</v>
      </c>
      <c r="C827" s="145"/>
      <c r="D827" s="144" t="s">
        <v>10</v>
      </c>
      <c r="E827" s="146">
        <v>8</v>
      </c>
      <c r="F827" s="66">
        <v>8</v>
      </c>
      <c r="G827" s="67">
        <v>3586.38</v>
      </c>
      <c r="H827" s="68">
        <v>1992</v>
      </c>
      <c r="I827" s="69">
        <v>43313</v>
      </c>
      <c r="J827" s="143">
        <v>1992</v>
      </c>
      <c r="K827" s="69">
        <v>43313</v>
      </c>
      <c r="L827" s="70">
        <v>0</v>
      </c>
      <c r="M827" s="71">
        <v>0</v>
      </c>
      <c r="N827" s="72">
        <v>0</v>
      </c>
      <c r="O827" s="71">
        <v>0</v>
      </c>
      <c r="P827" s="50" t="s">
        <v>1183</v>
      </c>
      <c r="Q827" s="73" t="s">
        <v>1183</v>
      </c>
      <c r="R827" s="147" t="s">
        <v>1195</v>
      </c>
      <c r="S827" s="74"/>
      <c r="T827" s="74"/>
      <c r="U827" s="74"/>
      <c r="V827" s="147"/>
      <c r="W827" s="147">
        <f t="shared" si="13"/>
        <v>8</v>
      </c>
      <c r="X827" s="77">
        <v>8</v>
      </c>
      <c r="Y827" s="78">
        <v>3586.38</v>
      </c>
    </row>
    <row r="828" spans="1:26" s="136" customFormat="1" ht="25.5" hidden="1" x14ac:dyDescent="0.25">
      <c r="A828" s="139">
        <v>815</v>
      </c>
      <c r="B828" s="140" t="s">
        <v>1379</v>
      </c>
      <c r="C828" s="141"/>
      <c r="D828" s="140" t="s">
        <v>10</v>
      </c>
      <c r="E828" s="142">
        <v>60</v>
      </c>
      <c r="F828" s="66">
        <v>60</v>
      </c>
      <c r="G828" s="67">
        <v>19467.32</v>
      </c>
      <c r="H828" s="68">
        <v>1992</v>
      </c>
      <c r="I828" s="69">
        <v>43313</v>
      </c>
      <c r="J828" s="139">
        <v>1992</v>
      </c>
      <c r="K828" s="69">
        <v>43313</v>
      </c>
      <c r="L828" s="70">
        <v>0</v>
      </c>
      <c r="M828" s="71">
        <v>0</v>
      </c>
      <c r="N828" s="72">
        <v>0</v>
      </c>
      <c r="O828" s="71">
        <v>0</v>
      </c>
      <c r="P828" s="50" t="s">
        <v>1183</v>
      </c>
      <c r="Q828" s="73" t="s">
        <v>1183</v>
      </c>
      <c r="R828" s="75" t="s">
        <v>1195</v>
      </c>
      <c r="S828" s="74"/>
      <c r="T828" s="74"/>
      <c r="U828" s="74"/>
      <c r="V828" s="75"/>
      <c r="W828" s="75">
        <f t="shared" si="13"/>
        <v>60</v>
      </c>
      <c r="X828" s="77">
        <v>60</v>
      </c>
      <c r="Y828" s="78">
        <v>19467.32</v>
      </c>
      <c r="Z828" s="136">
        <v>59</v>
      </c>
    </row>
    <row r="829" spans="1:26" s="136" customFormat="1" ht="25.5" hidden="1" x14ac:dyDescent="0.25">
      <c r="A829" s="139">
        <v>816</v>
      </c>
      <c r="B829" s="140" t="s">
        <v>1600</v>
      </c>
      <c r="C829" s="141"/>
      <c r="D829" s="140" t="s">
        <v>31</v>
      </c>
      <c r="E829" s="142">
        <v>500</v>
      </c>
      <c r="F829" s="66">
        <v>500</v>
      </c>
      <c r="G829" s="67">
        <v>28185.86</v>
      </c>
      <c r="H829" s="68">
        <v>1992</v>
      </c>
      <c r="I829" s="69">
        <v>43313</v>
      </c>
      <c r="J829" s="139">
        <v>1992</v>
      </c>
      <c r="K829" s="69">
        <v>43313</v>
      </c>
      <c r="L829" s="70">
        <v>0</v>
      </c>
      <c r="M829" s="71">
        <v>0</v>
      </c>
      <c r="N829" s="72">
        <v>0</v>
      </c>
      <c r="O829" s="71">
        <v>0</v>
      </c>
      <c r="P829" s="50" t="s">
        <v>1183</v>
      </c>
      <c r="Q829" s="73" t="s">
        <v>1183</v>
      </c>
      <c r="R829" s="75" t="s">
        <v>1195</v>
      </c>
      <c r="S829" s="74"/>
      <c r="T829" s="74"/>
      <c r="U829" s="74"/>
      <c r="V829" s="75"/>
      <c r="W829" s="75">
        <f t="shared" si="13"/>
        <v>500</v>
      </c>
      <c r="X829" s="77">
        <v>500</v>
      </c>
      <c r="Y829" s="78">
        <v>28185.86</v>
      </c>
      <c r="Z829" s="136">
        <v>420</v>
      </c>
    </row>
    <row r="830" spans="1:26" s="136" customFormat="1" ht="25.5" hidden="1" x14ac:dyDescent="0.25">
      <c r="A830" s="139">
        <v>817</v>
      </c>
      <c r="B830" s="140" t="s">
        <v>1534</v>
      </c>
      <c r="C830" s="141"/>
      <c r="D830" s="140" t="s">
        <v>31</v>
      </c>
      <c r="E830" s="142">
        <v>24</v>
      </c>
      <c r="F830" s="66">
        <v>24</v>
      </c>
      <c r="G830" s="67">
        <v>3984.61</v>
      </c>
      <c r="H830" s="68">
        <v>1992</v>
      </c>
      <c r="I830" s="69">
        <v>43313</v>
      </c>
      <c r="J830" s="139">
        <v>1992</v>
      </c>
      <c r="K830" s="69">
        <v>43313</v>
      </c>
      <c r="L830" s="70">
        <v>0</v>
      </c>
      <c r="M830" s="71">
        <v>0</v>
      </c>
      <c r="N830" s="72">
        <v>0</v>
      </c>
      <c r="O830" s="71">
        <v>0</v>
      </c>
      <c r="P830" s="50" t="s">
        <v>1183</v>
      </c>
      <c r="Q830" s="73" t="s">
        <v>1183</v>
      </c>
      <c r="R830" s="75" t="s">
        <v>1288</v>
      </c>
      <c r="S830" s="74"/>
      <c r="T830" s="74"/>
      <c r="U830" s="74"/>
      <c r="V830" s="75"/>
      <c r="W830" s="75">
        <f t="shared" si="13"/>
        <v>24</v>
      </c>
      <c r="X830" s="77">
        <v>24</v>
      </c>
      <c r="Y830" s="78">
        <v>3984.61</v>
      </c>
      <c r="Z830" s="136">
        <v>9</v>
      </c>
    </row>
    <row r="831" spans="1:26" ht="25.5" hidden="1" x14ac:dyDescent="0.25">
      <c r="A831" s="68">
        <v>818</v>
      </c>
      <c r="B831" s="65" t="s">
        <v>1706</v>
      </c>
      <c r="C831" s="55"/>
      <c r="D831" s="65" t="s">
        <v>10</v>
      </c>
      <c r="E831" s="66">
        <v>8</v>
      </c>
      <c r="F831" s="66">
        <v>8</v>
      </c>
      <c r="G831" s="67">
        <v>7664.47</v>
      </c>
      <c r="H831" s="68">
        <v>1992</v>
      </c>
      <c r="I831" s="69">
        <v>43313</v>
      </c>
      <c r="J831" s="68">
        <v>1992</v>
      </c>
      <c r="K831" s="69">
        <v>43313</v>
      </c>
      <c r="L831" s="70">
        <v>0</v>
      </c>
      <c r="M831" s="71">
        <v>0</v>
      </c>
      <c r="N831" s="72">
        <v>0</v>
      </c>
      <c r="O831" s="71">
        <v>0</v>
      </c>
      <c r="P831" s="50" t="s">
        <v>1183</v>
      </c>
      <c r="Q831" s="73" t="s">
        <v>1183</v>
      </c>
      <c r="R831" s="74" t="s">
        <v>1192</v>
      </c>
      <c r="S831" s="74"/>
      <c r="T831" s="74"/>
      <c r="U831" s="74"/>
      <c r="V831" s="75"/>
      <c r="W831" s="76">
        <f t="shared" si="13"/>
        <v>8</v>
      </c>
      <c r="X831" s="77">
        <v>8</v>
      </c>
      <c r="Y831" s="78">
        <v>7664.47</v>
      </c>
    </row>
    <row r="832" spans="1:26" hidden="1" x14ac:dyDescent="0.25">
      <c r="A832" s="68">
        <v>819</v>
      </c>
      <c r="B832" s="65" t="s">
        <v>1829</v>
      </c>
      <c r="C832" s="55"/>
      <c r="D832" s="65" t="s">
        <v>19</v>
      </c>
      <c r="E832" s="66">
        <v>0.22500000000000001</v>
      </c>
      <c r="F832" s="66">
        <v>0.22500000000000001</v>
      </c>
      <c r="G832" s="67">
        <v>15200.19</v>
      </c>
      <c r="H832" s="68">
        <v>2072</v>
      </c>
      <c r="I832" s="69">
        <v>43346</v>
      </c>
      <c r="J832" s="68">
        <v>2072</v>
      </c>
      <c r="K832" s="69">
        <v>43346</v>
      </c>
      <c r="L832" s="70">
        <v>0.221</v>
      </c>
      <c r="M832" s="71">
        <v>14929.96</v>
      </c>
      <c r="N832" s="72">
        <v>0</v>
      </c>
      <c r="O832" s="71">
        <v>0</v>
      </c>
      <c r="P832" s="50" t="s">
        <v>1183</v>
      </c>
      <c r="Q832" s="73" t="s">
        <v>1183</v>
      </c>
      <c r="R832" s="74" t="s">
        <v>1409</v>
      </c>
      <c r="S832" s="74"/>
      <c r="T832" s="74"/>
      <c r="U832" s="74"/>
      <c r="V832" s="75"/>
      <c r="W832" s="76">
        <f t="shared" si="13"/>
        <v>4.0000000000000036E-3</v>
      </c>
      <c r="X832" s="77">
        <v>4.0000000000000036E-3</v>
      </c>
      <c r="Y832" s="78">
        <v>270.23000000000138</v>
      </c>
    </row>
    <row r="833" spans="1:25" hidden="1" x14ac:dyDescent="0.25">
      <c r="A833" s="68">
        <v>820</v>
      </c>
      <c r="B833" s="65" t="s">
        <v>1830</v>
      </c>
      <c r="C833" s="55"/>
      <c r="D833" s="65" t="s">
        <v>19</v>
      </c>
      <c r="E833" s="66">
        <v>9.5000000000000001E-2</v>
      </c>
      <c r="F833" s="66">
        <v>9.5000000000000001E-2</v>
      </c>
      <c r="G833" s="67">
        <v>13859.59</v>
      </c>
      <c r="H833" s="68">
        <v>2072</v>
      </c>
      <c r="I833" s="69">
        <v>43346</v>
      </c>
      <c r="J833" s="68">
        <v>2072</v>
      </c>
      <c r="K833" s="69">
        <v>43346</v>
      </c>
      <c r="L833" s="70">
        <v>9.5000000000000001E-2</v>
      </c>
      <c r="M833" s="71">
        <v>13859.59</v>
      </c>
      <c r="N833" s="72">
        <v>0</v>
      </c>
      <c r="O833" s="71">
        <v>0</v>
      </c>
      <c r="P833" s="50" t="s">
        <v>1183</v>
      </c>
      <c r="Q833" s="73" t="s">
        <v>1183</v>
      </c>
      <c r="R833" s="74" t="s">
        <v>1409</v>
      </c>
      <c r="S833" s="74"/>
      <c r="T833" s="74"/>
      <c r="U833" s="74"/>
      <c r="V833" s="75"/>
      <c r="W833" s="76">
        <f t="shared" si="13"/>
        <v>0</v>
      </c>
      <c r="X833" s="77">
        <v>0</v>
      </c>
      <c r="Y833" s="78">
        <v>0</v>
      </c>
    </row>
    <row r="834" spans="1:25" hidden="1" x14ac:dyDescent="0.25">
      <c r="A834" s="68">
        <v>821</v>
      </c>
      <c r="B834" s="65" t="s">
        <v>1831</v>
      </c>
      <c r="C834" s="55"/>
      <c r="D834" s="65" t="s">
        <v>19</v>
      </c>
      <c r="E834" s="66">
        <v>3.5000000000000003E-2</v>
      </c>
      <c r="F834" s="66">
        <v>3.5000000000000003E-2</v>
      </c>
      <c r="G834" s="67">
        <v>3656.42</v>
      </c>
      <c r="H834" s="68">
        <v>2072</v>
      </c>
      <c r="I834" s="69">
        <v>43346</v>
      </c>
      <c r="J834" s="68">
        <v>2072</v>
      </c>
      <c r="K834" s="69">
        <v>43346</v>
      </c>
      <c r="L834" s="70">
        <v>3.5000000000000003E-2</v>
      </c>
      <c r="M834" s="71">
        <v>3656.42</v>
      </c>
      <c r="N834" s="72">
        <v>0</v>
      </c>
      <c r="O834" s="71">
        <v>0</v>
      </c>
      <c r="P834" s="50" t="s">
        <v>1183</v>
      </c>
      <c r="Q834" s="73" t="s">
        <v>1183</v>
      </c>
      <c r="R834" s="74" t="s">
        <v>1409</v>
      </c>
      <c r="S834" s="74"/>
      <c r="T834" s="74"/>
      <c r="U834" s="74"/>
      <c r="V834" s="75"/>
      <c r="W834" s="76">
        <f t="shared" si="13"/>
        <v>0</v>
      </c>
      <c r="X834" s="77">
        <v>0</v>
      </c>
      <c r="Y834" s="78">
        <v>0</v>
      </c>
    </row>
    <row r="835" spans="1:25" hidden="1" x14ac:dyDescent="0.25">
      <c r="A835" s="68">
        <v>822</v>
      </c>
      <c r="B835" s="65" t="s">
        <v>1832</v>
      </c>
      <c r="C835" s="55"/>
      <c r="D835" s="65" t="s">
        <v>19</v>
      </c>
      <c r="E835" s="66">
        <v>0.04</v>
      </c>
      <c r="F835" s="66">
        <v>0.04</v>
      </c>
      <c r="G835" s="67">
        <v>32836.6</v>
      </c>
      <c r="H835" s="68">
        <v>2072</v>
      </c>
      <c r="I835" s="69">
        <v>43346</v>
      </c>
      <c r="J835" s="68">
        <v>2072</v>
      </c>
      <c r="K835" s="69">
        <v>43346</v>
      </c>
      <c r="L835" s="70">
        <v>0</v>
      </c>
      <c r="M835" s="71">
        <v>0</v>
      </c>
      <c r="N835" s="72">
        <v>0</v>
      </c>
      <c r="O835" s="71">
        <v>0</v>
      </c>
      <c r="P835" s="50" t="s">
        <v>1183</v>
      </c>
      <c r="Q835" s="73" t="s">
        <v>1183</v>
      </c>
      <c r="R835" s="74" t="s">
        <v>1409</v>
      </c>
      <c r="S835" s="74"/>
      <c r="T835" s="74"/>
      <c r="U835" s="74"/>
      <c r="V835" s="75"/>
      <c r="W835" s="76">
        <f t="shared" si="13"/>
        <v>0.04</v>
      </c>
      <c r="X835" s="77">
        <v>0.04</v>
      </c>
      <c r="Y835" s="78">
        <v>32836.6</v>
      </c>
    </row>
    <row r="836" spans="1:25" hidden="1" x14ac:dyDescent="0.25">
      <c r="A836" s="68">
        <v>823</v>
      </c>
      <c r="B836" s="65" t="s">
        <v>1833</v>
      </c>
      <c r="C836" s="55"/>
      <c r="D836" s="65" t="s">
        <v>19</v>
      </c>
      <c r="E836" s="66">
        <v>9.5000000000000001E-2</v>
      </c>
      <c r="F836" s="66">
        <v>9.5000000000000001E-2</v>
      </c>
      <c r="G836" s="67">
        <v>7427.58</v>
      </c>
      <c r="H836" s="68">
        <v>2072</v>
      </c>
      <c r="I836" s="69">
        <v>43346</v>
      </c>
      <c r="J836" s="68">
        <v>2072</v>
      </c>
      <c r="K836" s="69">
        <v>43346</v>
      </c>
      <c r="L836" s="70">
        <v>0</v>
      </c>
      <c r="M836" s="71">
        <v>0</v>
      </c>
      <c r="N836" s="72">
        <v>0</v>
      </c>
      <c r="O836" s="71">
        <v>0</v>
      </c>
      <c r="P836" s="50" t="s">
        <v>1183</v>
      </c>
      <c r="Q836" s="73" t="s">
        <v>1183</v>
      </c>
      <c r="R836" s="74" t="s">
        <v>1409</v>
      </c>
      <c r="S836" s="74"/>
      <c r="T836" s="74"/>
      <c r="U836" s="74"/>
      <c r="V836" s="75"/>
      <c r="W836" s="76">
        <f t="shared" si="13"/>
        <v>9.5000000000000001E-2</v>
      </c>
      <c r="X836" s="77">
        <v>9.5000000000000001E-2</v>
      </c>
      <c r="Y836" s="78">
        <v>7427.58</v>
      </c>
    </row>
    <row r="837" spans="1:25" hidden="1" x14ac:dyDescent="0.25">
      <c r="A837" s="68">
        <v>824</v>
      </c>
      <c r="B837" s="65" t="s">
        <v>1834</v>
      </c>
      <c r="C837" s="55"/>
      <c r="D837" s="65" t="s">
        <v>19</v>
      </c>
      <c r="E837" s="66">
        <v>0.06</v>
      </c>
      <c r="F837" s="66">
        <v>0.06</v>
      </c>
      <c r="G837" s="67">
        <v>30192.39</v>
      </c>
      <c r="H837" s="68">
        <v>2072</v>
      </c>
      <c r="I837" s="69">
        <v>43346</v>
      </c>
      <c r="J837" s="68">
        <v>2072</v>
      </c>
      <c r="K837" s="69">
        <v>43346</v>
      </c>
      <c r="L837" s="70">
        <v>0</v>
      </c>
      <c r="M837" s="71">
        <v>0</v>
      </c>
      <c r="N837" s="72">
        <v>0</v>
      </c>
      <c r="O837" s="71">
        <v>0</v>
      </c>
      <c r="P837" s="50" t="s">
        <v>1183</v>
      </c>
      <c r="Q837" s="73" t="s">
        <v>1183</v>
      </c>
      <c r="R837" s="74" t="s">
        <v>1409</v>
      </c>
      <c r="S837" s="74"/>
      <c r="T837" s="74"/>
      <c r="U837" s="74"/>
      <c r="V837" s="75"/>
      <c r="W837" s="76">
        <f t="shared" si="13"/>
        <v>0.06</v>
      </c>
      <c r="X837" s="77">
        <v>0.06</v>
      </c>
      <c r="Y837" s="78">
        <v>30192.39</v>
      </c>
    </row>
    <row r="838" spans="1:25" hidden="1" x14ac:dyDescent="0.25">
      <c r="A838" s="68">
        <v>825</v>
      </c>
      <c r="B838" s="65" t="s">
        <v>1835</v>
      </c>
      <c r="C838" s="55"/>
      <c r="D838" s="65" t="s">
        <v>19</v>
      </c>
      <c r="E838" s="66">
        <v>0.14499999999999999</v>
      </c>
      <c r="F838" s="66">
        <v>0.14499999999999999</v>
      </c>
      <c r="G838" s="67">
        <v>13467.76</v>
      </c>
      <c r="H838" s="68">
        <v>2072</v>
      </c>
      <c r="I838" s="69">
        <v>43346</v>
      </c>
      <c r="J838" s="68">
        <v>2072</v>
      </c>
      <c r="K838" s="69">
        <v>43346</v>
      </c>
      <c r="L838" s="70">
        <v>0.14499999999999999</v>
      </c>
      <c r="M838" s="71">
        <v>13467.76</v>
      </c>
      <c r="N838" s="72">
        <v>0</v>
      </c>
      <c r="O838" s="71">
        <v>0</v>
      </c>
      <c r="P838" s="50" t="s">
        <v>1183</v>
      </c>
      <c r="Q838" s="73" t="s">
        <v>1183</v>
      </c>
      <c r="R838" s="74" t="s">
        <v>1409</v>
      </c>
      <c r="S838" s="74"/>
      <c r="T838" s="74"/>
      <c r="U838" s="74"/>
      <c r="V838" s="75"/>
      <c r="W838" s="76">
        <f t="shared" si="13"/>
        <v>0</v>
      </c>
      <c r="X838" s="77">
        <v>0</v>
      </c>
      <c r="Y838" s="78">
        <v>0</v>
      </c>
    </row>
    <row r="839" spans="1:25" hidden="1" x14ac:dyDescent="0.25">
      <c r="A839" s="68">
        <v>826</v>
      </c>
      <c r="B839" s="65" t="s">
        <v>1836</v>
      </c>
      <c r="C839" s="55"/>
      <c r="D839" s="65" t="s">
        <v>19</v>
      </c>
      <c r="E839" s="66">
        <v>0.61</v>
      </c>
      <c r="F839" s="66">
        <v>0.61</v>
      </c>
      <c r="G839" s="67">
        <v>77563.42</v>
      </c>
      <c r="H839" s="68">
        <v>2072</v>
      </c>
      <c r="I839" s="69">
        <v>43346</v>
      </c>
      <c r="J839" s="68">
        <v>2072</v>
      </c>
      <c r="K839" s="69">
        <v>43346</v>
      </c>
      <c r="L839" s="70">
        <v>0.39</v>
      </c>
      <c r="M839" s="71">
        <v>49589.73</v>
      </c>
      <c r="N839" s="72">
        <v>0</v>
      </c>
      <c r="O839" s="71">
        <v>0</v>
      </c>
      <c r="P839" s="50" t="s">
        <v>1183</v>
      </c>
      <c r="Q839" s="73" t="s">
        <v>1183</v>
      </c>
      <c r="R839" s="74" t="s">
        <v>1409</v>
      </c>
      <c r="S839" s="74"/>
      <c r="T839" s="74"/>
      <c r="U839" s="74"/>
      <c r="V839" s="75"/>
      <c r="W839" s="76">
        <f t="shared" si="13"/>
        <v>0.21999999999999997</v>
      </c>
      <c r="X839" s="77">
        <v>0.21999999999999997</v>
      </c>
      <c r="Y839" s="78">
        <v>27973.689999999995</v>
      </c>
    </row>
    <row r="840" spans="1:25" hidden="1" x14ac:dyDescent="0.25">
      <c r="A840" s="68">
        <v>827</v>
      </c>
      <c r="B840" s="65" t="s">
        <v>1837</v>
      </c>
      <c r="C840" s="55"/>
      <c r="D840" s="65" t="s">
        <v>19</v>
      </c>
      <c r="E840" s="66">
        <v>1.08</v>
      </c>
      <c r="F840" s="66">
        <v>1.08</v>
      </c>
      <c r="G840" s="67">
        <v>180523.33</v>
      </c>
      <c r="H840" s="68">
        <v>2072</v>
      </c>
      <c r="I840" s="69">
        <v>43346</v>
      </c>
      <c r="J840" s="68">
        <v>2072</v>
      </c>
      <c r="K840" s="69">
        <v>43346</v>
      </c>
      <c r="L840" s="70">
        <v>0.85</v>
      </c>
      <c r="M840" s="71">
        <v>142078.54999999999</v>
      </c>
      <c r="N840" s="72">
        <v>0</v>
      </c>
      <c r="O840" s="71">
        <v>0</v>
      </c>
      <c r="P840" s="50" t="s">
        <v>1183</v>
      </c>
      <c r="Q840" s="73" t="s">
        <v>1183</v>
      </c>
      <c r="R840" s="74" t="s">
        <v>1409</v>
      </c>
      <c r="S840" s="74"/>
      <c r="T840" s="74"/>
      <c r="U840" s="74"/>
      <c r="V840" s="75"/>
      <c r="W840" s="76">
        <f t="shared" si="13"/>
        <v>0.23000000000000009</v>
      </c>
      <c r="X840" s="77">
        <v>0.23000000000000009</v>
      </c>
      <c r="Y840" s="78">
        <v>38444.78</v>
      </c>
    </row>
    <row r="841" spans="1:25" hidden="1" x14ac:dyDescent="0.25">
      <c r="A841" s="68">
        <v>828</v>
      </c>
      <c r="B841" s="65" t="s">
        <v>1838</v>
      </c>
      <c r="C841" s="55"/>
      <c r="D841" s="65" t="s">
        <v>19</v>
      </c>
      <c r="E841" s="66">
        <v>6.5000000000000002E-2</v>
      </c>
      <c r="F841" s="66">
        <v>6.5000000000000002E-2</v>
      </c>
      <c r="G841" s="67">
        <v>14956.14</v>
      </c>
      <c r="H841" s="68">
        <v>2072</v>
      </c>
      <c r="I841" s="69">
        <v>43346</v>
      </c>
      <c r="J841" s="68">
        <v>2072</v>
      </c>
      <c r="K841" s="69">
        <v>43346</v>
      </c>
      <c r="L841" s="70">
        <v>6.5000000000000002E-2</v>
      </c>
      <c r="M841" s="71">
        <v>14956.14</v>
      </c>
      <c r="N841" s="72">
        <v>0</v>
      </c>
      <c r="O841" s="71">
        <v>0</v>
      </c>
      <c r="P841" s="50" t="s">
        <v>1183</v>
      </c>
      <c r="Q841" s="73" t="s">
        <v>1183</v>
      </c>
      <c r="R841" s="74" t="s">
        <v>1409</v>
      </c>
      <c r="S841" s="74"/>
      <c r="T841" s="74"/>
      <c r="U841" s="74"/>
      <c r="V841" s="75"/>
      <c r="W841" s="76">
        <f t="shared" si="13"/>
        <v>0</v>
      </c>
      <c r="X841" s="77">
        <v>0</v>
      </c>
      <c r="Y841" s="78">
        <v>0</v>
      </c>
    </row>
    <row r="842" spans="1:25" hidden="1" x14ac:dyDescent="0.25">
      <c r="A842" s="68">
        <v>829</v>
      </c>
      <c r="B842" s="65" t="s">
        <v>1695</v>
      </c>
      <c r="C842" s="55"/>
      <c r="D842" s="65" t="s">
        <v>19</v>
      </c>
      <c r="E842" s="66">
        <v>8.58</v>
      </c>
      <c r="F842" s="66">
        <v>8.58</v>
      </c>
      <c r="G842" s="67">
        <v>839389.11</v>
      </c>
      <c r="H842" s="68">
        <v>2072</v>
      </c>
      <c r="I842" s="69">
        <v>43346</v>
      </c>
      <c r="J842" s="68">
        <v>2072</v>
      </c>
      <c r="K842" s="69">
        <v>43346</v>
      </c>
      <c r="L842" s="70">
        <v>7.84</v>
      </c>
      <c r="M842" s="71">
        <v>766994.25</v>
      </c>
      <c r="N842" s="72">
        <v>0</v>
      </c>
      <c r="O842" s="71">
        <v>0</v>
      </c>
      <c r="P842" s="50" t="s">
        <v>1183</v>
      </c>
      <c r="Q842" s="73" t="s">
        <v>1183</v>
      </c>
      <c r="R842" s="74" t="s">
        <v>1409</v>
      </c>
      <c r="S842" s="74" t="s">
        <v>1839</v>
      </c>
      <c r="T842" s="74">
        <v>7.24</v>
      </c>
      <c r="U842" s="74">
        <v>708295.71</v>
      </c>
      <c r="V842" s="75"/>
      <c r="W842" s="76">
        <f t="shared" si="13"/>
        <v>0.74000000000000021</v>
      </c>
      <c r="X842" s="77">
        <v>0.74000000000000021</v>
      </c>
      <c r="Y842" s="78">
        <v>72394.859999999986</v>
      </c>
    </row>
    <row r="843" spans="1:25" hidden="1" x14ac:dyDescent="0.25">
      <c r="A843" s="68">
        <v>830</v>
      </c>
      <c r="B843" s="65" t="s">
        <v>1840</v>
      </c>
      <c r="C843" s="55"/>
      <c r="D843" s="65" t="s">
        <v>19</v>
      </c>
      <c r="E843" s="66">
        <v>0.105</v>
      </c>
      <c r="F843" s="66">
        <v>0.105</v>
      </c>
      <c r="G843" s="67">
        <v>13217.57</v>
      </c>
      <c r="H843" s="68">
        <v>2072</v>
      </c>
      <c r="I843" s="69">
        <v>43346</v>
      </c>
      <c r="J843" s="68">
        <v>2072</v>
      </c>
      <c r="K843" s="69">
        <v>43346</v>
      </c>
      <c r="L843" s="70">
        <v>0.105</v>
      </c>
      <c r="M843" s="71">
        <v>13217.57</v>
      </c>
      <c r="N843" s="72">
        <v>0</v>
      </c>
      <c r="O843" s="71">
        <v>0</v>
      </c>
      <c r="P843" s="50" t="s">
        <v>1183</v>
      </c>
      <c r="Q843" s="73" t="s">
        <v>1183</v>
      </c>
      <c r="R843" s="74" t="s">
        <v>1409</v>
      </c>
      <c r="S843" s="74"/>
      <c r="T843" s="74"/>
      <c r="U843" s="74"/>
      <c r="V843" s="75"/>
      <c r="W843" s="76">
        <f t="shared" si="13"/>
        <v>0</v>
      </c>
      <c r="X843" s="77">
        <v>0</v>
      </c>
      <c r="Y843" s="78">
        <v>0</v>
      </c>
    </row>
    <row r="844" spans="1:25" hidden="1" x14ac:dyDescent="0.25">
      <c r="A844" s="68">
        <v>831</v>
      </c>
      <c r="B844" s="65" t="s">
        <v>1841</v>
      </c>
      <c r="C844" s="55"/>
      <c r="D844" s="65" t="s">
        <v>19</v>
      </c>
      <c r="E844" s="66">
        <v>8.5000000000000006E-2</v>
      </c>
      <c r="F844" s="66">
        <v>8.5000000000000006E-2</v>
      </c>
      <c r="G844" s="67">
        <v>17031.189999999999</v>
      </c>
      <c r="H844" s="68">
        <v>2072</v>
      </c>
      <c r="I844" s="69">
        <v>43346</v>
      </c>
      <c r="J844" s="68">
        <v>2072</v>
      </c>
      <c r="K844" s="69">
        <v>43346</v>
      </c>
      <c r="L844" s="70">
        <v>8.5000000000000006E-2</v>
      </c>
      <c r="M844" s="71">
        <v>17031.189999999999</v>
      </c>
      <c r="N844" s="72">
        <v>0</v>
      </c>
      <c r="O844" s="71">
        <v>0</v>
      </c>
      <c r="P844" s="50" t="s">
        <v>1183</v>
      </c>
      <c r="Q844" s="73" t="s">
        <v>1183</v>
      </c>
      <c r="R844" s="74" t="s">
        <v>1409</v>
      </c>
      <c r="S844" s="74"/>
      <c r="T844" s="74"/>
      <c r="U844" s="74"/>
      <c r="V844" s="75"/>
      <c r="W844" s="76">
        <f t="shared" si="13"/>
        <v>0</v>
      </c>
      <c r="X844" s="77">
        <v>0</v>
      </c>
      <c r="Y844" s="78">
        <v>0</v>
      </c>
    </row>
    <row r="845" spans="1:25" s="148" customFormat="1" hidden="1" x14ac:dyDescent="0.25">
      <c r="A845" s="143">
        <v>832</v>
      </c>
      <c r="B845" s="144" t="s">
        <v>1681</v>
      </c>
      <c r="C845" s="145"/>
      <c r="D845" s="144" t="s">
        <v>19</v>
      </c>
      <c r="E845" s="146">
        <v>4.375</v>
      </c>
      <c r="F845" s="66">
        <v>4.375</v>
      </c>
      <c r="G845" s="67">
        <v>352263.75</v>
      </c>
      <c r="H845" s="68">
        <v>2072</v>
      </c>
      <c r="I845" s="69">
        <v>43346</v>
      </c>
      <c r="J845" s="143">
        <v>2072</v>
      </c>
      <c r="K845" s="69">
        <v>43346</v>
      </c>
      <c r="L845" s="70">
        <v>4.3599999999999994</v>
      </c>
      <c r="M845" s="71">
        <v>351055.99</v>
      </c>
      <c r="N845" s="72">
        <v>0</v>
      </c>
      <c r="O845" s="71">
        <v>0</v>
      </c>
      <c r="P845" s="50" t="s">
        <v>1183</v>
      </c>
      <c r="Q845" s="73" t="s">
        <v>1183</v>
      </c>
      <c r="R845" s="147" t="s">
        <v>1409</v>
      </c>
      <c r="S845" s="74"/>
      <c r="T845" s="74"/>
      <c r="U845" s="74"/>
      <c r="V845" s="147"/>
      <c r="W845" s="147">
        <f t="shared" si="13"/>
        <v>1.5000000000000568E-2</v>
      </c>
      <c r="X845" s="77">
        <v>1.5000000000000568E-2</v>
      </c>
      <c r="Y845" s="78">
        <v>1207.7600000000093</v>
      </c>
    </row>
    <row r="846" spans="1:25" hidden="1" x14ac:dyDescent="0.25">
      <c r="A846" s="68">
        <v>833</v>
      </c>
      <c r="B846" s="65" t="s">
        <v>1842</v>
      </c>
      <c r="C846" s="55"/>
      <c r="D846" s="65" t="s">
        <v>19</v>
      </c>
      <c r="E846" s="66">
        <v>0.03</v>
      </c>
      <c r="F846" s="66">
        <v>0.03</v>
      </c>
      <c r="G846" s="67">
        <v>2415.52</v>
      </c>
      <c r="H846" s="68">
        <v>2072</v>
      </c>
      <c r="I846" s="69">
        <v>43346</v>
      </c>
      <c r="J846" s="68">
        <v>2072</v>
      </c>
      <c r="K846" s="69">
        <v>43346</v>
      </c>
      <c r="L846" s="70">
        <v>0.03</v>
      </c>
      <c r="M846" s="71">
        <v>2415.52</v>
      </c>
      <c r="N846" s="72">
        <v>0</v>
      </c>
      <c r="O846" s="71">
        <v>0</v>
      </c>
      <c r="P846" s="50" t="s">
        <v>1183</v>
      </c>
      <c r="Q846" s="73" t="s">
        <v>1183</v>
      </c>
      <c r="R846" s="74" t="s">
        <v>1288</v>
      </c>
      <c r="S846" s="74"/>
      <c r="T846" s="74"/>
      <c r="U846" s="74"/>
      <c r="V846" s="75"/>
      <c r="W846" s="76">
        <f t="shared" si="13"/>
        <v>0</v>
      </c>
      <c r="X846" s="77">
        <v>0</v>
      </c>
      <c r="Y846" s="78">
        <v>0</v>
      </c>
    </row>
    <row r="847" spans="1:25" hidden="1" x14ac:dyDescent="0.25">
      <c r="A847" s="68">
        <v>834</v>
      </c>
      <c r="B847" s="65" t="s">
        <v>1843</v>
      </c>
      <c r="C847" s="55"/>
      <c r="D847" s="65" t="s">
        <v>19</v>
      </c>
      <c r="E847" s="66">
        <v>1.98</v>
      </c>
      <c r="F847" s="66">
        <v>1.98</v>
      </c>
      <c r="G847" s="67">
        <v>235360.51</v>
      </c>
      <c r="H847" s="68">
        <v>2072</v>
      </c>
      <c r="I847" s="69">
        <v>43346</v>
      </c>
      <c r="J847" s="68">
        <v>2072</v>
      </c>
      <c r="K847" s="69">
        <v>43346</v>
      </c>
      <c r="L847" s="70">
        <v>1.67</v>
      </c>
      <c r="M847" s="71">
        <v>198511.14</v>
      </c>
      <c r="N847" s="72">
        <v>0</v>
      </c>
      <c r="O847" s="71">
        <v>0</v>
      </c>
      <c r="P847" s="50" t="s">
        <v>1183</v>
      </c>
      <c r="Q847" s="73" t="s">
        <v>1183</v>
      </c>
      <c r="R847" s="74" t="s">
        <v>1409</v>
      </c>
      <c r="S847" s="74"/>
      <c r="T847" s="74"/>
      <c r="U847" s="74"/>
      <c r="V847" s="75"/>
      <c r="W847" s="76">
        <f t="shared" si="13"/>
        <v>0.31000000000000005</v>
      </c>
      <c r="X847" s="77">
        <v>0.31000000000000005</v>
      </c>
      <c r="Y847" s="78">
        <v>36849.369999999995</v>
      </c>
    </row>
    <row r="848" spans="1:25" s="148" customFormat="1" hidden="1" x14ac:dyDescent="0.25">
      <c r="A848" s="143">
        <v>835</v>
      </c>
      <c r="B848" s="144" t="s">
        <v>1844</v>
      </c>
      <c r="C848" s="145"/>
      <c r="D848" s="144" t="s">
        <v>19</v>
      </c>
      <c r="E848" s="146">
        <v>0.24</v>
      </c>
      <c r="F848" s="66">
        <v>0.24</v>
      </c>
      <c r="G848" s="67">
        <v>33474.589999999997</v>
      </c>
      <c r="H848" s="68">
        <v>2072</v>
      </c>
      <c r="I848" s="69">
        <v>43346</v>
      </c>
      <c r="J848" s="143">
        <v>2072</v>
      </c>
      <c r="K848" s="69">
        <v>43346</v>
      </c>
      <c r="L848" s="70">
        <v>0.185</v>
      </c>
      <c r="M848" s="71">
        <v>25803.33</v>
      </c>
      <c r="N848" s="72">
        <v>0</v>
      </c>
      <c r="O848" s="71">
        <v>0</v>
      </c>
      <c r="P848" s="50" t="s">
        <v>1183</v>
      </c>
      <c r="Q848" s="73" t="s">
        <v>1183</v>
      </c>
      <c r="R848" s="147" t="s">
        <v>1409</v>
      </c>
      <c r="S848" s="74"/>
      <c r="T848" s="74"/>
      <c r="U848" s="74"/>
      <c r="V848" s="147"/>
      <c r="W848" s="147">
        <f t="shared" si="13"/>
        <v>5.4999999999999993E-2</v>
      </c>
      <c r="X848" s="77">
        <v>5.4999999999999993E-2</v>
      </c>
      <c r="Y848" s="78">
        <v>7671.2599999999948</v>
      </c>
    </row>
    <row r="849" spans="1:25" hidden="1" x14ac:dyDescent="0.25">
      <c r="A849" s="68">
        <v>836</v>
      </c>
      <c r="B849" s="65" t="s">
        <v>1845</v>
      </c>
      <c r="C849" s="55"/>
      <c r="D849" s="65" t="s">
        <v>19</v>
      </c>
      <c r="E849" s="66">
        <v>0.06</v>
      </c>
      <c r="F849" s="66">
        <v>0.06</v>
      </c>
      <c r="G849" s="67">
        <v>12786.42</v>
      </c>
      <c r="H849" s="68">
        <v>2072</v>
      </c>
      <c r="I849" s="69">
        <v>43346</v>
      </c>
      <c r="J849" s="68">
        <v>2072</v>
      </c>
      <c r="K849" s="69">
        <v>43346</v>
      </c>
      <c r="L849" s="70">
        <v>0.06</v>
      </c>
      <c r="M849" s="71">
        <v>12786.42</v>
      </c>
      <c r="N849" s="72">
        <v>0</v>
      </c>
      <c r="O849" s="71">
        <v>0</v>
      </c>
      <c r="P849" s="50" t="s">
        <v>1183</v>
      </c>
      <c r="Q849" s="73" t="s">
        <v>1183</v>
      </c>
      <c r="R849" s="74" t="s">
        <v>1409</v>
      </c>
      <c r="S849" s="74"/>
      <c r="T849" s="74"/>
      <c r="U849" s="74"/>
      <c r="V849" s="75"/>
      <c r="W849" s="76">
        <f t="shared" si="13"/>
        <v>0</v>
      </c>
      <c r="X849" s="77">
        <v>0</v>
      </c>
      <c r="Y849" s="78">
        <v>0</v>
      </c>
    </row>
    <row r="850" spans="1:25" hidden="1" x14ac:dyDescent="0.25">
      <c r="A850" s="68">
        <v>837</v>
      </c>
      <c r="B850" s="65" t="s">
        <v>1846</v>
      </c>
      <c r="C850" s="55"/>
      <c r="D850" s="65" t="s">
        <v>19</v>
      </c>
      <c r="E850" s="66">
        <v>3.915</v>
      </c>
      <c r="F850" s="66">
        <v>3.915</v>
      </c>
      <c r="G850" s="67">
        <v>359305.82</v>
      </c>
      <c r="H850" s="68">
        <v>2072</v>
      </c>
      <c r="I850" s="69">
        <v>43346</v>
      </c>
      <c r="J850" s="68">
        <v>2072</v>
      </c>
      <c r="K850" s="69">
        <v>43346</v>
      </c>
      <c r="L850" s="70">
        <v>2.915</v>
      </c>
      <c r="M850" s="71">
        <v>267529.11000000004</v>
      </c>
      <c r="N850" s="72">
        <v>0</v>
      </c>
      <c r="O850" s="71">
        <v>0</v>
      </c>
      <c r="P850" s="50" t="s">
        <v>1183</v>
      </c>
      <c r="Q850" s="73" t="s">
        <v>1183</v>
      </c>
      <c r="R850" s="74" t="s">
        <v>1409</v>
      </c>
      <c r="S850" s="74"/>
      <c r="T850" s="74"/>
      <c r="U850" s="74"/>
      <c r="V850" s="75"/>
      <c r="W850" s="76">
        <f t="shared" si="13"/>
        <v>1</v>
      </c>
      <c r="X850" s="77">
        <v>1</v>
      </c>
      <c r="Y850" s="78">
        <v>91776.709999999963</v>
      </c>
    </row>
    <row r="851" spans="1:25" hidden="1" x14ac:dyDescent="0.25">
      <c r="A851" s="68">
        <v>838</v>
      </c>
      <c r="B851" s="65" t="s">
        <v>1847</v>
      </c>
      <c r="C851" s="55"/>
      <c r="D851" s="65" t="s">
        <v>19</v>
      </c>
      <c r="E851" s="66">
        <v>1.4999999999999999E-2</v>
      </c>
      <c r="F851" s="66">
        <v>1.4999999999999999E-2</v>
      </c>
      <c r="G851" s="67">
        <v>2202.2800000000002</v>
      </c>
      <c r="H851" s="68">
        <v>2072</v>
      </c>
      <c r="I851" s="69">
        <v>43346</v>
      </c>
      <c r="J851" s="68">
        <v>2072</v>
      </c>
      <c r="K851" s="69">
        <v>43346</v>
      </c>
      <c r="L851" s="70">
        <v>1.4999999999999999E-2</v>
      </c>
      <c r="M851" s="71">
        <v>2202.2800000000002</v>
      </c>
      <c r="N851" s="72">
        <v>0</v>
      </c>
      <c r="O851" s="71">
        <v>0</v>
      </c>
      <c r="P851" s="50" t="s">
        <v>1183</v>
      </c>
      <c r="Q851" s="73" t="s">
        <v>1183</v>
      </c>
      <c r="R851" s="74" t="s">
        <v>1409</v>
      </c>
      <c r="S851" s="74"/>
      <c r="T851" s="74"/>
      <c r="U851" s="74"/>
      <c r="V851" s="75"/>
      <c r="W851" s="76">
        <f t="shared" si="13"/>
        <v>0</v>
      </c>
      <c r="X851" s="77">
        <v>0</v>
      </c>
      <c r="Y851" s="78">
        <v>0</v>
      </c>
    </row>
    <row r="852" spans="1:25" hidden="1" x14ac:dyDescent="0.25">
      <c r="A852" s="68">
        <v>839</v>
      </c>
      <c r="B852" s="65" t="s">
        <v>1848</v>
      </c>
      <c r="C852" s="55"/>
      <c r="D852" s="65" t="s">
        <v>19</v>
      </c>
      <c r="E852" s="66">
        <v>0.01</v>
      </c>
      <c r="F852" s="66">
        <v>0.01</v>
      </c>
      <c r="G852" s="67">
        <v>1552.3</v>
      </c>
      <c r="H852" s="68">
        <v>2072</v>
      </c>
      <c r="I852" s="69">
        <v>43346</v>
      </c>
      <c r="J852" s="68">
        <v>2072</v>
      </c>
      <c r="K852" s="69">
        <v>43346</v>
      </c>
      <c r="L852" s="70">
        <v>0.01</v>
      </c>
      <c r="M852" s="71">
        <v>1552.3</v>
      </c>
      <c r="N852" s="72">
        <v>0</v>
      </c>
      <c r="O852" s="71">
        <v>0</v>
      </c>
      <c r="P852" s="50" t="s">
        <v>1183</v>
      </c>
      <c r="Q852" s="73" t="s">
        <v>1183</v>
      </c>
      <c r="R852" s="74" t="s">
        <v>1409</v>
      </c>
      <c r="S852" s="74"/>
      <c r="T852" s="74"/>
      <c r="U852" s="74"/>
      <c r="V852" s="75"/>
      <c r="W852" s="76">
        <f t="shared" si="13"/>
        <v>0</v>
      </c>
      <c r="X852" s="77">
        <v>0</v>
      </c>
      <c r="Y852" s="78">
        <v>0</v>
      </c>
    </row>
    <row r="853" spans="1:25" ht="25.5" hidden="1" x14ac:dyDescent="0.25">
      <c r="A853" s="68">
        <v>840</v>
      </c>
      <c r="B853" s="65" t="s">
        <v>1849</v>
      </c>
      <c r="C853" s="55"/>
      <c r="D853" s="65" t="s">
        <v>10</v>
      </c>
      <c r="E853" s="66">
        <v>2</v>
      </c>
      <c r="F853" s="66">
        <v>2</v>
      </c>
      <c r="G853" s="67">
        <v>2678</v>
      </c>
      <c r="H853" s="68">
        <v>2204</v>
      </c>
      <c r="I853" s="69">
        <v>43367</v>
      </c>
      <c r="J853" s="68">
        <v>2204</v>
      </c>
      <c r="K853" s="69">
        <v>43367</v>
      </c>
      <c r="L853" s="70">
        <v>0</v>
      </c>
      <c r="M853" s="71">
        <v>0</v>
      </c>
      <c r="N853" s="72">
        <v>0</v>
      </c>
      <c r="O853" s="71">
        <v>0</v>
      </c>
      <c r="P853" s="50" t="s">
        <v>1183</v>
      </c>
      <c r="Q853" s="73" t="s">
        <v>1183</v>
      </c>
      <c r="R853" s="74" t="s">
        <v>1850</v>
      </c>
      <c r="S853" s="74"/>
      <c r="T853" s="74"/>
      <c r="U853" s="74"/>
      <c r="V853" s="75"/>
      <c r="W853" s="76">
        <f t="shared" si="13"/>
        <v>2</v>
      </c>
      <c r="X853" s="77">
        <v>2</v>
      </c>
      <c r="Y853" s="78">
        <v>2678</v>
      </c>
    </row>
    <row r="854" spans="1:25" ht="25.5" hidden="1" x14ac:dyDescent="0.25">
      <c r="A854" s="68">
        <v>841</v>
      </c>
      <c r="B854" s="65" t="s">
        <v>1851</v>
      </c>
      <c r="C854" s="55"/>
      <c r="D854" s="65" t="s">
        <v>10</v>
      </c>
      <c r="E854" s="66">
        <v>4</v>
      </c>
      <c r="F854" s="66">
        <v>4</v>
      </c>
      <c r="G854" s="67">
        <v>6588</v>
      </c>
      <c r="H854" s="68">
        <v>2204</v>
      </c>
      <c r="I854" s="69">
        <v>43367</v>
      </c>
      <c r="J854" s="68">
        <v>2204</v>
      </c>
      <c r="K854" s="69">
        <v>43367</v>
      </c>
      <c r="L854" s="70">
        <v>0</v>
      </c>
      <c r="M854" s="71">
        <v>0</v>
      </c>
      <c r="N854" s="72">
        <v>0</v>
      </c>
      <c r="O854" s="71">
        <v>0</v>
      </c>
      <c r="P854" s="50" t="s">
        <v>1183</v>
      </c>
      <c r="Q854" s="73" t="s">
        <v>1183</v>
      </c>
      <c r="R854" s="74" t="s">
        <v>1850</v>
      </c>
      <c r="S854" s="74"/>
      <c r="T854" s="74"/>
      <c r="U854" s="74"/>
      <c r="V854" s="75"/>
      <c r="W854" s="76">
        <f t="shared" si="13"/>
        <v>4</v>
      </c>
      <c r="X854" s="77">
        <v>4</v>
      </c>
      <c r="Y854" s="78">
        <v>6588</v>
      </c>
    </row>
    <row r="855" spans="1:25" hidden="1" x14ac:dyDescent="0.25">
      <c r="A855" s="68">
        <v>842</v>
      </c>
      <c r="B855" s="65" t="s">
        <v>1852</v>
      </c>
      <c r="C855" s="55"/>
      <c r="D855" s="65" t="s">
        <v>10</v>
      </c>
      <c r="E855" s="66">
        <v>55</v>
      </c>
      <c r="F855" s="66">
        <v>55</v>
      </c>
      <c r="G855" s="67">
        <v>86.75</v>
      </c>
      <c r="H855" s="68">
        <v>1992</v>
      </c>
      <c r="I855" s="69">
        <v>43313</v>
      </c>
      <c r="J855" s="68">
        <v>1992</v>
      </c>
      <c r="K855" s="69">
        <v>43313</v>
      </c>
      <c r="L855" s="70">
        <v>55</v>
      </c>
      <c r="M855" s="71">
        <v>86.74</v>
      </c>
      <c r="N855" s="72">
        <v>0</v>
      </c>
      <c r="O855" s="71">
        <v>0</v>
      </c>
      <c r="P855" s="50" t="s">
        <v>1183</v>
      </c>
      <c r="Q855" s="73" t="s">
        <v>1183</v>
      </c>
      <c r="R855" s="74" t="s">
        <v>1641</v>
      </c>
      <c r="S855" s="74"/>
      <c r="T855" s="74"/>
      <c r="U855" s="74"/>
      <c r="V855" s="75"/>
      <c r="W855" s="76">
        <f t="shared" si="13"/>
        <v>0</v>
      </c>
      <c r="X855" s="77">
        <v>0</v>
      </c>
      <c r="Y855" s="78">
        <v>1.0000000000005116E-2</v>
      </c>
    </row>
    <row r="856" spans="1:25" ht="25.5" hidden="1" x14ac:dyDescent="0.25">
      <c r="A856" s="68">
        <v>843</v>
      </c>
      <c r="B856" s="65" t="s">
        <v>1853</v>
      </c>
      <c r="C856" s="55"/>
      <c r="D856" s="65" t="s">
        <v>10</v>
      </c>
      <c r="E856" s="66">
        <v>14</v>
      </c>
      <c r="F856" s="66">
        <v>14</v>
      </c>
      <c r="G856" s="67">
        <v>42266</v>
      </c>
      <c r="H856" s="68">
        <v>2205</v>
      </c>
      <c r="I856" s="69">
        <v>43367</v>
      </c>
      <c r="J856" s="68">
        <v>2205</v>
      </c>
      <c r="K856" s="69">
        <v>43367</v>
      </c>
      <c r="L856" s="70">
        <v>0</v>
      </c>
      <c r="M856" s="71">
        <v>0</v>
      </c>
      <c r="N856" s="72">
        <v>0</v>
      </c>
      <c r="O856" s="71">
        <v>0</v>
      </c>
      <c r="P856" s="50" t="s">
        <v>1183</v>
      </c>
      <c r="Q856" s="73" t="s">
        <v>1183</v>
      </c>
      <c r="R856" s="74" t="s">
        <v>1201</v>
      </c>
      <c r="S856" s="74"/>
      <c r="T856" s="74"/>
      <c r="U856" s="74"/>
      <c r="V856" s="75"/>
      <c r="W856" s="76">
        <f t="shared" si="13"/>
        <v>14</v>
      </c>
      <c r="X856" s="77">
        <v>14</v>
      </c>
      <c r="Y856" s="78">
        <v>42266</v>
      </c>
    </row>
    <row r="857" spans="1:25" s="148" customFormat="1" ht="25.5" hidden="1" x14ac:dyDescent="0.25">
      <c r="A857" s="143">
        <v>844</v>
      </c>
      <c r="B857" s="144" t="s">
        <v>1853</v>
      </c>
      <c r="C857" s="145"/>
      <c r="D857" s="144" t="s">
        <v>10</v>
      </c>
      <c r="E857" s="146">
        <v>1</v>
      </c>
      <c r="F857" s="66">
        <v>1</v>
      </c>
      <c r="G857" s="67">
        <v>3019</v>
      </c>
      <c r="H857" s="68">
        <v>2205</v>
      </c>
      <c r="I857" s="69">
        <v>43367</v>
      </c>
      <c r="J857" s="143">
        <v>2205</v>
      </c>
      <c r="K857" s="69">
        <v>43367</v>
      </c>
      <c r="L857" s="70">
        <v>0</v>
      </c>
      <c r="M857" s="71">
        <v>0</v>
      </c>
      <c r="N857" s="72">
        <v>0</v>
      </c>
      <c r="O857" s="71">
        <v>0</v>
      </c>
      <c r="P857" s="50" t="s">
        <v>1183</v>
      </c>
      <c r="Q857" s="73" t="s">
        <v>1183</v>
      </c>
      <c r="R857" s="147" t="s">
        <v>1190</v>
      </c>
      <c r="S857" s="74"/>
      <c r="T857" s="74"/>
      <c r="U857" s="74"/>
      <c r="V857" s="147"/>
      <c r="W857" s="147">
        <f t="shared" si="13"/>
        <v>1</v>
      </c>
      <c r="X857" s="77">
        <v>1</v>
      </c>
      <c r="Y857" s="78">
        <v>3019</v>
      </c>
    </row>
    <row r="858" spans="1:25" hidden="1" x14ac:dyDescent="0.25">
      <c r="A858" s="68">
        <v>845</v>
      </c>
      <c r="B858" s="65" t="s">
        <v>1854</v>
      </c>
      <c r="C858" s="55"/>
      <c r="D858" s="65" t="s">
        <v>10</v>
      </c>
      <c r="E858" s="66">
        <v>2</v>
      </c>
      <c r="F858" s="66">
        <v>2</v>
      </c>
      <c r="G858" s="67">
        <v>316</v>
      </c>
      <c r="H858" s="68">
        <v>2205</v>
      </c>
      <c r="I858" s="69">
        <v>43367</v>
      </c>
      <c r="J858" s="68">
        <v>2205</v>
      </c>
      <c r="K858" s="69">
        <v>43367</v>
      </c>
      <c r="L858" s="70">
        <v>0</v>
      </c>
      <c r="M858" s="71">
        <v>0</v>
      </c>
      <c r="N858" s="72">
        <v>0</v>
      </c>
      <c r="O858" s="71">
        <v>0</v>
      </c>
      <c r="P858" s="50" t="s">
        <v>1183</v>
      </c>
      <c r="Q858" s="73" t="s">
        <v>1183</v>
      </c>
      <c r="R858" s="74" t="s">
        <v>1195</v>
      </c>
      <c r="S858" s="74"/>
      <c r="T858" s="74"/>
      <c r="U858" s="74"/>
      <c r="V858" s="75"/>
      <c r="W858" s="76">
        <f t="shared" si="13"/>
        <v>2</v>
      </c>
      <c r="X858" s="77">
        <v>2</v>
      </c>
      <c r="Y858" s="78">
        <v>316</v>
      </c>
    </row>
    <row r="859" spans="1:25" hidden="1" x14ac:dyDescent="0.25">
      <c r="A859" s="68">
        <v>846</v>
      </c>
      <c r="B859" s="65" t="s">
        <v>1855</v>
      </c>
      <c r="C859" s="55"/>
      <c r="D859" s="65" t="s">
        <v>10</v>
      </c>
      <c r="E859" s="66">
        <v>1</v>
      </c>
      <c r="F859" s="66">
        <v>1</v>
      </c>
      <c r="G859" s="67">
        <v>14.94</v>
      </c>
      <c r="H859" s="68">
        <v>2212</v>
      </c>
      <c r="I859" s="69">
        <v>43367</v>
      </c>
      <c r="J859" s="68">
        <v>2212</v>
      </c>
      <c r="K859" s="69">
        <v>43367</v>
      </c>
      <c r="L859" s="70">
        <v>1</v>
      </c>
      <c r="M859" s="71">
        <v>14.94</v>
      </c>
      <c r="N859" s="72">
        <v>0</v>
      </c>
      <c r="O859" s="71">
        <v>0</v>
      </c>
      <c r="P859" s="50" t="s">
        <v>1183</v>
      </c>
      <c r="Q859" s="73" t="s">
        <v>1183</v>
      </c>
      <c r="R859" s="74" t="s">
        <v>1314</v>
      </c>
      <c r="S859" s="74"/>
      <c r="T859" s="74"/>
      <c r="U859" s="74"/>
      <c r="V859" s="75"/>
      <c r="W859" s="76">
        <f t="shared" si="13"/>
        <v>0</v>
      </c>
      <c r="X859" s="77">
        <v>0</v>
      </c>
      <c r="Y859" s="78">
        <v>0</v>
      </c>
    </row>
    <row r="860" spans="1:25" ht="25.5" hidden="1" x14ac:dyDescent="0.25">
      <c r="A860" s="68">
        <v>847</v>
      </c>
      <c r="B860" s="65" t="s">
        <v>1412</v>
      </c>
      <c r="C860" s="55"/>
      <c r="D860" s="65" t="s">
        <v>10</v>
      </c>
      <c r="E860" s="66">
        <v>28</v>
      </c>
      <c r="F860" s="66">
        <v>28</v>
      </c>
      <c r="G860" s="67">
        <v>485.24</v>
      </c>
      <c r="H860" s="68">
        <v>2212</v>
      </c>
      <c r="I860" s="69">
        <v>43367</v>
      </c>
      <c r="J860" s="68">
        <v>2212</v>
      </c>
      <c r="K860" s="69">
        <v>43367</v>
      </c>
      <c r="L860" s="70">
        <v>20</v>
      </c>
      <c r="M860" s="71">
        <v>346.6</v>
      </c>
      <c r="N860" s="72">
        <v>0</v>
      </c>
      <c r="O860" s="71">
        <v>0</v>
      </c>
      <c r="P860" s="50" t="s">
        <v>1183</v>
      </c>
      <c r="Q860" s="73" t="s">
        <v>1183</v>
      </c>
      <c r="R860" s="74" t="s">
        <v>1314</v>
      </c>
      <c r="S860" s="74"/>
      <c r="T860" s="74"/>
      <c r="U860" s="74"/>
      <c r="V860" s="75"/>
      <c r="W860" s="76">
        <f t="shared" si="13"/>
        <v>8</v>
      </c>
      <c r="X860" s="77">
        <v>8</v>
      </c>
      <c r="Y860" s="78">
        <v>138.63999999999999</v>
      </c>
    </row>
    <row r="861" spans="1:25" ht="25.5" hidden="1" x14ac:dyDescent="0.25">
      <c r="A861" s="68">
        <v>848</v>
      </c>
      <c r="B861" s="65" t="s">
        <v>1856</v>
      </c>
      <c r="C861" s="55"/>
      <c r="D861" s="65" t="s">
        <v>10</v>
      </c>
      <c r="E861" s="66">
        <v>36</v>
      </c>
      <c r="F861" s="66">
        <v>36</v>
      </c>
      <c r="G861" s="67">
        <v>141.84</v>
      </c>
      <c r="H861" s="68">
        <v>2212</v>
      </c>
      <c r="I861" s="69">
        <v>43367</v>
      </c>
      <c r="J861" s="68">
        <v>2212</v>
      </c>
      <c r="K861" s="69">
        <v>43367</v>
      </c>
      <c r="L861" s="70">
        <v>6</v>
      </c>
      <c r="M861" s="71">
        <v>23.64</v>
      </c>
      <c r="N861" s="72">
        <v>0</v>
      </c>
      <c r="O861" s="71">
        <v>0</v>
      </c>
      <c r="P861" s="50" t="s">
        <v>1183</v>
      </c>
      <c r="Q861" s="73" t="s">
        <v>1183</v>
      </c>
      <c r="R861" s="74" t="s">
        <v>1314</v>
      </c>
      <c r="S861" s="74"/>
      <c r="T861" s="74"/>
      <c r="U861" s="74"/>
      <c r="V861" s="75"/>
      <c r="W861" s="76">
        <f t="shared" si="13"/>
        <v>30</v>
      </c>
      <c r="X861" s="77">
        <v>30</v>
      </c>
      <c r="Y861" s="78">
        <v>118.2</v>
      </c>
    </row>
    <row r="862" spans="1:25" ht="25.5" hidden="1" x14ac:dyDescent="0.25">
      <c r="A862" s="68">
        <v>849</v>
      </c>
      <c r="B862" s="65" t="s">
        <v>1325</v>
      </c>
      <c r="C862" s="55"/>
      <c r="D862" s="65" t="s">
        <v>10</v>
      </c>
      <c r="E862" s="66">
        <v>20</v>
      </c>
      <c r="F862" s="66">
        <v>20</v>
      </c>
      <c r="G862" s="67">
        <v>93.66</v>
      </c>
      <c r="H862" s="68">
        <v>2212</v>
      </c>
      <c r="I862" s="69">
        <v>43367</v>
      </c>
      <c r="J862" s="68">
        <v>2212</v>
      </c>
      <c r="K862" s="69">
        <v>43367</v>
      </c>
      <c r="L862" s="70">
        <v>20</v>
      </c>
      <c r="M862" s="71">
        <v>93.66</v>
      </c>
      <c r="N862" s="72">
        <v>0</v>
      </c>
      <c r="O862" s="71">
        <v>0</v>
      </c>
      <c r="P862" s="50" t="s">
        <v>1183</v>
      </c>
      <c r="Q862" s="73" t="s">
        <v>1183</v>
      </c>
      <c r="R862" s="74" t="s">
        <v>1314</v>
      </c>
      <c r="S862" s="74"/>
      <c r="T862" s="74"/>
      <c r="U862" s="74"/>
      <c r="V862" s="75"/>
      <c r="W862" s="76">
        <f t="shared" si="13"/>
        <v>0</v>
      </c>
      <c r="X862" s="77">
        <v>0</v>
      </c>
      <c r="Y862" s="78">
        <v>0</v>
      </c>
    </row>
    <row r="863" spans="1:25" hidden="1" x14ac:dyDescent="0.25">
      <c r="A863" s="68">
        <v>850</v>
      </c>
      <c r="B863" s="65" t="s">
        <v>1857</v>
      </c>
      <c r="C863" s="55"/>
      <c r="D863" s="65" t="s">
        <v>10</v>
      </c>
      <c r="E863" s="66">
        <v>2</v>
      </c>
      <c r="F863" s="66">
        <v>2</v>
      </c>
      <c r="G863" s="67">
        <v>36.799999999999997</v>
      </c>
      <c r="H863" s="68">
        <v>2212</v>
      </c>
      <c r="I863" s="69">
        <v>43367</v>
      </c>
      <c r="J863" s="68">
        <v>2212</v>
      </c>
      <c r="K863" s="69">
        <v>43367</v>
      </c>
      <c r="L863" s="70">
        <v>2</v>
      </c>
      <c r="M863" s="71">
        <v>36.799999999999997</v>
      </c>
      <c r="N863" s="72">
        <v>0</v>
      </c>
      <c r="O863" s="71">
        <v>0</v>
      </c>
      <c r="P863" s="50" t="s">
        <v>1183</v>
      </c>
      <c r="Q863" s="73" t="s">
        <v>1183</v>
      </c>
      <c r="R863" s="74" t="s">
        <v>1314</v>
      </c>
      <c r="S863" s="74"/>
      <c r="T863" s="74"/>
      <c r="U863" s="74"/>
      <c r="V863" s="75"/>
      <c r="W863" s="76">
        <f t="shared" si="13"/>
        <v>0</v>
      </c>
      <c r="X863" s="77">
        <v>0</v>
      </c>
      <c r="Y863" s="78">
        <v>0</v>
      </c>
    </row>
    <row r="864" spans="1:25" hidden="1" x14ac:dyDescent="0.25">
      <c r="A864" s="68">
        <v>851</v>
      </c>
      <c r="B864" s="65" t="s">
        <v>1858</v>
      </c>
      <c r="C864" s="55"/>
      <c r="D864" s="65" t="s">
        <v>10</v>
      </c>
      <c r="E864" s="66">
        <v>45</v>
      </c>
      <c r="F864" s="66">
        <v>45</v>
      </c>
      <c r="G864" s="67">
        <v>3003.94</v>
      </c>
      <c r="H864" s="68">
        <v>2212</v>
      </c>
      <c r="I864" s="69">
        <v>43367</v>
      </c>
      <c r="J864" s="68">
        <v>2212</v>
      </c>
      <c r="K864" s="69">
        <v>43367</v>
      </c>
      <c r="L864" s="70">
        <v>0</v>
      </c>
      <c r="M864" s="71">
        <v>0</v>
      </c>
      <c r="N864" s="72">
        <v>0</v>
      </c>
      <c r="O864" s="71">
        <v>0</v>
      </c>
      <c r="P864" s="50" t="s">
        <v>1183</v>
      </c>
      <c r="Q864" s="73" t="s">
        <v>1183</v>
      </c>
      <c r="R864" s="74" t="s">
        <v>1824</v>
      </c>
      <c r="S864" s="74"/>
      <c r="T864" s="74"/>
      <c r="U864" s="74"/>
      <c r="V864" s="75"/>
      <c r="W864" s="76">
        <f t="shared" si="13"/>
        <v>45</v>
      </c>
      <c r="X864" s="77">
        <v>45</v>
      </c>
      <c r="Y864" s="78">
        <v>3003.94</v>
      </c>
    </row>
    <row r="865" spans="1:25" hidden="1" x14ac:dyDescent="0.25">
      <c r="A865" s="68">
        <v>852</v>
      </c>
      <c r="B865" s="65" t="s">
        <v>1859</v>
      </c>
      <c r="C865" s="55"/>
      <c r="D865" s="65" t="s">
        <v>10</v>
      </c>
      <c r="E865" s="66">
        <v>100</v>
      </c>
      <c r="F865" s="66">
        <v>100</v>
      </c>
      <c r="G865" s="67">
        <v>689.1</v>
      </c>
      <c r="H865" s="68">
        <v>2212</v>
      </c>
      <c r="I865" s="69">
        <v>43367</v>
      </c>
      <c r="J865" s="68">
        <v>2212</v>
      </c>
      <c r="K865" s="69">
        <v>43367</v>
      </c>
      <c r="L865" s="70">
        <v>0</v>
      </c>
      <c r="M865" s="71">
        <v>0</v>
      </c>
      <c r="N865" s="72">
        <v>0</v>
      </c>
      <c r="O865" s="71">
        <v>0</v>
      </c>
      <c r="P865" s="50" t="s">
        <v>1183</v>
      </c>
      <c r="Q865" s="73" t="s">
        <v>1183</v>
      </c>
      <c r="R865" s="74" t="s">
        <v>1824</v>
      </c>
      <c r="S865" s="74"/>
      <c r="T865" s="74"/>
      <c r="U865" s="74"/>
      <c r="V865" s="75"/>
      <c r="W865" s="76">
        <f t="shared" si="13"/>
        <v>100</v>
      </c>
      <c r="X865" s="77">
        <v>100</v>
      </c>
      <c r="Y865" s="78">
        <v>689.1</v>
      </c>
    </row>
    <row r="866" spans="1:25" hidden="1" x14ac:dyDescent="0.25">
      <c r="A866" s="68">
        <v>853</v>
      </c>
      <c r="B866" s="65" t="s">
        <v>1860</v>
      </c>
      <c r="C866" s="55"/>
      <c r="D866" s="65" t="s">
        <v>10</v>
      </c>
      <c r="E866" s="66">
        <v>65</v>
      </c>
      <c r="F866" s="66">
        <v>65</v>
      </c>
      <c r="G866" s="67">
        <v>2366.44</v>
      </c>
      <c r="H866" s="68">
        <v>2212</v>
      </c>
      <c r="I866" s="69">
        <v>43367</v>
      </c>
      <c r="J866" s="68">
        <v>2212</v>
      </c>
      <c r="K866" s="69">
        <v>43367</v>
      </c>
      <c r="L866" s="70">
        <v>0</v>
      </c>
      <c r="M866" s="71">
        <v>0</v>
      </c>
      <c r="N866" s="72">
        <v>0</v>
      </c>
      <c r="O866" s="71">
        <v>0</v>
      </c>
      <c r="P866" s="50" t="s">
        <v>1183</v>
      </c>
      <c r="Q866" s="73" t="s">
        <v>1183</v>
      </c>
      <c r="R866" s="74" t="s">
        <v>1824</v>
      </c>
      <c r="S866" s="74"/>
      <c r="T866" s="74"/>
      <c r="U866" s="74"/>
      <c r="V866" s="75"/>
      <c r="W866" s="76">
        <f t="shared" si="13"/>
        <v>65</v>
      </c>
      <c r="X866" s="77">
        <v>65</v>
      </c>
      <c r="Y866" s="78">
        <v>2366.44</v>
      </c>
    </row>
    <row r="867" spans="1:25" hidden="1" x14ac:dyDescent="0.25">
      <c r="A867" s="68">
        <v>854</v>
      </c>
      <c r="B867" s="65" t="s">
        <v>1267</v>
      </c>
      <c r="C867" s="55"/>
      <c r="D867" s="65" t="s">
        <v>10</v>
      </c>
      <c r="E867" s="66">
        <v>65</v>
      </c>
      <c r="F867" s="66">
        <v>65</v>
      </c>
      <c r="G867" s="67">
        <v>1295.2</v>
      </c>
      <c r="H867" s="68">
        <v>2212</v>
      </c>
      <c r="I867" s="69">
        <v>43367</v>
      </c>
      <c r="J867" s="68">
        <v>2212</v>
      </c>
      <c r="K867" s="69">
        <v>43367</v>
      </c>
      <c r="L867" s="70">
        <v>0</v>
      </c>
      <c r="M867" s="71">
        <v>0</v>
      </c>
      <c r="N867" s="72">
        <v>0</v>
      </c>
      <c r="O867" s="71">
        <v>0</v>
      </c>
      <c r="P867" s="50" t="s">
        <v>1183</v>
      </c>
      <c r="Q867" s="73" t="s">
        <v>1183</v>
      </c>
      <c r="R867" s="74" t="s">
        <v>1824</v>
      </c>
      <c r="S867" s="74"/>
      <c r="T867" s="74"/>
      <c r="U867" s="74"/>
      <c r="V867" s="75"/>
      <c r="W867" s="76">
        <f t="shared" si="13"/>
        <v>65</v>
      </c>
      <c r="X867" s="77">
        <v>65</v>
      </c>
      <c r="Y867" s="78">
        <v>1295.2</v>
      </c>
    </row>
    <row r="868" spans="1:25" hidden="1" x14ac:dyDescent="0.25">
      <c r="A868" s="68">
        <v>855</v>
      </c>
      <c r="B868" s="65" t="s">
        <v>1861</v>
      </c>
      <c r="C868" s="55"/>
      <c r="D868" s="65" t="s">
        <v>10</v>
      </c>
      <c r="E868" s="66">
        <v>4</v>
      </c>
      <c r="F868" s="66">
        <v>4</v>
      </c>
      <c r="G868" s="67">
        <v>3042.66</v>
      </c>
      <c r="H868" s="68">
        <v>2212</v>
      </c>
      <c r="I868" s="69">
        <v>43367</v>
      </c>
      <c r="J868" s="68">
        <v>2212</v>
      </c>
      <c r="K868" s="69">
        <v>43367</v>
      </c>
      <c r="L868" s="70">
        <v>0</v>
      </c>
      <c r="M868" s="71">
        <v>0</v>
      </c>
      <c r="N868" s="72">
        <v>0</v>
      </c>
      <c r="O868" s="71">
        <v>0</v>
      </c>
      <c r="P868" s="50" t="s">
        <v>1183</v>
      </c>
      <c r="Q868" s="73" t="s">
        <v>1183</v>
      </c>
      <c r="R868" s="74" t="s">
        <v>1824</v>
      </c>
      <c r="S868" s="74"/>
      <c r="T868" s="74"/>
      <c r="U868" s="74"/>
      <c r="V868" s="75"/>
      <c r="W868" s="76">
        <f t="shared" si="13"/>
        <v>4</v>
      </c>
      <c r="X868" s="77">
        <v>4</v>
      </c>
      <c r="Y868" s="78">
        <v>3042.66</v>
      </c>
    </row>
    <row r="869" spans="1:25" hidden="1" x14ac:dyDescent="0.25">
      <c r="A869" s="68">
        <v>856</v>
      </c>
      <c r="B869" s="65" t="s">
        <v>1529</v>
      </c>
      <c r="C869" s="55"/>
      <c r="D869" s="65" t="s">
        <v>10</v>
      </c>
      <c r="E869" s="66">
        <v>460</v>
      </c>
      <c r="F869" s="66">
        <v>460</v>
      </c>
      <c r="G869" s="67">
        <v>7511.8</v>
      </c>
      <c r="H869" s="68">
        <v>2212</v>
      </c>
      <c r="I869" s="69">
        <v>43367</v>
      </c>
      <c r="J869" s="68">
        <v>2212</v>
      </c>
      <c r="K869" s="69">
        <v>43367</v>
      </c>
      <c r="L869" s="70">
        <v>460</v>
      </c>
      <c r="M869" s="71">
        <v>7511.8</v>
      </c>
      <c r="N869" s="72">
        <v>0</v>
      </c>
      <c r="O869" s="71">
        <v>0</v>
      </c>
      <c r="P869" s="50" t="s">
        <v>1183</v>
      </c>
      <c r="Q869" s="73" t="s">
        <v>1183</v>
      </c>
      <c r="R869" s="74" t="s">
        <v>1190</v>
      </c>
      <c r="S869" s="74"/>
      <c r="T869" s="74"/>
      <c r="U869" s="74"/>
      <c r="V869" s="75"/>
      <c r="W869" s="76">
        <f t="shared" si="13"/>
        <v>0</v>
      </c>
      <c r="X869" s="77">
        <v>0</v>
      </c>
      <c r="Y869" s="78">
        <v>0</v>
      </c>
    </row>
    <row r="870" spans="1:25" hidden="1" x14ac:dyDescent="0.25">
      <c r="A870" s="68">
        <v>857</v>
      </c>
      <c r="B870" s="65" t="s">
        <v>1820</v>
      </c>
      <c r="C870" s="55"/>
      <c r="D870" s="65" t="s">
        <v>10</v>
      </c>
      <c r="E870" s="66">
        <v>94</v>
      </c>
      <c r="F870" s="66">
        <v>94</v>
      </c>
      <c r="G870" s="67">
        <v>11696.42</v>
      </c>
      <c r="H870" s="68">
        <v>2212</v>
      </c>
      <c r="I870" s="69">
        <v>43367</v>
      </c>
      <c r="J870" s="68">
        <v>2212</v>
      </c>
      <c r="K870" s="69">
        <v>43367</v>
      </c>
      <c r="L870" s="70">
        <v>0</v>
      </c>
      <c r="M870" s="71">
        <v>0</v>
      </c>
      <c r="N870" s="72">
        <v>0</v>
      </c>
      <c r="O870" s="71">
        <v>0</v>
      </c>
      <c r="P870" s="50" t="s">
        <v>1183</v>
      </c>
      <c r="Q870" s="73" t="s">
        <v>1183</v>
      </c>
      <c r="R870" s="74" t="s">
        <v>1222</v>
      </c>
      <c r="S870" s="74"/>
      <c r="T870" s="74"/>
      <c r="U870" s="74"/>
      <c r="V870" s="75"/>
      <c r="W870" s="76">
        <f t="shared" si="13"/>
        <v>94</v>
      </c>
      <c r="X870" s="77">
        <v>94</v>
      </c>
      <c r="Y870" s="78">
        <v>11696.42</v>
      </c>
    </row>
    <row r="871" spans="1:25" hidden="1" x14ac:dyDescent="0.25">
      <c r="A871" s="68">
        <v>858</v>
      </c>
      <c r="B871" s="65" t="s">
        <v>1301</v>
      </c>
      <c r="C871" s="55"/>
      <c r="D871" s="65" t="s">
        <v>10</v>
      </c>
      <c r="E871" s="66">
        <v>250</v>
      </c>
      <c r="F871" s="66">
        <v>250</v>
      </c>
      <c r="G871" s="67">
        <v>64232.55</v>
      </c>
      <c r="H871" s="68">
        <v>2212</v>
      </c>
      <c r="I871" s="69">
        <v>43367</v>
      </c>
      <c r="J871" s="68">
        <v>2212</v>
      </c>
      <c r="K871" s="69">
        <v>43367</v>
      </c>
      <c r="L871" s="70">
        <v>0</v>
      </c>
      <c r="M871" s="71">
        <v>0</v>
      </c>
      <c r="N871" s="72">
        <v>0</v>
      </c>
      <c r="O871" s="71">
        <v>0</v>
      </c>
      <c r="P871" s="50" t="s">
        <v>1183</v>
      </c>
      <c r="Q871" s="73" t="s">
        <v>1183</v>
      </c>
      <c r="R871" s="74" t="s">
        <v>1214</v>
      </c>
      <c r="S871" s="74"/>
      <c r="T871" s="74"/>
      <c r="U871" s="74"/>
      <c r="V871" s="75"/>
      <c r="W871" s="76">
        <f t="shared" si="13"/>
        <v>250</v>
      </c>
      <c r="X871" s="77">
        <v>250</v>
      </c>
      <c r="Y871" s="78">
        <v>64232.55</v>
      </c>
    </row>
    <row r="872" spans="1:25" ht="25.5" hidden="1" x14ac:dyDescent="0.25">
      <c r="A872" s="68">
        <v>859</v>
      </c>
      <c r="B872" s="65" t="s">
        <v>1265</v>
      </c>
      <c r="C872" s="55"/>
      <c r="D872" s="65" t="s">
        <v>10</v>
      </c>
      <c r="E872" s="66">
        <v>4</v>
      </c>
      <c r="F872" s="66">
        <v>4</v>
      </c>
      <c r="G872" s="67">
        <v>921.03</v>
      </c>
      <c r="H872" s="68">
        <v>2212</v>
      </c>
      <c r="I872" s="69">
        <v>43367</v>
      </c>
      <c r="J872" s="68">
        <v>2212</v>
      </c>
      <c r="K872" s="69">
        <v>43367</v>
      </c>
      <c r="L872" s="70">
        <v>4</v>
      </c>
      <c r="M872" s="71">
        <v>921.03</v>
      </c>
      <c r="N872" s="72">
        <v>0</v>
      </c>
      <c r="O872" s="71">
        <v>0</v>
      </c>
      <c r="P872" s="50" t="s">
        <v>1183</v>
      </c>
      <c r="Q872" s="73" t="s">
        <v>1183</v>
      </c>
      <c r="R872" s="74" t="s">
        <v>1203</v>
      </c>
      <c r="S872" s="74"/>
      <c r="T872" s="74"/>
      <c r="U872" s="74"/>
      <c r="V872" s="75"/>
      <c r="W872" s="76">
        <f t="shared" si="13"/>
        <v>0</v>
      </c>
      <c r="X872" s="77">
        <v>0</v>
      </c>
      <c r="Y872" s="78">
        <v>0</v>
      </c>
    </row>
    <row r="873" spans="1:25" ht="25.5" hidden="1" x14ac:dyDescent="0.25">
      <c r="A873" s="68">
        <v>860</v>
      </c>
      <c r="B873" s="65" t="s">
        <v>1265</v>
      </c>
      <c r="C873" s="55"/>
      <c r="D873" s="65" t="s">
        <v>10</v>
      </c>
      <c r="E873" s="66">
        <v>4</v>
      </c>
      <c r="F873" s="66">
        <v>4</v>
      </c>
      <c r="G873" s="67">
        <v>921.03</v>
      </c>
      <c r="H873" s="68">
        <v>2212</v>
      </c>
      <c r="I873" s="69">
        <v>43367</v>
      </c>
      <c r="J873" s="68">
        <v>2212</v>
      </c>
      <c r="K873" s="69">
        <v>43367</v>
      </c>
      <c r="L873" s="70">
        <v>4</v>
      </c>
      <c r="M873" s="71">
        <v>921.03</v>
      </c>
      <c r="N873" s="72">
        <v>0</v>
      </c>
      <c r="O873" s="71">
        <v>0</v>
      </c>
      <c r="P873" s="50" t="s">
        <v>1183</v>
      </c>
      <c r="Q873" s="73" t="s">
        <v>1183</v>
      </c>
      <c r="R873" s="74" t="s">
        <v>1205</v>
      </c>
      <c r="S873" s="74"/>
      <c r="T873" s="74"/>
      <c r="U873" s="74"/>
      <c r="V873" s="75"/>
      <c r="W873" s="76">
        <f t="shared" si="13"/>
        <v>0</v>
      </c>
      <c r="X873" s="77">
        <v>0</v>
      </c>
      <c r="Y873" s="78">
        <v>0</v>
      </c>
    </row>
    <row r="874" spans="1:25" hidden="1" x14ac:dyDescent="0.25">
      <c r="A874" s="68">
        <v>861</v>
      </c>
      <c r="B874" s="65" t="s">
        <v>1862</v>
      </c>
      <c r="C874" s="55"/>
      <c r="D874" s="65" t="s">
        <v>10</v>
      </c>
      <c r="E874" s="66">
        <v>288</v>
      </c>
      <c r="F874" s="66">
        <v>288</v>
      </c>
      <c r="G874" s="67">
        <v>250560</v>
      </c>
      <c r="H874" s="68">
        <v>2297</v>
      </c>
      <c r="I874" s="69">
        <v>43371</v>
      </c>
      <c r="J874" s="68">
        <v>2297</v>
      </c>
      <c r="K874" s="69">
        <v>43371</v>
      </c>
      <c r="L874" s="70">
        <v>0</v>
      </c>
      <c r="M874" s="71">
        <v>0</v>
      </c>
      <c r="N874" s="72">
        <v>0</v>
      </c>
      <c r="O874" s="71">
        <v>0</v>
      </c>
      <c r="P874" s="50" t="s">
        <v>1183</v>
      </c>
      <c r="Q874" s="73" t="s">
        <v>1183</v>
      </c>
      <c r="R874" s="74" t="s">
        <v>1201</v>
      </c>
      <c r="S874" s="74"/>
      <c r="T874" s="74"/>
      <c r="U874" s="74"/>
      <c r="V874" s="75"/>
      <c r="W874" s="76">
        <f t="shared" si="13"/>
        <v>288</v>
      </c>
      <c r="X874" s="77">
        <v>288</v>
      </c>
      <c r="Y874" s="78">
        <v>250560</v>
      </c>
    </row>
    <row r="875" spans="1:25" hidden="1" x14ac:dyDescent="0.25">
      <c r="A875" s="68">
        <v>862</v>
      </c>
      <c r="B875" s="65" t="s">
        <v>1863</v>
      </c>
      <c r="C875" s="55"/>
      <c r="D875" s="65" t="s">
        <v>10</v>
      </c>
      <c r="E875" s="66">
        <v>152</v>
      </c>
      <c r="F875" s="66">
        <v>152</v>
      </c>
      <c r="G875" s="67">
        <v>87248</v>
      </c>
      <c r="H875" s="68">
        <v>2298</v>
      </c>
      <c r="I875" s="69">
        <v>43371</v>
      </c>
      <c r="J875" s="68">
        <v>2298</v>
      </c>
      <c r="K875" s="69">
        <v>43371</v>
      </c>
      <c r="L875" s="70">
        <v>0</v>
      </c>
      <c r="M875" s="71">
        <v>0</v>
      </c>
      <c r="N875" s="72">
        <v>0</v>
      </c>
      <c r="O875" s="71">
        <v>0</v>
      </c>
      <c r="P875" s="50" t="s">
        <v>1183</v>
      </c>
      <c r="Q875" s="73" t="s">
        <v>1183</v>
      </c>
      <c r="R875" s="74" t="s">
        <v>1201</v>
      </c>
      <c r="S875" s="74"/>
      <c r="T875" s="74"/>
      <c r="U875" s="74"/>
      <c r="V875" s="75"/>
      <c r="W875" s="76">
        <f t="shared" si="13"/>
        <v>152</v>
      </c>
      <c r="X875" s="77">
        <v>152</v>
      </c>
      <c r="Y875" s="78">
        <v>87248</v>
      </c>
    </row>
    <row r="876" spans="1:25" hidden="1" x14ac:dyDescent="0.25">
      <c r="A876" s="68">
        <v>863</v>
      </c>
      <c r="B876" s="65" t="s">
        <v>1861</v>
      </c>
      <c r="C876" s="55"/>
      <c r="D876" s="65" t="s">
        <v>10</v>
      </c>
      <c r="E876" s="66">
        <v>20</v>
      </c>
      <c r="F876" s="66">
        <v>20</v>
      </c>
      <c r="G876" s="67">
        <v>15213.29</v>
      </c>
      <c r="H876" s="68">
        <v>2206</v>
      </c>
      <c r="I876" s="69">
        <v>43367</v>
      </c>
      <c r="J876" s="68">
        <v>2206</v>
      </c>
      <c r="K876" s="69">
        <v>43367</v>
      </c>
      <c r="L876" s="70">
        <v>0</v>
      </c>
      <c r="M876" s="71">
        <v>0</v>
      </c>
      <c r="N876" s="72">
        <v>0</v>
      </c>
      <c r="O876" s="71">
        <v>0</v>
      </c>
      <c r="P876" s="50" t="s">
        <v>1183</v>
      </c>
      <c r="Q876" s="73" t="s">
        <v>1183</v>
      </c>
      <c r="R876" s="74" t="s">
        <v>1211</v>
      </c>
      <c r="S876" s="74"/>
      <c r="T876" s="74"/>
      <c r="U876" s="74"/>
      <c r="V876" s="75"/>
      <c r="W876" s="76">
        <f t="shared" si="13"/>
        <v>20</v>
      </c>
      <c r="X876" s="77">
        <v>20</v>
      </c>
      <c r="Y876" s="78">
        <v>15213.29</v>
      </c>
    </row>
    <row r="877" spans="1:25" ht="25.5" hidden="1" x14ac:dyDescent="0.25">
      <c r="A877" s="68">
        <v>864</v>
      </c>
      <c r="B877" s="65" t="s">
        <v>1864</v>
      </c>
      <c r="C877" s="55"/>
      <c r="D877" s="65" t="s">
        <v>10</v>
      </c>
      <c r="E877" s="66">
        <v>1</v>
      </c>
      <c r="F877" s="66">
        <v>1</v>
      </c>
      <c r="G877" s="67">
        <v>3181.47</v>
      </c>
      <c r="H877" s="68">
        <v>2206</v>
      </c>
      <c r="I877" s="69">
        <v>43367</v>
      </c>
      <c r="J877" s="68">
        <v>2206</v>
      </c>
      <c r="K877" s="69">
        <v>43367</v>
      </c>
      <c r="L877" s="70">
        <v>0</v>
      </c>
      <c r="M877" s="71">
        <v>0</v>
      </c>
      <c r="N877" s="72">
        <v>0</v>
      </c>
      <c r="O877" s="71">
        <v>0</v>
      </c>
      <c r="P877" s="50" t="s">
        <v>1183</v>
      </c>
      <c r="Q877" s="73" t="s">
        <v>1183</v>
      </c>
      <c r="R877" s="74" t="s">
        <v>1409</v>
      </c>
      <c r="S877" s="74"/>
      <c r="T877" s="74"/>
      <c r="U877" s="74"/>
      <c r="V877" s="75"/>
      <c r="W877" s="76">
        <f t="shared" si="13"/>
        <v>1</v>
      </c>
      <c r="X877" s="77">
        <v>1</v>
      </c>
      <c r="Y877" s="78">
        <v>3181.47</v>
      </c>
    </row>
    <row r="878" spans="1:25" ht="25.5" hidden="1" x14ac:dyDescent="0.25">
      <c r="A878" s="68">
        <v>865</v>
      </c>
      <c r="B878" s="65" t="s">
        <v>1865</v>
      </c>
      <c r="C878" s="55"/>
      <c r="D878" s="65" t="s">
        <v>10</v>
      </c>
      <c r="E878" s="66">
        <v>1</v>
      </c>
      <c r="F878" s="66">
        <v>1</v>
      </c>
      <c r="G878" s="67">
        <v>20480.04</v>
      </c>
      <c r="H878" s="68">
        <v>2206</v>
      </c>
      <c r="I878" s="69">
        <v>43367</v>
      </c>
      <c r="J878" s="68">
        <v>2206</v>
      </c>
      <c r="K878" s="69">
        <v>43367</v>
      </c>
      <c r="L878" s="70">
        <v>0</v>
      </c>
      <c r="M878" s="71">
        <v>0</v>
      </c>
      <c r="N878" s="72">
        <v>0</v>
      </c>
      <c r="O878" s="71">
        <v>0</v>
      </c>
      <c r="P878" s="50" t="s">
        <v>1183</v>
      </c>
      <c r="Q878" s="73" t="s">
        <v>1183</v>
      </c>
      <c r="R878" s="74" t="s">
        <v>1409</v>
      </c>
      <c r="S878" s="74"/>
      <c r="T878" s="74"/>
      <c r="U878" s="74"/>
      <c r="V878" s="75"/>
      <c r="W878" s="76">
        <f t="shared" si="13"/>
        <v>1</v>
      </c>
      <c r="X878" s="77">
        <v>1</v>
      </c>
      <c r="Y878" s="78">
        <v>20480.04</v>
      </c>
    </row>
    <row r="879" spans="1:25" ht="25.5" hidden="1" x14ac:dyDescent="0.25">
      <c r="A879" s="68">
        <v>866</v>
      </c>
      <c r="B879" s="65" t="s">
        <v>1866</v>
      </c>
      <c r="C879" s="55"/>
      <c r="D879" s="65" t="s">
        <v>10</v>
      </c>
      <c r="E879" s="66">
        <v>460</v>
      </c>
      <c r="F879" s="66">
        <v>460</v>
      </c>
      <c r="G879" s="67">
        <v>24678.93</v>
      </c>
      <c r="H879" s="68">
        <v>2206</v>
      </c>
      <c r="I879" s="69">
        <v>43367</v>
      </c>
      <c r="J879" s="68">
        <v>2206</v>
      </c>
      <c r="K879" s="69">
        <v>43367</v>
      </c>
      <c r="L879" s="70">
        <v>95</v>
      </c>
      <c r="M879" s="71">
        <v>5096.75</v>
      </c>
      <c r="N879" s="72">
        <v>0</v>
      </c>
      <c r="O879" s="71">
        <v>0</v>
      </c>
      <c r="P879" s="50" t="s">
        <v>1183</v>
      </c>
      <c r="Q879" s="73" t="s">
        <v>1183</v>
      </c>
      <c r="R879" s="74" t="s">
        <v>1190</v>
      </c>
      <c r="S879" s="74"/>
      <c r="T879" s="74"/>
      <c r="U879" s="74"/>
      <c r="V879" s="75"/>
      <c r="W879" s="76">
        <f t="shared" si="13"/>
        <v>365</v>
      </c>
      <c r="X879" s="77">
        <v>365</v>
      </c>
      <c r="Y879" s="78">
        <v>19582.18</v>
      </c>
    </row>
    <row r="880" spans="1:25" s="148" customFormat="1" hidden="1" x14ac:dyDescent="0.25">
      <c r="A880" s="143">
        <v>867</v>
      </c>
      <c r="B880" s="144" t="s">
        <v>1263</v>
      </c>
      <c r="C880" s="145"/>
      <c r="D880" s="144" t="s">
        <v>31</v>
      </c>
      <c r="E880" s="146">
        <v>180</v>
      </c>
      <c r="F880" s="66">
        <v>180</v>
      </c>
      <c r="G880" s="67">
        <v>10843.29</v>
      </c>
      <c r="H880" s="68">
        <v>2206</v>
      </c>
      <c r="I880" s="69">
        <v>43367</v>
      </c>
      <c r="J880" s="143">
        <v>2206</v>
      </c>
      <c r="K880" s="69">
        <v>43367</v>
      </c>
      <c r="L880" s="70">
        <v>0</v>
      </c>
      <c r="M880" s="71">
        <v>0</v>
      </c>
      <c r="N880" s="72">
        <v>0</v>
      </c>
      <c r="O880" s="71">
        <v>0</v>
      </c>
      <c r="P880" s="50" t="s">
        <v>1183</v>
      </c>
      <c r="Q880" s="73" t="s">
        <v>1183</v>
      </c>
      <c r="R880" s="147" t="s">
        <v>1190</v>
      </c>
      <c r="S880" s="74"/>
      <c r="T880" s="74"/>
      <c r="U880" s="74"/>
      <c r="V880" s="147"/>
      <c r="W880" s="147">
        <f t="shared" si="13"/>
        <v>180</v>
      </c>
      <c r="X880" s="77">
        <v>180</v>
      </c>
      <c r="Y880" s="78">
        <v>10843.29</v>
      </c>
    </row>
    <row r="881" spans="1:26" s="148" customFormat="1" hidden="1" x14ac:dyDescent="0.25">
      <c r="A881" s="143">
        <v>868</v>
      </c>
      <c r="B881" s="144" t="s">
        <v>1731</v>
      </c>
      <c r="C881" s="145"/>
      <c r="D881" s="144" t="s">
        <v>10</v>
      </c>
      <c r="E881" s="146">
        <v>60</v>
      </c>
      <c r="F881" s="66">
        <v>60</v>
      </c>
      <c r="G881" s="67">
        <v>13615.22</v>
      </c>
      <c r="H881" s="68">
        <v>2206</v>
      </c>
      <c r="I881" s="69">
        <v>43367</v>
      </c>
      <c r="J881" s="143">
        <v>2206</v>
      </c>
      <c r="K881" s="69">
        <v>43367</v>
      </c>
      <c r="L881" s="70">
        <v>0</v>
      </c>
      <c r="M881" s="71">
        <v>0</v>
      </c>
      <c r="N881" s="72">
        <v>0</v>
      </c>
      <c r="O881" s="71">
        <v>0</v>
      </c>
      <c r="P881" s="50" t="s">
        <v>1183</v>
      </c>
      <c r="Q881" s="73" t="s">
        <v>1183</v>
      </c>
      <c r="R881" s="147" t="s">
        <v>1190</v>
      </c>
      <c r="S881" s="74"/>
      <c r="T881" s="74"/>
      <c r="U881" s="74"/>
      <c r="V881" s="147"/>
      <c r="W881" s="147">
        <f t="shared" si="13"/>
        <v>60</v>
      </c>
      <c r="X881" s="77">
        <v>60</v>
      </c>
      <c r="Y881" s="78">
        <v>13615.22</v>
      </c>
    </row>
    <row r="882" spans="1:26" hidden="1" x14ac:dyDescent="0.25">
      <c r="A882" s="68">
        <v>869</v>
      </c>
      <c r="B882" s="65" t="s">
        <v>1539</v>
      </c>
      <c r="C882" s="55"/>
      <c r="D882" s="65" t="s">
        <v>31</v>
      </c>
      <c r="E882" s="66">
        <v>10</v>
      </c>
      <c r="F882" s="66">
        <v>10</v>
      </c>
      <c r="G882" s="67">
        <v>893.61</v>
      </c>
      <c r="H882" s="68">
        <v>2206</v>
      </c>
      <c r="I882" s="69">
        <v>43367</v>
      </c>
      <c r="J882" s="68">
        <v>2206</v>
      </c>
      <c r="K882" s="69">
        <v>43367</v>
      </c>
      <c r="L882" s="70">
        <v>0</v>
      </c>
      <c r="M882" s="71">
        <v>0</v>
      </c>
      <c r="N882" s="72">
        <v>0</v>
      </c>
      <c r="O882" s="71">
        <v>0</v>
      </c>
      <c r="P882" s="50" t="s">
        <v>1183</v>
      </c>
      <c r="Q882" s="73" t="s">
        <v>1183</v>
      </c>
      <c r="R882" s="74" t="s">
        <v>1195</v>
      </c>
      <c r="S882" s="74"/>
      <c r="T882" s="74"/>
      <c r="U882" s="74"/>
      <c r="V882" s="75"/>
      <c r="W882" s="76">
        <f t="shared" si="13"/>
        <v>10</v>
      </c>
      <c r="X882" s="77">
        <v>10</v>
      </c>
      <c r="Y882" s="78">
        <v>893.61</v>
      </c>
    </row>
    <row r="883" spans="1:26" ht="25.5" hidden="1" x14ac:dyDescent="0.25">
      <c r="A883" s="68">
        <v>870</v>
      </c>
      <c r="B883" s="65" t="s">
        <v>1605</v>
      </c>
      <c r="C883" s="55"/>
      <c r="D883" s="65" t="s">
        <v>31</v>
      </c>
      <c r="E883" s="66">
        <v>12</v>
      </c>
      <c r="F883" s="66">
        <v>12</v>
      </c>
      <c r="G883" s="67">
        <v>16744.580000000002</v>
      </c>
      <c r="H883" s="68">
        <v>2206</v>
      </c>
      <c r="I883" s="69">
        <v>43367</v>
      </c>
      <c r="J883" s="68">
        <v>2206</v>
      </c>
      <c r="K883" s="69">
        <v>43367</v>
      </c>
      <c r="L883" s="70">
        <v>0</v>
      </c>
      <c r="M883" s="71">
        <v>0</v>
      </c>
      <c r="N883" s="72">
        <v>0</v>
      </c>
      <c r="O883" s="71">
        <v>0</v>
      </c>
      <c r="P883" s="50" t="s">
        <v>1183</v>
      </c>
      <c r="Q883" s="73" t="s">
        <v>1183</v>
      </c>
      <c r="R883" s="74" t="s">
        <v>1195</v>
      </c>
      <c r="S883" s="74"/>
      <c r="T883" s="74"/>
      <c r="U883" s="74"/>
      <c r="V883" s="75"/>
      <c r="W883" s="76">
        <f t="shared" si="13"/>
        <v>12</v>
      </c>
      <c r="X883" s="77">
        <v>12</v>
      </c>
      <c r="Y883" s="78">
        <v>16744.580000000002</v>
      </c>
    </row>
    <row r="884" spans="1:26" hidden="1" x14ac:dyDescent="0.25">
      <c r="A884" s="68">
        <v>871</v>
      </c>
      <c r="B884" s="65" t="s">
        <v>1301</v>
      </c>
      <c r="C884" s="55"/>
      <c r="D884" s="65" t="s">
        <v>10</v>
      </c>
      <c r="E884" s="66">
        <v>50</v>
      </c>
      <c r="F884" s="66">
        <v>50</v>
      </c>
      <c r="G884" s="67">
        <v>12846.51</v>
      </c>
      <c r="H884" s="68">
        <v>2207</v>
      </c>
      <c r="I884" s="69">
        <v>43367</v>
      </c>
      <c r="J884" s="68">
        <v>2207</v>
      </c>
      <c r="K884" s="69">
        <v>43367</v>
      </c>
      <c r="L884" s="70">
        <v>0</v>
      </c>
      <c r="M884" s="71">
        <v>0</v>
      </c>
      <c r="N884" s="72">
        <v>0</v>
      </c>
      <c r="O884" s="71">
        <v>0</v>
      </c>
      <c r="P884" s="50" t="s">
        <v>1183</v>
      </c>
      <c r="Q884" s="73" t="s">
        <v>1183</v>
      </c>
      <c r="R884" s="74" t="s">
        <v>1314</v>
      </c>
      <c r="S884" s="74"/>
      <c r="T884" s="74"/>
      <c r="U884" s="74"/>
      <c r="V884" s="75"/>
      <c r="W884" s="76">
        <f t="shared" si="13"/>
        <v>50</v>
      </c>
      <c r="X884" s="77">
        <v>50</v>
      </c>
      <c r="Y884" s="78">
        <v>12846.51</v>
      </c>
    </row>
    <row r="885" spans="1:26" hidden="1" x14ac:dyDescent="0.25">
      <c r="A885" s="68">
        <v>872</v>
      </c>
      <c r="B885" s="65" t="s">
        <v>1867</v>
      </c>
      <c r="C885" s="55"/>
      <c r="D885" s="65" t="s">
        <v>10</v>
      </c>
      <c r="E885" s="66">
        <v>16</v>
      </c>
      <c r="F885" s="66">
        <v>16</v>
      </c>
      <c r="G885" s="67">
        <v>2330.7199999999998</v>
      </c>
      <c r="H885" s="68">
        <v>2207</v>
      </c>
      <c r="I885" s="69">
        <v>43367</v>
      </c>
      <c r="J885" s="68">
        <v>2207</v>
      </c>
      <c r="K885" s="69">
        <v>43367</v>
      </c>
      <c r="L885" s="70">
        <v>0</v>
      </c>
      <c r="M885" s="71">
        <v>0</v>
      </c>
      <c r="N885" s="72">
        <v>0</v>
      </c>
      <c r="O885" s="71">
        <v>0</v>
      </c>
      <c r="P885" s="50" t="s">
        <v>1183</v>
      </c>
      <c r="Q885" s="73" t="s">
        <v>1183</v>
      </c>
      <c r="R885" s="74" t="s">
        <v>1314</v>
      </c>
      <c r="S885" s="74"/>
      <c r="T885" s="74"/>
      <c r="U885" s="74"/>
      <c r="V885" s="75"/>
      <c r="W885" s="76">
        <f t="shared" si="13"/>
        <v>16</v>
      </c>
      <c r="X885" s="77">
        <v>16</v>
      </c>
      <c r="Y885" s="78">
        <v>2330.7199999999998</v>
      </c>
    </row>
    <row r="886" spans="1:26" s="148" customFormat="1" ht="25.5" hidden="1" x14ac:dyDescent="0.25">
      <c r="A886" s="143">
        <v>873</v>
      </c>
      <c r="B886" s="144" t="s">
        <v>1302</v>
      </c>
      <c r="C886" s="145"/>
      <c r="D886" s="144" t="s">
        <v>10</v>
      </c>
      <c r="E886" s="146">
        <v>32</v>
      </c>
      <c r="F886" s="66">
        <v>32</v>
      </c>
      <c r="G886" s="67">
        <v>7138.38</v>
      </c>
      <c r="H886" s="68">
        <v>2207</v>
      </c>
      <c r="I886" s="69">
        <v>43367</v>
      </c>
      <c r="J886" s="143">
        <v>2207</v>
      </c>
      <c r="K886" s="69">
        <v>43367</v>
      </c>
      <c r="L886" s="70">
        <v>0</v>
      </c>
      <c r="M886" s="71">
        <v>0</v>
      </c>
      <c r="N886" s="72">
        <v>0</v>
      </c>
      <c r="O886" s="71">
        <v>0</v>
      </c>
      <c r="P886" s="50" t="s">
        <v>1183</v>
      </c>
      <c r="Q886" s="73" t="s">
        <v>1183</v>
      </c>
      <c r="R886" s="147" t="s">
        <v>1314</v>
      </c>
      <c r="S886" s="74"/>
      <c r="T886" s="74"/>
      <c r="U886" s="74"/>
      <c r="V886" s="147"/>
      <c r="W886" s="147">
        <f t="shared" si="13"/>
        <v>32</v>
      </c>
      <c r="X886" s="77">
        <v>32</v>
      </c>
      <c r="Y886" s="78">
        <v>7138.38</v>
      </c>
    </row>
    <row r="887" spans="1:26" s="148" customFormat="1" ht="25.5" hidden="1" x14ac:dyDescent="0.25">
      <c r="A887" s="143">
        <v>874</v>
      </c>
      <c r="B887" s="144" t="s">
        <v>1868</v>
      </c>
      <c r="C887" s="145"/>
      <c r="D887" s="144" t="s">
        <v>10</v>
      </c>
      <c r="E887" s="146">
        <v>24</v>
      </c>
      <c r="F887" s="66">
        <v>24</v>
      </c>
      <c r="G887" s="67">
        <v>6725.04</v>
      </c>
      <c r="H887" s="68">
        <v>2207</v>
      </c>
      <c r="I887" s="69">
        <v>43367</v>
      </c>
      <c r="J887" s="143">
        <v>2207</v>
      </c>
      <c r="K887" s="69">
        <v>43367</v>
      </c>
      <c r="L887" s="70">
        <v>0</v>
      </c>
      <c r="M887" s="71">
        <v>0</v>
      </c>
      <c r="N887" s="72">
        <v>0</v>
      </c>
      <c r="O887" s="71">
        <v>0</v>
      </c>
      <c r="P887" s="50" t="s">
        <v>1183</v>
      </c>
      <c r="Q887" s="73" t="s">
        <v>1183</v>
      </c>
      <c r="R887" s="147" t="s">
        <v>1314</v>
      </c>
      <c r="S887" s="74"/>
      <c r="T887" s="74"/>
      <c r="U887" s="74"/>
      <c r="V887" s="147"/>
      <c r="W887" s="147">
        <f t="shared" si="13"/>
        <v>24</v>
      </c>
      <c r="X887" s="77">
        <v>24</v>
      </c>
      <c r="Y887" s="78">
        <v>6725.04</v>
      </c>
    </row>
    <row r="888" spans="1:26" s="136" customFormat="1" ht="25.5" hidden="1" x14ac:dyDescent="0.25">
      <c r="A888" s="139">
        <v>875</v>
      </c>
      <c r="B888" s="140" t="s">
        <v>1869</v>
      </c>
      <c r="C888" s="141"/>
      <c r="D888" s="140" t="s">
        <v>31</v>
      </c>
      <c r="E888" s="142">
        <v>24</v>
      </c>
      <c r="F888" s="66">
        <v>24</v>
      </c>
      <c r="G888" s="67">
        <v>3661.77</v>
      </c>
      <c r="H888" s="68">
        <v>2207</v>
      </c>
      <c r="I888" s="69">
        <v>43367</v>
      </c>
      <c r="J888" s="139">
        <v>2207</v>
      </c>
      <c r="K888" s="69">
        <v>43367</v>
      </c>
      <c r="L888" s="70">
        <v>0</v>
      </c>
      <c r="M888" s="71">
        <v>0</v>
      </c>
      <c r="N888" s="72">
        <v>0</v>
      </c>
      <c r="O888" s="71">
        <v>0</v>
      </c>
      <c r="P888" s="50" t="s">
        <v>1183</v>
      </c>
      <c r="Q888" s="73" t="s">
        <v>1183</v>
      </c>
      <c r="R888" s="75" t="s">
        <v>1314</v>
      </c>
      <c r="S888" s="74"/>
      <c r="T888" s="74"/>
      <c r="U888" s="74"/>
      <c r="V888" s="75"/>
      <c r="W888" s="75">
        <f t="shared" si="13"/>
        <v>24</v>
      </c>
      <c r="X888" s="77">
        <v>24</v>
      </c>
      <c r="Y888" s="78">
        <v>3661.77</v>
      </c>
      <c r="Z888" s="136">
        <v>16</v>
      </c>
    </row>
    <row r="889" spans="1:26" s="136" customFormat="1" ht="25.5" hidden="1" x14ac:dyDescent="0.25">
      <c r="A889" s="139">
        <v>876</v>
      </c>
      <c r="B889" s="140" t="s">
        <v>1870</v>
      </c>
      <c r="C889" s="141"/>
      <c r="D889" s="140" t="s">
        <v>31</v>
      </c>
      <c r="E889" s="142">
        <v>24</v>
      </c>
      <c r="F889" s="66">
        <v>24</v>
      </c>
      <c r="G889" s="67">
        <v>7887.36</v>
      </c>
      <c r="H889" s="68">
        <v>2207</v>
      </c>
      <c r="I889" s="69">
        <v>43367</v>
      </c>
      <c r="J889" s="139">
        <v>2207</v>
      </c>
      <c r="K889" s="69">
        <v>43367</v>
      </c>
      <c r="L889" s="70">
        <v>0</v>
      </c>
      <c r="M889" s="71">
        <v>0</v>
      </c>
      <c r="N889" s="72">
        <v>0</v>
      </c>
      <c r="O889" s="71">
        <v>0</v>
      </c>
      <c r="P889" s="50" t="s">
        <v>1183</v>
      </c>
      <c r="Q889" s="73" t="s">
        <v>1183</v>
      </c>
      <c r="R889" s="75" t="s">
        <v>1314</v>
      </c>
      <c r="S889" s="74"/>
      <c r="T889" s="74"/>
      <c r="U889" s="74"/>
      <c r="V889" s="75"/>
      <c r="W889" s="75">
        <f t="shared" ref="W889:W952" si="14">X889-V889</f>
        <v>24</v>
      </c>
      <c r="X889" s="77">
        <v>24</v>
      </c>
      <c r="Y889" s="78">
        <v>7887.36</v>
      </c>
      <c r="Z889" s="136">
        <v>18</v>
      </c>
    </row>
    <row r="890" spans="1:26" s="136" customFormat="1" ht="25.5" hidden="1" x14ac:dyDescent="0.25">
      <c r="A890" s="139">
        <v>877</v>
      </c>
      <c r="B890" s="140" t="s">
        <v>1871</v>
      </c>
      <c r="C890" s="141"/>
      <c r="D890" s="140" t="s">
        <v>31</v>
      </c>
      <c r="E890" s="142">
        <v>42</v>
      </c>
      <c r="F890" s="66">
        <v>42</v>
      </c>
      <c r="G890" s="67">
        <v>8663.43</v>
      </c>
      <c r="H890" s="68">
        <v>2207</v>
      </c>
      <c r="I890" s="69">
        <v>43367</v>
      </c>
      <c r="J890" s="139">
        <v>2207</v>
      </c>
      <c r="K890" s="69">
        <v>43367</v>
      </c>
      <c r="L890" s="70">
        <v>0</v>
      </c>
      <c r="M890" s="71">
        <v>0</v>
      </c>
      <c r="N890" s="72">
        <v>0</v>
      </c>
      <c r="O890" s="71">
        <v>0</v>
      </c>
      <c r="P890" s="50" t="s">
        <v>1183</v>
      </c>
      <c r="Q890" s="73" t="s">
        <v>1183</v>
      </c>
      <c r="R890" s="75" t="s">
        <v>1314</v>
      </c>
      <c r="S890" s="74"/>
      <c r="T890" s="74"/>
      <c r="U890" s="74"/>
      <c r="V890" s="75"/>
      <c r="W890" s="75">
        <f t="shared" si="14"/>
        <v>42</v>
      </c>
      <c r="X890" s="77">
        <v>42</v>
      </c>
      <c r="Y890" s="78">
        <v>8663.43</v>
      </c>
      <c r="Z890" s="136">
        <v>30</v>
      </c>
    </row>
    <row r="891" spans="1:26" s="136" customFormat="1" ht="25.5" hidden="1" x14ac:dyDescent="0.25">
      <c r="A891" s="139">
        <v>878</v>
      </c>
      <c r="B891" s="140" t="s">
        <v>1872</v>
      </c>
      <c r="C891" s="141"/>
      <c r="D891" s="140" t="s">
        <v>31</v>
      </c>
      <c r="E891" s="142">
        <v>24</v>
      </c>
      <c r="F891" s="66">
        <v>24</v>
      </c>
      <c r="G891" s="67">
        <v>8845.92</v>
      </c>
      <c r="H891" s="68">
        <v>2207</v>
      </c>
      <c r="I891" s="69">
        <v>43367</v>
      </c>
      <c r="J891" s="139">
        <v>2207</v>
      </c>
      <c r="K891" s="69">
        <v>43367</v>
      </c>
      <c r="L891" s="70">
        <v>0</v>
      </c>
      <c r="M891" s="71">
        <v>0</v>
      </c>
      <c r="N891" s="72">
        <v>0</v>
      </c>
      <c r="O891" s="71">
        <v>0</v>
      </c>
      <c r="P891" s="50" t="s">
        <v>1183</v>
      </c>
      <c r="Q891" s="73" t="s">
        <v>1183</v>
      </c>
      <c r="R891" s="75" t="s">
        <v>1314</v>
      </c>
      <c r="S891" s="74"/>
      <c r="T891" s="74"/>
      <c r="U891" s="74"/>
      <c r="V891" s="75"/>
      <c r="W891" s="75">
        <f t="shared" si="14"/>
        <v>24</v>
      </c>
      <c r="X891" s="77">
        <v>24</v>
      </c>
      <c r="Y891" s="78">
        <v>8845.92</v>
      </c>
      <c r="Z891" s="136">
        <v>18</v>
      </c>
    </row>
    <row r="892" spans="1:26" ht="25.5" hidden="1" x14ac:dyDescent="0.25">
      <c r="A892" s="68">
        <v>879</v>
      </c>
      <c r="B892" s="65" t="s">
        <v>1873</v>
      </c>
      <c r="C892" s="55"/>
      <c r="D892" s="65" t="s">
        <v>10</v>
      </c>
      <c r="E892" s="66">
        <v>1</v>
      </c>
      <c r="F892" s="66">
        <v>1</v>
      </c>
      <c r="G892" s="67">
        <v>146.53</v>
      </c>
      <c r="H892" s="68">
        <v>2207</v>
      </c>
      <c r="I892" s="69">
        <v>43367</v>
      </c>
      <c r="J892" s="68">
        <v>2207</v>
      </c>
      <c r="K892" s="69">
        <v>43367</v>
      </c>
      <c r="L892" s="70">
        <v>1</v>
      </c>
      <c r="M892" s="71">
        <v>146.53</v>
      </c>
      <c r="N892" s="72">
        <v>0</v>
      </c>
      <c r="O892" s="71">
        <v>0</v>
      </c>
      <c r="P892" s="50" t="s">
        <v>1183</v>
      </c>
      <c r="Q892" s="73" t="s">
        <v>1183</v>
      </c>
      <c r="R892" s="74" t="s">
        <v>1314</v>
      </c>
      <c r="S892" s="74"/>
      <c r="T892" s="74"/>
      <c r="U892" s="74"/>
      <c r="V892" s="75"/>
      <c r="W892" s="76">
        <f t="shared" si="14"/>
        <v>0</v>
      </c>
      <c r="X892" s="77">
        <v>0</v>
      </c>
      <c r="Y892" s="78">
        <v>0</v>
      </c>
    </row>
    <row r="893" spans="1:26" ht="25.5" hidden="1" x14ac:dyDescent="0.25">
      <c r="A893" s="68">
        <v>880</v>
      </c>
      <c r="B893" s="65" t="s">
        <v>1874</v>
      </c>
      <c r="C893" s="55"/>
      <c r="D893" s="65" t="s">
        <v>10</v>
      </c>
      <c r="E893" s="66">
        <v>25</v>
      </c>
      <c r="F893" s="66">
        <v>25</v>
      </c>
      <c r="G893" s="67">
        <v>10666.25</v>
      </c>
      <c r="H893" s="68">
        <v>2207</v>
      </c>
      <c r="I893" s="69">
        <v>43367</v>
      </c>
      <c r="J893" s="68">
        <v>2207</v>
      </c>
      <c r="K893" s="69">
        <v>43367</v>
      </c>
      <c r="L893" s="70">
        <v>0</v>
      </c>
      <c r="M893" s="71">
        <v>0</v>
      </c>
      <c r="N893" s="72">
        <v>0</v>
      </c>
      <c r="O893" s="71">
        <v>0</v>
      </c>
      <c r="P893" s="50" t="s">
        <v>1183</v>
      </c>
      <c r="Q893" s="73" t="s">
        <v>1183</v>
      </c>
      <c r="R893" s="74" t="s">
        <v>1184</v>
      </c>
      <c r="S893" s="74"/>
      <c r="T893" s="74"/>
      <c r="U893" s="74"/>
      <c r="V893" s="75"/>
      <c r="W893" s="76">
        <f t="shared" si="14"/>
        <v>25</v>
      </c>
      <c r="X893" s="77">
        <v>25</v>
      </c>
      <c r="Y893" s="78">
        <v>10666.25</v>
      </c>
    </row>
    <row r="894" spans="1:26" ht="25.5" hidden="1" x14ac:dyDescent="0.25">
      <c r="A894" s="68">
        <v>881</v>
      </c>
      <c r="B894" s="65" t="s">
        <v>1875</v>
      </c>
      <c r="C894" s="55"/>
      <c r="D894" s="65" t="s">
        <v>10</v>
      </c>
      <c r="E894" s="66">
        <v>1350</v>
      </c>
      <c r="F894" s="66">
        <v>1350</v>
      </c>
      <c r="G894" s="67">
        <v>18225</v>
      </c>
      <c r="H894" s="68">
        <v>2207</v>
      </c>
      <c r="I894" s="69">
        <v>43367</v>
      </c>
      <c r="J894" s="68">
        <v>2207</v>
      </c>
      <c r="K894" s="69">
        <v>43367</v>
      </c>
      <c r="L894" s="70">
        <v>0</v>
      </c>
      <c r="M894" s="71">
        <v>0</v>
      </c>
      <c r="N894" s="72">
        <v>0</v>
      </c>
      <c r="O894" s="71">
        <v>0</v>
      </c>
      <c r="P894" s="50" t="s">
        <v>1183</v>
      </c>
      <c r="Q894" s="73" t="s">
        <v>1183</v>
      </c>
      <c r="R894" s="74" t="s">
        <v>1409</v>
      </c>
      <c r="S894" s="74"/>
      <c r="T894" s="74"/>
      <c r="U894" s="74"/>
      <c r="V894" s="75"/>
      <c r="W894" s="76">
        <f t="shared" si="14"/>
        <v>1350</v>
      </c>
      <c r="X894" s="77">
        <v>1350</v>
      </c>
      <c r="Y894" s="78">
        <v>18225</v>
      </c>
    </row>
    <row r="895" spans="1:26" ht="25.5" hidden="1" x14ac:dyDescent="0.25">
      <c r="A895" s="68">
        <v>882</v>
      </c>
      <c r="B895" s="65" t="s">
        <v>1876</v>
      </c>
      <c r="C895" s="55"/>
      <c r="D895" s="65" t="s">
        <v>10</v>
      </c>
      <c r="E895" s="66">
        <v>1350</v>
      </c>
      <c r="F895" s="66">
        <v>1350</v>
      </c>
      <c r="G895" s="67">
        <v>34195.5</v>
      </c>
      <c r="H895" s="68">
        <v>2207</v>
      </c>
      <c r="I895" s="69">
        <v>43367</v>
      </c>
      <c r="J895" s="68">
        <v>2207</v>
      </c>
      <c r="K895" s="69">
        <v>43367</v>
      </c>
      <c r="L895" s="70">
        <v>0</v>
      </c>
      <c r="M895" s="71">
        <v>0</v>
      </c>
      <c r="N895" s="72">
        <v>0</v>
      </c>
      <c r="O895" s="71">
        <v>0</v>
      </c>
      <c r="P895" s="50" t="s">
        <v>1183</v>
      </c>
      <c r="Q895" s="73" t="s">
        <v>1183</v>
      </c>
      <c r="R895" s="74" t="s">
        <v>1409</v>
      </c>
      <c r="S895" s="74"/>
      <c r="T895" s="74"/>
      <c r="U895" s="74"/>
      <c r="V895" s="75"/>
      <c r="W895" s="76">
        <f t="shared" si="14"/>
        <v>1350</v>
      </c>
      <c r="X895" s="77">
        <v>1350</v>
      </c>
      <c r="Y895" s="78">
        <v>34195.5</v>
      </c>
    </row>
    <row r="896" spans="1:26" s="136" customFormat="1" ht="25.5" hidden="1" x14ac:dyDescent="0.25">
      <c r="A896" s="139">
        <v>883</v>
      </c>
      <c r="B896" s="140" t="s">
        <v>1877</v>
      </c>
      <c r="C896" s="141"/>
      <c r="D896" s="140" t="s">
        <v>10</v>
      </c>
      <c r="E896" s="142">
        <v>140</v>
      </c>
      <c r="F896" s="66">
        <v>140</v>
      </c>
      <c r="G896" s="67">
        <v>20243.82</v>
      </c>
      <c r="H896" s="68">
        <v>2207</v>
      </c>
      <c r="I896" s="69">
        <v>43367</v>
      </c>
      <c r="J896" s="139">
        <v>2207</v>
      </c>
      <c r="K896" s="69">
        <v>43367</v>
      </c>
      <c r="L896" s="70">
        <v>0</v>
      </c>
      <c r="M896" s="71">
        <v>0</v>
      </c>
      <c r="N896" s="72">
        <v>0</v>
      </c>
      <c r="O896" s="71">
        <v>0</v>
      </c>
      <c r="P896" s="50" t="s">
        <v>1183</v>
      </c>
      <c r="Q896" s="73" t="s">
        <v>1183</v>
      </c>
      <c r="R896" s="75" t="s">
        <v>1314</v>
      </c>
      <c r="S896" s="74"/>
      <c r="T896" s="74"/>
      <c r="U896" s="74"/>
      <c r="V896" s="75"/>
      <c r="W896" s="75">
        <f t="shared" si="14"/>
        <v>140</v>
      </c>
      <c r="X896" s="77">
        <v>140</v>
      </c>
      <c r="Y896" s="78">
        <v>20243.82</v>
      </c>
      <c r="Z896" s="136">
        <v>129</v>
      </c>
    </row>
    <row r="897" spans="1:26" ht="25.5" hidden="1" x14ac:dyDescent="0.25">
      <c r="A897" s="68">
        <v>884</v>
      </c>
      <c r="B897" s="65" t="s">
        <v>1878</v>
      </c>
      <c r="C897" s="55"/>
      <c r="D897" s="65" t="s">
        <v>10</v>
      </c>
      <c r="E897" s="66">
        <v>1400</v>
      </c>
      <c r="F897" s="66">
        <v>1400</v>
      </c>
      <c r="G897" s="67">
        <v>16586.27</v>
      </c>
      <c r="H897" s="68">
        <v>2207</v>
      </c>
      <c r="I897" s="69">
        <v>43367</v>
      </c>
      <c r="J897" s="68">
        <v>2207</v>
      </c>
      <c r="K897" s="69">
        <v>43367</v>
      </c>
      <c r="L897" s="70">
        <v>0</v>
      </c>
      <c r="M897" s="71">
        <v>0</v>
      </c>
      <c r="N897" s="72">
        <v>0</v>
      </c>
      <c r="O897" s="71">
        <v>0</v>
      </c>
      <c r="P897" s="50" t="s">
        <v>1183</v>
      </c>
      <c r="Q897" s="73" t="s">
        <v>1183</v>
      </c>
      <c r="R897" s="74" t="s">
        <v>1314</v>
      </c>
      <c r="S897" s="74"/>
      <c r="T897" s="74"/>
      <c r="U897" s="74"/>
      <c r="V897" s="75"/>
      <c r="W897" s="76">
        <f t="shared" si="14"/>
        <v>1400</v>
      </c>
      <c r="X897" s="77">
        <v>1400</v>
      </c>
      <c r="Y897" s="78">
        <v>16586.27</v>
      </c>
    </row>
    <row r="898" spans="1:26" hidden="1" x14ac:dyDescent="0.25">
      <c r="A898" s="68">
        <v>885</v>
      </c>
      <c r="B898" s="65" t="s">
        <v>1256</v>
      </c>
      <c r="C898" s="55"/>
      <c r="D898" s="65" t="s">
        <v>10</v>
      </c>
      <c r="E898" s="66">
        <v>180</v>
      </c>
      <c r="F898" s="66">
        <v>180</v>
      </c>
      <c r="G898" s="67">
        <v>9052.25</v>
      </c>
      <c r="H898" s="68">
        <v>2211</v>
      </c>
      <c r="I898" s="69">
        <v>43367</v>
      </c>
      <c r="J898" s="68">
        <v>2211</v>
      </c>
      <c r="K898" s="69">
        <v>43367</v>
      </c>
      <c r="L898" s="70">
        <v>0</v>
      </c>
      <c r="M898" s="71">
        <v>0</v>
      </c>
      <c r="N898" s="72">
        <v>0</v>
      </c>
      <c r="O898" s="71">
        <v>0</v>
      </c>
      <c r="P898" s="50" t="s">
        <v>1183</v>
      </c>
      <c r="Q898" s="73" t="s">
        <v>1183</v>
      </c>
      <c r="R898" s="74" t="s">
        <v>1215</v>
      </c>
      <c r="S898" s="74"/>
      <c r="T898" s="74"/>
      <c r="U898" s="74"/>
      <c r="V898" s="75"/>
      <c r="W898" s="76">
        <f t="shared" si="14"/>
        <v>180</v>
      </c>
      <c r="X898" s="77">
        <v>180</v>
      </c>
      <c r="Y898" s="78">
        <v>9052.25</v>
      </c>
    </row>
    <row r="899" spans="1:26" ht="25.5" hidden="1" x14ac:dyDescent="0.25">
      <c r="A899" s="68">
        <v>886</v>
      </c>
      <c r="B899" s="65" t="s">
        <v>1879</v>
      </c>
      <c r="C899" s="55"/>
      <c r="D899" s="65" t="s">
        <v>31</v>
      </c>
      <c r="E899" s="66">
        <v>305</v>
      </c>
      <c r="F899" s="66">
        <v>305</v>
      </c>
      <c r="G899" s="67">
        <v>47404.24</v>
      </c>
      <c r="H899" s="68">
        <v>2211</v>
      </c>
      <c r="I899" s="69">
        <v>43367</v>
      </c>
      <c r="J899" s="68">
        <v>2211</v>
      </c>
      <c r="K899" s="69">
        <v>43367</v>
      </c>
      <c r="L899" s="70">
        <v>5</v>
      </c>
      <c r="M899" s="71">
        <v>777.12</v>
      </c>
      <c r="N899" s="72">
        <v>0</v>
      </c>
      <c r="O899" s="71">
        <v>0</v>
      </c>
      <c r="P899" s="50" t="s">
        <v>1183</v>
      </c>
      <c r="Q899" s="73" t="s">
        <v>1183</v>
      </c>
      <c r="R899" s="74" t="s">
        <v>1195</v>
      </c>
      <c r="S899" s="74"/>
      <c r="T899" s="74"/>
      <c r="U899" s="74"/>
      <c r="V899" s="75"/>
      <c r="W899" s="76">
        <f t="shared" si="14"/>
        <v>300</v>
      </c>
      <c r="X899" s="77">
        <v>300</v>
      </c>
      <c r="Y899" s="78">
        <v>46627.119999999995</v>
      </c>
    </row>
    <row r="900" spans="1:26" ht="25.5" hidden="1" x14ac:dyDescent="0.25">
      <c r="A900" s="68">
        <v>887</v>
      </c>
      <c r="B900" s="65" t="s">
        <v>1880</v>
      </c>
      <c r="C900" s="55"/>
      <c r="D900" s="65" t="s">
        <v>10</v>
      </c>
      <c r="E900" s="66">
        <v>2</v>
      </c>
      <c r="F900" s="66">
        <v>2</v>
      </c>
      <c r="G900" s="67">
        <v>7411.34</v>
      </c>
      <c r="H900" s="68">
        <v>2211</v>
      </c>
      <c r="I900" s="69">
        <v>43367</v>
      </c>
      <c r="J900" s="68">
        <v>2211</v>
      </c>
      <c r="K900" s="69">
        <v>43367</v>
      </c>
      <c r="L900" s="70">
        <v>2</v>
      </c>
      <c r="M900" s="71">
        <v>7411.34</v>
      </c>
      <c r="N900" s="72">
        <v>0</v>
      </c>
      <c r="O900" s="71">
        <v>0</v>
      </c>
      <c r="P900" s="50" t="s">
        <v>1183</v>
      </c>
      <c r="Q900" s="73" t="s">
        <v>1183</v>
      </c>
      <c r="R900" s="74" t="s">
        <v>1409</v>
      </c>
      <c r="S900" s="74"/>
      <c r="T900" s="74"/>
      <c r="U900" s="74"/>
      <c r="V900" s="75"/>
      <c r="W900" s="76">
        <f t="shared" si="14"/>
        <v>0</v>
      </c>
      <c r="X900" s="77">
        <v>0</v>
      </c>
      <c r="Y900" s="78">
        <v>0</v>
      </c>
    </row>
    <row r="901" spans="1:26" ht="25.5" hidden="1" x14ac:dyDescent="0.25">
      <c r="A901" s="68">
        <v>888</v>
      </c>
      <c r="B901" s="65" t="s">
        <v>1881</v>
      </c>
      <c r="C901" s="55"/>
      <c r="D901" s="65" t="s">
        <v>10</v>
      </c>
      <c r="E901" s="66">
        <v>8</v>
      </c>
      <c r="F901" s="66">
        <v>8</v>
      </c>
      <c r="G901" s="67">
        <v>28324</v>
      </c>
      <c r="H901" s="68">
        <v>2211</v>
      </c>
      <c r="I901" s="69">
        <v>43367</v>
      </c>
      <c r="J901" s="68">
        <v>2211</v>
      </c>
      <c r="K901" s="69">
        <v>43367</v>
      </c>
      <c r="L901" s="70">
        <v>8</v>
      </c>
      <c r="M901" s="71">
        <v>28324</v>
      </c>
      <c r="N901" s="72">
        <v>0</v>
      </c>
      <c r="O901" s="71">
        <v>0</v>
      </c>
      <c r="P901" s="50" t="s">
        <v>1183</v>
      </c>
      <c r="Q901" s="73" t="s">
        <v>1183</v>
      </c>
      <c r="R901" s="74" t="s">
        <v>1409</v>
      </c>
      <c r="S901" s="74"/>
      <c r="T901" s="74"/>
      <c r="U901" s="74"/>
      <c r="V901" s="75"/>
      <c r="W901" s="76">
        <f t="shared" si="14"/>
        <v>0</v>
      </c>
      <c r="X901" s="77">
        <v>0</v>
      </c>
      <c r="Y901" s="78">
        <v>0</v>
      </c>
    </row>
    <row r="902" spans="1:26" ht="25.5" hidden="1" x14ac:dyDescent="0.25">
      <c r="A902" s="68">
        <v>889</v>
      </c>
      <c r="B902" s="65" t="s">
        <v>1882</v>
      </c>
      <c r="C902" s="55"/>
      <c r="D902" s="65" t="s">
        <v>10</v>
      </c>
      <c r="E902" s="66">
        <v>47</v>
      </c>
      <c r="F902" s="66">
        <v>47</v>
      </c>
      <c r="G902" s="67">
        <v>166403.5</v>
      </c>
      <c r="H902" s="68">
        <v>2211</v>
      </c>
      <c r="I902" s="69">
        <v>43367</v>
      </c>
      <c r="J902" s="68">
        <v>2211</v>
      </c>
      <c r="K902" s="69">
        <v>43367</v>
      </c>
      <c r="L902" s="70">
        <v>25</v>
      </c>
      <c r="M902" s="71">
        <v>88512.5</v>
      </c>
      <c r="N902" s="72">
        <v>0</v>
      </c>
      <c r="O902" s="71">
        <v>0</v>
      </c>
      <c r="P902" s="50" t="s">
        <v>1183</v>
      </c>
      <c r="Q902" s="73" t="s">
        <v>1183</v>
      </c>
      <c r="R902" s="74" t="s">
        <v>1409</v>
      </c>
      <c r="S902" s="74"/>
      <c r="T902" s="74"/>
      <c r="U902" s="74"/>
      <c r="V902" s="75"/>
      <c r="W902" s="76">
        <f t="shared" si="14"/>
        <v>22</v>
      </c>
      <c r="X902" s="77">
        <v>22</v>
      </c>
      <c r="Y902" s="78">
        <v>77891</v>
      </c>
    </row>
    <row r="903" spans="1:26" s="136" customFormat="1" ht="25.5" hidden="1" x14ac:dyDescent="0.25">
      <c r="A903" s="139">
        <v>890</v>
      </c>
      <c r="B903" s="140" t="s">
        <v>1883</v>
      </c>
      <c r="C903" s="141"/>
      <c r="D903" s="140" t="s">
        <v>10</v>
      </c>
      <c r="E903" s="142">
        <v>29</v>
      </c>
      <c r="F903" s="66">
        <v>29</v>
      </c>
      <c r="G903" s="67">
        <v>102765.24193548386</v>
      </c>
      <c r="H903" s="68">
        <v>2211</v>
      </c>
      <c r="I903" s="69">
        <v>43367</v>
      </c>
      <c r="J903" s="139">
        <v>2211</v>
      </c>
      <c r="K903" s="69">
        <v>43367</v>
      </c>
      <c r="L903" s="70">
        <v>0</v>
      </c>
      <c r="M903" s="71">
        <v>0</v>
      </c>
      <c r="N903" s="72">
        <v>0</v>
      </c>
      <c r="O903" s="71">
        <v>0</v>
      </c>
      <c r="P903" s="50" t="s">
        <v>1183</v>
      </c>
      <c r="Q903" s="73" t="s">
        <v>1183</v>
      </c>
      <c r="R903" s="75" t="s">
        <v>1409</v>
      </c>
      <c r="S903" s="74"/>
      <c r="T903" s="74"/>
      <c r="U903" s="74"/>
      <c r="V903" s="75"/>
      <c r="W903" s="75">
        <f t="shared" si="14"/>
        <v>29</v>
      </c>
      <c r="X903" s="77">
        <v>29</v>
      </c>
      <c r="Y903" s="78">
        <v>102765.24193548386</v>
      </c>
      <c r="Z903" s="136">
        <v>12</v>
      </c>
    </row>
    <row r="904" spans="1:26" ht="25.5" hidden="1" x14ac:dyDescent="0.25">
      <c r="A904" s="68">
        <v>891</v>
      </c>
      <c r="B904" s="65" t="s">
        <v>1883</v>
      </c>
      <c r="C904" s="55"/>
      <c r="D904" s="65" t="s">
        <v>10</v>
      </c>
      <c r="E904" s="66">
        <v>2</v>
      </c>
      <c r="F904" s="66">
        <v>2</v>
      </c>
      <c r="G904" s="67">
        <v>7087.26</v>
      </c>
      <c r="H904" s="68">
        <v>2211</v>
      </c>
      <c r="I904" s="69">
        <v>43367</v>
      </c>
      <c r="J904" s="68">
        <v>2211</v>
      </c>
      <c r="K904" s="69">
        <v>43367</v>
      </c>
      <c r="L904" s="70">
        <v>2</v>
      </c>
      <c r="M904" s="71">
        <v>7087.26</v>
      </c>
      <c r="N904" s="72">
        <v>0</v>
      </c>
      <c r="O904" s="71">
        <v>0</v>
      </c>
      <c r="P904" s="50" t="s">
        <v>1183</v>
      </c>
      <c r="Q904" s="73" t="s">
        <v>1183</v>
      </c>
      <c r="R904" s="74" t="s">
        <v>1884</v>
      </c>
      <c r="S904" s="74"/>
      <c r="T904" s="74"/>
      <c r="U904" s="74"/>
      <c r="V904" s="75"/>
      <c r="W904" s="76">
        <f t="shared" si="14"/>
        <v>0</v>
      </c>
      <c r="X904" s="77">
        <v>0</v>
      </c>
      <c r="Y904" s="78">
        <v>0</v>
      </c>
    </row>
    <row r="905" spans="1:26" s="148" customFormat="1" hidden="1" x14ac:dyDescent="0.25">
      <c r="A905" s="143">
        <v>892</v>
      </c>
      <c r="B905" s="144" t="s">
        <v>1499</v>
      </c>
      <c r="C905" s="145"/>
      <c r="D905" s="144" t="s">
        <v>10</v>
      </c>
      <c r="E905" s="146">
        <v>38</v>
      </c>
      <c r="F905" s="66">
        <v>38</v>
      </c>
      <c r="G905" s="67">
        <v>17918.84</v>
      </c>
      <c r="H905" s="68">
        <v>2211</v>
      </c>
      <c r="I905" s="69">
        <v>43367</v>
      </c>
      <c r="J905" s="143">
        <v>2211</v>
      </c>
      <c r="K905" s="69">
        <v>43367</v>
      </c>
      <c r="L905" s="70">
        <v>0</v>
      </c>
      <c r="M905" s="71">
        <v>0</v>
      </c>
      <c r="N905" s="72">
        <v>0</v>
      </c>
      <c r="O905" s="71">
        <v>0</v>
      </c>
      <c r="P905" s="50" t="s">
        <v>1183</v>
      </c>
      <c r="Q905" s="73" t="s">
        <v>1183</v>
      </c>
      <c r="R905" s="147" t="s">
        <v>1409</v>
      </c>
      <c r="S905" s="74"/>
      <c r="T905" s="74"/>
      <c r="U905" s="74"/>
      <c r="V905" s="147"/>
      <c r="W905" s="147">
        <f t="shared" si="14"/>
        <v>38</v>
      </c>
      <c r="X905" s="77">
        <v>38</v>
      </c>
      <c r="Y905" s="78">
        <v>17918.84</v>
      </c>
    </row>
    <row r="906" spans="1:26" ht="25.5" hidden="1" x14ac:dyDescent="0.25">
      <c r="A906" s="68">
        <v>893</v>
      </c>
      <c r="B906" s="65" t="s">
        <v>1885</v>
      </c>
      <c r="C906" s="55"/>
      <c r="D906" s="65" t="s">
        <v>10</v>
      </c>
      <c r="E906" s="66">
        <v>10</v>
      </c>
      <c r="F906" s="66">
        <v>10</v>
      </c>
      <c r="G906" s="67">
        <v>3377.7</v>
      </c>
      <c r="H906" s="68">
        <v>2211</v>
      </c>
      <c r="I906" s="69">
        <v>43367</v>
      </c>
      <c r="J906" s="68">
        <v>2211</v>
      </c>
      <c r="K906" s="69">
        <v>43367</v>
      </c>
      <c r="L906" s="70">
        <v>1</v>
      </c>
      <c r="M906" s="71">
        <v>337.77</v>
      </c>
      <c r="N906" s="72">
        <v>0</v>
      </c>
      <c r="O906" s="71">
        <v>0</v>
      </c>
      <c r="P906" s="50" t="s">
        <v>1183</v>
      </c>
      <c r="Q906" s="73" t="s">
        <v>1183</v>
      </c>
      <c r="R906" s="74" t="s">
        <v>1824</v>
      </c>
      <c r="S906" s="74"/>
      <c r="T906" s="74"/>
      <c r="U906" s="74"/>
      <c r="V906" s="75"/>
      <c r="W906" s="76">
        <f t="shared" si="14"/>
        <v>9</v>
      </c>
      <c r="X906" s="77">
        <v>9</v>
      </c>
      <c r="Y906" s="78">
        <v>3039.93</v>
      </c>
    </row>
    <row r="907" spans="1:26" ht="25.5" hidden="1" x14ac:dyDescent="0.25">
      <c r="A907" s="68">
        <v>894</v>
      </c>
      <c r="B907" s="65" t="s">
        <v>1885</v>
      </c>
      <c r="C907" s="55"/>
      <c r="D907" s="65" t="s">
        <v>10</v>
      </c>
      <c r="E907" s="66">
        <v>10</v>
      </c>
      <c r="F907" s="66">
        <v>10</v>
      </c>
      <c r="G907" s="67">
        <v>3377.7</v>
      </c>
      <c r="H907" s="68">
        <v>2211</v>
      </c>
      <c r="I907" s="69">
        <v>43367</v>
      </c>
      <c r="J907" s="68">
        <v>2211</v>
      </c>
      <c r="K907" s="69">
        <v>43367</v>
      </c>
      <c r="L907" s="70">
        <v>0</v>
      </c>
      <c r="M907" s="71">
        <v>0</v>
      </c>
      <c r="N907" s="72">
        <v>0</v>
      </c>
      <c r="O907" s="71">
        <v>0</v>
      </c>
      <c r="P907" s="50" t="s">
        <v>1183</v>
      </c>
      <c r="Q907" s="73" t="s">
        <v>1183</v>
      </c>
      <c r="R907" s="74" t="s">
        <v>1203</v>
      </c>
      <c r="S907" s="74"/>
      <c r="T907" s="74"/>
      <c r="U907" s="74"/>
      <c r="V907" s="75"/>
      <c r="W907" s="76">
        <f t="shared" si="14"/>
        <v>10</v>
      </c>
      <c r="X907" s="77">
        <v>10</v>
      </c>
      <c r="Y907" s="78">
        <v>3377.7</v>
      </c>
    </row>
    <row r="908" spans="1:26" ht="25.5" hidden="1" x14ac:dyDescent="0.25">
      <c r="A908" s="68">
        <v>895</v>
      </c>
      <c r="B908" s="65" t="s">
        <v>1524</v>
      </c>
      <c r="C908" s="55"/>
      <c r="D908" s="65" t="s">
        <v>10</v>
      </c>
      <c r="E908" s="66">
        <v>8</v>
      </c>
      <c r="F908" s="66">
        <v>8</v>
      </c>
      <c r="G908" s="67">
        <v>1654.17</v>
      </c>
      <c r="H908" s="68">
        <v>2211</v>
      </c>
      <c r="I908" s="69">
        <v>43367</v>
      </c>
      <c r="J908" s="68">
        <v>2211</v>
      </c>
      <c r="K908" s="69">
        <v>43367</v>
      </c>
      <c r="L908" s="70">
        <v>0</v>
      </c>
      <c r="M908" s="71">
        <v>0</v>
      </c>
      <c r="N908" s="72">
        <v>0</v>
      </c>
      <c r="O908" s="71">
        <v>0</v>
      </c>
      <c r="P908" s="50" t="s">
        <v>1183</v>
      </c>
      <c r="Q908" s="73" t="s">
        <v>1183</v>
      </c>
      <c r="R908" s="74" t="s">
        <v>1886</v>
      </c>
      <c r="S908" s="74"/>
      <c r="T908" s="74"/>
      <c r="U908" s="74"/>
      <c r="V908" s="75"/>
      <c r="W908" s="76">
        <f t="shared" si="14"/>
        <v>8</v>
      </c>
      <c r="X908" s="77">
        <v>8</v>
      </c>
      <c r="Y908" s="78">
        <v>1654.17</v>
      </c>
    </row>
    <row r="909" spans="1:26" ht="25.5" hidden="1" x14ac:dyDescent="0.25">
      <c r="A909" s="68">
        <v>896</v>
      </c>
      <c r="B909" s="65" t="s">
        <v>1887</v>
      </c>
      <c r="C909" s="55"/>
      <c r="D909" s="65" t="s">
        <v>10</v>
      </c>
      <c r="E909" s="66">
        <v>7</v>
      </c>
      <c r="F909" s="66">
        <v>7</v>
      </c>
      <c r="G909" s="67">
        <v>8100.75</v>
      </c>
      <c r="H909" s="68">
        <v>2211</v>
      </c>
      <c r="I909" s="69">
        <v>43367</v>
      </c>
      <c r="J909" s="68">
        <v>2211</v>
      </c>
      <c r="K909" s="69">
        <v>43367</v>
      </c>
      <c r="L909" s="70">
        <v>7</v>
      </c>
      <c r="M909" s="71">
        <v>8100.75</v>
      </c>
      <c r="N909" s="72">
        <v>0</v>
      </c>
      <c r="O909" s="71">
        <v>0</v>
      </c>
      <c r="P909" s="50" t="s">
        <v>1183</v>
      </c>
      <c r="Q909" s="73" t="s">
        <v>1183</v>
      </c>
      <c r="R909" s="74" t="s">
        <v>1641</v>
      </c>
      <c r="S909" s="74"/>
      <c r="T909" s="74"/>
      <c r="U909" s="74"/>
      <c r="V909" s="75"/>
      <c r="W909" s="76">
        <f t="shared" si="14"/>
        <v>0</v>
      </c>
      <c r="X909" s="77">
        <v>0</v>
      </c>
      <c r="Y909" s="78">
        <v>0</v>
      </c>
    </row>
    <row r="910" spans="1:26" ht="25.5" hidden="1" x14ac:dyDescent="0.25">
      <c r="A910" s="68">
        <v>897</v>
      </c>
      <c r="B910" s="65" t="s">
        <v>1887</v>
      </c>
      <c r="C910" s="55"/>
      <c r="D910" s="65" t="s">
        <v>10</v>
      </c>
      <c r="E910" s="66">
        <v>1</v>
      </c>
      <c r="F910" s="66">
        <v>1</v>
      </c>
      <c r="G910" s="67">
        <v>1157.25</v>
      </c>
      <c r="H910" s="68">
        <v>2211</v>
      </c>
      <c r="I910" s="69">
        <v>43367</v>
      </c>
      <c r="J910" s="68">
        <v>2211</v>
      </c>
      <c r="K910" s="69">
        <v>43367</v>
      </c>
      <c r="L910" s="70">
        <v>1</v>
      </c>
      <c r="M910" s="71">
        <v>1157.25</v>
      </c>
      <c r="N910" s="72">
        <v>0</v>
      </c>
      <c r="O910" s="71">
        <v>0</v>
      </c>
      <c r="P910" s="50" t="s">
        <v>1183</v>
      </c>
      <c r="Q910" s="73" t="s">
        <v>1183</v>
      </c>
      <c r="R910" s="74" t="s">
        <v>1888</v>
      </c>
      <c r="S910" s="74"/>
      <c r="T910" s="74"/>
      <c r="U910" s="74"/>
      <c r="V910" s="75"/>
      <c r="W910" s="76">
        <f t="shared" si="14"/>
        <v>0</v>
      </c>
      <c r="X910" s="77">
        <v>0</v>
      </c>
      <c r="Y910" s="78">
        <v>0</v>
      </c>
    </row>
    <row r="911" spans="1:26" ht="25.5" hidden="1" x14ac:dyDescent="0.25">
      <c r="A911" s="68">
        <v>898</v>
      </c>
      <c r="B911" s="65" t="s">
        <v>1342</v>
      </c>
      <c r="C911" s="55"/>
      <c r="D911" s="65" t="s">
        <v>10</v>
      </c>
      <c r="E911" s="66">
        <v>10</v>
      </c>
      <c r="F911" s="66">
        <v>10</v>
      </c>
      <c r="G911" s="67">
        <v>20879.96</v>
      </c>
      <c r="H911" s="68">
        <v>2211</v>
      </c>
      <c r="I911" s="69">
        <v>43367</v>
      </c>
      <c r="J911" s="68">
        <v>2211</v>
      </c>
      <c r="K911" s="69">
        <v>43367</v>
      </c>
      <c r="L911" s="70">
        <v>0</v>
      </c>
      <c r="M911" s="71">
        <v>0</v>
      </c>
      <c r="N911" s="72">
        <v>0</v>
      </c>
      <c r="O911" s="71">
        <v>0</v>
      </c>
      <c r="P911" s="50" t="s">
        <v>1183</v>
      </c>
      <c r="Q911" s="73" t="s">
        <v>1183</v>
      </c>
      <c r="R911" s="74" t="s">
        <v>1726</v>
      </c>
      <c r="S911" s="74"/>
      <c r="T911" s="74"/>
      <c r="U911" s="74"/>
      <c r="V911" s="75"/>
      <c r="W911" s="76">
        <f t="shared" si="14"/>
        <v>10</v>
      </c>
      <c r="X911" s="77">
        <v>10</v>
      </c>
      <c r="Y911" s="78">
        <v>20879.96</v>
      </c>
    </row>
    <row r="912" spans="1:26" ht="25.5" hidden="1" x14ac:dyDescent="0.25">
      <c r="A912" s="68">
        <v>899</v>
      </c>
      <c r="B912" s="65" t="s">
        <v>1258</v>
      </c>
      <c r="C912" s="55"/>
      <c r="D912" s="65" t="s">
        <v>10</v>
      </c>
      <c r="E912" s="66">
        <v>4</v>
      </c>
      <c r="F912" s="66">
        <v>4</v>
      </c>
      <c r="G912" s="67">
        <v>1037.57</v>
      </c>
      <c r="H912" s="68">
        <v>2210</v>
      </c>
      <c r="I912" s="69">
        <v>43367</v>
      </c>
      <c r="J912" s="68">
        <v>2210</v>
      </c>
      <c r="K912" s="69">
        <v>43367</v>
      </c>
      <c r="L912" s="70">
        <v>0</v>
      </c>
      <c r="M912" s="71">
        <v>0</v>
      </c>
      <c r="N912" s="72">
        <v>0</v>
      </c>
      <c r="O912" s="71">
        <v>0</v>
      </c>
      <c r="P912" s="50" t="s">
        <v>1183</v>
      </c>
      <c r="Q912" s="73" t="s">
        <v>1183</v>
      </c>
      <c r="R912" s="74" t="s">
        <v>1889</v>
      </c>
      <c r="S912" s="74"/>
      <c r="T912" s="74"/>
      <c r="U912" s="74"/>
      <c r="V912" s="75"/>
      <c r="W912" s="76">
        <f t="shared" si="14"/>
        <v>4</v>
      </c>
      <c r="X912" s="77">
        <v>4</v>
      </c>
      <c r="Y912" s="78">
        <v>1037.57</v>
      </c>
    </row>
    <row r="913" spans="1:26" ht="25.5" hidden="1" x14ac:dyDescent="0.25">
      <c r="A913" s="68">
        <v>900</v>
      </c>
      <c r="B913" s="65" t="s">
        <v>1258</v>
      </c>
      <c r="C913" s="55"/>
      <c r="D913" s="65" t="s">
        <v>10</v>
      </c>
      <c r="E913" s="66">
        <v>4</v>
      </c>
      <c r="F913" s="66">
        <v>4</v>
      </c>
      <c r="G913" s="67">
        <v>1037.56</v>
      </c>
      <c r="H913" s="68">
        <v>2210</v>
      </c>
      <c r="I913" s="69">
        <v>43367</v>
      </c>
      <c r="J913" s="68">
        <v>2210</v>
      </c>
      <c r="K913" s="69">
        <v>43367</v>
      </c>
      <c r="L913" s="70">
        <v>0</v>
      </c>
      <c r="M913" s="71">
        <v>0</v>
      </c>
      <c r="N913" s="72">
        <v>0</v>
      </c>
      <c r="O913" s="71">
        <v>0</v>
      </c>
      <c r="P913" s="50" t="s">
        <v>1183</v>
      </c>
      <c r="Q913" s="73" t="s">
        <v>1183</v>
      </c>
      <c r="R913" s="74" t="s">
        <v>1890</v>
      </c>
      <c r="S913" s="74"/>
      <c r="T913" s="74"/>
      <c r="U913" s="74"/>
      <c r="V913" s="75"/>
      <c r="W913" s="76">
        <f t="shared" si="14"/>
        <v>4</v>
      </c>
      <c r="X913" s="77">
        <v>4</v>
      </c>
      <c r="Y913" s="78">
        <v>1037.56</v>
      </c>
    </row>
    <row r="914" spans="1:26" hidden="1" x14ac:dyDescent="0.25">
      <c r="A914" s="68">
        <v>901</v>
      </c>
      <c r="B914" s="65" t="s">
        <v>1728</v>
      </c>
      <c r="C914" s="55"/>
      <c r="D914" s="65" t="s">
        <v>10</v>
      </c>
      <c r="E914" s="66">
        <v>4</v>
      </c>
      <c r="F914" s="66">
        <v>4</v>
      </c>
      <c r="G914" s="67">
        <v>1005.63</v>
      </c>
      <c r="H914" s="68">
        <v>2210</v>
      </c>
      <c r="I914" s="69">
        <v>43367</v>
      </c>
      <c r="J914" s="68">
        <v>2210</v>
      </c>
      <c r="K914" s="69">
        <v>43367</v>
      </c>
      <c r="L914" s="70">
        <v>4</v>
      </c>
      <c r="M914" s="71">
        <v>1005.63</v>
      </c>
      <c r="N914" s="72">
        <v>0</v>
      </c>
      <c r="O914" s="71">
        <v>0</v>
      </c>
      <c r="P914" s="50" t="s">
        <v>1183</v>
      </c>
      <c r="Q914" s="73" t="s">
        <v>1183</v>
      </c>
      <c r="R914" s="74" t="s">
        <v>1889</v>
      </c>
      <c r="S914" s="74"/>
      <c r="T914" s="74"/>
      <c r="U914" s="74"/>
      <c r="V914" s="75"/>
      <c r="W914" s="76">
        <f t="shared" si="14"/>
        <v>0</v>
      </c>
      <c r="X914" s="77">
        <v>0</v>
      </c>
      <c r="Y914" s="78">
        <v>0</v>
      </c>
    </row>
    <row r="915" spans="1:26" hidden="1" x14ac:dyDescent="0.25">
      <c r="A915" s="68">
        <v>902</v>
      </c>
      <c r="B915" s="65" t="s">
        <v>1728</v>
      </c>
      <c r="C915" s="55"/>
      <c r="D915" s="65" t="s">
        <v>10</v>
      </c>
      <c r="E915" s="66">
        <v>4</v>
      </c>
      <c r="F915" s="66">
        <v>4</v>
      </c>
      <c r="G915" s="67">
        <v>1005.62</v>
      </c>
      <c r="H915" s="68">
        <v>2210</v>
      </c>
      <c r="I915" s="69">
        <v>43367</v>
      </c>
      <c r="J915" s="68">
        <v>2210</v>
      </c>
      <c r="K915" s="69">
        <v>43367</v>
      </c>
      <c r="L915" s="70">
        <v>4</v>
      </c>
      <c r="M915" s="71">
        <v>1005.62</v>
      </c>
      <c r="N915" s="72">
        <v>0</v>
      </c>
      <c r="O915" s="71">
        <v>0</v>
      </c>
      <c r="P915" s="50" t="s">
        <v>1183</v>
      </c>
      <c r="Q915" s="73" t="s">
        <v>1183</v>
      </c>
      <c r="R915" s="74" t="s">
        <v>1890</v>
      </c>
      <c r="S915" s="74"/>
      <c r="T915" s="74"/>
      <c r="U915" s="74"/>
      <c r="V915" s="75"/>
      <c r="W915" s="76">
        <f t="shared" si="14"/>
        <v>0</v>
      </c>
      <c r="X915" s="77">
        <v>0</v>
      </c>
      <c r="Y915" s="78">
        <v>0</v>
      </c>
    </row>
    <row r="916" spans="1:26" ht="25.5" hidden="1" x14ac:dyDescent="0.25">
      <c r="A916" s="68">
        <v>903</v>
      </c>
      <c r="B916" s="65" t="s">
        <v>1336</v>
      </c>
      <c r="C916" s="55"/>
      <c r="D916" s="65" t="s">
        <v>10</v>
      </c>
      <c r="E916" s="66">
        <v>9</v>
      </c>
      <c r="F916" s="66">
        <v>9</v>
      </c>
      <c r="G916" s="67">
        <v>1988.13</v>
      </c>
      <c r="H916" s="68">
        <v>2210</v>
      </c>
      <c r="I916" s="69">
        <v>43367</v>
      </c>
      <c r="J916" s="68">
        <v>2210</v>
      </c>
      <c r="K916" s="69">
        <v>43367</v>
      </c>
      <c r="L916" s="70">
        <v>9</v>
      </c>
      <c r="M916" s="71">
        <v>1988.13</v>
      </c>
      <c r="N916" s="72">
        <v>0</v>
      </c>
      <c r="O916" s="71">
        <v>0</v>
      </c>
      <c r="P916" s="50" t="s">
        <v>1183</v>
      </c>
      <c r="Q916" s="73" t="s">
        <v>1183</v>
      </c>
      <c r="R916" s="74" t="s">
        <v>1890</v>
      </c>
      <c r="S916" s="74"/>
      <c r="T916" s="74"/>
      <c r="U916" s="74"/>
      <c r="V916" s="75"/>
      <c r="W916" s="76">
        <f t="shared" si="14"/>
        <v>0</v>
      </c>
      <c r="X916" s="77">
        <v>0</v>
      </c>
      <c r="Y916" s="78">
        <v>0</v>
      </c>
    </row>
    <row r="917" spans="1:26" ht="25.5" hidden="1" x14ac:dyDescent="0.25">
      <c r="A917" s="68">
        <v>904</v>
      </c>
      <c r="B917" s="65" t="s">
        <v>1336</v>
      </c>
      <c r="C917" s="55"/>
      <c r="D917" s="65" t="s">
        <v>10</v>
      </c>
      <c r="E917" s="66">
        <v>9</v>
      </c>
      <c r="F917" s="66">
        <v>9</v>
      </c>
      <c r="G917" s="67">
        <v>1988.13</v>
      </c>
      <c r="H917" s="68">
        <v>2210</v>
      </c>
      <c r="I917" s="69">
        <v>43367</v>
      </c>
      <c r="J917" s="68">
        <v>2210</v>
      </c>
      <c r="K917" s="69">
        <v>43367</v>
      </c>
      <c r="L917" s="70">
        <v>9</v>
      </c>
      <c r="M917" s="71">
        <v>1988.13</v>
      </c>
      <c r="N917" s="72">
        <v>0</v>
      </c>
      <c r="O917" s="71">
        <v>0</v>
      </c>
      <c r="P917" s="50" t="s">
        <v>1183</v>
      </c>
      <c r="Q917" s="73" t="s">
        <v>1183</v>
      </c>
      <c r="R917" s="74" t="s">
        <v>1889</v>
      </c>
      <c r="S917" s="74"/>
      <c r="T917" s="74"/>
      <c r="U917" s="74"/>
      <c r="V917" s="75"/>
      <c r="W917" s="76">
        <f t="shared" si="14"/>
        <v>0</v>
      </c>
      <c r="X917" s="77">
        <v>0</v>
      </c>
      <c r="Y917" s="78">
        <v>0</v>
      </c>
    </row>
    <row r="918" spans="1:26" ht="25.5" hidden="1" x14ac:dyDescent="0.25">
      <c r="A918" s="68">
        <v>905</v>
      </c>
      <c r="B918" s="65" t="s">
        <v>1891</v>
      </c>
      <c r="C918" s="55"/>
      <c r="D918" s="65" t="s">
        <v>10</v>
      </c>
      <c r="E918" s="66">
        <v>4</v>
      </c>
      <c r="F918" s="66">
        <v>4</v>
      </c>
      <c r="G918" s="67">
        <v>23766.84888888889</v>
      </c>
      <c r="H918" s="68">
        <v>2210</v>
      </c>
      <c r="I918" s="69">
        <v>43367</v>
      </c>
      <c r="J918" s="68">
        <v>2210</v>
      </c>
      <c r="K918" s="69">
        <v>43367</v>
      </c>
      <c r="L918" s="70">
        <v>4</v>
      </c>
      <c r="M918" s="71">
        <v>23766.85</v>
      </c>
      <c r="N918" s="72">
        <v>0</v>
      </c>
      <c r="O918" s="71">
        <v>0</v>
      </c>
      <c r="P918" s="50" t="s">
        <v>1183</v>
      </c>
      <c r="Q918" s="73" t="s">
        <v>1183</v>
      </c>
      <c r="R918" s="74" t="s">
        <v>1890</v>
      </c>
      <c r="S918" s="74"/>
      <c r="T918" s="74"/>
      <c r="U918" s="74"/>
      <c r="V918" s="75"/>
      <c r="W918" s="76">
        <f t="shared" si="14"/>
        <v>0</v>
      </c>
      <c r="X918" s="77">
        <v>0</v>
      </c>
      <c r="Y918" s="78">
        <v>-1.111111108912155E-3</v>
      </c>
    </row>
    <row r="919" spans="1:26" ht="25.5" hidden="1" x14ac:dyDescent="0.25">
      <c r="A919" s="68">
        <v>906</v>
      </c>
      <c r="B919" s="65" t="s">
        <v>1891</v>
      </c>
      <c r="C919" s="55"/>
      <c r="D919" s="65" t="s">
        <v>10</v>
      </c>
      <c r="E919" s="66">
        <v>5</v>
      </c>
      <c r="F919" s="66">
        <v>5</v>
      </c>
      <c r="G919" s="67">
        <v>29708.561111111114</v>
      </c>
      <c r="H919" s="68">
        <v>2210</v>
      </c>
      <c r="I919" s="69">
        <v>43367</v>
      </c>
      <c r="J919" s="68">
        <v>2210</v>
      </c>
      <c r="K919" s="69">
        <v>43367</v>
      </c>
      <c r="L919" s="70">
        <v>5</v>
      </c>
      <c r="M919" s="71">
        <v>29708.560000000001</v>
      </c>
      <c r="N919" s="72">
        <v>0</v>
      </c>
      <c r="O919" s="71">
        <v>0</v>
      </c>
      <c r="P919" s="50" t="s">
        <v>1183</v>
      </c>
      <c r="Q919" s="73" t="s">
        <v>1183</v>
      </c>
      <c r="R919" s="74" t="s">
        <v>1889</v>
      </c>
      <c r="S919" s="74"/>
      <c r="T919" s="74"/>
      <c r="U919" s="74"/>
      <c r="V919" s="75"/>
      <c r="W919" s="76">
        <f t="shared" si="14"/>
        <v>0</v>
      </c>
      <c r="X919" s="77">
        <v>0</v>
      </c>
      <c r="Y919" s="78">
        <v>1.1111111125501338E-3</v>
      </c>
    </row>
    <row r="920" spans="1:26" hidden="1" x14ac:dyDescent="0.25">
      <c r="A920" s="68">
        <v>907</v>
      </c>
      <c r="B920" s="65" t="s">
        <v>1892</v>
      </c>
      <c r="C920" s="55"/>
      <c r="D920" s="65" t="s">
        <v>10</v>
      </c>
      <c r="E920" s="66">
        <v>2</v>
      </c>
      <c r="F920" s="66">
        <v>2</v>
      </c>
      <c r="G920" s="67">
        <v>290.77</v>
      </c>
      <c r="H920" s="68">
        <v>2210</v>
      </c>
      <c r="I920" s="69">
        <v>43367</v>
      </c>
      <c r="J920" s="68">
        <v>2210</v>
      </c>
      <c r="K920" s="69">
        <v>43367</v>
      </c>
      <c r="L920" s="70">
        <v>0</v>
      </c>
      <c r="M920" s="71">
        <v>0</v>
      </c>
      <c r="N920" s="72">
        <v>0</v>
      </c>
      <c r="O920" s="71">
        <v>0</v>
      </c>
      <c r="P920" s="50" t="s">
        <v>1183</v>
      </c>
      <c r="Q920" s="73" t="s">
        <v>1183</v>
      </c>
      <c r="R920" s="74" t="s">
        <v>1893</v>
      </c>
      <c r="S920" s="74"/>
      <c r="T920" s="74"/>
      <c r="U920" s="74"/>
      <c r="V920" s="75"/>
      <c r="W920" s="76">
        <f t="shared" si="14"/>
        <v>2</v>
      </c>
      <c r="X920" s="77">
        <v>2</v>
      </c>
      <c r="Y920" s="78">
        <v>290.77</v>
      </c>
    </row>
    <row r="921" spans="1:26" s="148" customFormat="1" hidden="1" x14ac:dyDescent="0.25">
      <c r="A921" s="143">
        <v>908</v>
      </c>
      <c r="B921" s="144" t="s">
        <v>1892</v>
      </c>
      <c r="C921" s="145"/>
      <c r="D921" s="144" t="s">
        <v>10</v>
      </c>
      <c r="E921" s="146">
        <v>2</v>
      </c>
      <c r="F921" s="66">
        <v>2</v>
      </c>
      <c r="G921" s="67">
        <v>290.76</v>
      </c>
      <c r="H921" s="68">
        <v>2210</v>
      </c>
      <c r="I921" s="69">
        <v>43367</v>
      </c>
      <c r="J921" s="143">
        <v>2210</v>
      </c>
      <c r="K921" s="69">
        <v>43367</v>
      </c>
      <c r="L921" s="70">
        <v>0</v>
      </c>
      <c r="M921" s="71">
        <v>0</v>
      </c>
      <c r="N921" s="72">
        <v>0</v>
      </c>
      <c r="O921" s="71">
        <v>0</v>
      </c>
      <c r="P921" s="50" t="s">
        <v>1183</v>
      </c>
      <c r="Q921" s="73" t="s">
        <v>1183</v>
      </c>
      <c r="R921" s="147" t="s">
        <v>1894</v>
      </c>
      <c r="S921" s="74"/>
      <c r="T921" s="74"/>
      <c r="U921" s="74"/>
      <c r="V921" s="147"/>
      <c r="W921" s="147">
        <f t="shared" si="14"/>
        <v>2</v>
      </c>
      <c r="X921" s="77">
        <v>2</v>
      </c>
      <c r="Y921" s="78">
        <v>290.76</v>
      </c>
    </row>
    <row r="922" spans="1:26" ht="25.5" hidden="1" x14ac:dyDescent="0.25">
      <c r="A922" s="68">
        <v>909</v>
      </c>
      <c r="B922" s="65" t="s">
        <v>1795</v>
      </c>
      <c r="C922" s="55"/>
      <c r="D922" s="65" t="s">
        <v>10</v>
      </c>
      <c r="E922" s="66">
        <v>20</v>
      </c>
      <c r="F922" s="66">
        <v>20</v>
      </c>
      <c r="G922" s="67">
        <v>559.99</v>
      </c>
      <c r="H922" s="68">
        <v>2210</v>
      </c>
      <c r="I922" s="69">
        <v>43367</v>
      </c>
      <c r="J922" s="68">
        <v>2210</v>
      </c>
      <c r="K922" s="69">
        <v>43367</v>
      </c>
      <c r="L922" s="70">
        <v>20</v>
      </c>
      <c r="M922" s="71">
        <v>559.99</v>
      </c>
      <c r="N922" s="72">
        <v>0</v>
      </c>
      <c r="O922" s="71">
        <v>0</v>
      </c>
      <c r="P922" s="50" t="s">
        <v>1183</v>
      </c>
      <c r="Q922" s="73" t="s">
        <v>1183</v>
      </c>
      <c r="R922" s="74" t="s">
        <v>1692</v>
      </c>
      <c r="S922" s="74"/>
      <c r="T922" s="74"/>
      <c r="U922" s="74"/>
      <c r="V922" s="75"/>
      <c r="W922" s="76">
        <f t="shared" si="14"/>
        <v>0</v>
      </c>
      <c r="X922" s="77">
        <v>0</v>
      </c>
      <c r="Y922" s="78">
        <v>0</v>
      </c>
    </row>
    <row r="923" spans="1:26" s="148" customFormat="1" hidden="1" x14ac:dyDescent="0.25">
      <c r="A923" s="143">
        <v>910</v>
      </c>
      <c r="B923" s="144" t="s">
        <v>1895</v>
      </c>
      <c r="C923" s="145"/>
      <c r="D923" s="144" t="s">
        <v>10</v>
      </c>
      <c r="E923" s="146">
        <v>460</v>
      </c>
      <c r="F923" s="66">
        <v>460</v>
      </c>
      <c r="G923" s="67">
        <v>9236.34</v>
      </c>
      <c r="H923" s="68">
        <v>2210</v>
      </c>
      <c r="I923" s="69">
        <v>43367</v>
      </c>
      <c r="J923" s="143">
        <v>2210</v>
      </c>
      <c r="K923" s="69">
        <v>43367</v>
      </c>
      <c r="L923" s="70">
        <v>230</v>
      </c>
      <c r="M923" s="71">
        <v>4618.17</v>
      </c>
      <c r="N923" s="72">
        <v>0</v>
      </c>
      <c r="O923" s="71">
        <v>0</v>
      </c>
      <c r="P923" s="50" t="s">
        <v>1183</v>
      </c>
      <c r="Q923" s="73" t="s">
        <v>1183</v>
      </c>
      <c r="R923" s="147" t="s">
        <v>1190</v>
      </c>
      <c r="S923" s="74"/>
      <c r="T923" s="74"/>
      <c r="U923" s="74"/>
      <c r="V923" s="147"/>
      <c r="W923" s="147">
        <f t="shared" si="14"/>
        <v>230</v>
      </c>
      <c r="X923" s="77">
        <v>230</v>
      </c>
      <c r="Y923" s="78">
        <v>4618.17</v>
      </c>
    </row>
    <row r="924" spans="1:26" hidden="1" x14ac:dyDescent="0.25">
      <c r="A924" s="68">
        <v>911</v>
      </c>
      <c r="B924" s="65" t="s">
        <v>1407</v>
      </c>
      <c r="C924" s="55"/>
      <c r="D924" s="65" t="s">
        <v>10</v>
      </c>
      <c r="E924" s="66">
        <v>10</v>
      </c>
      <c r="F924" s="66">
        <v>10</v>
      </c>
      <c r="G924" s="67">
        <v>2350.0700000000002</v>
      </c>
      <c r="H924" s="68">
        <v>2210</v>
      </c>
      <c r="I924" s="69">
        <v>43367</v>
      </c>
      <c r="J924" s="68">
        <v>2210</v>
      </c>
      <c r="K924" s="69">
        <v>43367</v>
      </c>
      <c r="L924" s="70">
        <v>0</v>
      </c>
      <c r="M924" s="71">
        <v>0</v>
      </c>
      <c r="N924" s="72">
        <v>0</v>
      </c>
      <c r="O924" s="71">
        <v>0</v>
      </c>
      <c r="P924" s="50" t="s">
        <v>1183</v>
      </c>
      <c r="Q924" s="73" t="s">
        <v>1183</v>
      </c>
      <c r="R924" s="74" t="s">
        <v>1215</v>
      </c>
      <c r="S924" s="74"/>
      <c r="T924" s="74"/>
      <c r="U924" s="74"/>
      <c r="V924" s="75"/>
      <c r="W924" s="76">
        <f t="shared" si="14"/>
        <v>10</v>
      </c>
      <c r="X924" s="77">
        <v>10</v>
      </c>
      <c r="Y924" s="78">
        <v>2350.0700000000002</v>
      </c>
    </row>
    <row r="925" spans="1:26" hidden="1" x14ac:dyDescent="0.25">
      <c r="A925" s="68">
        <v>912</v>
      </c>
      <c r="B925" s="65" t="s">
        <v>1393</v>
      </c>
      <c r="C925" s="55"/>
      <c r="D925" s="65" t="s">
        <v>10</v>
      </c>
      <c r="E925" s="66">
        <v>180</v>
      </c>
      <c r="F925" s="66">
        <v>180</v>
      </c>
      <c r="G925" s="67">
        <v>6389.69</v>
      </c>
      <c r="H925" s="68">
        <v>2210</v>
      </c>
      <c r="I925" s="69">
        <v>43367</v>
      </c>
      <c r="J925" s="68">
        <v>2210</v>
      </c>
      <c r="K925" s="69">
        <v>43367</v>
      </c>
      <c r="L925" s="70">
        <v>0</v>
      </c>
      <c r="M925" s="71">
        <v>0</v>
      </c>
      <c r="N925" s="72">
        <v>0</v>
      </c>
      <c r="O925" s="71">
        <v>0</v>
      </c>
      <c r="P925" s="50" t="s">
        <v>1183</v>
      </c>
      <c r="Q925" s="73" t="s">
        <v>1183</v>
      </c>
      <c r="R925" s="74" t="s">
        <v>1215</v>
      </c>
      <c r="S925" s="74"/>
      <c r="T925" s="74"/>
      <c r="U925" s="74"/>
      <c r="V925" s="75"/>
      <c r="W925" s="76">
        <f t="shared" si="14"/>
        <v>180</v>
      </c>
      <c r="X925" s="77">
        <v>180</v>
      </c>
      <c r="Y925" s="78">
        <v>6389.69</v>
      </c>
    </row>
    <row r="926" spans="1:26" s="148" customFormat="1" ht="25.5" hidden="1" x14ac:dyDescent="0.25">
      <c r="A926" s="68">
        <v>2070</v>
      </c>
      <c r="B926" s="65" t="s">
        <v>2867</v>
      </c>
      <c r="C926" s="55"/>
      <c r="D926" s="65" t="s">
        <v>10</v>
      </c>
      <c r="E926" s="66">
        <v>16</v>
      </c>
      <c r="F926" s="66">
        <v>16</v>
      </c>
      <c r="G926" s="67">
        <v>25066.67</v>
      </c>
      <c r="H926" s="68">
        <v>2166</v>
      </c>
      <c r="I926" s="69">
        <v>43617</v>
      </c>
      <c r="J926" s="68">
        <v>2166</v>
      </c>
      <c r="K926" s="69">
        <v>43617</v>
      </c>
      <c r="L926" s="70">
        <v>0</v>
      </c>
      <c r="M926" s="71">
        <v>0</v>
      </c>
      <c r="N926" s="72">
        <v>0</v>
      </c>
      <c r="O926" s="71">
        <v>0</v>
      </c>
      <c r="P926" s="50" t="s">
        <v>1183</v>
      </c>
      <c r="Q926" s="73" t="s">
        <v>1183</v>
      </c>
      <c r="R926" s="74" t="s">
        <v>1212</v>
      </c>
      <c r="S926" s="74"/>
      <c r="T926" s="74"/>
      <c r="U926" s="74"/>
      <c r="V926" s="75"/>
      <c r="W926" s="76">
        <f t="shared" si="14"/>
        <v>16</v>
      </c>
      <c r="X926" s="77">
        <v>16</v>
      </c>
      <c r="Y926" s="81">
        <v>25066.67</v>
      </c>
      <c r="Z926" s="13"/>
    </row>
    <row r="927" spans="1:26" s="148" customFormat="1" hidden="1" x14ac:dyDescent="0.25">
      <c r="A927" s="143">
        <v>914</v>
      </c>
      <c r="B927" s="144" t="s">
        <v>1434</v>
      </c>
      <c r="C927" s="145"/>
      <c r="D927" s="144" t="s">
        <v>10</v>
      </c>
      <c r="E927" s="146">
        <v>9</v>
      </c>
      <c r="F927" s="66">
        <v>9</v>
      </c>
      <c r="G927" s="67">
        <v>3907.87</v>
      </c>
      <c r="H927" s="68">
        <v>2203</v>
      </c>
      <c r="I927" s="69">
        <v>43367</v>
      </c>
      <c r="J927" s="143">
        <v>2203</v>
      </c>
      <c r="K927" s="69">
        <v>43367</v>
      </c>
      <c r="L927" s="70">
        <v>0</v>
      </c>
      <c r="M927" s="71">
        <v>0</v>
      </c>
      <c r="N927" s="72">
        <v>0</v>
      </c>
      <c r="O927" s="71">
        <v>0</v>
      </c>
      <c r="P927" s="50" t="s">
        <v>1183</v>
      </c>
      <c r="Q927" s="73" t="s">
        <v>1183</v>
      </c>
      <c r="R927" s="147" t="s">
        <v>1409</v>
      </c>
      <c r="S927" s="74"/>
      <c r="T927" s="74"/>
      <c r="U927" s="74"/>
      <c r="V927" s="147"/>
      <c r="W927" s="147">
        <f t="shared" si="14"/>
        <v>9</v>
      </c>
      <c r="X927" s="77">
        <v>9</v>
      </c>
      <c r="Y927" s="78">
        <v>3907.87</v>
      </c>
    </row>
    <row r="928" spans="1:26" s="148" customFormat="1" ht="25.5" hidden="1" x14ac:dyDescent="0.25">
      <c r="A928" s="143">
        <v>915</v>
      </c>
      <c r="B928" s="144" t="s">
        <v>1410</v>
      </c>
      <c r="C928" s="145"/>
      <c r="D928" s="144" t="s">
        <v>10</v>
      </c>
      <c r="E928" s="146">
        <v>177</v>
      </c>
      <c r="F928" s="66">
        <v>177</v>
      </c>
      <c r="G928" s="67">
        <v>4732.9799999999996</v>
      </c>
      <c r="H928" s="68">
        <v>2203</v>
      </c>
      <c r="I928" s="69">
        <v>43367</v>
      </c>
      <c r="J928" s="143">
        <v>2203</v>
      </c>
      <c r="K928" s="69">
        <v>43367</v>
      </c>
      <c r="L928" s="70">
        <v>0</v>
      </c>
      <c r="M928" s="71">
        <v>0</v>
      </c>
      <c r="N928" s="72">
        <v>0</v>
      </c>
      <c r="O928" s="71">
        <v>0</v>
      </c>
      <c r="P928" s="50" t="s">
        <v>1183</v>
      </c>
      <c r="Q928" s="73" t="s">
        <v>1183</v>
      </c>
      <c r="R928" s="147" t="s">
        <v>1409</v>
      </c>
      <c r="S928" s="74"/>
      <c r="T928" s="74"/>
      <c r="U928" s="74"/>
      <c r="V928" s="147"/>
      <c r="W928" s="147">
        <f t="shared" si="14"/>
        <v>177</v>
      </c>
      <c r="X928" s="77">
        <v>177</v>
      </c>
      <c r="Y928" s="78">
        <v>4732.9799999999996</v>
      </c>
    </row>
    <row r="929" spans="1:25" ht="25.5" hidden="1" x14ac:dyDescent="0.25">
      <c r="A929" s="68">
        <v>916</v>
      </c>
      <c r="B929" s="65" t="s">
        <v>1896</v>
      </c>
      <c r="C929" s="55"/>
      <c r="D929" s="65" t="s">
        <v>10</v>
      </c>
      <c r="E929" s="66">
        <v>60</v>
      </c>
      <c r="F929" s="66">
        <v>60</v>
      </c>
      <c r="G929" s="67">
        <v>21991.8</v>
      </c>
      <c r="H929" s="68">
        <v>2203</v>
      </c>
      <c r="I929" s="69">
        <v>43367</v>
      </c>
      <c r="J929" s="68">
        <v>2203</v>
      </c>
      <c r="K929" s="69">
        <v>43367</v>
      </c>
      <c r="L929" s="70">
        <v>0</v>
      </c>
      <c r="M929" s="71">
        <v>0</v>
      </c>
      <c r="N929" s="72">
        <v>0</v>
      </c>
      <c r="O929" s="71">
        <v>0</v>
      </c>
      <c r="P929" s="50" t="s">
        <v>1183</v>
      </c>
      <c r="Q929" s="73" t="s">
        <v>1183</v>
      </c>
      <c r="R929" s="74" t="s">
        <v>1409</v>
      </c>
      <c r="S929" s="74"/>
      <c r="T929" s="74"/>
      <c r="U929" s="74"/>
      <c r="V929" s="75"/>
      <c r="W929" s="76">
        <f t="shared" si="14"/>
        <v>60</v>
      </c>
      <c r="X929" s="77">
        <v>60</v>
      </c>
      <c r="Y929" s="78">
        <v>21991.8</v>
      </c>
    </row>
    <row r="930" spans="1:25" ht="25.5" hidden="1" x14ac:dyDescent="0.25">
      <c r="A930" s="68">
        <v>917</v>
      </c>
      <c r="B930" s="65" t="s">
        <v>1419</v>
      </c>
      <c r="C930" s="55"/>
      <c r="D930" s="65" t="s">
        <v>10</v>
      </c>
      <c r="E930" s="66">
        <v>100</v>
      </c>
      <c r="F930" s="66">
        <v>100</v>
      </c>
      <c r="G930" s="67">
        <v>3730.2</v>
      </c>
      <c r="H930" s="68">
        <v>2203</v>
      </c>
      <c r="I930" s="69">
        <v>43367</v>
      </c>
      <c r="J930" s="68">
        <v>2203</v>
      </c>
      <c r="K930" s="69">
        <v>43367</v>
      </c>
      <c r="L930" s="70">
        <v>0</v>
      </c>
      <c r="M930" s="71">
        <v>0</v>
      </c>
      <c r="N930" s="72">
        <v>0</v>
      </c>
      <c r="O930" s="71">
        <v>0</v>
      </c>
      <c r="P930" s="50" t="s">
        <v>1183</v>
      </c>
      <c r="Q930" s="73" t="s">
        <v>1183</v>
      </c>
      <c r="R930" s="74" t="s">
        <v>1211</v>
      </c>
      <c r="S930" s="74"/>
      <c r="T930" s="74"/>
      <c r="U930" s="74"/>
      <c r="V930" s="75"/>
      <c r="W930" s="76">
        <f t="shared" si="14"/>
        <v>100</v>
      </c>
      <c r="X930" s="77">
        <v>100</v>
      </c>
      <c r="Y930" s="78">
        <v>3730.2</v>
      </c>
    </row>
    <row r="931" spans="1:25" hidden="1" x14ac:dyDescent="0.25">
      <c r="A931" s="68">
        <v>918</v>
      </c>
      <c r="B931" s="65" t="s">
        <v>1420</v>
      </c>
      <c r="C931" s="55"/>
      <c r="D931" s="65" t="s">
        <v>10</v>
      </c>
      <c r="E931" s="66">
        <v>100</v>
      </c>
      <c r="F931" s="66">
        <v>100</v>
      </c>
      <c r="G931" s="67">
        <v>332</v>
      </c>
      <c r="H931" s="68">
        <v>2203</v>
      </c>
      <c r="I931" s="69">
        <v>43367</v>
      </c>
      <c r="J931" s="68">
        <v>2203</v>
      </c>
      <c r="K931" s="69">
        <v>43367</v>
      </c>
      <c r="L931" s="70">
        <v>0</v>
      </c>
      <c r="M931" s="71">
        <v>0</v>
      </c>
      <c r="N931" s="72">
        <v>0</v>
      </c>
      <c r="O931" s="71">
        <v>0</v>
      </c>
      <c r="P931" s="50" t="s">
        <v>1183</v>
      </c>
      <c r="Q931" s="73" t="s">
        <v>1183</v>
      </c>
      <c r="R931" s="74" t="s">
        <v>1211</v>
      </c>
      <c r="S931" s="74"/>
      <c r="T931" s="74"/>
      <c r="U931" s="74"/>
      <c r="V931" s="75"/>
      <c r="W931" s="76">
        <f t="shared" si="14"/>
        <v>100</v>
      </c>
      <c r="X931" s="77">
        <v>100</v>
      </c>
      <c r="Y931" s="78">
        <v>332</v>
      </c>
    </row>
    <row r="932" spans="1:25" ht="25.5" hidden="1" x14ac:dyDescent="0.25">
      <c r="A932" s="68">
        <v>919</v>
      </c>
      <c r="B932" s="65" t="s">
        <v>1610</v>
      </c>
      <c r="C932" s="55"/>
      <c r="D932" s="65" t="s">
        <v>10</v>
      </c>
      <c r="E932" s="66">
        <v>42</v>
      </c>
      <c r="F932" s="66">
        <v>42</v>
      </c>
      <c r="G932" s="67">
        <v>20717.57</v>
      </c>
      <c r="H932" s="68">
        <v>2203</v>
      </c>
      <c r="I932" s="69">
        <v>43367</v>
      </c>
      <c r="J932" s="68">
        <v>2203</v>
      </c>
      <c r="K932" s="69">
        <v>43367</v>
      </c>
      <c r="L932" s="70">
        <v>0</v>
      </c>
      <c r="M932" s="71">
        <v>0</v>
      </c>
      <c r="N932" s="72">
        <v>0</v>
      </c>
      <c r="O932" s="71">
        <v>0</v>
      </c>
      <c r="P932" s="50" t="s">
        <v>1183</v>
      </c>
      <c r="Q932" s="73" t="s">
        <v>1183</v>
      </c>
      <c r="R932" s="74" t="s">
        <v>1211</v>
      </c>
      <c r="S932" s="74"/>
      <c r="T932" s="74"/>
      <c r="U932" s="74"/>
      <c r="V932" s="75"/>
      <c r="W932" s="76">
        <f t="shared" si="14"/>
        <v>42</v>
      </c>
      <c r="X932" s="77">
        <v>42</v>
      </c>
      <c r="Y932" s="78">
        <v>20717.57</v>
      </c>
    </row>
    <row r="933" spans="1:25" ht="25.5" hidden="1" x14ac:dyDescent="0.25">
      <c r="A933" s="68">
        <v>920</v>
      </c>
      <c r="B933" s="65" t="s">
        <v>1897</v>
      </c>
      <c r="C933" s="55"/>
      <c r="D933" s="65" t="s">
        <v>10</v>
      </c>
      <c r="E933" s="66">
        <v>1</v>
      </c>
      <c r="F933" s="66">
        <v>1</v>
      </c>
      <c r="G933" s="67">
        <v>323.45999999999998</v>
      </c>
      <c r="H933" s="68">
        <v>2203</v>
      </c>
      <c r="I933" s="69">
        <v>43367</v>
      </c>
      <c r="J933" s="68">
        <v>2203</v>
      </c>
      <c r="K933" s="69">
        <v>43367</v>
      </c>
      <c r="L933" s="70">
        <v>0</v>
      </c>
      <c r="M933" s="71">
        <v>0</v>
      </c>
      <c r="N933" s="72">
        <v>0</v>
      </c>
      <c r="O933" s="71">
        <v>0</v>
      </c>
      <c r="P933" s="50" t="s">
        <v>1183</v>
      </c>
      <c r="Q933" s="73" t="s">
        <v>1183</v>
      </c>
      <c r="R933" s="74" t="s">
        <v>1211</v>
      </c>
      <c r="S933" s="74"/>
      <c r="T933" s="74"/>
      <c r="U933" s="74"/>
      <c r="V933" s="75"/>
      <c r="W933" s="76">
        <f t="shared" si="14"/>
        <v>1</v>
      </c>
      <c r="X933" s="77">
        <v>1</v>
      </c>
      <c r="Y933" s="78">
        <v>323.45999999999998</v>
      </c>
    </row>
    <row r="934" spans="1:25" hidden="1" x14ac:dyDescent="0.25">
      <c r="A934" s="68">
        <v>921</v>
      </c>
      <c r="B934" s="65" t="s">
        <v>1898</v>
      </c>
      <c r="C934" s="55"/>
      <c r="D934" s="65" t="s">
        <v>10</v>
      </c>
      <c r="E934" s="66">
        <v>1000</v>
      </c>
      <c r="F934" s="66">
        <v>1000</v>
      </c>
      <c r="G934" s="67">
        <v>4090</v>
      </c>
      <c r="H934" s="68">
        <v>2203</v>
      </c>
      <c r="I934" s="69">
        <v>43367</v>
      </c>
      <c r="J934" s="68">
        <v>2203</v>
      </c>
      <c r="K934" s="69">
        <v>43367</v>
      </c>
      <c r="L934" s="70">
        <v>0</v>
      </c>
      <c r="M934" s="71">
        <v>0</v>
      </c>
      <c r="N934" s="72">
        <v>0</v>
      </c>
      <c r="O934" s="71">
        <v>0</v>
      </c>
      <c r="P934" s="50" t="s">
        <v>1183</v>
      </c>
      <c r="Q934" s="73" t="s">
        <v>1183</v>
      </c>
      <c r="R934" s="74" t="s">
        <v>1195</v>
      </c>
      <c r="S934" s="74"/>
      <c r="T934" s="74"/>
      <c r="U934" s="74"/>
      <c r="V934" s="75"/>
      <c r="W934" s="76">
        <f t="shared" si="14"/>
        <v>1000</v>
      </c>
      <c r="X934" s="77">
        <v>1000</v>
      </c>
      <c r="Y934" s="78">
        <v>4090</v>
      </c>
    </row>
    <row r="935" spans="1:25" hidden="1" x14ac:dyDescent="0.25">
      <c r="A935" s="68">
        <v>922</v>
      </c>
      <c r="B935" s="65" t="s">
        <v>1253</v>
      </c>
      <c r="C935" s="55"/>
      <c r="D935" s="65" t="s">
        <v>10</v>
      </c>
      <c r="E935" s="66">
        <v>2000</v>
      </c>
      <c r="F935" s="66">
        <v>2000</v>
      </c>
      <c r="G935" s="67">
        <v>6074.96</v>
      </c>
      <c r="H935" s="68">
        <v>2203</v>
      </c>
      <c r="I935" s="69">
        <v>43367</v>
      </c>
      <c r="J935" s="68">
        <v>2203</v>
      </c>
      <c r="K935" s="69">
        <v>43367</v>
      </c>
      <c r="L935" s="70">
        <v>0</v>
      </c>
      <c r="M935" s="71">
        <v>0</v>
      </c>
      <c r="N935" s="72">
        <v>0</v>
      </c>
      <c r="O935" s="71">
        <v>0</v>
      </c>
      <c r="P935" s="50" t="s">
        <v>1183</v>
      </c>
      <c r="Q935" s="73" t="s">
        <v>1183</v>
      </c>
      <c r="R935" s="74" t="s">
        <v>1195</v>
      </c>
      <c r="S935" s="74"/>
      <c r="T935" s="74"/>
      <c r="U935" s="74"/>
      <c r="V935" s="75"/>
      <c r="W935" s="76">
        <f t="shared" si="14"/>
        <v>2000</v>
      </c>
      <c r="X935" s="77">
        <v>2000</v>
      </c>
      <c r="Y935" s="78">
        <v>6074.96</v>
      </c>
    </row>
    <row r="936" spans="1:25" hidden="1" x14ac:dyDescent="0.25">
      <c r="A936" s="68">
        <v>923</v>
      </c>
      <c r="B936" s="65" t="s">
        <v>1301</v>
      </c>
      <c r="C936" s="55"/>
      <c r="D936" s="65" t="s">
        <v>10</v>
      </c>
      <c r="E936" s="66">
        <v>350</v>
      </c>
      <c r="F936" s="66">
        <v>350</v>
      </c>
      <c r="G936" s="67">
        <v>89925.57</v>
      </c>
      <c r="H936" s="68">
        <v>2203</v>
      </c>
      <c r="I936" s="69">
        <v>43367</v>
      </c>
      <c r="J936" s="68">
        <v>2203</v>
      </c>
      <c r="K936" s="69">
        <v>43367</v>
      </c>
      <c r="L936" s="70">
        <v>0</v>
      </c>
      <c r="M936" s="71">
        <v>0</v>
      </c>
      <c r="N936" s="72">
        <v>0</v>
      </c>
      <c r="O936" s="71">
        <v>0</v>
      </c>
      <c r="P936" s="50" t="s">
        <v>1183</v>
      </c>
      <c r="Q936" s="73" t="s">
        <v>1183</v>
      </c>
      <c r="R936" s="74" t="s">
        <v>1195</v>
      </c>
      <c r="S936" s="74"/>
      <c r="T936" s="74"/>
      <c r="U936" s="74"/>
      <c r="V936" s="75"/>
      <c r="W936" s="76">
        <f t="shared" si="14"/>
        <v>350</v>
      </c>
      <c r="X936" s="77">
        <v>350</v>
      </c>
      <c r="Y936" s="78">
        <v>89925.57</v>
      </c>
    </row>
    <row r="937" spans="1:25" ht="25.5" hidden="1" x14ac:dyDescent="0.25">
      <c r="A937" s="68">
        <v>924</v>
      </c>
      <c r="B937" s="65" t="s">
        <v>1328</v>
      </c>
      <c r="C937" s="55"/>
      <c r="D937" s="65" t="s">
        <v>10</v>
      </c>
      <c r="E937" s="66">
        <v>76</v>
      </c>
      <c r="F937" s="66">
        <v>76</v>
      </c>
      <c r="G937" s="67">
        <v>19194.099999999999</v>
      </c>
      <c r="H937" s="68">
        <v>2203</v>
      </c>
      <c r="I937" s="69">
        <v>43367</v>
      </c>
      <c r="J937" s="68">
        <v>2203</v>
      </c>
      <c r="K937" s="69">
        <v>43367</v>
      </c>
      <c r="L937" s="70">
        <v>0</v>
      </c>
      <c r="M937" s="71">
        <v>0</v>
      </c>
      <c r="N937" s="72">
        <v>0</v>
      </c>
      <c r="O937" s="71">
        <v>0</v>
      </c>
      <c r="P937" s="50" t="s">
        <v>1183</v>
      </c>
      <c r="Q937" s="73" t="s">
        <v>1183</v>
      </c>
      <c r="R937" s="74" t="s">
        <v>1195</v>
      </c>
      <c r="S937" s="74"/>
      <c r="T937" s="74"/>
      <c r="U937" s="74"/>
      <c r="V937" s="75"/>
      <c r="W937" s="76">
        <f t="shared" si="14"/>
        <v>76</v>
      </c>
      <c r="X937" s="77">
        <v>76</v>
      </c>
      <c r="Y937" s="78">
        <v>19194.099999999999</v>
      </c>
    </row>
    <row r="938" spans="1:25" s="148" customFormat="1" ht="25.5" hidden="1" x14ac:dyDescent="0.25">
      <c r="A938" s="143">
        <v>925</v>
      </c>
      <c r="B938" s="144" t="s">
        <v>1346</v>
      </c>
      <c r="C938" s="145"/>
      <c r="D938" s="144" t="s">
        <v>10</v>
      </c>
      <c r="E938" s="146">
        <v>1</v>
      </c>
      <c r="F938" s="66">
        <v>1</v>
      </c>
      <c r="G938" s="67">
        <v>3140.75</v>
      </c>
      <c r="H938" s="68">
        <v>2203</v>
      </c>
      <c r="I938" s="69">
        <v>43367</v>
      </c>
      <c r="J938" s="143">
        <v>2203</v>
      </c>
      <c r="K938" s="69">
        <v>43367</v>
      </c>
      <c r="L938" s="70">
        <v>0</v>
      </c>
      <c r="M938" s="71">
        <v>0</v>
      </c>
      <c r="N938" s="72">
        <v>0</v>
      </c>
      <c r="O938" s="71">
        <v>0</v>
      </c>
      <c r="P938" s="50" t="s">
        <v>1183</v>
      </c>
      <c r="Q938" s="73" t="s">
        <v>1183</v>
      </c>
      <c r="R938" s="147" t="s">
        <v>1186</v>
      </c>
      <c r="S938" s="74"/>
      <c r="T938" s="74"/>
      <c r="U938" s="74"/>
      <c r="V938" s="147"/>
      <c r="W938" s="147">
        <f t="shared" si="14"/>
        <v>1</v>
      </c>
      <c r="X938" s="77">
        <v>1</v>
      </c>
      <c r="Y938" s="78">
        <v>3140.75</v>
      </c>
    </row>
    <row r="939" spans="1:25" ht="38.25" hidden="1" x14ac:dyDescent="0.25">
      <c r="A939" s="68">
        <v>926</v>
      </c>
      <c r="B939" s="65" t="s">
        <v>1415</v>
      </c>
      <c r="C939" s="55"/>
      <c r="D939" s="65" t="s">
        <v>10</v>
      </c>
      <c r="E939" s="66">
        <v>4</v>
      </c>
      <c r="F939" s="66">
        <v>4</v>
      </c>
      <c r="G939" s="67">
        <v>17388.62</v>
      </c>
      <c r="H939" s="68">
        <v>2203</v>
      </c>
      <c r="I939" s="69">
        <v>43367</v>
      </c>
      <c r="J939" s="68">
        <v>2203</v>
      </c>
      <c r="K939" s="69">
        <v>43367</v>
      </c>
      <c r="L939" s="70">
        <v>0</v>
      </c>
      <c r="M939" s="71">
        <v>0</v>
      </c>
      <c r="N939" s="72">
        <v>0</v>
      </c>
      <c r="O939" s="71">
        <v>0</v>
      </c>
      <c r="P939" s="50" t="s">
        <v>1183</v>
      </c>
      <c r="Q939" s="73" t="s">
        <v>1183</v>
      </c>
      <c r="R939" s="74" t="s">
        <v>1219</v>
      </c>
      <c r="S939" s="74"/>
      <c r="T939" s="74"/>
      <c r="U939" s="74"/>
      <c r="V939" s="75"/>
      <c r="W939" s="76">
        <f t="shared" si="14"/>
        <v>4</v>
      </c>
      <c r="X939" s="77">
        <v>4</v>
      </c>
      <c r="Y939" s="78">
        <v>17388.62</v>
      </c>
    </row>
    <row r="940" spans="1:25" hidden="1" x14ac:dyDescent="0.25">
      <c r="A940" s="68">
        <v>927</v>
      </c>
      <c r="B940" s="65" t="s">
        <v>1899</v>
      </c>
      <c r="C940" s="55"/>
      <c r="D940" s="65" t="s">
        <v>10</v>
      </c>
      <c r="E940" s="66">
        <v>350</v>
      </c>
      <c r="F940" s="66">
        <v>350</v>
      </c>
      <c r="G940" s="67">
        <v>1452.5</v>
      </c>
      <c r="H940" s="68">
        <v>2203</v>
      </c>
      <c r="I940" s="69">
        <v>43367</v>
      </c>
      <c r="J940" s="68">
        <v>2203</v>
      </c>
      <c r="K940" s="69">
        <v>43367</v>
      </c>
      <c r="L940" s="70">
        <v>0</v>
      </c>
      <c r="M940" s="71">
        <v>0</v>
      </c>
      <c r="N940" s="72">
        <v>0</v>
      </c>
      <c r="O940" s="71">
        <v>0</v>
      </c>
      <c r="P940" s="50" t="s">
        <v>1183</v>
      </c>
      <c r="Q940" s="73" t="s">
        <v>1183</v>
      </c>
      <c r="R940" s="74" t="s">
        <v>1186</v>
      </c>
      <c r="S940" s="74"/>
      <c r="T940" s="74"/>
      <c r="U940" s="74"/>
      <c r="V940" s="75"/>
      <c r="W940" s="76">
        <f t="shared" si="14"/>
        <v>350</v>
      </c>
      <c r="X940" s="77">
        <v>350</v>
      </c>
      <c r="Y940" s="78">
        <v>1452.5</v>
      </c>
    </row>
    <row r="941" spans="1:25" hidden="1" x14ac:dyDescent="0.25">
      <c r="A941" s="68">
        <v>928</v>
      </c>
      <c r="B941" s="65" t="s">
        <v>1900</v>
      </c>
      <c r="C941" s="55"/>
      <c r="D941" s="65" t="s">
        <v>10</v>
      </c>
      <c r="E941" s="66">
        <v>200</v>
      </c>
      <c r="F941" s="66">
        <v>200</v>
      </c>
      <c r="G941" s="67">
        <v>2992</v>
      </c>
      <c r="H941" s="68">
        <v>2203</v>
      </c>
      <c r="I941" s="69">
        <v>43367</v>
      </c>
      <c r="J941" s="68">
        <v>2203</v>
      </c>
      <c r="K941" s="69">
        <v>43367</v>
      </c>
      <c r="L941" s="70">
        <v>0</v>
      </c>
      <c r="M941" s="71">
        <v>0</v>
      </c>
      <c r="N941" s="72">
        <v>0</v>
      </c>
      <c r="O941" s="71">
        <v>0</v>
      </c>
      <c r="P941" s="50" t="s">
        <v>1183</v>
      </c>
      <c r="Q941" s="73" t="s">
        <v>1183</v>
      </c>
      <c r="R941" s="74" t="s">
        <v>1314</v>
      </c>
      <c r="S941" s="74"/>
      <c r="T941" s="74"/>
      <c r="U941" s="74"/>
      <c r="V941" s="75"/>
      <c r="W941" s="76">
        <f t="shared" si="14"/>
        <v>200</v>
      </c>
      <c r="X941" s="77">
        <v>200</v>
      </c>
      <c r="Y941" s="78">
        <v>2992</v>
      </c>
    </row>
    <row r="942" spans="1:25" hidden="1" x14ac:dyDescent="0.25">
      <c r="A942" s="68">
        <v>929</v>
      </c>
      <c r="B942" s="65" t="s">
        <v>1901</v>
      </c>
      <c r="C942" s="55"/>
      <c r="D942" s="65" t="s">
        <v>10</v>
      </c>
      <c r="E942" s="66">
        <v>615</v>
      </c>
      <c r="F942" s="66">
        <v>615</v>
      </c>
      <c r="G942" s="67">
        <v>23320.799999999999</v>
      </c>
      <c r="H942" s="68">
        <v>2203</v>
      </c>
      <c r="I942" s="69">
        <v>43367</v>
      </c>
      <c r="J942" s="68">
        <v>2203</v>
      </c>
      <c r="K942" s="69">
        <v>43367</v>
      </c>
      <c r="L942" s="70">
        <v>0</v>
      </c>
      <c r="M942" s="71">
        <v>0</v>
      </c>
      <c r="N942" s="72">
        <v>0</v>
      </c>
      <c r="O942" s="71">
        <v>0</v>
      </c>
      <c r="P942" s="50" t="s">
        <v>1183</v>
      </c>
      <c r="Q942" s="73" t="s">
        <v>1183</v>
      </c>
      <c r="R942" s="74" t="s">
        <v>1222</v>
      </c>
      <c r="S942" s="74"/>
      <c r="T942" s="74"/>
      <c r="U942" s="74"/>
      <c r="V942" s="75"/>
      <c r="W942" s="76">
        <f t="shared" si="14"/>
        <v>615</v>
      </c>
      <c r="X942" s="77">
        <v>615</v>
      </c>
      <c r="Y942" s="78">
        <v>23320.799999999999</v>
      </c>
    </row>
    <row r="943" spans="1:25" ht="25.5" hidden="1" x14ac:dyDescent="0.25">
      <c r="A943" s="68">
        <v>930</v>
      </c>
      <c r="B943" s="65" t="s">
        <v>1902</v>
      </c>
      <c r="C943" s="55"/>
      <c r="D943" s="65" t="s">
        <v>10</v>
      </c>
      <c r="E943" s="66">
        <v>11</v>
      </c>
      <c r="F943" s="66">
        <v>11</v>
      </c>
      <c r="G943" s="67">
        <v>23077.07</v>
      </c>
      <c r="H943" s="68">
        <v>2324</v>
      </c>
      <c r="I943" s="69">
        <v>43371</v>
      </c>
      <c r="J943" s="68">
        <v>2324</v>
      </c>
      <c r="K943" s="69">
        <v>43371</v>
      </c>
      <c r="L943" s="70">
        <v>11</v>
      </c>
      <c r="M943" s="71">
        <v>23077.07</v>
      </c>
      <c r="N943" s="72">
        <v>0</v>
      </c>
      <c r="O943" s="71">
        <v>0</v>
      </c>
      <c r="P943" s="50" t="s">
        <v>1183</v>
      </c>
      <c r="Q943" s="73" t="s">
        <v>1183</v>
      </c>
      <c r="R943" s="74" t="s">
        <v>1198</v>
      </c>
      <c r="S943" s="74"/>
      <c r="T943" s="74"/>
      <c r="U943" s="74"/>
      <c r="V943" s="75"/>
      <c r="W943" s="76">
        <f t="shared" si="14"/>
        <v>0</v>
      </c>
      <c r="X943" s="77">
        <v>0</v>
      </c>
      <c r="Y943" s="78">
        <v>0</v>
      </c>
    </row>
    <row r="944" spans="1:25" ht="25.5" hidden="1" x14ac:dyDescent="0.25">
      <c r="A944" s="68">
        <v>931</v>
      </c>
      <c r="B944" s="65" t="s">
        <v>1903</v>
      </c>
      <c r="C944" s="55"/>
      <c r="D944" s="65" t="s">
        <v>10</v>
      </c>
      <c r="E944" s="66">
        <v>680</v>
      </c>
      <c r="F944" s="66">
        <v>680</v>
      </c>
      <c r="G944" s="67">
        <v>4093.6</v>
      </c>
      <c r="H944" s="68">
        <v>2324</v>
      </c>
      <c r="I944" s="69">
        <v>43371</v>
      </c>
      <c r="J944" s="68">
        <v>2324</v>
      </c>
      <c r="K944" s="69">
        <v>43371</v>
      </c>
      <c r="L944" s="70">
        <v>440</v>
      </c>
      <c r="M944" s="71">
        <v>2648.8</v>
      </c>
      <c r="N944" s="72">
        <v>0</v>
      </c>
      <c r="O944" s="71">
        <v>0</v>
      </c>
      <c r="P944" s="50" t="s">
        <v>1183</v>
      </c>
      <c r="Q944" s="73" t="s">
        <v>1183</v>
      </c>
      <c r="R944" s="74" t="s">
        <v>1233</v>
      </c>
      <c r="S944" s="74"/>
      <c r="T944" s="74"/>
      <c r="U944" s="74"/>
      <c r="V944" s="75"/>
      <c r="W944" s="76">
        <f t="shared" si="14"/>
        <v>240</v>
      </c>
      <c r="X944" s="77">
        <v>240</v>
      </c>
      <c r="Y944" s="78">
        <v>1444.7999999999997</v>
      </c>
    </row>
    <row r="945" spans="1:26" hidden="1" x14ac:dyDescent="0.25">
      <c r="A945" s="68">
        <v>932</v>
      </c>
      <c r="B945" s="65" t="s">
        <v>1904</v>
      </c>
      <c r="C945" s="55"/>
      <c r="D945" s="65" t="s">
        <v>10</v>
      </c>
      <c r="E945" s="66">
        <v>12</v>
      </c>
      <c r="F945" s="66">
        <v>12</v>
      </c>
      <c r="G945" s="67">
        <v>62683.63</v>
      </c>
      <c r="H945" s="68">
        <v>2324</v>
      </c>
      <c r="I945" s="69">
        <v>43371</v>
      </c>
      <c r="J945" s="68">
        <v>2324</v>
      </c>
      <c r="K945" s="69">
        <v>43371</v>
      </c>
      <c r="L945" s="70">
        <v>4</v>
      </c>
      <c r="M945" s="71">
        <v>20894.54</v>
      </c>
      <c r="N945" s="72">
        <v>0</v>
      </c>
      <c r="O945" s="71">
        <v>0</v>
      </c>
      <c r="P945" s="50" t="s">
        <v>1183</v>
      </c>
      <c r="Q945" s="73" t="s">
        <v>1183</v>
      </c>
      <c r="R945" s="74" t="s">
        <v>1692</v>
      </c>
      <c r="S945" s="74"/>
      <c r="T945" s="74"/>
      <c r="U945" s="74"/>
      <c r="V945" s="75"/>
      <c r="W945" s="76">
        <f t="shared" si="14"/>
        <v>8</v>
      </c>
      <c r="X945" s="77">
        <v>8</v>
      </c>
      <c r="Y945" s="78">
        <v>41789.089999999997</v>
      </c>
    </row>
    <row r="946" spans="1:26" hidden="1" x14ac:dyDescent="0.25">
      <c r="A946" s="68">
        <v>933</v>
      </c>
      <c r="B946" s="65" t="s">
        <v>1905</v>
      </c>
      <c r="C946" s="55"/>
      <c r="D946" s="65" t="s">
        <v>10</v>
      </c>
      <c r="E946" s="66">
        <v>500</v>
      </c>
      <c r="F946" s="66">
        <v>500</v>
      </c>
      <c r="G946" s="67">
        <v>1653.49</v>
      </c>
      <c r="H946" s="68">
        <v>2324</v>
      </c>
      <c r="I946" s="69">
        <v>43371</v>
      </c>
      <c r="J946" s="68">
        <v>2324</v>
      </c>
      <c r="K946" s="69">
        <v>43371</v>
      </c>
      <c r="L946" s="70">
        <v>0</v>
      </c>
      <c r="M946" s="71">
        <v>0</v>
      </c>
      <c r="N946" s="72">
        <v>0</v>
      </c>
      <c r="O946" s="71">
        <v>0</v>
      </c>
      <c r="P946" s="50" t="s">
        <v>1183</v>
      </c>
      <c r="Q946" s="73" t="s">
        <v>1183</v>
      </c>
      <c r="R946" s="74" t="s">
        <v>1787</v>
      </c>
      <c r="S946" s="74"/>
      <c r="T946" s="74"/>
      <c r="U946" s="74"/>
      <c r="V946" s="75"/>
      <c r="W946" s="76">
        <f t="shared" si="14"/>
        <v>500</v>
      </c>
      <c r="X946" s="77">
        <v>500</v>
      </c>
      <c r="Y946" s="78">
        <v>1653.49</v>
      </c>
    </row>
    <row r="947" spans="1:26" hidden="1" x14ac:dyDescent="0.25">
      <c r="A947" s="68">
        <v>934</v>
      </c>
      <c r="B947" s="65" t="s">
        <v>1788</v>
      </c>
      <c r="C947" s="55"/>
      <c r="D947" s="65" t="s">
        <v>10</v>
      </c>
      <c r="E947" s="66">
        <v>200</v>
      </c>
      <c r="F947" s="66">
        <v>200</v>
      </c>
      <c r="G947" s="67">
        <v>647.76</v>
      </c>
      <c r="H947" s="68">
        <v>2324</v>
      </c>
      <c r="I947" s="69">
        <v>43371</v>
      </c>
      <c r="J947" s="68">
        <v>2324</v>
      </c>
      <c r="K947" s="69">
        <v>43371</v>
      </c>
      <c r="L947" s="70">
        <v>0</v>
      </c>
      <c r="M947" s="71">
        <v>0</v>
      </c>
      <c r="N947" s="72">
        <v>0</v>
      </c>
      <c r="O947" s="71">
        <v>0</v>
      </c>
      <c r="P947" s="50" t="s">
        <v>1183</v>
      </c>
      <c r="Q947" s="73" t="s">
        <v>1183</v>
      </c>
      <c r="R947" s="74" t="s">
        <v>1787</v>
      </c>
      <c r="S947" s="74"/>
      <c r="T947" s="74"/>
      <c r="U947" s="74"/>
      <c r="V947" s="75"/>
      <c r="W947" s="76">
        <f t="shared" si="14"/>
        <v>200</v>
      </c>
      <c r="X947" s="77">
        <v>200</v>
      </c>
      <c r="Y947" s="78">
        <v>647.76</v>
      </c>
    </row>
    <row r="948" spans="1:26" hidden="1" x14ac:dyDescent="0.25">
      <c r="A948" s="68">
        <v>935</v>
      </c>
      <c r="B948" s="65" t="s">
        <v>1906</v>
      </c>
      <c r="C948" s="55"/>
      <c r="D948" s="65" t="s">
        <v>10</v>
      </c>
      <c r="E948" s="66">
        <v>12</v>
      </c>
      <c r="F948" s="66">
        <v>12</v>
      </c>
      <c r="G948" s="67">
        <v>5912.04</v>
      </c>
      <c r="H948" s="68">
        <v>2452</v>
      </c>
      <c r="I948" s="69">
        <v>43373</v>
      </c>
      <c r="J948" s="68">
        <v>2452</v>
      </c>
      <c r="K948" s="69">
        <v>43373</v>
      </c>
      <c r="L948" s="70">
        <v>4</v>
      </c>
      <c r="M948" s="71">
        <v>1970.68</v>
      </c>
      <c r="N948" s="72">
        <v>0</v>
      </c>
      <c r="O948" s="71">
        <v>0</v>
      </c>
      <c r="P948" s="50" t="s">
        <v>1183</v>
      </c>
      <c r="Q948" s="73" t="s">
        <v>1183</v>
      </c>
      <c r="R948" s="74" t="s">
        <v>1192</v>
      </c>
      <c r="S948" s="74"/>
      <c r="T948" s="74"/>
      <c r="U948" s="74"/>
      <c r="V948" s="75"/>
      <c r="W948" s="76">
        <f t="shared" si="14"/>
        <v>8</v>
      </c>
      <c r="X948" s="77">
        <v>8</v>
      </c>
      <c r="Y948" s="78">
        <v>3941.3599999999997</v>
      </c>
    </row>
    <row r="949" spans="1:26" ht="25.5" hidden="1" x14ac:dyDescent="0.25">
      <c r="A949" s="68">
        <v>936</v>
      </c>
      <c r="B949" s="65" t="s">
        <v>1907</v>
      </c>
      <c r="C949" s="55"/>
      <c r="D949" s="65" t="s">
        <v>10</v>
      </c>
      <c r="E949" s="66">
        <v>12</v>
      </c>
      <c r="F949" s="66">
        <v>12</v>
      </c>
      <c r="G949" s="67">
        <v>40306.199999999997</v>
      </c>
      <c r="H949" s="68">
        <v>2452</v>
      </c>
      <c r="I949" s="69">
        <v>43373</v>
      </c>
      <c r="J949" s="68">
        <v>2452</v>
      </c>
      <c r="K949" s="69">
        <v>43373</v>
      </c>
      <c r="L949" s="70">
        <v>4</v>
      </c>
      <c r="M949" s="71">
        <v>13435.4</v>
      </c>
      <c r="N949" s="72">
        <v>0</v>
      </c>
      <c r="O949" s="71">
        <v>0</v>
      </c>
      <c r="P949" s="50" t="s">
        <v>1183</v>
      </c>
      <c r="Q949" s="73" t="s">
        <v>1183</v>
      </c>
      <c r="R949" s="74" t="s">
        <v>1192</v>
      </c>
      <c r="S949" s="74"/>
      <c r="T949" s="74"/>
      <c r="U949" s="74"/>
      <c r="V949" s="75"/>
      <c r="W949" s="76">
        <f t="shared" si="14"/>
        <v>8</v>
      </c>
      <c r="X949" s="77">
        <v>8</v>
      </c>
      <c r="Y949" s="78">
        <v>26870.799999999996</v>
      </c>
    </row>
    <row r="950" spans="1:26" hidden="1" x14ac:dyDescent="0.25">
      <c r="A950" s="68">
        <v>937</v>
      </c>
      <c r="B950" s="65" t="s">
        <v>1332</v>
      </c>
      <c r="C950" s="55"/>
      <c r="D950" s="65" t="s">
        <v>10</v>
      </c>
      <c r="E950" s="66">
        <v>630</v>
      </c>
      <c r="F950" s="66">
        <v>630</v>
      </c>
      <c r="G950" s="67">
        <v>95070.76</v>
      </c>
      <c r="H950" s="68">
        <v>2214</v>
      </c>
      <c r="I950" s="69">
        <v>43367</v>
      </c>
      <c r="J950" s="68">
        <v>2214</v>
      </c>
      <c r="K950" s="69">
        <v>43367</v>
      </c>
      <c r="L950" s="70">
        <v>100</v>
      </c>
      <c r="M950" s="71">
        <v>15090.6</v>
      </c>
      <c r="N950" s="72">
        <v>0</v>
      </c>
      <c r="O950" s="71">
        <v>0</v>
      </c>
      <c r="P950" s="50" t="s">
        <v>1183</v>
      </c>
      <c r="Q950" s="73" t="s">
        <v>1183</v>
      </c>
      <c r="R950" s="74" t="s">
        <v>1201</v>
      </c>
      <c r="S950" s="74"/>
      <c r="T950" s="74"/>
      <c r="U950" s="74"/>
      <c r="V950" s="75"/>
      <c r="W950" s="76">
        <f t="shared" si="14"/>
        <v>530</v>
      </c>
      <c r="X950" s="77">
        <v>530</v>
      </c>
      <c r="Y950" s="78">
        <v>79980.159999999989</v>
      </c>
    </row>
    <row r="951" spans="1:26" s="136" customFormat="1" hidden="1" x14ac:dyDescent="0.25">
      <c r="A951" s="139">
        <v>938</v>
      </c>
      <c r="B951" s="140" t="s">
        <v>1565</v>
      </c>
      <c r="C951" s="141"/>
      <c r="D951" s="140" t="s">
        <v>10</v>
      </c>
      <c r="E951" s="142">
        <v>17</v>
      </c>
      <c r="F951" s="66">
        <v>17</v>
      </c>
      <c r="G951" s="67">
        <v>14689.36</v>
      </c>
      <c r="H951" s="68">
        <v>2214</v>
      </c>
      <c r="I951" s="69">
        <v>43367</v>
      </c>
      <c r="J951" s="139">
        <v>2214</v>
      </c>
      <c r="K951" s="69">
        <v>43367</v>
      </c>
      <c r="L951" s="70">
        <v>0</v>
      </c>
      <c r="M951" s="71">
        <v>0</v>
      </c>
      <c r="N951" s="72">
        <v>0</v>
      </c>
      <c r="O951" s="71">
        <v>0</v>
      </c>
      <c r="P951" s="50" t="s">
        <v>1183</v>
      </c>
      <c r="Q951" s="73" t="s">
        <v>1183</v>
      </c>
      <c r="R951" s="75" t="s">
        <v>1222</v>
      </c>
      <c r="S951" s="74"/>
      <c r="T951" s="74"/>
      <c r="U951" s="74"/>
      <c r="V951" s="75"/>
      <c r="W951" s="75">
        <f t="shared" si="14"/>
        <v>17</v>
      </c>
      <c r="X951" s="77">
        <v>17</v>
      </c>
      <c r="Y951" s="78">
        <v>14689.36</v>
      </c>
      <c r="Z951" s="136">
        <v>13</v>
      </c>
    </row>
    <row r="952" spans="1:26" s="136" customFormat="1" hidden="1" x14ac:dyDescent="0.25">
      <c r="A952" s="139">
        <v>939</v>
      </c>
      <c r="B952" s="140" t="s">
        <v>1566</v>
      </c>
      <c r="C952" s="141"/>
      <c r="D952" s="140" t="s">
        <v>10</v>
      </c>
      <c r="E952" s="142">
        <v>9</v>
      </c>
      <c r="F952" s="66">
        <v>9</v>
      </c>
      <c r="G952" s="67">
        <v>7776.72</v>
      </c>
      <c r="H952" s="68">
        <v>2214</v>
      </c>
      <c r="I952" s="69">
        <v>43367</v>
      </c>
      <c r="J952" s="139">
        <v>2214</v>
      </c>
      <c r="K952" s="69">
        <v>43367</v>
      </c>
      <c r="L952" s="70">
        <v>0</v>
      </c>
      <c r="M952" s="71">
        <v>0</v>
      </c>
      <c r="N952" s="72">
        <v>0</v>
      </c>
      <c r="O952" s="71">
        <v>0</v>
      </c>
      <c r="P952" s="50" t="s">
        <v>1183</v>
      </c>
      <c r="Q952" s="73" t="s">
        <v>1183</v>
      </c>
      <c r="R952" s="75" t="s">
        <v>1222</v>
      </c>
      <c r="S952" s="74"/>
      <c r="T952" s="74"/>
      <c r="U952" s="74"/>
      <c r="V952" s="75"/>
      <c r="W952" s="75">
        <f t="shared" si="14"/>
        <v>9</v>
      </c>
      <c r="X952" s="77">
        <v>9</v>
      </c>
      <c r="Y952" s="78">
        <v>7776.72</v>
      </c>
      <c r="Z952" s="136">
        <v>5</v>
      </c>
    </row>
    <row r="953" spans="1:26" hidden="1" x14ac:dyDescent="0.25">
      <c r="A953" s="68">
        <v>940</v>
      </c>
      <c r="B953" s="65" t="s">
        <v>1908</v>
      </c>
      <c r="C953" s="55"/>
      <c r="D953" s="65" t="s">
        <v>10</v>
      </c>
      <c r="E953" s="66">
        <v>4</v>
      </c>
      <c r="F953" s="66">
        <v>4</v>
      </c>
      <c r="G953" s="67">
        <v>3456.32</v>
      </c>
      <c r="H953" s="68">
        <v>2214</v>
      </c>
      <c r="I953" s="69">
        <v>43367</v>
      </c>
      <c r="J953" s="68">
        <v>2214</v>
      </c>
      <c r="K953" s="69">
        <v>43367</v>
      </c>
      <c r="L953" s="70">
        <v>0</v>
      </c>
      <c r="M953" s="71">
        <v>0</v>
      </c>
      <c r="N953" s="72">
        <v>0</v>
      </c>
      <c r="O953" s="71">
        <v>0</v>
      </c>
      <c r="P953" s="50" t="s">
        <v>1183</v>
      </c>
      <c r="Q953" s="73" t="s">
        <v>1183</v>
      </c>
      <c r="R953" s="74" t="s">
        <v>1222</v>
      </c>
      <c r="S953" s="74"/>
      <c r="T953" s="74"/>
      <c r="U953" s="74"/>
      <c r="V953" s="75"/>
      <c r="W953" s="76">
        <f t="shared" ref="W953:W1016" si="15">X953-V953</f>
        <v>4</v>
      </c>
      <c r="X953" s="77">
        <v>4</v>
      </c>
      <c r="Y953" s="78">
        <v>3456.32</v>
      </c>
    </row>
    <row r="954" spans="1:26" hidden="1" x14ac:dyDescent="0.25">
      <c r="A954" s="68">
        <v>941</v>
      </c>
      <c r="B954" s="65" t="s">
        <v>1909</v>
      </c>
      <c r="C954" s="55"/>
      <c r="D954" s="65" t="s">
        <v>10</v>
      </c>
      <c r="E954" s="66">
        <v>2</v>
      </c>
      <c r="F954" s="66">
        <v>2</v>
      </c>
      <c r="G954" s="67">
        <v>1065</v>
      </c>
      <c r="H954" s="68">
        <v>2214</v>
      </c>
      <c r="I954" s="69">
        <v>43367</v>
      </c>
      <c r="J954" s="68">
        <v>2214</v>
      </c>
      <c r="K954" s="69">
        <v>43367</v>
      </c>
      <c r="L954" s="70">
        <v>0</v>
      </c>
      <c r="M954" s="71">
        <v>0</v>
      </c>
      <c r="N954" s="72">
        <v>0</v>
      </c>
      <c r="O954" s="71">
        <v>0</v>
      </c>
      <c r="P954" s="50" t="s">
        <v>1183</v>
      </c>
      <c r="Q954" s="73" t="s">
        <v>1183</v>
      </c>
      <c r="R954" s="74" t="s">
        <v>1222</v>
      </c>
      <c r="S954" s="74"/>
      <c r="T954" s="74"/>
      <c r="U954" s="74"/>
      <c r="V954" s="75"/>
      <c r="W954" s="76">
        <f t="shared" si="15"/>
        <v>2</v>
      </c>
      <c r="X954" s="77">
        <v>2</v>
      </c>
      <c r="Y954" s="78">
        <v>1065</v>
      </c>
    </row>
    <row r="955" spans="1:26" hidden="1" x14ac:dyDescent="0.25">
      <c r="A955" s="68">
        <v>942</v>
      </c>
      <c r="B955" s="65" t="s">
        <v>1910</v>
      </c>
      <c r="C955" s="55"/>
      <c r="D955" s="65" t="s">
        <v>10</v>
      </c>
      <c r="E955" s="66">
        <v>20</v>
      </c>
      <c r="F955" s="66">
        <v>20</v>
      </c>
      <c r="G955" s="67">
        <v>448.6</v>
      </c>
      <c r="H955" s="68">
        <v>2214</v>
      </c>
      <c r="I955" s="69">
        <v>43367</v>
      </c>
      <c r="J955" s="68">
        <v>2214</v>
      </c>
      <c r="K955" s="69">
        <v>43367</v>
      </c>
      <c r="L955" s="70">
        <v>0</v>
      </c>
      <c r="M955" s="71">
        <v>0</v>
      </c>
      <c r="N955" s="72">
        <v>0</v>
      </c>
      <c r="O955" s="71">
        <v>0</v>
      </c>
      <c r="P955" s="50" t="s">
        <v>1183</v>
      </c>
      <c r="Q955" s="73" t="s">
        <v>1183</v>
      </c>
      <c r="R955" s="74" t="s">
        <v>1222</v>
      </c>
      <c r="S955" s="74"/>
      <c r="T955" s="74"/>
      <c r="U955" s="74"/>
      <c r="V955" s="75"/>
      <c r="W955" s="76">
        <f t="shared" si="15"/>
        <v>20</v>
      </c>
      <c r="X955" s="77">
        <v>20</v>
      </c>
      <c r="Y955" s="78">
        <v>448.6</v>
      </c>
    </row>
    <row r="956" spans="1:26" ht="25.5" hidden="1" x14ac:dyDescent="0.25">
      <c r="A956" s="68">
        <v>943</v>
      </c>
      <c r="B956" s="65" t="s">
        <v>1911</v>
      </c>
      <c r="C956" s="55"/>
      <c r="D956" s="65" t="s">
        <v>10</v>
      </c>
      <c r="E956" s="66">
        <v>13</v>
      </c>
      <c r="F956" s="66">
        <v>13</v>
      </c>
      <c r="G956" s="67">
        <v>16635.59</v>
      </c>
      <c r="H956" s="68">
        <v>2214</v>
      </c>
      <c r="I956" s="69">
        <v>43367</v>
      </c>
      <c r="J956" s="68">
        <v>2214</v>
      </c>
      <c r="K956" s="69">
        <v>43367</v>
      </c>
      <c r="L956" s="70">
        <v>0</v>
      </c>
      <c r="M956" s="71">
        <v>0</v>
      </c>
      <c r="N956" s="72">
        <v>0</v>
      </c>
      <c r="O956" s="71">
        <v>0</v>
      </c>
      <c r="P956" s="50" t="s">
        <v>1183</v>
      </c>
      <c r="Q956" s="73" t="s">
        <v>1183</v>
      </c>
      <c r="R956" s="74" t="s">
        <v>1184</v>
      </c>
      <c r="S956" s="74"/>
      <c r="T956" s="74"/>
      <c r="U956" s="74"/>
      <c r="V956" s="75"/>
      <c r="W956" s="76">
        <f t="shared" si="15"/>
        <v>13</v>
      </c>
      <c r="X956" s="77">
        <v>13</v>
      </c>
      <c r="Y956" s="78">
        <v>16635.59</v>
      </c>
    </row>
    <row r="957" spans="1:26" hidden="1" x14ac:dyDescent="0.25">
      <c r="A957" s="68">
        <v>944</v>
      </c>
      <c r="B957" s="65" t="s">
        <v>1912</v>
      </c>
      <c r="C957" s="55"/>
      <c r="D957" s="65" t="s">
        <v>10</v>
      </c>
      <c r="E957" s="66">
        <v>237</v>
      </c>
      <c r="F957" s="66">
        <v>237</v>
      </c>
      <c r="G957" s="67">
        <v>80138.14</v>
      </c>
      <c r="H957" s="68">
        <v>2214</v>
      </c>
      <c r="I957" s="69">
        <v>43367</v>
      </c>
      <c r="J957" s="68">
        <v>2214</v>
      </c>
      <c r="K957" s="69">
        <v>43367</v>
      </c>
      <c r="L957" s="70">
        <v>100</v>
      </c>
      <c r="M957" s="71">
        <v>33814</v>
      </c>
      <c r="N957" s="72">
        <v>0</v>
      </c>
      <c r="O957" s="71">
        <v>0</v>
      </c>
      <c r="P957" s="50" t="s">
        <v>1183</v>
      </c>
      <c r="Q957" s="73" t="s">
        <v>1183</v>
      </c>
      <c r="R957" s="74" t="s">
        <v>1184</v>
      </c>
      <c r="S957" s="74"/>
      <c r="T957" s="74"/>
      <c r="U957" s="74"/>
      <c r="V957" s="75"/>
      <c r="W957" s="76">
        <f t="shared" si="15"/>
        <v>137</v>
      </c>
      <c r="X957" s="77">
        <v>137</v>
      </c>
      <c r="Y957" s="78">
        <v>46324.14</v>
      </c>
    </row>
    <row r="958" spans="1:26" hidden="1" x14ac:dyDescent="0.25">
      <c r="A958" s="68">
        <v>945</v>
      </c>
      <c r="B958" s="65" t="s">
        <v>1913</v>
      </c>
      <c r="C958" s="55"/>
      <c r="D958" s="65" t="s">
        <v>10</v>
      </c>
      <c r="E958" s="66">
        <v>124</v>
      </c>
      <c r="F958" s="66">
        <v>124</v>
      </c>
      <c r="G958" s="67">
        <v>90688.14</v>
      </c>
      <c r="H958" s="68">
        <v>2214</v>
      </c>
      <c r="I958" s="69">
        <v>43367</v>
      </c>
      <c r="J958" s="68">
        <v>2214</v>
      </c>
      <c r="K958" s="69">
        <v>43367</v>
      </c>
      <c r="L958" s="70">
        <v>0</v>
      </c>
      <c r="M958" s="71">
        <v>0</v>
      </c>
      <c r="N958" s="72">
        <v>0</v>
      </c>
      <c r="O958" s="71">
        <v>0</v>
      </c>
      <c r="P958" s="50" t="s">
        <v>1183</v>
      </c>
      <c r="Q958" s="73" t="s">
        <v>1183</v>
      </c>
      <c r="R958" s="74" t="s">
        <v>1211</v>
      </c>
      <c r="S958" s="74"/>
      <c r="T958" s="74"/>
      <c r="U958" s="74"/>
      <c r="V958" s="75"/>
      <c r="W958" s="76">
        <f t="shared" si="15"/>
        <v>124</v>
      </c>
      <c r="X958" s="77">
        <v>124</v>
      </c>
      <c r="Y958" s="78">
        <v>90688.14</v>
      </c>
    </row>
    <row r="959" spans="1:26" hidden="1" x14ac:dyDescent="0.25">
      <c r="A959" s="68">
        <v>946</v>
      </c>
      <c r="B959" s="65" t="s">
        <v>1914</v>
      </c>
      <c r="C959" s="55"/>
      <c r="D959" s="65" t="s">
        <v>10</v>
      </c>
      <c r="E959" s="66">
        <v>4</v>
      </c>
      <c r="F959" s="66">
        <v>4</v>
      </c>
      <c r="G959" s="67">
        <v>3006.78</v>
      </c>
      <c r="H959" s="68">
        <v>2214</v>
      </c>
      <c r="I959" s="69">
        <v>43367</v>
      </c>
      <c r="J959" s="68">
        <v>2214</v>
      </c>
      <c r="K959" s="69">
        <v>43367</v>
      </c>
      <c r="L959" s="70">
        <v>0</v>
      </c>
      <c r="M959" s="71">
        <v>0</v>
      </c>
      <c r="N959" s="72">
        <v>0</v>
      </c>
      <c r="O959" s="71">
        <v>0</v>
      </c>
      <c r="P959" s="50" t="s">
        <v>1183</v>
      </c>
      <c r="Q959" s="73" t="s">
        <v>1183</v>
      </c>
      <c r="R959" s="74" t="s">
        <v>1211</v>
      </c>
      <c r="S959" s="74"/>
      <c r="T959" s="74"/>
      <c r="U959" s="74"/>
      <c r="V959" s="75"/>
      <c r="W959" s="76">
        <f t="shared" si="15"/>
        <v>4</v>
      </c>
      <c r="X959" s="77">
        <v>4</v>
      </c>
      <c r="Y959" s="78">
        <v>3006.78</v>
      </c>
    </row>
    <row r="960" spans="1:26" ht="25.5" hidden="1" x14ac:dyDescent="0.25">
      <c r="A960" s="68">
        <v>947</v>
      </c>
      <c r="B960" s="65" t="s">
        <v>1915</v>
      </c>
      <c r="C960" s="55"/>
      <c r="D960" s="65" t="s">
        <v>10</v>
      </c>
      <c r="E960" s="66">
        <v>600</v>
      </c>
      <c r="F960" s="66">
        <v>600</v>
      </c>
      <c r="G960" s="67">
        <v>1896</v>
      </c>
      <c r="H960" s="68">
        <v>2213</v>
      </c>
      <c r="I960" s="69">
        <v>43367</v>
      </c>
      <c r="J960" s="68">
        <v>2213</v>
      </c>
      <c r="K960" s="69">
        <v>43367</v>
      </c>
      <c r="L960" s="70">
        <v>0</v>
      </c>
      <c r="M960" s="71">
        <v>0</v>
      </c>
      <c r="N960" s="72">
        <v>0</v>
      </c>
      <c r="O960" s="71">
        <v>0</v>
      </c>
      <c r="P960" s="50" t="s">
        <v>1183</v>
      </c>
      <c r="Q960" s="73" t="s">
        <v>1183</v>
      </c>
      <c r="R960" s="74" t="s">
        <v>1719</v>
      </c>
      <c r="S960" s="74"/>
      <c r="T960" s="74"/>
      <c r="U960" s="74"/>
      <c r="V960" s="75"/>
      <c r="W960" s="76">
        <f t="shared" si="15"/>
        <v>600</v>
      </c>
      <c r="X960" s="77">
        <v>600</v>
      </c>
      <c r="Y960" s="78">
        <v>1896</v>
      </c>
    </row>
    <row r="961" spans="1:25" ht="25.5" hidden="1" x14ac:dyDescent="0.25">
      <c r="A961" s="68">
        <v>948</v>
      </c>
      <c r="B961" s="65" t="s">
        <v>1524</v>
      </c>
      <c r="C961" s="55"/>
      <c r="D961" s="65" t="s">
        <v>10</v>
      </c>
      <c r="E961" s="66">
        <v>4</v>
      </c>
      <c r="F961" s="66">
        <v>4</v>
      </c>
      <c r="G961" s="67">
        <v>827.08</v>
      </c>
      <c r="H961" s="68">
        <v>2213</v>
      </c>
      <c r="I961" s="69">
        <v>43367</v>
      </c>
      <c r="J961" s="68">
        <v>2213</v>
      </c>
      <c r="K961" s="69">
        <v>43367</v>
      </c>
      <c r="L961" s="70">
        <v>0</v>
      </c>
      <c r="M961" s="71">
        <v>0</v>
      </c>
      <c r="N961" s="72">
        <v>0</v>
      </c>
      <c r="O961" s="71">
        <v>0</v>
      </c>
      <c r="P961" s="50" t="s">
        <v>1183</v>
      </c>
      <c r="Q961" s="73" t="s">
        <v>1183</v>
      </c>
      <c r="R961" s="74" t="s">
        <v>1541</v>
      </c>
      <c r="S961" s="74"/>
      <c r="T961" s="74"/>
      <c r="U961" s="74"/>
      <c r="V961" s="75"/>
      <c r="W961" s="76">
        <f t="shared" si="15"/>
        <v>4</v>
      </c>
      <c r="X961" s="77">
        <v>4</v>
      </c>
      <c r="Y961" s="78">
        <v>827.08</v>
      </c>
    </row>
    <row r="962" spans="1:25" ht="25.5" hidden="1" x14ac:dyDescent="0.25">
      <c r="A962" s="68">
        <v>949</v>
      </c>
      <c r="B962" s="65" t="s">
        <v>1916</v>
      </c>
      <c r="C962" s="55"/>
      <c r="D962" s="65" t="s">
        <v>10</v>
      </c>
      <c r="E962" s="66">
        <v>7</v>
      </c>
      <c r="F962" s="66">
        <v>7</v>
      </c>
      <c r="G962" s="67">
        <v>2021.88</v>
      </c>
      <c r="H962" s="68">
        <v>2213</v>
      </c>
      <c r="I962" s="69">
        <v>43367</v>
      </c>
      <c r="J962" s="68">
        <v>2213</v>
      </c>
      <c r="K962" s="69">
        <v>43367</v>
      </c>
      <c r="L962" s="70">
        <v>0</v>
      </c>
      <c r="M962" s="71">
        <v>0</v>
      </c>
      <c r="N962" s="72">
        <v>0</v>
      </c>
      <c r="O962" s="71">
        <v>0</v>
      </c>
      <c r="P962" s="50" t="s">
        <v>1183</v>
      </c>
      <c r="Q962" s="73" t="s">
        <v>1183</v>
      </c>
      <c r="R962" s="74" t="s">
        <v>1917</v>
      </c>
      <c r="S962" s="74"/>
      <c r="T962" s="74"/>
      <c r="U962" s="74"/>
      <c r="V962" s="75"/>
      <c r="W962" s="76">
        <f t="shared" si="15"/>
        <v>7</v>
      </c>
      <c r="X962" s="77">
        <v>7</v>
      </c>
      <c r="Y962" s="78">
        <v>2021.88</v>
      </c>
    </row>
    <row r="963" spans="1:25" ht="25.5" hidden="1" x14ac:dyDescent="0.25">
      <c r="A963" s="68">
        <v>950</v>
      </c>
      <c r="B963" s="65" t="s">
        <v>1918</v>
      </c>
      <c r="C963" s="55"/>
      <c r="D963" s="65" t="s">
        <v>10</v>
      </c>
      <c r="E963" s="66">
        <v>1</v>
      </c>
      <c r="F963" s="66">
        <v>1</v>
      </c>
      <c r="G963" s="67">
        <v>3086.78</v>
      </c>
      <c r="H963" s="68">
        <v>2213</v>
      </c>
      <c r="I963" s="69">
        <v>43367</v>
      </c>
      <c r="J963" s="68">
        <v>2213</v>
      </c>
      <c r="K963" s="69">
        <v>43367</v>
      </c>
      <c r="L963" s="70">
        <v>0</v>
      </c>
      <c r="M963" s="71">
        <v>0</v>
      </c>
      <c r="N963" s="72">
        <v>0</v>
      </c>
      <c r="O963" s="71">
        <v>0</v>
      </c>
      <c r="P963" s="50" t="s">
        <v>1183</v>
      </c>
      <c r="Q963" s="73" t="s">
        <v>1183</v>
      </c>
      <c r="R963" s="74" t="s">
        <v>1919</v>
      </c>
      <c r="S963" s="74"/>
      <c r="T963" s="74"/>
      <c r="U963" s="74"/>
      <c r="V963" s="75"/>
      <c r="W963" s="76">
        <f t="shared" si="15"/>
        <v>1</v>
      </c>
      <c r="X963" s="77">
        <v>1</v>
      </c>
      <c r="Y963" s="78">
        <v>3086.78</v>
      </c>
    </row>
    <row r="964" spans="1:25" ht="38.25" hidden="1" x14ac:dyDescent="0.25">
      <c r="A964" s="68">
        <v>951</v>
      </c>
      <c r="B964" s="65" t="s">
        <v>1415</v>
      </c>
      <c r="C964" s="55"/>
      <c r="D964" s="65" t="s">
        <v>10</v>
      </c>
      <c r="E964" s="66">
        <v>4</v>
      </c>
      <c r="F964" s="66">
        <v>4</v>
      </c>
      <c r="G964" s="67">
        <v>17388.61</v>
      </c>
      <c r="H964" s="68">
        <v>2213</v>
      </c>
      <c r="I964" s="69">
        <v>43367</v>
      </c>
      <c r="J964" s="68">
        <v>2213</v>
      </c>
      <c r="K964" s="69">
        <v>43367</v>
      </c>
      <c r="L964" s="70">
        <v>0</v>
      </c>
      <c r="M964" s="71">
        <v>0</v>
      </c>
      <c r="N964" s="72">
        <v>0</v>
      </c>
      <c r="O964" s="71">
        <v>0</v>
      </c>
      <c r="P964" s="50" t="s">
        <v>1183</v>
      </c>
      <c r="Q964" s="73" t="s">
        <v>1183</v>
      </c>
      <c r="R964" s="74" t="s">
        <v>1314</v>
      </c>
      <c r="S964" s="74"/>
      <c r="T964" s="74"/>
      <c r="U964" s="74"/>
      <c r="V964" s="75"/>
      <c r="W964" s="76">
        <f t="shared" si="15"/>
        <v>4</v>
      </c>
      <c r="X964" s="77">
        <v>4</v>
      </c>
      <c r="Y964" s="78">
        <v>17388.61</v>
      </c>
    </row>
    <row r="965" spans="1:25" s="148" customFormat="1" hidden="1" x14ac:dyDescent="0.25">
      <c r="A965" s="143">
        <v>952</v>
      </c>
      <c r="B965" s="144" t="s">
        <v>1920</v>
      </c>
      <c r="C965" s="145"/>
      <c r="D965" s="144" t="s">
        <v>10</v>
      </c>
      <c r="E965" s="146">
        <v>22</v>
      </c>
      <c r="F965" s="66">
        <v>22</v>
      </c>
      <c r="G965" s="67">
        <v>15698.31</v>
      </c>
      <c r="H965" s="68">
        <v>2213</v>
      </c>
      <c r="I965" s="69">
        <v>43367</v>
      </c>
      <c r="J965" s="143">
        <v>2213</v>
      </c>
      <c r="K965" s="69">
        <v>43367</v>
      </c>
      <c r="L965" s="70">
        <v>0</v>
      </c>
      <c r="M965" s="71">
        <v>0</v>
      </c>
      <c r="N965" s="72">
        <v>0</v>
      </c>
      <c r="O965" s="71">
        <v>0</v>
      </c>
      <c r="P965" s="50" t="s">
        <v>1183</v>
      </c>
      <c r="Q965" s="73" t="s">
        <v>1183</v>
      </c>
      <c r="R965" s="147" t="s">
        <v>1215</v>
      </c>
      <c r="S965" s="74"/>
      <c r="T965" s="74"/>
      <c r="U965" s="74"/>
      <c r="V965" s="147"/>
      <c r="W965" s="147">
        <f t="shared" si="15"/>
        <v>22</v>
      </c>
      <c r="X965" s="77">
        <v>22</v>
      </c>
      <c r="Y965" s="78">
        <v>15698.31</v>
      </c>
    </row>
    <row r="966" spans="1:25" s="148" customFormat="1" ht="25.5" hidden="1" x14ac:dyDescent="0.25">
      <c r="A966" s="143">
        <v>953</v>
      </c>
      <c r="B966" s="144" t="s">
        <v>1921</v>
      </c>
      <c r="C966" s="145"/>
      <c r="D966" s="144" t="s">
        <v>10</v>
      </c>
      <c r="E966" s="146">
        <v>50</v>
      </c>
      <c r="F966" s="66">
        <v>50</v>
      </c>
      <c r="G966" s="67">
        <v>1634.25</v>
      </c>
      <c r="H966" s="68">
        <v>2213</v>
      </c>
      <c r="I966" s="69">
        <v>43367</v>
      </c>
      <c r="J966" s="143">
        <v>2213</v>
      </c>
      <c r="K966" s="69">
        <v>43367</v>
      </c>
      <c r="L966" s="70">
        <v>0</v>
      </c>
      <c r="M966" s="71">
        <v>0</v>
      </c>
      <c r="N966" s="72">
        <v>0</v>
      </c>
      <c r="O966" s="71">
        <v>0</v>
      </c>
      <c r="P966" s="50" t="s">
        <v>1183</v>
      </c>
      <c r="Q966" s="73" t="s">
        <v>1183</v>
      </c>
      <c r="R966" s="147" t="s">
        <v>1215</v>
      </c>
      <c r="S966" s="74"/>
      <c r="T966" s="74"/>
      <c r="U966" s="74"/>
      <c r="V966" s="147"/>
      <c r="W966" s="147">
        <f t="shared" si="15"/>
        <v>50</v>
      </c>
      <c r="X966" s="77">
        <v>50</v>
      </c>
      <c r="Y966" s="78">
        <v>1634.25</v>
      </c>
    </row>
    <row r="967" spans="1:25" ht="25.5" hidden="1" x14ac:dyDescent="0.25">
      <c r="A967" s="68">
        <v>954</v>
      </c>
      <c r="B967" s="65" t="s">
        <v>1495</v>
      </c>
      <c r="C967" s="55"/>
      <c r="D967" s="65" t="s">
        <v>10</v>
      </c>
      <c r="E967" s="66">
        <v>6</v>
      </c>
      <c r="F967" s="66">
        <v>6</v>
      </c>
      <c r="G967" s="67">
        <v>19853.099999999999</v>
      </c>
      <c r="H967" s="68">
        <v>2213</v>
      </c>
      <c r="I967" s="69">
        <v>43367</v>
      </c>
      <c r="J967" s="68">
        <v>2213</v>
      </c>
      <c r="K967" s="69">
        <v>43367</v>
      </c>
      <c r="L967" s="70">
        <v>0</v>
      </c>
      <c r="M967" s="71">
        <v>0</v>
      </c>
      <c r="N967" s="72">
        <v>0</v>
      </c>
      <c r="O967" s="71">
        <v>0</v>
      </c>
      <c r="P967" s="50" t="s">
        <v>1183</v>
      </c>
      <c r="Q967" s="73" t="s">
        <v>1183</v>
      </c>
      <c r="R967" s="74" t="s">
        <v>1214</v>
      </c>
      <c r="S967" s="74"/>
      <c r="T967" s="74"/>
      <c r="U967" s="74"/>
      <c r="V967" s="75"/>
      <c r="W967" s="76">
        <f t="shared" si="15"/>
        <v>6</v>
      </c>
      <c r="X967" s="77">
        <v>6</v>
      </c>
      <c r="Y967" s="78">
        <v>19853.099999999999</v>
      </c>
    </row>
    <row r="968" spans="1:25" hidden="1" x14ac:dyDescent="0.25">
      <c r="A968" s="68">
        <v>955</v>
      </c>
      <c r="B968" s="65" t="s">
        <v>1922</v>
      </c>
      <c r="C968" s="55"/>
      <c r="D968" s="65" t="s">
        <v>10</v>
      </c>
      <c r="E968" s="66">
        <v>11</v>
      </c>
      <c r="F968" s="66">
        <v>11</v>
      </c>
      <c r="G968" s="67">
        <v>11041.76</v>
      </c>
      <c r="H968" s="68">
        <v>2213</v>
      </c>
      <c r="I968" s="69">
        <v>43367</v>
      </c>
      <c r="J968" s="68">
        <v>2213</v>
      </c>
      <c r="K968" s="69">
        <v>43367</v>
      </c>
      <c r="L968" s="70">
        <v>0</v>
      </c>
      <c r="M968" s="71">
        <v>0</v>
      </c>
      <c r="N968" s="72">
        <v>0</v>
      </c>
      <c r="O968" s="71">
        <v>0</v>
      </c>
      <c r="P968" s="50" t="s">
        <v>1183</v>
      </c>
      <c r="Q968" s="73" t="s">
        <v>1183</v>
      </c>
      <c r="R968" s="74" t="s">
        <v>1201</v>
      </c>
      <c r="S968" s="74"/>
      <c r="T968" s="74"/>
      <c r="U968" s="74"/>
      <c r="V968" s="75"/>
      <c r="W968" s="76">
        <f t="shared" si="15"/>
        <v>11</v>
      </c>
      <c r="X968" s="77">
        <v>11</v>
      </c>
      <c r="Y968" s="78">
        <v>11041.76</v>
      </c>
    </row>
    <row r="969" spans="1:25" ht="25.5" hidden="1" x14ac:dyDescent="0.25">
      <c r="A969" s="68">
        <v>956</v>
      </c>
      <c r="B969" s="65" t="s">
        <v>1923</v>
      </c>
      <c r="C969" s="55"/>
      <c r="D969" s="65" t="s">
        <v>10</v>
      </c>
      <c r="E969" s="66">
        <v>4</v>
      </c>
      <c r="F969" s="66">
        <v>4</v>
      </c>
      <c r="G969" s="67">
        <v>124</v>
      </c>
      <c r="H969" s="68">
        <v>2504</v>
      </c>
      <c r="I969" s="69">
        <v>43374</v>
      </c>
      <c r="J969" s="68">
        <v>2504</v>
      </c>
      <c r="K969" s="69">
        <v>43374</v>
      </c>
      <c r="L969" s="70">
        <v>0</v>
      </c>
      <c r="M969" s="71">
        <v>0</v>
      </c>
      <c r="N969" s="72">
        <v>0</v>
      </c>
      <c r="O969" s="71">
        <v>0</v>
      </c>
      <c r="P969" s="50" t="s">
        <v>1183</v>
      </c>
      <c r="Q969" s="73" t="s">
        <v>1183</v>
      </c>
      <c r="R969" s="74" t="s">
        <v>1924</v>
      </c>
      <c r="S969" s="74"/>
      <c r="T969" s="74"/>
      <c r="U969" s="74"/>
      <c r="V969" s="75"/>
      <c r="W969" s="76">
        <f t="shared" si="15"/>
        <v>4</v>
      </c>
      <c r="X969" s="77">
        <v>4</v>
      </c>
      <c r="Y969" s="78">
        <v>124</v>
      </c>
    </row>
    <row r="970" spans="1:25" ht="25.5" hidden="1" x14ac:dyDescent="0.25">
      <c r="A970" s="68">
        <v>957</v>
      </c>
      <c r="B970" s="65" t="s">
        <v>1925</v>
      </c>
      <c r="C970" s="55"/>
      <c r="D970" s="65" t="s">
        <v>10</v>
      </c>
      <c r="E970" s="66">
        <v>2</v>
      </c>
      <c r="F970" s="66">
        <v>2</v>
      </c>
      <c r="G970" s="67">
        <v>48</v>
      </c>
      <c r="H970" s="68">
        <v>2504</v>
      </c>
      <c r="I970" s="69">
        <v>43374</v>
      </c>
      <c r="J970" s="68">
        <v>2504</v>
      </c>
      <c r="K970" s="69">
        <v>43374</v>
      </c>
      <c r="L970" s="70">
        <v>2</v>
      </c>
      <c r="M970" s="71">
        <v>48</v>
      </c>
      <c r="N970" s="72">
        <v>0</v>
      </c>
      <c r="O970" s="71">
        <v>0</v>
      </c>
      <c r="P970" s="50" t="s">
        <v>1183</v>
      </c>
      <c r="Q970" s="73" t="s">
        <v>1183</v>
      </c>
      <c r="R970" s="74" t="s">
        <v>1926</v>
      </c>
      <c r="S970" s="74"/>
      <c r="T970" s="74"/>
      <c r="U970" s="74"/>
      <c r="V970" s="75"/>
      <c r="W970" s="76">
        <f t="shared" si="15"/>
        <v>0</v>
      </c>
      <c r="X970" s="77">
        <v>0</v>
      </c>
      <c r="Y970" s="78">
        <v>0</v>
      </c>
    </row>
    <row r="971" spans="1:25" ht="51" hidden="1" x14ac:dyDescent="0.25">
      <c r="A971" s="68">
        <v>958</v>
      </c>
      <c r="B971" s="65" t="s">
        <v>1717</v>
      </c>
      <c r="C971" s="55"/>
      <c r="D971" s="65" t="s">
        <v>10</v>
      </c>
      <c r="E971" s="66">
        <v>23</v>
      </c>
      <c r="F971" s="66">
        <v>23</v>
      </c>
      <c r="G971" s="67">
        <v>153387</v>
      </c>
      <c r="H971" s="68">
        <v>2504</v>
      </c>
      <c r="I971" s="69">
        <v>43374</v>
      </c>
      <c r="J971" s="68">
        <v>2504</v>
      </c>
      <c r="K971" s="69">
        <v>43374</v>
      </c>
      <c r="L971" s="70">
        <v>0</v>
      </c>
      <c r="M971" s="71">
        <v>0</v>
      </c>
      <c r="N971" s="72">
        <v>0</v>
      </c>
      <c r="O971" s="71">
        <v>0</v>
      </c>
      <c r="P971" s="50" t="s">
        <v>1183</v>
      </c>
      <c r="Q971" s="73" t="s">
        <v>1183</v>
      </c>
      <c r="R971" s="74" t="s">
        <v>1192</v>
      </c>
      <c r="S971" s="74"/>
      <c r="T971" s="74"/>
      <c r="U971" s="74"/>
      <c r="V971" s="75"/>
      <c r="W971" s="76">
        <f t="shared" si="15"/>
        <v>23</v>
      </c>
      <c r="X971" s="77">
        <v>23</v>
      </c>
      <c r="Y971" s="78">
        <v>153387</v>
      </c>
    </row>
    <row r="972" spans="1:25" hidden="1" x14ac:dyDescent="0.25">
      <c r="A972" s="68">
        <v>959</v>
      </c>
      <c r="B972" s="65" t="s">
        <v>1927</v>
      </c>
      <c r="C972" s="55"/>
      <c r="D972" s="65" t="s">
        <v>19</v>
      </c>
      <c r="E972" s="66">
        <v>4.4999999999999998E-2</v>
      </c>
      <c r="F972" s="66">
        <v>4.4999999999999998E-2</v>
      </c>
      <c r="G972" s="67">
        <v>4259.01</v>
      </c>
      <c r="H972" s="68">
        <v>2496</v>
      </c>
      <c r="I972" s="69">
        <v>43381</v>
      </c>
      <c r="J972" s="68">
        <v>2496</v>
      </c>
      <c r="K972" s="69">
        <v>43381</v>
      </c>
      <c r="L972" s="70">
        <v>0</v>
      </c>
      <c r="M972" s="71">
        <v>0</v>
      </c>
      <c r="N972" s="72">
        <v>0</v>
      </c>
      <c r="O972" s="71">
        <v>0</v>
      </c>
      <c r="P972" s="50" t="s">
        <v>1183</v>
      </c>
      <c r="Q972" s="73" t="s">
        <v>1183</v>
      </c>
      <c r="R972" s="74" t="s">
        <v>1219</v>
      </c>
      <c r="S972" s="74"/>
      <c r="T972" s="74"/>
      <c r="U972" s="74"/>
      <c r="V972" s="75"/>
      <c r="W972" s="76">
        <f t="shared" si="15"/>
        <v>4.4999999999999998E-2</v>
      </c>
      <c r="X972" s="77">
        <v>4.4999999999999998E-2</v>
      </c>
      <c r="Y972" s="78">
        <v>4259.01</v>
      </c>
    </row>
    <row r="973" spans="1:25" hidden="1" x14ac:dyDescent="0.25">
      <c r="A973" s="68">
        <v>960</v>
      </c>
      <c r="B973" s="65" t="s">
        <v>1928</v>
      </c>
      <c r="C973" s="55"/>
      <c r="D973" s="65" t="s">
        <v>19</v>
      </c>
      <c r="E973" s="66">
        <v>0.1</v>
      </c>
      <c r="F973" s="66">
        <v>0.1</v>
      </c>
      <c r="G973" s="67">
        <v>30993.32</v>
      </c>
      <c r="H973" s="68">
        <v>2496</v>
      </c>
      <c r="I973" s="69">
        <v>43381</v>
      </c>
      <c r="J973" s="68">
        <v>2496</v>
      </c>
      <c r="K973" s="69">
        <v>43381</v>
      </c>
      <c r="L973" s="70">
        <v>0.1</v>
      </c>
      <c r="M973" s="71">
        <v>30993.32</v>
      </c>
      <c r="N973" s="72">
        <v>0</v>
      </c>
      <c r="O973" s="71">
        <v>0</v>
      </c>
      <c r="P973" s="50" t="s">
        <v>1183</v>
      </c>
      <c r="Q973" s="73" t="s">
        <v>1183</v>
      </c>
      <c r="R973" s="74" t="s">
        <v>1314</v>
      </c>
      <c r="S973" s="74"/>
      <c r="T973" s="74"/>
      <c r="U973" s="74"/>
      <c r="V973" s="75"/>
      <c r="W973" s="76">
        <f t="shared" si="15"/>
        <v>0</v>
      </c>
      <c r="X973" s="77">
        <v>0</v>
      </c>
      <c r="Y973" s="78">
        <v>0</v>
      </c>
    </row>
    <row r="974" spans="1:25" hidden="1" x14ac:dyDescent="0.25">
      <c r="A974" s="68">
        <v>961</v>
      </c>
      <c r="B974" s="65" t="s">
        <v>1929</v>
      </c>
      <c r="C974" s="55"/>
      <c r="D974" s="65" t="s">
        <v>19</v>
      </c>
      <c r="E974" s="66">
        <v>0.02</v>
      </c>
      <c r="F974" s="66">
        <v>0.02</v>
      </c>
      <c r="G974" s="67">
        <v>2622.53</v>
      </c>
      <c r="H974" s="68">
        <v>2496</v>
      </c>
      <c r="I974" s="69">
        <v>43381</v>
      </c>
      <c r="J974" s="68">
        <v>2496</v>
      </c>
      <c r="K974" s="69">
        <v>43381</v>
      </c>
      <c r="L974" s="70">
        <v>0.02</v>
      </c>
      <c r="M974" s="71">
        <v>2622.53</v>
      </c>
      <c r="N974" s="72">
        <v>0</v>
      </c>
      <c r="O974" s="71">
        <v>0</v>
      </c>
      <c r="P974" s="50" t="s">
        <v>1183</v>
      </c>
      <c r="Q974" s="73" t="s">
        <v>1183</v>
      </c>
      <c r="R974" s="74" t="s">
        <v>1824</v>
      </c>
      <c r="S974" s="74"/>
      <c r="T974" s="74"/>
      <c r="U974" s="74"/>
      <c r="V974" s="75"/>
      <c r="W974" s="76">
        <f t="shared" si="15"/>
        <v>0</v>
      </c>
      <c r="X974" s="77">
        <v>0</v>
      </c>
      <c r="Y974" s="78">
        <v>0</v>
      </c>
    </row>
    <row r="975" spans="1:25" hidden="1" x14ac:dyDescent="0.25">
      <c r="A975" s="68">
        <v>962</v>
      </c>
      <c r="B975" s="65" t="s">
        <v>1930</v>
      </c>
      <c r="C975" s="55"/>
      <c r="D975" s="65" t="s">
        <v>19</v>
      </c>
      <c r="E975" s="66">
        <v>7.0000000000000007E-2</v>
      </c>
      <c r="F975" s="66">
        <v>7.0000000000000007E-2</v>
      </c>
      <c r="G975" s="67">
        <v>18690</v>
      </c>
      <c r="H975" s="68">
        <v>2496</v>
      </c>
      <c r="I975" s="69">
        <v>43381</v>
      </c>
      <c r="J975" s="68">
        <v>2496</v>
      </c>
      <c r="K975" s="69">
        <v>43381</v>
      </c>
      <c r="L975" s="70">
        <v>0.04</v>
      </c>
      <c r="M975" s="71">
        <v>10680</v>
      </c>
      <c r="N975" s="72">
        <v>0</v>
      </c>
      <c r="O975" s="71">
        <v>0</v>
      </c>
      <c r="P975" s="50" t="s">
        <v>1183</v>
      </c>
      <c r="Q975" s="73" t="s">
        <v>1183</v>
      </c>
      <c r="R975" s="74" t="s">
        <v>1288</v>
      </c>
      <c r="S975" s="74"/>
      <c r="T975" s="74"/>
      <c r="U975" s="74"/>
      <c r="V975" s="75"/>
      <c r="W975" s="76">
        <f t="shared" si="15"/>
        <v>3.0000000000000006E-2</v>
      </c>
      <c r="X975" s="77">
        <v>3.0000000000000006E-2</v>
      </c>
      <c r="Y975" s="78">
        <v>8010</v>
      </c>
    </row>
    <row r="976" spans="1:25" ht="25.5" hidden="1" x14ac:dyDescent="0.25">
      <c r="A976" s="68">
        <v>963</v>
      </c>
      <c r="B976" s="65" t="s">
        <v>1931</v>
      </c>
      <c r="C976" s="55"/>
      <c r="D976" s="65" t="s">
        <v>10</v>
      </c>
      <c r="E976" s="66">
        <v>1</v>
      </c>
      <c r="F976" s="66">
        <v>1</v>
      </c>
      <c r="G976" s="67">
        <v>35320.18</v>
      </c>
      <c r="H976" s="68">
        <v>2530</v>
      </c>
      <c r="I976" s="69">
        <v>43374</v>
      </c>
      <c r="J976" s="68">
        <v>2530</v>
      </c>
      <c r="K976" s="69">
        <v>43374</v>
      </c>
      <c r="L976" s="70">
        <v>0</v>
      </c>
      <c r="M976" s="71">
        <v>0</v>
      </c>
      <c r="N976" s="72">
        <v>0</v>
      </c>
      <c r="O976" s="71">
        <v>0</v>
      </c>
      <c r="P976" s="50" t="s">
        <v>1183</v>
      </c>
      <c r="Q976" s="73" t="s">
        <v>1183</v>
      </c>
      <c r="R976" s="74" t="s">
        <v>1314</v>
      </c>
      <c r="S976" s="74"/>
      <c r="T976" s="74"/>
      <c r="U976" s="74"/>
      <c r="V976" s="75"/>
      <c r="W976" s="76">
        <f t="shared" si="15"/>
        <v>1</v>
      </c>
      <c r="X976" s="77">
        <v>1</v>
      </c>
      <c r="Y976" s="78">
        <v>35320.18</v>
      </c>
    </row>
    <row r="977" spans="1:25" ht="25.5" hidden="1" x14ac:dyDescent="0.25">
      <c r="A977" s="68">
        <v>964</v>
      </c>
      <c r="B977" s="65" t="s">
        <v>1932</v>
      </c>
      <c r="C977" s="55"/>
      <c r="D977" s="65" t="s">
        <v>10</v>
      </c>
      <c r="E977" s="66">
        <v>1</v>
      </c>
      <c r="F977" s="66">
        <v>1</v>
      </c>
      <c r="G977" s="67">
        <v>3271.79</v>
      </c>
      <c r="H977" s="68">
        <v>2530</v>
      </c>
      <c r="I977" s="69">
        <v>43374</v>
      </c>
      <c r="J977" s="68">
        <v>2530</v>
      </c>
      <c r="K977" s="69">
        <v>43374</v>
      </c>
      <c r="L977" s="70">
        <v>1</v>
      </c>
      <c r="M977" s="71">
        <v>3271.79</v>
      </c>
      <c r="N977" s="72">
        <v>0</v>
      </c>
      <c r="O977" s="71">
        <v>0</v>
      </c>
      <c r="P977" s="50" t="s">
        <v>1183</v>
      </c>
      <c r="Q977" s="73" t="s">
        <v>1183</v>
      </c>
      <c r="R977" s="74" t="s">
        <v>1106</v>
      </c>
      <c r="S977" s="74"/>
      <c r="T977" s="74"/>
      <c r="U977" s="74"/>
      <c r="V977" s="75"/>
      <c r="W977" s="76">
        <f t="shared" si="15"/>
        <v>0</v>
      </c>
      <c r="X977" s="77">
        <v>0</v>
      </c>
      <c r="Y977" s="78">
        <v>0</v>
      </c>
    </row>
    <row r="978" spans="1:25" ht="25.5" hidden="1" x14ac:dyDescent="0.25">
      <c r="A978" s="68">
        <v>965</v>
      </c>
      <c r="B978" s="65" t="s">
        <v>1933</v>
      </c>
      <c r="C978" s="55"/>
      <c r="D978" s="65" t="s">
        <v>10</v>
      </c>
      <c r="E978" s="66">
        <v>1</v>
      </c>
      <c r="F978" s="66">
        <v>1</v>
      </c>
      <c r="G978" s="67">
        <v>5696.03</v>
      </c>
      <c r="H978" s="68">
        <v>2530</v>
      </c>
      <c r="I978" s="69">
        <v>43374</v>
      </c>
      <c r="J978" s="68">
        <v>2530</v>
      </c>
      <c r="K978" s="69">
        <v>43374</v>
      </c>
      <c r="L978" s="70">
        <v>1</v>
      </c>
      <c r="M978" s="71">
        <v>5696.03</v>
      </c>
      <c r="N978" s="72">
        <v>0</v>
      </c>
      <c r="O978" s="71">
        <v>0</v>
      </c>
      <c r="P978" s="50" t="s">
        <v>1183</v>
      </c>
      <c r="Q978" s="73" t="s">
        <v>1183</v>
      </c>
      <c r="R978" s="74" t="s">
        <v>1106</v>
      </c>
      <c r="S978" s="74"/>
      <c r="T978" s="74"/>
      <c r="U978" s="74"/>
      <c r="V978" s="75"/>
      <c r="W978" s="76">
        <f t="shared" si="15"/>
        <v>0</v>
      </c>
      <c r="X978" s="77">
        <v>0</v>
      </c>
      <c r="Y978" s="78">
        <v>0</v>
      </c>
    </row>
    <row r="979" spans="1:25" ht="38.25" hidden="1" x14ac:dyDescent="0.25">
      <c r="A979" s="68">
        <v>966</v>
      </c>
      <c r="B979" s="65" t="s">
        <v>1934</v>
      </c>
      <c r="C979" s="55"/>
      <c r="D979" s="65" t="s">
        <v>10</v>
      </c>
      <c r="E979" s="66">
        <v>1</v>
      </c>
      <c r="F979" s="66">
        <v>1</v>
      </c>
      <c r="G979" s="67">
        <v>289533.23</v>
      </c>
      <c r="H979" s="68">
        <v>2530</v>
      </c>
      <c r="I979" s="69">
        <v>43374</v>
      </c>
      <c r="J979" s="68">
        <v>2530</v>
      </c>
      <c r="K979" s="69">
        <v>43374</v>
      </c>
      <c r="L979" s="70">
        <v>0</v>
      </c>
      <c r="M979" s="71">
        <v>0</v>
      </c>
      <c r="N979" s="72">
        <v>0</v>
      </c>
      <c r="O979" s="71">
        <v>0</v>
      </c>
      <c r="P979" s="50" t="s">
        <v>1183</v>
      </c>
      <c r="Q979" s="73" t="s">
        <v>1183</v>
      </c>
      <c r="R979" s="74" t="s">
        <v>1935</v>
      </c>
      <c r="S979" s="74"/>
      <c r="T979" s="74"/>
      <c r="U979" s="74"/>
      <c r="V979" s="75"/>
      <c r="W979" s="76">
        <f t="shared" si="15"/>
        <v>1</v>
      </c>
      <c r="X979" s="77">
        <v>1</v>
      </c>
      <c r="Y979" s="78">
        <v>289533.23</v>
      </c>
    </row>
    <row r="980" spans="1:25" ht="25.5" hidden="1" x14ac:dyDescent="0.25">
      <c r="A980" s="68">
        <v>967</v>
      </c>
      <c r="B980" s="65" t="s">
        <v>1936</v>
      </c>
      <c r="C980" s="55"/>
      <c r="D980" s="65" t="s">
        <v>10</v>
      </c>
      <c r="E980" s="66">
        <v>1</v>
      </c>
      <c r="F980" s="66">
        <v>1</v>
      </c>
      <c r="G980" s="67">
        <v>2446.2199999999998</v>
      </c>
      <c r="H980" s="68">
        <v>2530</v>
      </c>
      <c r="I980" s="69">
        <v>43374</v>
      </c>
      <c r="J980" s="68">
        <v>2530</v>
      </c>
      <c r="K980" s="69">
        <v>43374</v>
      </c>
      <c r="L980" s="70">
        <v>0</v>
      </c>
      <c r="M980" s="71">
        <v>0</v>
      </c>
      <c r="N980" s="72">
        <v>0</v>
      </c>
      <c r="O980" s="71">
        <v>0</v>
      </c>
      <c r="P980" s="50" t="s">
        <v>1183</v>
      </c>
      <c r="Q980" s="73" t="s">
        <v>1183</v>
      </c>
      <c r="R980" s="74" t="s">
        <v>1935</v>
      </c>
      <c r="S980" s="74"/>
      <c r="T980" s="74"/>
      <c r="U980" s="74"/>
      <c r="V980" s="75"/>
      <c r="W980" s="76">
        <f t="shared" si="15"/>
        <v>1</v>
      </c>
      <c r="X980" s="77">
        <v>1</v>
      </c>
      <c r="Y980" s="78">
        <v>2446.2199999999998</v>
      </c>
    </row>
    <row r="981" spans="1:25" hidden="1" x14ac:dyDescent="0.25">
      <c r="A981" s="68">
        <v>968</v>
      </c>
      <c r="B981" s="65" t="s">
        <v>1937</v>
      </c>
      <c r="C981" s="55"/>
      <c r="D981" s="65" t="s">
        <v>10</v>
      </c>
      <c r="E981" s="66">
        <v>1</v>
      </c>
      <c r="F981" s="66">
        <v>1</v>
      </c>
      <c r="G981" s="67">
        <v>4901.04</v>
      </c>
      <c r="H981" s="68">
        <v>2530</v>
      </c>
      <c r="I981" s="69">
        <v>43374</v>
      </c>
      <c r="J981" s="68">
        <v>2530</v>
      </c>
      <c r="K981" s="69">
        <v>43374</v>
      </c>
      <c r="L981" s="70">
        <v>1</v>
      </c>
      <c r="M981" s="71">
        <v>4901.04</v>
      </c>
      <c r="N981" s="72">
        <v>0</v>
      </c>
      <c r="O981" s="71">
        <v>0</v>
      </c>
      <c r="P981" s="50" t="s">
        <v>1183</v>
      </c>
      <c r="Q981" s="73" t="s">
        <v>1183</v>
      </c>
      <c r="R981" s="74" t="s">
        <v>1252</v>
      </c>
      <c r="S981" s="74"/>
      <c r="T981" s="74"/>
      <c r="U981" s="74"/>
      <c r="V981" s="75"/>
      <c r="W981" s="76">
        <f t="shared" si="15"/>
        <v>0</v>
      </c>
      <c r="X981" s="77">
        <v>0</v>
      </c>
      <c r="Y981" s="78">
        <v>0</v>
      </c>
    </row>
    <row r="982" spans="1:25" ht="25.5" hidden="1" x14ac:dyDescent="0.25">
      <c r="A982" s="68">
        <v>969</v>
      </c>
      <c r="B982" s="65" t="s">
        <v>1938</v>
      </c>
      <c r="C982" s="55"/>
      <c r="D982" s="65" t="s">
        <v>10</v>
      </c>
      <c r="E982" s="66">
        <v>1</v>
      </c>
      <c r="F982" s="66">
        <v>1</v>
      </c>
      <c r="G982" s="67">
        <v>20321.93</v>
      </c>
      <c r="H982" s="68">
        <v>2530</v>
      </c>
      <c r="I982" s="69">
        <v>43374</v>
      </c>
      <c r="J982" s="68">
        <v>2530</v>
      </c>
      <c r="K982" s="69">
        <v>43374</v>
      </c>
      <c r="L982" s="70">
        <v>1</v>
      </c>
      <c r="M982" s="71">
        <v>20321.93</v>
      </c>
      <c r="N982" s="72">
        <v>0</v>
      </c>
      <c r="O982" s="71">
        <v>0</v>
      </c>
      <c r="P982" s="50" t="s">
        <v>1183</v>
      </c>
      <c r="Q982" s="73" t="s">
        <v>1183</v>
      </c>
      <c r="R982" s="74" t="s">
        <v>1252</v>
      </c>
      <c r="S982" s="74"/>
      <c r="T982" s="74"/>
      <c r="U982" s="74"/>
      <c r="V982" s="75"/>
      <c r="W982" s="76">
        <f t="shared" si="15"/>
        <v>0</v>
      </c>
      <c r="X982" s="77">
        <v>0</v>
      </c>
      <c r="Y982" s="78">
        <v>0</v>
      </c>
    </row>
    <row r="983" spans="1:25" ht="25.5" hidden="1" x14ac:dyDescent="0.25">
      <c r="A983" s="68">
        <v>970</v>
      </c>
      <c r="B983" s="65" t="s">
        <v>1939</v>
      </c>
      <c r="C983" s="55"/>
      <c r="D983" s="65" t="s">
        <v>10</v>
      </c>
      <c r="E983" s="66">
        <v>1</v>
      </c>
      <c r="F983" s="66">
        <v>1</v>
      </c>
      <c r="G983" s="67">
        <v>8038.55</v>
      </c>
      <c r="H983" s="68">
        <v>2530</v>
      </c>
      <c r="I983" s="69">
        <v>43374</v>
      </c>
      <c r="J983" s="68">
        <v>2530</v>
      </c>
      <c r="K983" s="69">
        <v>43374</v>
      </c>
      <c r="L983" s="70">
        <v>1</v>
      </c>
      <c r="M983" s="71">
        <v>8038.55</v>
      </c>
      <c r="N983" s="72">
        <v>0</v>
      </c>
      <c r="O983" s="71">
        <v>0</v>
      </c>
      <c r="P983" s="50" t="s">
        <v>1183</v>
      </c>
      <c r="Q983" s="73" t="s">
        <v>1183</v>
      </c>
      <c r="R983" s="74" t="s">
        <v>1252</v>
      </c>
      <c r="S983" s="74"/>
      <c r="T983" s="74"/>
      <c r="U983" s="74"/>
      <c r="V983" s="75"/>
      <c r="W983" s="76">
        <f t="shared" si="15"/>
        <v>0</v>
      </c>
      <c r="X983" s="77">
        <v>0</v>
      </c>
      <c r="Y983" s="78">
        <v>0</v>
      </c>
    </row>
    <row r="984" spans="1:25" hidden="1" x14ac:dyDescent="0.25">
      <c r="A984" s="68">
        <v>971</v>
      </c>
      <c r="B984" s="65" t="s">
        <v>1940</v>
      </c>
      <c r="C984" s="55"/>
      <c r="D984" s="65" t="s">
        <v>10</v>
      </c>
      <c r="E984" s="66">
        <v>1</v>
      </c>
      <c r="F984" s="66">
        <v>1</v>
      </c>
      <c r="G984" s="67">
        <v>22472.67</v>
      </c>
      <c r="H984" s="68">
        <v>2530</v>
      </c>
      <c r="I984" s="69">
        <v>43374</v>
      </c>
      <c r="J984" s="68">
        <v>2530</v>
      </c>
      <c r="K984" s="69">
        <v>43374</v>
      </c>
      <c r="L984" s="70">
        <v>0</v>
      </c>
      <c r="M984" s="71">
        <v>0</v>
      </c>
      <c r="N984" s="72">
        <v>0</v>
      </c>
      <c r="O984" s="71">
        <v>0</v>
      </c>
      <c r="P984" s="50" t="s">
        <v>1183</v>
      </c>
      <c r="Q984" s="73" t="s">
        <v>1183</v>
      </c>
      <c r="R984" s="74" t="s">
        <v>1252</v>
      </c>
      <c r="S984" s="74"/>
      <c r="T984" s="74"/>
      <c r="U984" s="74"/>
      <c r="V984" s="75"/>
      <c r="W984" s="76">
        <f t="shared" si="15"/>
        <v>1</v>
      </c>
      <c r="X984" s="77">
        <v>1</v>
      </c>
      <c r="Y984" s="78">
        <v>22472.67</v>
      </c>
    </row>
    <row r="985" spans="1:25" ht="25.5" hidden="1" x14ac:dyDescent="0.25">
      <c r="A985" s="68">
        <v>972</v>
      </c>
      <c r="B985" s="65" t="s">
        <v>1941</v>
      </c>
      <c r="C985" s="55"/>
      <c r="D985" s="65" t="s">
        <v>10</v>
      </c>
      <c r="E985" s="66">
        <v>1</v>
      </c>
      <c r="F985" s="66">
        <v>1</v>
      </c>
      <c r="G985" s="67">
        <v>8961.82</v>
      </c>
      <c r="H985" s="68">
        <v>2530</v>
      </c>
      <c r="I985" s="69">
        <v>43374</v>
      </c>
      <c r="J985" s="68">
        <v>2530</v>
      </c>
      <c r="K985" s="69">
        <v>43374</v>
      </c>
      <c r="L985" s="70">
        <v>0</v>
      </c>
      <c r="M985" s="71">
        <v>0</v>
      </c>
      <c r="N985" s="72">
        <v>0</v>
      </c>
      <c r="O985" s="71">
        <v>0</v>
      </c>
      <c r="P985" s="50" t="s">
        <v>1183</v>
      </c>
      <c r="Q985" s="73" t="s">
        <v>1183</v>
      </c>
      <c r="R985" s="74" t="s">
        <v>1942</v>
      </c>
      <c r="S985" s="74"/>
      <c r="T985" s="74"/>
      <c r="U985" s="74"/>
      <c r="V985" s="75"/>
      <c r="W985" s="76">
        <f t="shared" si="15"/>
        <v>1</v>
      </c>
      <c r="X985" s="77">
        <v>1</v>
      </c>
      <c r="Y985" s="78">
        <v>8961.82</v>
      </c>
    </row>
    <row r="986" spans="1:25" hidden="1" x14ac:dyDescent="0.25">
      <c r="A986" s="68">
        <v>973</v>
      </c>
      <c r="B986" s="65" t="s">
        <v>1943</v>
      </c>
      <c r="C986" s="55"/>
      <c r="D986" s="65" t="s">
        <v>10</v>
      </c>
      <c r="E986" s="66">
        <v>2</v>
      </c>
      <c r="F986" s="66">
        <v>2</v>
      </c>
      <c r="G986" s="67">
        <v>5417.5</v>
      </c>
      <c r="H986" s="68">
        <v>2530</v>
      </c>
      <c r="I986" s="69">
        <v>43374</v>
      </c>
      <c r="J986" s="68">
        <v>2530</v>
      </c>
      <c r="K986" s="69">
        <v>43374</v>
      </c>
      <c r="L986" s="70">
        <v>2</v>
      </c>
      <c r="M986" s="71">
        <v>5417.5</v>
      </c>
      <c r="N986" s="72">
        <v>0</v>
      </c>
      <c r="O986" s="71">
        <v>0</v>
      </c>
      <c r="P986" s="50" t="s">
        <v>1183</v>
      </c>
      <c r="Q986" s="73" t="s">
        <v>1183</v>
      </c>
      <c r="R986" s="74" t="s">
        <v>1942</v>
      </c>
      <c r="S986" s="74"/>
      <c r="T986" s="74"/>
      <c r="U986" s="74"/>
      <c r="V986" s="75"/>
      <c r="W986" s="76">
        <f t="shared" si="15"/>
        <v>0</v>
      </c>
      <c r="X986" s="77">
        <v>0</v>
      </c>
      <c r="Y986" s="78">
        <v>0</v>
      </c>
    </row>
    <row r="987" spans="1:25" ht="25.5" hidden="1" x14ac:dyDescent="0.25">
      <c r="A987" s="68">
        <v>974</v>
      </c>
      <c r="B987" s="65" t="s">
        <v>1944</v>
      </c>
      <c r="C987" s="55"/>
      <c r="D987" s="65" t="s">
        <v>10</v>
      </c>
      <c r="E987" s="66">
        <v>35</v>
      </c>
      <c r="F987" s="66">
        <v>35</v>
      </c>
      <c r="G987" s="67">
        <v>156831.85</v>
      </c>
      <c r="H987" s="68">
        <v>2530</v>
      </c>
      <c r="I987" s="69">
        <v>43374</v>
      </c>
      <c r="J987" s="68">
        <v>2530</v>
      </c>
      <c r="K987" s="69">
        <v>43374</v>
      </c>
      <c r="L987" s="70">
        <v>5</v>
      </c>
      <c r="M987" s="71">
        <v>22404.55</v>
      </c>
      <c r="N987" s="72">
        <v>0</v>
      </c>
      <c r="O987" s="71">
        <v>0</v>
      </c>
      <c r="P987" s="50" t="s">
        <v>1183</v>
      </c>
      <c r="Q987" s="73" t="s">
        <v>1183</v>
      </c>
      <c r="R987" s="74" t="s">
        <v>1233</v>
      </c>
      <c r="S987" s="74"/>
      <c r="T987" s="74"/>
      <c r="U987" s="74"/>
      <c r="V987" s="75"/>
      <c r="W987" s="76">
        <f t="shared" si="15"/>
        <v>30</v>
      </c>
      <c r="X987" s="77">
        <v>30</v>
      </c>
      <c r="Y987" s="78">
        <v>134427.30000000002</v>
      </c>
    </row>
    <row r="988" spans="1:25" hidden="1" x14ac:dyDescent="0.25">
      <c r="A988" s="68">
        <v>975</v>
      </c>
      <c r="B988" s="65" t="s">
        <v>1945</v>
      </c>
      <c r="C988" s="55"/>
      <c r="D988" s="65" t="s">
        <v>19</v>
      </c>
      <c r="E988" s="66">
        <v>1.395</v>
      </c>
      <c r="F988" s="66">
        <v>1.395</v>
      </c>
      <c r="G988" s="67">
        <v>2510298.5299999998</v>
      </c>
      <c r="H988" s="68">
        <v>2487</v>
      </c>
      <c r="I988" s="69">
        <v>43374</v>
      </c>
      <c r="J988" s="68">
        <v>2487</v>
      </c>
      <c r="K988" s="69">
        <v>43374</v>
      </c>
      <c r="L988" s="70">
        <v>0</v>
      </c>
      <c r="M988" s="71">
        <v>0</v>
      </c>
      <c r="N988" s="72">
        <v>0</v>
      </c>
      <c r="O988" s="71">
        <v>0</v>
      </c>
      <c r="P988" s="50" t="s">
        <v>1183</v>
      </c>
      <c r="Q988" s="73" t="s">
        <v>1183</v>
      </c>
      <c r="R988" s="74" t="s">
        <v>1692</v>
      </c>
      <c r="S988" s="74"/>
      <c r="T988" s="74"/>
      <c r="U988" s="74"/>
      <c r="V988" s="75"/>
      <c r="W988" s="76">
        <f t="shared" si="15"/>
        <v>1.395</v>
      </c>
      <c r="X988" s="77">
        <v>1.395</v>
      </c>
      <c r="Y988" s="78">
        <v>2510298.5299999998</v>
      </c>
    </row>
    <row r="989" spans="1:25" hidden="1" x14ac:dyDescent="0.25">
      <c r="A989" s="68">
        <v>976</v>
      </c>
      <c r="B989" s="65" t="s">
        <v>1946</v>
      </c>
      <c r="C989" s="55"/>
      <c r="D989" s="65" t="s">
        <v>19</v>
      </c>
      <c r="E989" s="66">
        <v>0.33</v>
      </c>
      <c r="F989" s="66">
        <v>0.33</v>
      </c>
      <c r="G989" s="67">
        <v>359376.33</v>
      </c>
      <c r="H989" s="68">
        <v>2487</v>
      </c>
      <c r="I989" s="69">
        <v>43374</v>
      </c>
      <c r="J989" s="68">
        <v>2487</v>
      </c>
      <c r="K989" s="69">
        <v>43374</v>
      </c>
      <c r="L989" s="70">
        <v>0</v>
      </c>
      <c r="M989" s="71">
        <v>0</v>
      </c>
      <c r="N989" s="72">
        <v>0</v>
      </c>
      <c r="O989" s="71">
        <v>0</v>
      </c>
      <c r="P989" s="50" t="s">
        <v>1183</v>
      </c>
      <c r="Q989" s="73" t="s">
        <v>1183</v>
      </c>
      <c r="R989" s="74" t="s">
        <v>1214</v>
      </c>
      <c r="S989" s="74"/>
      <c r="T989" s="74"/>
      <c r="U989" s="74"/>
      <c r="V989" s="75"/>
      <c r="W989" s="76">
        <f t="shared" si="15"/>
        <v>0.33</v>
      </c>
      <c r="X989" s="77">
        <v>0.33</v>
      </c>
      <c r="Y989" s="78">
        <v>359376.33</v>
      </c>
    </row>
    <row r="990" spans="1:25" hidden="1" x14ac:dyDescent="0.25">
      <c r="A990" s="68">
        <v>977</v>
      </c>
      <c r="B990" s="65" t="s">
        <v>1947</v>
      </c>
      <c r="C990" s="55"/>
      <c r="D990" s="65" t="s">
        <v>19</v>
      </c>
      <c r="E990" s="66">
        <v>1.25</v>
      </c>
      <c r="F990" s="66">
        <v>1.25</v>
      </c>
      <c r="G990" s="67">
        <v>103792</v>
      </c>
      <c r="H990" s="68">
        <v>2487</v>
      </c>
      <c r="I990" s="69">
        <v>43374</v>
      </c>
      <c r="J990" s="68">
        <v>2487</v>
      </c>
      <c r="K990" s="69">
        <v>43374</v>
      </c>
      <c r="L990" s="70">
        <v>0</v>
      </c>
      <c r="M990" s="71">
        <v>0</v>
      </c>
      <c r="N990" s="72">
        <v>0</v>
      </c>
      <c r="O990" s="71">
        <v>0</v>
      </c>
      <c r="P990" s="50" t="s">
        <v>1183</v>
      </c>
      <c r="Q990" s="73" t="s">
        <v>1183</v>
      </c>
      <c r="R990" s="74" t="s">
        <v>1233</v>
      </c>
      <c r="S990" s="74"/>
      <c r="T990" s="74"/>
      <c r="U990" s="74"/>
      <c r="V990" s="75"/>
      <c r="W990" s="76">
        <f t="shared" si="15"/>
        <v>1.25</v>
      </c>
      <c r="X990" s="77">
        <v>1.25</v>
      </c>
      <c r="Y990" s="78">
        <v>103792</v>
      </c>
    </row>
    <row r="991" spans="1:25" hidden="1" x14ac:dyDescent="0.25">
      <c r="A991" s="68">
        <v>978</v>
      </c>
      <c r="B991" s="65" t="s">
        <v>1947</v>
      </c>
      <c r="C991" s="55"/>
      <c r="D991" s="65" t="s">
        <v>19</v>
      </c>
      <c r="E991" s="66">
        <v>0.25</v>
      </c>
      <c r="F991" s="66">
        <v>0.25</v>
      </c>
      <c r="G991" s="67">
        <v>20758.400000000001</v>
      </c>
      <c r="H991" s="68">
        <v>2487</v>
      </c>
      <c r="I991" s="69">
        <v>43374</v>
      </c>
      <c r="J991" s="68">
        <v>2487</v>
      </c>
      <c r="K991" s="69">
        <v>43374</v>
      </c>
      <c r="L991" s="70">
        <v>0</v>
      </c>
      <c r="M991" s="71">
        <v>0</v>
      </c>
      <c r="N991" s="72">
        <v>0</v>
      </c>
      <c r="O991" s="71">
        <v>0</v>
      </c>
      <c r="P991" s="50" t="s">
        <v>1183</v>
      </c>
      <c r="Q991" s="73" t="s">
        <v>1183</v>
      </c>
      <c r="R991" s="74" t="s">
        <v>1192</v>
      </c>
      <c r="S991" s="74"/>
      <c r="T991" s="74"/>
      <c r="U991" s="74"/>
      <c r="V991" s="75"/>
      <c r="W991" s="76">
        <f t="shared" si="15"/>
        <v>0.25</v>
      </c>
      <c r="X991" s="77">
        <v>0.25</v>
      </c>
      <c r="Y991" s="78">
        <v>20758.400000000001</v>
      </c>
    </row>
    <row r="992" spans="1:25" s="148" customFormat="1" hidden="1" x14ac:dyDescent="0.25">
      <c r="A992" s="143">
        <v>979</v>
      </c>
      <c r="B992" s="144" t="s">
        <v>1948</v>
      </c>
      <c r="C992" s="145"/>
      <c r="D992" s="144" t="s">
        <v>19</v>
      </c>
      <c r="E992" s="146">
        <v>0.05</v>
      </c>
      <c r="F992" s="66">
        <v>0.05</v>
      </c>
      <c r="G992" s="67">
        <v>7408.5</v>
      </c>
      <c r="H992" s="68">
        <v>2480</v>
      </c>
      <c r="I992" s="69">
        <v>43374</v>
      </c>
      <c r="J992" s="143">
        <v>2480</v>
      </c>
      <c r="K992" s="69">
        <v>43374</v>
      </c>
      <c r="L992" s="70">
        <v>0</v>
      </c>
      <c r="M992" s="71">
        <v>0</v>
      </c>
      <c r="N992" s="72">
        <v>0</v>
      </c>
      <c r="O992" s="71">
        <v>0</v>
      </c>
      <c r="P992" s="50" t="s">
        <v>1183</v>
      </c>
      <c r="Q992" s="73" t="s">
        <v>1183</v>
      </c>
      <c r="R992" s="147" t="s">
        <v>1214</v>
      </c>
      <c r="S992" s="74"/>
      <c r="T992" s="74"/>
      <c r="U992" s="74"/>
      <c r="V992" s="147"/>
      <c r="W992" s="147">
        <f t="shared" si="15"/>
        <v>0.05</v>
      </c>
      <c r="X992" s="77">
        <v>0.05</v>
      </c>
      <c r="Y992" s="78">
        <v>7408.5</v>
      </c>
    </row>
    <row r="993" spans="1:26" s="148" customFormat="1" hidden="1" x14ac:dyDescent="0.25">
      <c r="A993" s="143">
        <v>980</v>
      </c>
      <c r="B993" s="144" t="s">
        <v>1949</v>
      </c>
      <c r="C993" s="145"/>
      <c r="D993" s="144" t="s">
        <v>19</v>
      </c>
      <c r="E993" s="146">
        <v>0.24</v>
      </c>
      <c r="F993" s="66">
        <v>0.24</v>
      </c>
      <c r="G993" s="67">
        <v>69082.75</v>
      </c>
      <c r="H993" s="68">
        <v>2480</v>
      </c>
      <c r="I993" s="69">
        <v>43374</v>
      </c>
      <c r="J993" s="143">
        <v>2480</v>
      </c>
      <c r="K993" s="69">
        <v>43374</v>
      </c>
      <c r="L993" s="70">
        <v>0</v>
      </c>
      <c r="M993" s="71">
        <v>0</v>
      </c>
      <c r="N993" s="72">
        <v>0</v>
      </c>
      <c r="O993" s="71">
        <v>0</v>
      </c>
      <c r="P993" s="50" t="s">
        <v>1183</v>
      </c>
      <c r="Q993" s="73" t="s">
        <v>1183</v>
      </c>
      <c r="R993" s="147" t="s">
        <v>1214</v>
      </c>
      <c r="S993" s="74"/>
      <c r="T993" s="74"/>
      <c r="U993" s="74"/>
      <c r="V993" s="147"/>
      <c r="W993" s="147">
        <f t="shared" si="15"/>
        <v>0.24</v>
      </c>
      <c r="X993" s="77">
        <v>0.24</v>
      </c>
      <c r="Y993" s="78">
        <v>69082.75</v>
      </c>
    </row>
    <row r="994" spans="1:26" hidden="1" x14ac:dyDescent="0.25">
      <c r="A994" s="68">
        <v>981</v>
      </c>
      <c r="B994" s="65" t="s">
        <v>1950</v>
      </c>
      <c r="C994" s="55"/>
      <c r="D994" s="65" t="s">
        <v>19</v>
      </c>
      <c r="E994" s="66">
        <v>0.37</v>
      </c>
      <c r="F994" s="66">
        <v>0.37</v>
      </c>
      <c r="G994" s="67">
        <v>33181.79</v>
      </c>
      <c r="H994" s="68">
        <v>2480</v>
      </c>
      <c r="I994" s="69">
        <v>43374</v>
      </c>
      <c r="J994" s="68">
        <v>2480</v>
      </c>
      <c r="K994" s="69">
        <v>43374</v>
      </c>
      <c r="L994" s="70">
        <v>0.17</v>
      </c>
      <c r="M994" s="71">
        <v>15245.69</v>
      </c>
      <c r="N994" s="72">
        <v>0</v>
      </c>
      <c r="O994" s="71">
        <v>0</v>
      </c>
      <c r="P994" s="50" t="s">
        <v>1183</v>
      </c>
      <c r="Q994" s="73" t="s">
        <v>1183</v>
      </c>
      <c r="R994" s="74" t="s">
        <v>1214</v>
      </c>
      <c r="S994" s="74"/>
      <c r="T994" s="74"/>
      <c r="U994" s="74"/>
      <c r="V994" s="75"/>
      <c r="W994" s="76">
        <f t="shared" si="15"/>
        <v>0.19999999999999998</v>
      </c>
      <c r="X994" s="77">
        <v>0.19999999999999998</v>
      </c>
      <c r="Y994" s="78">
        <v>17936.099999999999</v>
      </c>
    </row>
    <row r="995" spans="1:26" hidden="1" x14ac:dyDescent="0.25">
      <c r="A995" s="68">
        <v>982</v>
      </c>
      <c r="B995" s="65" t="s">
        <v>1951</v>
      </c>
      <c r="C995" s="55"/>
      <c r="D995" s="65" t="s">
        <v>19</v>
      </c>
      <c r="E995" s="66">
        <v>0.44</v>
      </c>
      <c r="F995" s="66">
        <v>0.44</v>
      </c>
      <c r="G995" s="67">
        <v>33660.199999999997</v>
      </c>
      <c r="H995" s="68">
        <v>2480</v>
      </c>
      <c r="I995" s="69">
        <v>43374</v>
      </c>
      <c r="J995" s="68">
        <v>2480</v>
      </c>
      <c r="K995" s="69">
        <v>43374</v>
      </c>
      <c r="L995" s="70">
        <v>0.24</v>
      </c>
      <c r="M995" s="71">
        <v>18360.11</v>
      </c>
      <c r="N995" s="72">
        <v>0</v>
      </c>
      <c r="O995" s="71">
        <v>0</v>
      </c>
      <c r="P995" s="50" t="s">
        <v>1183</v>
      </c>
      <c r="Q995" s="73" t="s">
        <v>1183</v>
      </c>
      <c r="R995" s="74" t="s">
        <v>1214</v>
      </c>
      <c r="S995" s="74"/>
      <c r="T995" s="74"/>
      <c r="U995" s="74"/>
      <c r="V995" s="75"/>
      <c r="W995" s="76">
        <f t="shared" si="15"/>
        <v>0.2</v>
      </c>
      <c r="X995" s="77">
        <v>0.2</v>
      </c>
      <c r="Y995" s="78">
        <v>15300.089999999997</v>
      </c>
    </row>
    <row r="996" spans="1:26" hidden="1" x14ac:dyDescent="0.25">
      <c r="A996" s="68">
        <v>983</v>
      </c>
      <c r="B996" s="65" t="s">
        <v>1952</v>
      </c>
      <c r="C996" s="55"/>
      <c r="D996" s="65" t="s">
        <v>19</v>
      </c>
      <c r="E996" s="66">
        <v>0.19</v>
      </c>
      <c r="F996" s="66">
        <v>0.19</v>
      </c>
      <c r="G996" s="67">
        <v>28551.86</v>
      </c>
      <c r="H996" s="68">
        <v>2480</v>
      </c>
      <c r="I996" s="69">
        <v>43374</v>
      </c>
      <c r="J996" s="68">
        <v>2480</v>
      </c>
      <c r="K996" s="69">
        <v>43374</v>
      </c>
      <c r="L996" s="70">
        <v>0</v>
      </c>
      <c r="M996" s="71">
        <v>0</v>
      </c>
      <c r="N996" s="72">
        <v>0</v>
      </c>
      <c r="O996" s="71">
        <v>0</v>
      </c>
      <c r="P996" s="50" t="s">
        <v>1183</v>
      </c>
      <c r="Q996" s="73" t="s">
        <v>1183</v>
      </c>
      <c r="R996" s="74" t="s">
        <v>1214</v>
      </c>
      <c r="S996" s="74"/>
      <c r="T996" s="74"/>
      <c r="U996" s="74"/>
      <c r="V996" s="75"/>
      <c r="W996" s="76">
        <f t="shared" si="15"/>
        <v>0.19</v>
      </c>
      <c r="X996" s="77">
        <v>0.19</v>
      </c>
      <c r="Y996" s="78">
        <v>28551.86</v>
      </c>
    </row>
    <row r="997" spans="1:26" s="136" customFormat="1" hidden="1" x14ac:dyDescent="0.25">
      <c r="A997" s="139">
        <v>984</v>
      </c>
      <c r="B997" s="140" t="s">
        <v>1953</v>
      </c>
      <c r="C997" s="141"/>
      <c r="D997" s="140" t="s">
        <v>19</v>
      </c>
      <c r="E997" s="142">
        <v>0.33</v>
      </c>
      <c r="F997" s="66">
        <v>0.33</v>
      </c>
      <c r="G997" s="67">
        <v>71424.14</v>
      </c>
      <c r="H997" s="68">
        <v>2480</v>
      </c>
      <c r="I997" s="69">
        <v>43374</v>
      </c>
      <c r="J997" s="139">
        <v>2480</v>
      </c>
      <c r="K997" s="69">
        <v>43374</v>
      </c>
      <c r="L997" s="70">
        <v>0</v>
      </c>
      <c r="M997" s="71">
        <v>0</v>
      </c>
      <c r="N997" s="72">
        <v>0</v>
      </c>
      <c r="O997" s="71">
        <v>0</v>
      </c>
      <c r="P997" s="50" t="s">
        <v>1183</v>
      </c>
      <c r="Q997" s="73" t="s">
        <v>1183</v>
      </c>
      <c r="R997" s="75" t="s">
        <v>1214</v>
      </c>
      <c r="S997" s="74"/>
      <c r="T997" s="74"/>
      <c r="U997" s="74"/>
      <c r="V997" s="75"/>
      <c r="W997" s="75">
        <f t="shared" si="15"/>
        <v>0.33</v>
      </c>
      <c r="X997" s="77">
        <v>0.33</v>
      </c>
      <c r="Y997" s="78">
        <v>71424.14</v>
      </c>
      <c r="Z997" s="136">
        <v>0.17</v>
      </c>
    </row>
    <row r="998" spans="1:26" hidden="1" x14ac:dyDescent="0.25">
      <c r="A998" s="68">
        <v>985</v>
      </c>
      <c r="B998" s="65" t="s">
        <v>1954</v>
      </c>
      <c r="C998" s="55"/>
      <c r="D998" s="65" t="s">
        <v>1210</v>
      </c>
      <c r="E998" s="66">
        <v>30</v>
      </c>
      <c r="F998" s="66">
        <v>30</v>
      </c>
      <c r="G998" s="67">
        <v>7560</v>
      </c>
      <c r="H998" s="68">
        <v>2654</v>
      </c>
      <c r="I998" s="69">
        <v>43374</v>
      </c>
      <c r="J998" s="68">
        <v>2654</v>
      </c>
      <c r="K998" s="69">
        <v>43374</v>
      </c>
      <c r="L998" s="70">
        <v>0</v>
      </c>
      <c r="M998" s="71">
        <v>0</v>
      </c>
      <c r="N998" s="72">
        <v>0</v>
      </c>
      <c r="O998" s="71">
        <v>0</v>
      </c>
      <c r="P998" s="50" t="s">
        <v>1183</v>
      </c>
      <c r="Q998" s="73" t="s">
        <v>1183</v>
      </c>
      <c r="R998" s="74" t="s">
        <v>1212</v>
      </c>
      <c r="S998" s="74"/>
      <c r="T998" s="74"/>
      <c r="U998" s="74"/>
      <c r="V998" s="75"/>
      <c r="W998" s="76">
        <f t="shared" si="15"/>
        <v>30</v>
      </c>
      <c r="X998" s="77">
        <v>30</v>
      </c>
      <c r="Y998" s="78">
        <v>7560</v>
      </c>
    </row>
    <row r="999" spans="1:26" hidden="1" x14ac:dyDescent="0.25">
      <c r="A999" s="68">
        <v>986</v>
      </c>
      <c r="B999" s="65" t="s">
        <v>1955</v>
      </c>
      <c r="C999" s="55"/>
      <c r="D999" s="65" t="s">
        <v>1210</v>
      </c>
      <c r="E999" s="66">
        <v>1194</v>
      </c>
      <c r="F999" s="66">
        <v>1194</v>
      </c>
      <c r="G999" s="67">
        <v>70965.41</v>
      </c>
      <c r="H999" s="68">
        <v>2652</v>
      </c>
      <c r="I999" s="69">
        <v>43374</v>
      </c>
      <c r="J999" s="68">
        <v>2652</v>
      </c>
      <c r="K999" s="69">
        <v>43374</v>
      </c>
      <c r="L999" s="70">
        <v>0</v>
      </c>
      <c r="M999" s="71">
        <v>0</v>
      </c>
      <c r="N999" s="72">
        <v>0</v>
      </c>
      <c r="O999" s="71">
        <v>0</v>
      </c>
      <c r="P999" s="50" t="s">
        <v>1183</v>
      </c>
      <c r="Q999" s="73" t="s">
        <v>1183</v>
      </c>
      <c r="R999" s="74" t="s">
        <v>1212</v>
      </c>
      <c r="S999" s="74"/>
      <c r="T999" s="74"/>
      <c r="U999" s="74"/>
      <c r="V999" s="75"/>
      <c r="W999" s="76">
        <f t="shared" si="15"/>
        <v>1194</v>
      </c>
      <c r="X999" s="77">
        <v>1194</v>
      </c>
      <c r="Y999" s="78">
        <v>70965.41</v>
      </c>
    </row>
    <row r="1000" spans="1:26" hidden="1" x14ac:dyDescent="0.25">
      <c r="A1000" s="68">
        <v>987</v>
      </c>
      <c r="B1000" s="65" t="s">
        <v>1956</v>
      </c>
      <c r="C1000" s="55"/>
      <c r="D1000" s="65" t="s">
        <v>1210</v>
      </c>
      <c r="E1000" s="66">
        <v>912</v>
      </c>
      <c r="F1000" s="66">
        <v>912</v>
      </c>
      <c r="G1000" s="67">
        <v>39058.050000000003</v>
      </c>
      <c r="H1000" s="68">
        <v>2652</v>
      </c>
      <c r="I1000" s="69">
        <v>43374</v>
      </c>
      <c r="J1000" s="68">
        <v>2652</v>
      </c>
      <c r="K1000" s="69">
        <v>43374</v>
      </c>
      <c r="L1000" s="70">
        <v>0</v>
      </c>
      <c r="M1000" s="71">
        <v>0</v>
      </c>
      <c r="N1000" s="72">
        <v>0</v>
      </c>
      <c r="O1000" s="71">
        <v>0</v>
      </c>
      <c r="P1000" s="50" t="s">
        <v>1183</v>
      </c>
      <c r="Q1000" s="73" t="s">
        <v>1183</v>
      </c>
      <c r="R1000" s="74" t="s">
        <v>1212</v>
      </c>
      <c r="S1000" s="74"/>
      <c r="T1000" s="74"/>
      <c r="U1000" s="74"/>
      <c r="V1000" s="75"/>
      <c r="W1000" s="76">
        <f t="shared" si="15"/>
        <v>912</v>
      </c>
      <c r="X1000" s="77">
        <v>912</v>
      </c>
      <c r="Y1000" s="78">
        <v>39058.050000000003</v>
      </c>
    </row>
    <row r="1001" spans="1:26" hidden="1" x14ac:dyDescent="0.25">
      <c r="A1001" s="68">
        <v>988</v>
      </c>
      <c r="B1001" s="65" t="s">
        <v>1957</v>
      </c>
      <c r="C1001" s="55"/>
      <c r="D1001" s="65" t="s">
        <v>1210</v>
      </c>
      <c r="E1001" s="66">
        <v>36</v>
      </c>
      <c r="F1001" s="66">
        <v>36</v>
      </c>
      <c r="G1001" s="67">
        <v>8391.15</v>
      </c>
      <c r="H1001" s="68">
        <v>2652</v>
      </c>
      <c r="I1001" s="69">
        <v>43374</v>
      </c>
      <c r="J1001" s="68">
        <v>2652</v>
      </c>
      <c r="K1001" s="69">
        <v>43374</v>
      </c>
      <c r="L1001" s="70">
        <v>20</v>
      </c>
      <c r="M1001" s="71">
        <v>4661.75</v>
      </c>
      <c r="N1001" s="72">
        <v>0</v>
      </c>
      <c r="O1001" s="71">
        <v>0</v>
      </c>
      <c r="P1001" s="50" t="s">
        <v>1183</v>
      </c>
      <c r="Q1001" s="73" t="s">
        <v>1183</v>
      </c>
      <c r="R1001" s="74" t="s">
        <v>1212</v>
      </c>
      <c r="S1001" s="74"/>
      <c r="T1001" s="74"/>
      <c r="U1001" s="74"/>
      <c r="V1001" s="75"/>
      <c r="W1001" s="76">
        <f t="shared" si="15"/>
        <v>16</v>
      </c>
      <c r="X1001" s="77">
        <v>16</v>
      </c>
      <c r="Y1001" s="78">
        <v>3729.3999999999996</v>
      </c>
    </row>
    <row r="1002" spans="1:26" hidden="1" x14ac:dyDescent="0.25">
      <c r="A1002" s="68">
        <v>989</v>
      </c>
      <c r="B1002" s="65" t="s">
        <v>1955</v>
      </c>
      <c r="C1002" s="55"/>
      <c r="D1002" s="65" t="s">
        <v>1210</v>
      </c>
      <c r="E1002" s="66">
        <v>204</v>
      </c>
      <c r="F1002" s="66">
        <v>204</v>
      </c>
      <c r="G1002" s="67">
        <v>12124.74</v>
      </c>
      <c r="H1002" s="68">
        <v>2653</v>
      </c>
      <c r="I1002" s="69">
        <v>43374</v>
      </c>
      <c r="J1002" s="68">
        <v>2653</v>
      </c>
      <c r="K1002" s="69">
        <v>43374</v>
      </c>
      <c r="L1002" s="70">
        <v>0</v>
      </c>
      <c r="M1002" s="71">
        <v>0</v>
      </c>
      <c r="N1002" s="72">
        <v>0</v>
      </c>
      <c r="O1002" s="71">
        <v>0</v>
      </c>
      <c r="P1002" s="50" t="s">
        <v>1183</v>
      </c>
      <c r="Q1002" s="73" t="s">
        <v>1183</v>
      </c>
      <c r="R1002" s="74" t="s">
        <v>1212</v>
      </c>
      <c r="S1002" s="74"/>
      <c r="T1002" s="74"/>
      <c r="U1002" s="74"/>
      <c r="V1002" s="75"/>
      <c r="W1002" s="76">
        <f t="shared" si="15"/>
        <v>204</v>
      </c>
      <c r="X1002" s="77">
        <v>204</v>
      </c>
      <c r="Y1002" s="78">
        <v>12124.74</v>
      </c>
    </row>
    <row r="1003" spans="1:26" s="136" customFormat="1" hidden="1" x14ac:dyDescent="0.25">
      <c r="A1003" s="139">
        <v>990</v>
      </c>
      <c r="B1003" s="140" t="s">
        <v>1958</v>
      </c>
      <c r="C1003" s="141"/>
      <c r="D1003" s="140" t="s">
        <v>1210</v>
      </c>
      <c r="E1003" s="142">
        <v>978</v>
      </c>
      <c r="F1003" s="66">
        <v>978</v>
      </c>
      <c r="G1003" s="67">
        <v>107271.24</v>
      </c>
      <c r="H1003" s="68">
        <v>2653</v>
      </c>
      <c r="I1003" s="69">
        <v>43374</v>
      </c>
      <c r="J1003" s="139">
        <v>2653</v>
      </c>
      <c r="K1003" s="69">
        <v>43374</v>
      </c>
      <c r="L1003" s="70">
        <v>0</v>
      </c>
      <c r="M1003" s="71">
        <v>0</v>
      </c>
      <c r="N1003" s="72">
        <v>0</v>
      </c>
      <c r="O1003" s="71">
        <v>0</v>
      </c>
      <c r="P1003" s="50" t="s">
        <v>1183</v>
      </c>
      <c r="Q1003" s="73" t="s">
        <v>1183</v>
      </c>
      <c r="R1003" s="75" t="s">
        <v>1212</v>
      </c>
      <c r="S1003" s="74"/>
      <c r="T1003" s="74"/>
      <c r="U1003" s="74"/>
      <c r="V1003" s="75"/>
      <c r="W1003" s="75">
        <f t="shared" si="15"/>
        <v>978</v>
      </c>
      <c r="X1003" s="77">
        <v>978</v>
      </c>
      <c r="Y1003" s="78">
        <v>107271.24</v>
      </c>
      <c r="Z1003" s="136">
        <v>706</v>
      </c>
    </row>
    <row r="1004" spans="1:26" s="136" customFormat="1" hidden="1" x14ac:dyDescent="0.25">
      <c r="A1004" s="139">
        <v>991</v>
      </c>
      <c r="B1004" s="140" t="s">
        <v>1959</v>
      </c>
      <c r="C1004" s="141"/>
      <c r="D1004" s="140" t="s">
        <v>1210</v>
      </c>
      <c r="E1004" s="142">
        <v>456</v>
      </c>
      <c r="F1004" s="66">
        <v>456</v>
      </c>
      <c r="G1004" s="67">
        <v>73883.3</v>
      </c>
      <c r="H1004" s="68">
        <v>2651</v>
      </c>
      <c r="I1004" s="69">
        <v>43374</v>
      </c>
      <c r="J1004" s="139">
        <v>2651</v>
      </c>
      <c r="K1004" s="69">
        <v>43374</v>
      </c>
      <c r="L1004" s="70">
        <v>280</v>
      </c>
      <c r="M1004" s="71">
        <v>45366.94</v>
      </c>
      <c r="N1004" s="72">
        <v>0</v>
      </c>
      <c r="O1004" s="71">
        <v>0</v>
      </c>
      <c r="P1004" s="50" t="s">
        <v>1183</v>
      </c>
      <c r="Q1004" s="73" t="s">
        <v>1183</v>
      </c>
      <c r="R1004" s="75" t="s">
        <v>1212</v>
      </c>
      <c r="S1004" s="74"/>
      <c r="T1004" s="74"/>
      <c r="U1004" s="74"/>
      <c r="V1004" s="75"/>
      <c r="W1004" s="75">
        <f t="shared" si="15"/>
        <v>176</v>
      </c>
      <c r="X1004" s="77">
        <v>176</v>
      </c>
      <c r="Y1004" s="78">
        <v>28516.36</v>
      </c>
      <c r="Z1004" s="136">
        <v>54</v>
      </c>
    </row>
    <row r="1005" spans="1:26" hidden="1" x14ac:dyDescent="0.25">
      <c r="A1005" s="68">
        <v>992</v>
      </c>
      <c r="B1005" s="65" t="s">
        <v>1958</v>
      </c>
      <c r="C1005" s="55"/>
      <c r="D1005" s="65" t="s">
        <v>1210</v>
      </c>
      <c r="E1005" s="66">
        <v>174</v>
      </c>
      <c r="F1005" s="66">
        <v>174</v>
      </c>
      <c r="G1005" s="67">
        <v>18794.87</v>
      </c>
      <c r="H1005" s="68">
        <v>2651</v>
      </c>
      <c r="I1005" s="69">
        <v>43374</v>
      </c>
      <c r="J1005" s="68">
        <v>2651</v>
      </c>
      <c r="K1005" s="69">
        <v>43374</v>
      </c>
      <c r="L1005" s="70">
        <v>48.5</v>
      </c>
      <c r="M1005" s="71">
        <v>5238.78</v>
      </c>
      <c r="N1005" s="72">
        <v>0</v>
      </c>
      <c r="O1005" s="71">
        <v>0</v>
      </c>
      <c r="P1005" s="50" t="s">
        <v>1183</v>
      </c>
      <c r="Q1005" s="73" t="s">
        <v>1183</v>
      </c>
      <c r="R1005" s="74" t="s">
        <v>1212</v>
      </c>
      <c r="S1005" s="74"/>
      <c r="T1005" s="74"/>
      <c r="U1005" s="74"/>
      <c r="V1005" s="75"/>
      <c r="W1005" s="76">
        <f t="shared" si="15"/>
        <v>125.5</v>
      </c>
      <c r="X1005" s="77">
        <v>125.5</v>
      </c>
      <c r="Y1005" s="78">
        <v>13556.09</v>
      </c>
    </row>
    <row r="1006" spans="1:26" hidden="1" x14ac:dyDescent="0.25">
      <c r="A1006" s="68">
        <v>993</v>
      </c>
      <c r="B1006" s="65" t="s">
        <v>1960</v>
      </c>
      <c r="C1006" s="55"/>
      <c r="D1006" s="65" t="s">
        <v>1210</v>
      </c>
      <c r="E1006" s="66">
        <v>84</v>
      </c>
      <c r="F1006" s="66">
        <v>84</v>
      </c>
      <c r="G1006" s="67">
        <v>6247.25</v>
      </c>
      <c r="H1006" s="68">
        <v>2651</v>
      </c>
      <c r="I1006" s="69">
        <v>43374</v>
      </c>
      <c r="J1006" s="68">
        <v>2651</v>
      </c>
      <c r="K1006" s="69">
        <v>43374</v>
      </c>
      <c r="L1006" s="70">
        <v>17</v>
      </c>
      <c r="M1006" s="71">
        <v>1264.32</v>
      </c>
      <c r="N1006" s="72">
        <v>0</v>
      </c>
      <c r="O1006" s="71">
        <v>0</v>
      </c>
      <c r="P1006" s="50" t="s">
        <v>1183</v>
      </c>
      <c r="Q1006" s="73" t="s">
        <v>1183</v>
      </c>
      <c r="R1006" s="74" t="s">
        <v>1212</v>
      </c>
      <c r="S1006" s="74"/>
      <c r="T1006" s="74"/>
      <c r="U1006" s="74"/>
      <c r="V1006" s="75"/>
      <c r="W1006" s="76">
        <f t="shared" si="15"/>
        <v>67</v>
      </c>
      <c r="X1006" s="77">
        <v>67</v>
      </c>
      <c r="Y1006" s="78">
        <v>4982.93</v>
      </c>
    </row>
    <row r="1007" spans="1:26" hidden="1" x14ac:dyDescent="0.25">
      <c r="A1007" s="68">
        <v>994</v>
      </c>
      <c r="B1007" s="65" t="s">
        <v>1961</v>
      </c>
      <c r="C1007" s="55"/>
      <c r="D1007" s="65" t="s">
        <v>1210</v>
      </c>
      <c r="E1007" s="66">
        <v>564</v>
      </c>
      <c r="F1007" s="66">
        <v>564</v>
      </c>
      <c r="G1007" s="67">
        <v>87322.5</v>
      </c>
      <c r="H1007" s="68">
        <v>2650</v>
      </c>
      <c r="I1007" s="69">
        <v>43374</v>
      </c>
      <c r="J1007" s="68">
        <v>2650</v>
      </c>
      <c r="K1007" s="69">
        <v>43374</v>
      </c>
      <c r="L1007" s="70">
        <v>0</v>
      </c>
      <c r="M1007" s="71">
        <v>0</v>
      </c>
      <c r="N1007" s="72">
        <v>0</v>
      </c>
      <c r="O1007" s="71">
        <v>0</v>
      </c>
      <c r="P1007" s="50" t="s">
        <v>1183</v>
      </c>
      <c r="Q1007" s="73" t="s">
        <v>1183</v>
      </c>
      <c r="R1007" s="74" t="s">
        <v>1212</v>
      </c>
      <c r="S1007" s="74"/>
      <c r="T1007" s="74"/>
      <c r="U1007" s="74"/>
      <c r="V1007" s="75"/>
      <c r="W1007" s="76">
        <f t="shared" si="15"/>
        <v>564</v>
      </c>
      <c r="X1007" s="77">
        <v>564</v>
      </c>
      <c r="Y1007" s="78">
        <v>87322.5</v>
      </c>
    </row>
    <row r="1008" spans="1:26" hidden="1" x14ac:dyDescent="0.25">
      <c r="A1008" s="68">
        <v>995</v>
      </c>
      <c r="B1008" s="65" t="s">
        <v>1962</v>
      </c>
      <c r="C1008" s="55"/>
      <c r="D1008" s="65" t="s">
        <v>1210</v>
      </c>
      <c r="E1008" s="66">
        <v>630</v>
      </c>
      <c r="F1008" s="66">
        <v>630</v>
      </c>
      <c r="G1008" s="67">
        <v>106218.57</v>
      </c>
      <c r="H1008" s="68">
        <v>2650</v>
      </c>
      <c r="I1008" s="69">
        <v>43374</v>
      </c>
      <c r="J1008" s="68">
        <v>2650</v>
      </c>
      <c r="K1008" s="69">
        <v>43374</v>
      </c>
      <c r="L1008" s="70">
        <v>0</v>
      </c>
      <c r="M1008" s="71">
        <v>0</v>
      </c>
      <c r="N1008" s="72">
        <v>0</v>
      </c>
      <c r="O1008" s="71">
        <v>0</v>
      </c>
      <c r="P1008" s="50" t="s">
        <v>1183</v>
      </c>
      <c r="Q1008" s="73" t="s">
        <v>1183</v>
      </c>
      <c r="R1008" s="74" t="s">
        <v>1212</v>
      </c>
      <c r="S1008" s="74"/>
      <c r="T1008" s="74"/>
      <c r="U1008" s="74"/>
      <c r="V1008" s="75"/>
      <c r="W1008" s="76">
        <f t="shared" si="15"/>
        <v>630</v>
      </c>
      <c r="X1008" s="77">
        <v>630</v>
      </c>
      <c r="Y1008" s="78">
        <v>106218.57</v>
      </c>
    </row>
    <row r="1009" spans="1:25" hidden="1" x14ac:dyDescent="0.25">
      <c r="A1009" s="68">
        <v>996</v>
      </c>
      <c r="B1009" s="65" t="s">
        <v>1963</v>
      </c>
      <c r="C1009" s="55"/>
      <c r="D1009" s="65" t="s">
        <v>1210</v>
      </c>
      <c r="E1009" s="66">
        <v>84</v>
      </c>
      <c r="F1009" s="66">
        <v>84</v>
      </c>
      <c r="G1009" s="67">
        <v>22693.47</v>
      </c>
      <c r="H1009" s="68">
        <v>2650</v>
      </c>
      <c r="I1009" s="69">
        <v>43374</v>
      </c>
      <c r="J1009" s="68">
        <v>2650</v>
      </c>
      <c r="K1009" s="69">
        <v>43374</v>
      </c>
      <c r="L1009" s="70">
        <v>0</v>
      </c>
      <c r="M1009" s="71">
        <v>0</v>
      </c>
      <c r="N1009" s="72">
        <v>0</v>
      </c>
      <c r="O1009" s="71">
        <v>0</v>
      </c>
      <c r="P1009" s="50" t="s">
        <v>1183</v>
      </c>
      <c r="Q1009" s="73" t="s">
        <v>1183</v>
      </c>
      <c r="R1009" s="74" t="s">
        <v>1212</v>
      </c>
      <c r="S1009" s="74"/>
      <c r="T1009" s="74"/>
      <c r="U1009" s="74"/>
      <c r="V1009" s="75"/>
      <c r="W1009" s="76">
        <f t="shared" si="15"/>
        <v>84</v>
      </c>
      <c r="X1009" s="77">
        <v>84</v>
      </c>
      <c r="Y1009" s="78">
        <v>22693.47</v>
      </c>
    </row>
    <row r="1010" spans="1:25" hidden="1" x14ac:dyDescent="0.25">
      <c r="A1010" s="68">
        <v>997</v>
      </c>
      <c r="B1010" s="65" t="s">
        <v>1964</v>
      </c>
      <c r="C1010" s="55"/>
      <c r="D1010" s="65" t="s">
        <v>10</v>
      </c>
      <c r="E1010" s="66">
        <v>2</v>
      </c>
      <c r="F1010" s="66">
        <v>2</v>
      </c>
      <c r="G1010" s="67">
        <v>8233.9</v>
      </c>
      <c r="H1010" s="68">
        <v>2622</v>
      </c>
      <c r="I1010" s="69">
        <v>43374</v>
      </c>
      <c r="J1010" s="68">
        <v>2622</v>
      </c>
      <c r="K1010" s="69">
        <v>43374</v>
      </c>
      <c r="L1010" s="70">
        <v>2</v>
      </c>
      <c r="M1010" s="71">
        <v>8233.9</v>
      </c>
      <c r="N1010" s="72">
        <v>0</v>
      </c>
      <c r="O1010" s="71">
        <v>0</v>
      </c>
      <c r="P1010" s="50" t="s">
        <v>1183</v>
      </c>
      <c r="Q1010" s="73" t="s">
        <v>1183</v>
      </c>
      <c r="R1010" s="74" t="s">
        <v>1965</v>
      </c>
      <c r="S1010" s="74"/>
      <c r="T1010" s="74"/>
      <c r="U1010" s="74"/>
      <c r="V1010" s="75"/>
      <c r="W1010" s="76">
        <f t="shared" si="15"/>
        <v>0</v>
      </c>
      <c r="X1010" s="77">
        <v>0</v>
      </c>
      <c r="Y1010" s="78">
        <v>0</v>
      </c>
    </row>
    <row r="1011" spans="1:25" hidden="1" x14ac:dyDescent="0.25">
      <c r="A1011" s="68">
        <v>998</v>
      </c>
      <c r="B1011" s="65" t="s">
        <v>1966</v>
      </c>
      <c r="C1011" s="55"/>
      <c r="D1011" s="65" t="s">
        <v>10</v>
      </c>
      <c r="E1011" s="66">
        <v>1</v>
      </c>
      <c r="F1011" s="66">
        <v>1</v>
      </c>
      <c r="G1011" s="67">
        <v>4526.2700000000004</v>
      </c>
      <c r="H1011" s="68">
        <v>2622</v>
      </c>
      <c r="I1011" s="69">
        <v>43374</v>
      </c>
      <c r="J1011" s="68">
        <v>2622</v>
      </c>
      <c r="K1011" s="69">
        <v>43374</v>
      </c>
      <c r="L1011" s="70">
        <v>1</v>
      </c>
      <c r="M1011" s="71">
        <v>4526.2700000000004</v>
      </c>
      <c r="N1011" s="72">
        <v>0</v>
      </c>
      <c r="O1011" s="71">
        <v>0</v>
      </c>
      <c r="P1011" s="50" t="s">
        <v>1183</v>
      </c>
      <c r="Q1011" s="73" t="s">
        <v>1183</v>
      </c>
      <c r="R1011" s="74" t="s">
        <v>1965</v>
      </c>
      <c r="S1011" s="74"/>
      <c r="T1011" s="74"/>
      <c r="U1011" s="74"/>
      <c r="V1011" s="75"/>
      <c r="W1011" s="76">
        <f t="shared" si="15"/>
        <v>0</v>
      </c>
      <c r="X1011" s="77">
        <v>0</v>
      </c>
      <c r="Y1011" s="78">
        <v>0</v>
      </c>
    </row>
    <row r="1012" spans="1:25" ht="25.5" hidden="1" x14ac:dyDescent="0.25">
      <c r="A1012" s="68">
        <v>999</v>
      </c>
      <c r="B1012" s="65" t="s">
        <v>1342</v>
      </c>
      <c r="C1012" s="55"/>
      <c r="D1012" s="65" t="s">
        <v>10</v>
      </c>
      <c r="E1012" s="66">
        <v>1</v>
      </c>
      <c r="F1012" s="66">
        <v>1</v>
      </c>
      <c r="G1012" s="67">
        <v>2088</v>
      </c>
      <c r="H1012" s="68">
        <v>2217</v>
      </c>
      <c r="I1012" s="69">
        <v>43374</v>
      </c>
      <c r="J1012" s="68">
        <v>2217</v>
      </c>
      <c r="K1012" s="69">
        <v>43374</v>
      </c>
      <c r="L1012" s="70">
        <v>0</v>
      </c>
      <c r="M1012" s="71">
        <v>0</v>
      </c>
      <c r="N1012" s="72">
        <v>0</v>
      </c>
      <c r="O1012" s="71">
        <v>0</v>
      </c>
      <c r="P1012" s="50" t="s">
        <v>1183</v>
      </c>
      <c r="Q1012" s="73" t="s">
        <v>1183</v>
      </c>
      <c r="R1012" s="74" t="s">
        <v>1720</v>
      </c>
      <c r="S1012" s="74"/>
      <c r="T1012" s="74"/>
      <c r="U1012" s="74"/>
      <c r="V1012" s="75"/>
      <c r="W1012" s="76">
        <f t="shared" si="15"/>
        <v>1</v>
      </c>
      <c r="X1012" s="77">
        <v>1</v>
      </c>
      <c r="Y1012" s="78">
        <v>2088</v>
      </c>
    </row>
    <row r="1013" spans="1:25" hidden="1" x14ac:dyDescent="0.25">
      <c r="A1013" s="68">
        <v>1000</v>
      </c>
      <c r="B1013" s="65" t="s">
        <v>1967</v>
      </c>
      <c r="C1013" s="55"/>
      <c r="D1013" s="65" t="s">
        <v>10</v>
      </c>
      <c r="E1013" s="66">
        <v>12</v>
      </c>
      <c r="F1013" s="66">
        <v>12</v>
      </c>
      <c r="G1013" s="67">
        <v>2483.08</v>
      </c>
      <c r="H1013" s="68">
        <v>2217</v>
      </c>
      <c r="I1013" s="69">
        <v>43374</v>
      </c>
      <c r="J1013" s="68">
        <v>2217</v>
      </c>
      <c r="K1013" s="69">
        <v>43374</v>
      </c>
      <c r="L1013" s="70">
        <v>10</v>
      </c>
      <c r="M1013" s="71">
        <v>2069.23</v>
      </c>
      <c r="N1013" s="72">
        <v>0</v>
      </c>
      <c r="O1013" s="71">
        <v>0</v>
      </c>
      <c r="P1013" s="50" t="s">
        <v>1183</v>
      </c>
      <c r="Q1013" s="73" t="s">
        <v>1183</v>
      </c>
      <c r="R1013" s="74" t="s">
        <v>1884</v>
      </c>
      <c r="S1013" s="74"/>
      <c r="T1013" s="74"/>
      <c r="U1013" s="74"/>
      <c r="V1013" s="75"/>
      <c r="W1013" s="76">
        <f t="shared" si="15"/>
        <v>2</v>
      </c>
      <c r="X1013" s="77">
        <v>2</v>
      </c>
      <c r="Y1013" s="78">
        <v>413.84999999999991</v>
      </c>
    </row>
    <row r="1014" spans="1:25" hidden="1" x14ac:dyDescent="0.25">
      <c r="A1014" s="68">
        <v>1001</v>
      </c>
      <c r="B1014" s="65" t="s">
        <v>1968</v>
      </c>
      <c r="C1014" s="55"/>
      <c r="D1014" s="65" t="s">
        <v>31</v>
      </c>
      <c r="E1014" s="66">
        <v>2</v>
      </c>
      <c r="F1014" s="66">
        <v>2</v>
      </c>
      <c r="G1014" s="67">
        <v>1393.08</v>
      </c>
      <c r="H1014" s="68">
        <v>2217</v>
      </c>
      <c r="I1014" s="69">
        <v>43374</v>
      </c>
      <c r="J1014" s="68">
        <v>2217</v>
      </c>
      <c r="K1014" s="69">
        <v>43374</v>
      </c>
      <c r="L1014" s="70">
        <v>0</v>
      </c>
      <c r="M1014" s="71">
        <v>0</v>
      </c>
      <c r="N1014" s="72">
        <v>0</v>
      </c>
      <c r="O1014" s="71">
        <v>0</v>
      </c>
      <c r="P1014" s="50" t="s">
        <v>1183</v>
      </c>
      <c r="Q1014" s="73" t="s">
        <v>1183</v>
      </c>
      <c r="R1014" s="74" t="s">
        <v>1884</v>
      </c>
      <c r="S1014" s="74"/>
      <c r="T1014" s="74"/>
      <c r="U1014" s="74"/>
      <c r="V1014" s="75"/>
      <c r="W1014" s="76">
        <f t="shared" si="15"/>
        <v>2</v>
      </c>
      <c r="X1014" s="77">
        <v>2</v>
      </c>
      <c r="Y1014" s="78">
        <v>1393.08</v>
      </c>
    </row>
    <row r="1015" spans="1:25" ht="25.5" hidden="1" x14ac:dyDescent="0.25">
      <c r="A1015" s="68">
        <v>1002</v>
      </c>
      <c r="B1015" s="65" t="s">
        <v>1969</v>
      </c>
      <c r="C1015" s="55"/>
      <c r="D1015" s="65" t="s">
        <v>10</v>
      </c>
      <c r="E1015" s="66">
        <v>32</v>
      </c>
      <c r="F1015" s="66">
        <v>32</v>
      </c>
      <c r="G1015" s="67">
        <v>101038.91</v>
      </c>
      <c r="H1015" s="68">
        <v>2217</v>
      </c>
      <c r="I1015" s="69">
        <v>43374</v>
      </c>
      <c r="J1015" s="68">
        <v>2217</v>
      </c>
      <c r="K1015" s="69">
        <v>43374</v>
      </c>
      <c r="L1015" s="70">
        <v>0</v>
      </c>
      <c r="M1015" s="71">
        <v>0</v>
      </c>
      <c r="N1015" s="72">
        <v>0</v>
      </c>
      <c r="O1015" s="71">
        <v>0</v>
      </c>
      <c r="P1015" s="50" t="s">
        <v>1183</v>
      </c>
      <c r="Q1015" s="73" t="s">
        <v>1183</v>
      </c>
      <c r="R1015" s="74" t="s">
        <v>1692</v>
      </c>
      <c r="S1015" s="74"/>
      <c r="T1015" s="74"/>
      <c r="U1015" s="74"/>
      <c r="V1015" s="75"/>
      <c r="W1015" s="76">
        <f t="shared" si="15"/>
        <v>32</v>
      </c>
      <c r="X1015" s="77">
        <v>32</v>
      </c>
      <c r="Y1015" s="78">
        <v>101038.91</v>
      </c>
    </row>
    <row r="1016" spans="1:25" ht="25.5" hidden="1" x14ac:dyDescent="0.25">
      <c r="A1016" s="68">
        <v>1003</v>
      </c>
      <c r="B1016" s="65" t="s">
        <v>1970</v>
      </c>
      <c r="C1016" s="55"/>
      <c r="D1016" s="65" t="s">
        <v>10</v>
      </c>
      <c r="E1016" s="66">
        <v>80</v>
      </c>
      <c r="F1016" s="66">
        <v>80</v>
      </c>
      <c r="G1016" s="67">
        <v>2563.39</v>
      </c>
      <c r="H1016" s="68">
        <v>2217</v>
      </c>
      <c r="I1016" s="69">
        <v>43374</v>
      </c>
      <c r="J1016" s="68">
        <v>2217</v>
      </c>
      <c r="K1016" s="69">
        <v>43374</v>
      </c>
      <c r="L1016" s="70">
        <v>80</v>
      </c>
      <c r="M1016" s="71">
        <v>2563.36</v>
      </c>
      <c r="N1016" s="72">
        <v>0</v>
      </c>
      <c r="O1016" s="71">
        <v>0</v>
      </c>
      <c r="P1016" s="50" t="s">
        <v>1183</v>
      </c>
      <c r="Q1016" s="73" t="s">
        <v>1183</v>
      </c>
      <c r="R1016" s="74" t="s">
        <v>1692</v>
      </c>
      <c r="S1016" s="74"/>
      <c r="T1016" s="74"/>
      <c r="U1016" s="74"/>
      <c r="V1016" s="75"/>
      <c r="W1016" s="76">
        <f t="shared" si="15"/>
        <v>0</v>
      </c>
      <c r="X1016" s="77">
        <v>0</v>
      </c>
      <c r="Y1016" s="78">
        <v>2.9999999999745341E-2</v>
      </c>
    </row>
    <row r="1017" spans="1:25" hidden="1" x14ac:dyDescent="0.25">
      <c r="A1017" s="68">
        <v>1004</v>
      </c>
      <c r="B1017" s="65" t="s">
        <v>1315</v>
      </c>
      <c r="C1017" s="55"/>
      <c r="D1017" s="65" t="s">
        <v>10</v>
      </c>
      <c r="E1017" s="66">
        <v>22</v>
      </c>
      <c r="F1017" s="66">
        <v>22</v>
      </c>
      <c r="G1017" s="67">
        <v>1121.96</v>
      </c>
      <c r="H1017" s="68">
        <v>2217</v>
      </c>
      <c r="I1017" s="69">
        <v>43374</v>
      </c>
      <c r="J1017" s="68">
        <v>2217</v>
      </c>
      <c r="K1017" s="69">
        <v>43374</v>
      </c>
      <c r="L1017" s="70">
        <v>0</v>
      </c>
      <c r="M1017" s="71">
        <v>0</v>
      </c>
      <c r="N1017" s="72">
        <v>0</v>
      </c>
      <c r="O1017" s="71">
        <v>0</v>
      </c>
      <c r="P1017" s="50" t="s">
        <v>1183</v>
      </c>
      <c r="Q1017" s="73" t="s">
        <v>1183</v>
      </c>
      <c r="R1017" s="74" t="s">
        <v>1971</v>
      </c>
      <c r="S1017" s="74"/>
      <c r="T1017" s="74"/>
      <c r="U1017" s="74"/>
      <c r="V1017" s="75"/>
      <c r="W1017" s="76">
        <f t="shared" ref="W1017:W1080" si="16">X1017-V1017</f>
        <v>22</v>
      </c>
      <c r="X1017" s="77">
        <v>22</v>
      </c>
      <c r="Y1017" s="78">
        <v>1121.96</v>
      </c>
    </row>
    <row r="1018" spans="1:25" hidden="1" x14ac:dyDescent="0.25">
      <c r="A1018" s="68">
        <v>1005</v>
      </c>
      <c r="B1018" s="65" t="s">
        <v>1492</v>
      </c>
      <c r="C1018" s="55"/>
      <c r="D1018" s="65" t="s">
        <v>10</v>
      </c>
      <c r="E1018" s="66">
        <v>1</v>
      </c>
      <c r="F1018" s="66">
        <v>1</v>
      </c>
      <c r="G1018" s="67">
        <v>1700.41</v>
      </c>
      <c r="H1018" s="68">
        <v>2217</v>
      </c>
      <c r="I1018" s="69">
        <v>43374</v>
      </c>
      <c r="J1018" s="68">
        <v>2217</v>
      </c>
      <c r="K1018" s="69">
        <v>43374</v>
      </c>
      <c r="L1018" s="70">
        <v>0</v>
      </c>
      <c r="M1018" s="71">
        <v>0</v>
      </c>
      <c r="N1018" s="72">
        <v>0</v>
      </c>
      <c r="O1018" s="71">
        <v>0</v>
      </c>
      <c r="P1018" s="50" t="s">
        <v>1183</v>
      </c>
      <c r="Q1018" s="73" t="s">
        <v>1183</v>
      </c>
      <c r="R1018" s="74" t="s">
        <v>1972</v>
      </c>
      <c r="S1018" s="74"/>
      <c r="T1018" s="74"/>
      <c r="U1018" s="74"/>
      <c r="V1018" s="75"/>
      <c r="W1018" s="76">
        <f t="shared" si="16"/>
        <v>1</v>
      </c>
      <c r="X1018" s="77">
        <v>1</v>
      </c>
      <c r="Y1018" s="78">
        <v>1700.41</v>
      </c>
    </row>
    <row r="1019" spans="1:25" hidden="1" x14ac:dyDescent="0.25">
      <c r="A1019" s="68">
        <v>1006</v>
      </c>
      <c r="B1019" s="65" t="s">
        <v>1973</v>
      </c>
      <c r="C1019" s="55"/>
      <c r="D1019" s="65" t="s">
        <v>10</v>
      </c>
      <c r="E1019" s="66">
        <v>40</v>
      </c>
      <c r="F1019" s="66">
        <v>40</v>
      </c>
      <c r="G1019" s="67">
        <v>1252.6199999999999</v>
      </c>
      <c r="H1019" s="68">
        <v>2217</v>
      </c>
      <c r="I1019" s="69">
        <v>43374</v>
      </c>
      <c r="J1019" s="68">
        <v>2217</v>
      </c>
      <c r="K1019" s="69">
        <v>43374</v>
      </c>
      <c r="L1019" s="70">
        <v>0</v>
      </c>
      <c r="M1019" s="71">
        <v>0</v>
      </c>
      <c r="N1019" s="72">
        <v>0</v>
      </c>
      <c r="O1019" s="71">
        <v>0</v>
      </c>
      <c r="P1019" s="50" t="s">
        <v>1183</v>
      </c>
      <c r="Q1019" s="73" t="s">
        <v>1183</v>
      </c>
      <c r="R1019" s="74" t="s">
        <v>1972</v>
      </c>
      <c r="S1019" s="74"/>
      <c r="T1019" s="74"/>
      <c r="U1019" s="74"/>
      <c r="V1019" s="75"/>
      <c r="W1019" s="76">
        <f t="shared" si="16"/>
        <v>40</v>
      </c>
      <c r="X1019" s="77">
        <v>40</v>
      </c>
      <c r="Y1019" s="78">
        <v>1252.6199999999999</v>
      </c>
    </row>
    <row r="1020" spans="1:25" s="148" customFormat="1" hidden="1" x14ac:dyDescent="0.25">
      <c r="A1020" s="143">
        <v>1007</v>
      </c>
      <c r="B1020" s="144" t="s">
        <v>1974</v>
      </c>
      <c r="C1020" s="145"/>
      <c r="D1020" s="144" t="s">
        <v>10</v>
      </c>
      <c r="E1020" s="146">
        <v>760</v>
      </c>
      <c r="F1020" s="66">
        <v>760</v>
      </c>
      <c r="G1020" s="67">
        <v>24725.18</v>
      </c>
      <c r="H1020" s="68">
        <v>2536</v>
      </c>
      <c r="I1020" s="69">
        <v>43374</v>
      </c>
      <c r="J1020" s="143">
        <v>2536</v>
      </c>
      <c r="K1020" s="69">
        <v>43374</v>
      </c>
      <c r="L1020" s="70">
        <v>0</v>
      </c>
      <c r="M1020" s="71">
        <v>0</v>
      </c>
      <c r="N1020" s="72">
        <v>0</v>
      </c>
      <c r="O1020" s="71">
        <v>0</v>
      </c>
      <c r="P1020" s="50" t="s">
        <v>1183</v>
      </c>
      <c r="Q1020" s="73" t="s">
        <v>1183</v>
      </c>
      <c r="R1020" s="147" t="s">
        <v>1195</v>
      </c>
      <c r="S1020" s="74"/>
      <c r="T1020" s="74"/>
      <c r="U1020" s="74"/>
      <c r="V1020" s="147"/>
      <c r="W1020" s="147">
        <f t="shared" si="16"/>
        <v>760</v>
      </c>
      <c r="X1020" s="77">
        <v>760</v>
      </c>
      <c r="Y1020" s="78">
        <v>24725.18</v>
      </c>
    </row>
    <row r="1021" spans="1:25" hidden="1" x14ac:dyDescent="0.25">
      <c r="A1021" s="68">
        <v>1008</v>
      </c>
      <c r="B1021" s="65" t="s">
        <v>1975</v>
      </c>
      <c r="C1021" s="55"/>
      <c r="D1021" s="65" t="s">
        <v>10</v>
      </c>
      <c r="E1021" s="66">
        <v>30</v>
      </c>
      <c r="F1021" s="66">
        <v>30</v>
      </c>
      <c r="G1021" s="67">
        <v>63034.42</v>
      </c>
      <c r="H1021" s="68">
        <v>2536</v>
      </c>
      <c r="I1021" s="69">
        <v>43374</v>
      </c>
      <c r="J1021" s="68">
        <v>2536</v>
      </c>
      <c r="K1021" s="69">
        <v>43374</v>
      </c>
      <c r="L1021" s="70">
        <v>0</v>
      </c>
      <c r="M1021" s="71">
        <v>0</v>
      </c>
      <c r="N1021" s="72">
        <v>0</v>
      </c>
      <c r="O1021" s="71">
        <v>0</v>
      </c>
      <c r="P1021" s="50" t="s">
        <v>1183</v>
      </c>
      <c r="Q1021" s="73" t="s">
        <v>1183</v>
      </c>
      <c r="R1021" s="74" t="s">
        <v>1195</v>
      </c>
      <c r="S1021" s="74"/>
      <c r="T1021" s="74"/>
      <c r="U1021" s="74"/>
      <c r="V1021" s="75"/>
      <c r="W1021" s="76">
        <f t="shared" si="16"/>
        <v>30</v>
      </c>
      <c r="X1021" s="77">
        <v>30</v>
      </c>
      <c r="Y1021" s="78">
        <v>63034.42</v>
      </c>
    </row>
    <row r="1022" spans="1:25" hidden="1" x14ac:dyDescent="0.25">
      <c r="A1022" s="68">
        <v>1009</v>
      </c>
      <c r="B1022" s="65" t="s">
        <v>1976</v>
      </c>
      <c r="C1022" s="55"/>
      <c r="D1022" s="65" t="s">
        <v>10</v>
      </c>
      <c r="E1022" s="66">
        <v>720</v>
      </c>
      <c r="F1022" s="66">
        <v>720</v>
      </c>
      <c r="G1022" s="67">
        <v>22929.21</v>
      </c>
      <c r="H1022" s="68">
        <v>2536</v>
      </c>
      <c r="I1022" s="69">
        <v>43374</v>
      </c>
      <c r="J1022" s="68">
        <v>2536</v>
      </c>
      <c r="K1022" s="69">
        <v>43374</v>
      </c>
      <c r="L1022" s="70">
        <v>0</v>
      </c>
      <c r="M1022" s="71">
        <v>0</v>
      </c>
      <c r="N1022" s="72">
        <v>0</v>
      </c>
      <c r="O1022" s="71">
        <v>0</v>
      </c>
      <c r="P1022" s="50" t="s">
        <v>1183</v>
      </c>
      <c r="Q1022" s="73" t="s">
        <v>1183</v>
      </c>
      <c r="R1022" s="74" t="s">
        <v>1195</v>
      </c>
      <c r="S1022" s="74"/>
      <c r="T1022" s="74"/>
      <c r="U1022" s="74"/>
      <c r="V1022" s="75"/>
      <c r="W1022" s="76">
        <f t="shared" si="16"/>
        <v>720</v>
      </c>
      <c r="X1022" s="77">
        <v>720</v>
      </c>
      <c r="Y1022" s="78">
        <v>22929.21</v>
      </c>
    </row>
    <row r="1023" spans="1:25" hidden="1" x14ac:dyDescent="0.25">
      <c r="A1023" s="68">
        <v>1010</v>
      </c>
      <c r="B1023" s="65" t="s">
        <v>1207</v>
      </c>
      <c r="C1023" s="55"/>
      <c r="D1023" s="65" t="s">
        <v>10</v>
      </c>
      <c r="E1023" s="66">
        <v>1098</v>
      </c>
      <c r="F1023" s="66">
        <v>1098</v>
      </c>
      <c r="G1023" s="67">
        <v>28271.66</v>
      </c>
      <c r="H1023" s="68">
        <v>2536</v>
      </c>
      <c r="I1023" s="69">
        <v>43374</v>
      </c>
      <c r="J1023" s="68">
        <v>2536</v>
      </c>
      <c r="K1023" s="69">
        <v>43374</v>
      </c>
      <c r="L1023" s="70">
        <v>0</v>
      </c>
      <c r="M1023" s="71">
        <v>0</v>
      </c>
      <c r="N1023" s="72">
        <v>0</v>
      </c>
      <c r="O1023" s="71">
        <v>0</v>
      </c>
      <c r="P1023" s="50" t="s">
        <v>1183</v>
      </c>
      <c r="Q1023" s="73" t="s">
        <v>1183</v>
      </c>
      <c r="R1023" s="74" t="s">
        <v>1201</v>
      </c>
      <c r="S1023" s="74"/>
      <c r="T1023" s="74"/>
      <c r="U1023" s="74"/>
      <c r="V1023" s="75"/>
      <c r="W1023" s="76">
        <f t="shared" si="16"/>
        <v>1098</v>
      </c>
      <c r="X1023" s="77">
        <v>1098</v>
      </c>
      <c r="Y1023" s="78">
        <v>28271.66</v>
      </c>
    </row>
    <row r="1024" spans="1:25" ht="25.5" hidden="1" x14ac:dyDescent="0.25">
      <c r="A1024" s="68">
        <v>1011</v>
      </c>
      <c r="B1024" s="65" t="s">
        <v>1977</v>
      </c>
      <c r="C1024" s="55"/>
      <c r="D1024" s="65" t="s">
        <v>10</v>
      </c>
      <c r="E1024" s="66">
        <v>20</v>
      </c>
      <c r="F1024" s="66">
        <v>20</v>
      </c>
      <c r="G1024" s="67">
        <v>430.31</v>
      </c>
      <c r="H1024" s="68">
        <v>2536</v>
      </c>
      <c r="I1024" s="69">
        <v>43374</v>
      </c>
      <c r="J1024" s="68">
        <v>2536</v>
      </c>
      <c r="K1024" s="69">
        <v>43374</v>
      </c>
      <c r="L1024" s="70">
        <v>20</v>
      </c>
      <c r="M1024" s="71">
        <v>430.31</v>
      </c>
      <c r="N1024" s="72">
        <v>0</v>
      </c>
      <c r="O1024" s="71">
        <v>0</v>
      </c>
      <c r="P1024" s="50" t="s">
        <v>1183</v>
      </c>
      <c r="Q1024" s="73" t="s">
        <v>1183</v>
      </c>
      <c r="R1024" s="74" t="s">
        <v>1215</v>
      </c>
      <c r="S1024" s="74"/>
      <c r="T1024" s="74"/>
      <c r="U1024" s="74"/>
      <c r="V1024" s="75"/>
      <c r="W1024" s="76">
        <f t="shared" si="16"/>
        <v>0</v>
      </c>
      <c r="X1024" s="77">
        <v>0</v>
      </c>
      <c r="Y1024" s="78">
        <v>0</v>
      </c>
    </row>
    <row r="1025" spans="1:26" ht="25.5" hidden="1" x14ac:dyDescent="0.25">
      <c r="A1025" s="68">
        <v>1012</v>
      </c>
      <c r="B1025" s="65" t="s">
        <v>1670</v>
      </c>
      <c r="C1025" s="55"/>
      <c r="D1025" s="65" t="s">
        <v>10</v>
      </c>
      <c r="E1025" s="66">
        <v>1</v>
      </c>
      <c r="F1025" s="66">
        <v>1</v>
      </c>
      <c r="G1025" s="67">
        <v>695.01</v>
      </c>
      <c r="H1025" s="68">
        <v>2536</v>
      </c>
      <c r="I1025" s="69">
        <v>43374</v>
      </c>
      <c r="J1025" s="68">
        <v>2536</v>
      </c>
      <c r="K1025" s="69">
        <v>43374</v>
      </c>
      <c r="L1025" s="70">
        <v>1</v>
      </c>
      <c r="M1025" s="71">
        <v>695.01</v>
      </c>
      <c r="N1025" s="72">
        <v>0</v>
      </c>
      <c r="O1025" s="71">
        <v>0</v>
      </c>
      <c r="P1025" s="50" t="s">
        <v>1183</v>
      </c>
      <c r="Q1025" s="73" t="s">
        <v>1183</v>
      </c>
      <c r="R1025" s="74" t="s">
        <v>1215</v>
      </c>
      <c r="S1025" s="74"/>
      <c r="T1025" s="74"/>
      <c r="U1025" s="74"/>
      <c r="V1025" s="75"/>
      <c r="W1025" s="76">
        <f t="shared" si="16"/>
        <v>0</v>
      </c>
      <c r="X1025" s="77">
        <v>0</v>
      </c>
      <c r="Y1025" s="78">
        <v>0</v>
      </c>
    </row>
    <row r="1026" spans="1:26" hidden="1" x14ac:dyDescent="0.25">
      <c r="A1026" s="68">
        <v>1013</v>
      </c>
      <c r="B1026" s="65" t="s">
        <v>1266</v>
      </c>
      <c r="C1026" s="55"/>
      <c r="D1026" s="65" t="s">
        <v>10</v>
      </c>
      <c r="E1026" s="66">
        <v>170</v>
      </c>
      <c r="F1026" s="66">
        <v>170</v>
      </c>
      <c r="G1026" s="67">
        <v>6207.96</v>
      </c>
      <c r="H1026" s="68">
        <v>2536</v>
      </c>
      <c r="I1026" s="69">
        <v>43374</v>
      </c>
      <c r="J1026" s="68">
        <v>2536</v>
      </c>
      <c r="K1026" s="69">
        <v>43374</v>
      </c>
      <c r="L1026" s="70">
        <v>170</v>
      </c>
      <c r="M1026" s="71">
        <v>6207.89</v>
      </c>
      <c r="N1026" s="72">
        <v>0</v>
      </c>
      <c r="O1026" s="71">
        <v>0</v>
      </c>
      <c r="P1026" s="50" t="s">
        <v>1183</v>
      </c>
      <c r="Q1026" s="73" t="s">
        <v>1183</v>
      </c>
      <c r="R1026" s="74" t="s">
        <v>1214</v>
      </c>
      <c r="S1026" s="74"/>
      <c r="T1026" s="74"/>
      <c r="U1026" s="74"/>
      <c r="V1026" s="75"/>
      <c r="W1026" s="76">
        <f t="shared" si="16"/>
        <v>0</v>
      </c>
      <c r="X1026" s="77">
        <v>0</v>
      </c>
      <c r="Y1026" s="78">
        <v>6.9999999999708962E-2</v>
      </c>
    </row>
    <row r="1027" spans="1:26" hidden="1" x14ac:dyDescent="0.25">
      <c r="A1027" s="68">
        <v>1014</v>
      </c>
      <c r="B1027" s="65" t="s">
        <v>1267</v>
      </c>
      <c r="C1027" s="55"/>
      <c r="D1027" s="65" t="s">
        <v>10</v>
      </c>
      <c r="E1027" s="66">
        <v>170</v>
      </c>
      <c r="F1027" s="66">
        <v>170</v>
      </c>
      <c r="G1027" s="67">
        <v>3387.44</v>
      </c>
      <c r="H1027" s="68">
        <v>2536</v>
      </c>
      <c r="I1027" s="69">
        <v>43374</v>
      </c>
      <c r="J1027" s="68">
        <v>2536</v>
      </c>
      <c r="K1027" s="69">
        <v>43374</v>
      </c>
      <c r="L1027" s="70">
        <v>170</v>
      </c>
      <c r="M1027" s="71">
        <v>3387.42</v>
      </c>
      <c r="N1027" s="72">
        <v>0</v>
      </c>
      <c r="O1027" s="71">
        <v>0</v>
      </c>
      <c r="P1027" s="50" t="s">
        <v>1183</v>
      </c>
      <c r="Q1027" s="73" t="s">
        <v>1183</v>
      </c>
      <c r="R1027" s="74" t="s">
        <v>1214</v>
      </c>
      <c r="S1027" s="74"/>
      <c r="T1027" s="74"/>
      <c r="U1027" s="74"/>
      <c r="V1027" s="75"/>
      <c r="W1027" s="76">
        <f t="shared" si="16"/>
        <v>0</v>
      </c>
      <c r="X1027" s="77">
        <v>0</v>
      </c>
      <c r="Y1027" s="78">
        <v>1.999999999998181E-2</v>
      </c>
    </row>
    <row r="1028" spans="1:26" hidden="1" x14ac:dyDescent="0.25">
      <c r="A1028" s="68">
        <v>1015</v>
      </c>
      <c r="B1028" s="65" t="s">
        <v>1268</v>
      </c>
      <c r="C1028" s="55"/>
      <c r="D1028" s="65" t="s">
        <v>10</v>
      </c>
      <c r="E1028" s="66">
        <v>10</v>
      </c>
      <c r="F1028" s="66">
        <v>10</v>
      </c>
      <c r="G1028" s="67">
        <v>7595.34</v>
      </c>
      <c r="H1028" s="68">
        <v>2536</v>
      </c>
      <c r="I1028" s="69">
        <v>43374</v>
      </c>
      <c r="J1028" s="68">
        <v>2536</v>
      </c>
      <c r="K1028" s="69">
        <v>43374</v>
      </c>
      <c r="L1028" s="70">
        <v>10</v>
      </c>
      <c r="M1028" s="71">
        <v>7595.34</v>
      </c>
      <c r="N1028" s="72">
        <v>0</v>
      </c>
      <c r="O1028" s="71">
        <v>0</v>
      </c>
      <c r="P1028" s="50" t="s">
        <v>1183</v>
      </c>
      <c r="Q1028" s="73" t="s">
        <v>1183</v>
      </c>
      <c r="R1028" s="74" t="s">
        <v>1214</v>
      </c>
      <c r="S1028" s="74"/>
      <c r="T1028" s="74"/>
      <c r="U1028" s="74"/>
      <c r="V1028" s="75"/>
      <c r="W1028" s="76">
        <f t="shared" si="16"/>
        <v>0</v>
      </c>
      <c r="X1028" s="77">
        <v>0</v>
      </c>
      <c r="Y1028" s="78">
        <v>0</v>
      </c>
    </row>
    <row r="1029" spans="1:26" hidden="1" x14ac:dyDescent="0.25">
      <c r="A1029" s="68">
        <v>1016</v>
      </c>
      <c r="B1029" s="65" t="s">
        <v>1299</v>
      </c>
      <c r="C1029" s="55"/>
      <c r="D1029" s="65" t="s">
        <v>10</v>
      </c>
      <c r="E1029" s="66">
        <v>1000</v>
      </c>
      <c r="F1029" s="66">
        <v>1000</v>
      </c>
      <c r="G1029" s="67">
        <v>1540</v>
      </c>
      <c r="H1029" s="68">
        <v>2536</v>
      </c>
      <c r="I1029" s="69">
        <v>43374</v>
      </c>
      <c r="J1029" s="68">
        <v>2536</v>
      </c>
      <c r="K1029" s="69">
        <v>43374</v>
      </c>
      <c r="L1029" s="70">
        <v>0</v>
      </c>
      <c r="M1029" s="71">
        <v>0</v>
      </c>
      <c r="N1029" s="72">
        <v>0</v>
      </c>
      <c r="O1029" s="71">
        <v>0</v>
      </c>
      <c r="P1029" s="50" t="s">
        <v>1183</v>
      </c>
      <c r="Q1029" s="73" t="s">
        <v>1183</v>
      </c>
      <c r="R1029" s="74" t="s">
        <v>1195</v>
      </c>
      <c r="S1029" s="74"/>
      <c r="T1029" s="74"/>
      <c r="U1029" s="74"/>
      <c r="V1029" s="75"/>
      <c r="W1029" s="76">
        <f t="shared" si="16"/>
        <v>1000</v>
      </c>
      <c r="X1029" s="77">
        <v>1000</v>
      </c>
      <c r="Y1029" s="78">
        <v>1540</v>
      </c>
    </row>
    <row r="1030" spans="1:26" hidden="1" x14ac:dyDescent="0.25">
      <c r="A1030" s="68">
        <v>1017</v>
      </c>
      <c r="B1030" s="65" t="s">
        <v>1363</v>
      </c>
      <c r="C1030" s="55"/>
      <c r="D1030" s="65" t="s">
        <v>10</v>
      </c>
      <c r="E1030" s="66">
        <v>1000</v>
      </c>
      <c r="F1030" s="66">
        <v>1000</v>
      </c>
      <c r="G1030" s="67">
        <v>2855.83</v>
      </c>
      <c r="H1030" s="68">
        <v>2536</v>
      </c>
      <c r="I1030" s="69">
        <v>43374</v>
      </c>
      <c r="J1030" s="68">
        <v>2536</v>
      </c>
      <c r="K1030" s="69">
        <v>43374</v>
      </c>
      <c r="L1030" s="70">
        <v>0</v>
      </c>
      <c r="M1030" s="71">
        <v>0</v>
      </c>
      <c r="N1030" s="72">
        <v>0</v>
      </c>
      <c r="O1030" s="71">
        <v>0</v>
      </c>
      <c r="P1030" s="50" t="s">
        <v>1183</v>
      </c>
      <c r="Q1030" s="73" t="s">
        <v>1183</v>
      </c>
      <c r="R1030" s="74" t="s">
        <v>1195</v>
      </c>
      <c r="S1030" s="74"/>
      <c r="T1030" s="74"/>
      <c r="U1030" s="74"/>
      <c r="V1030" s="75"/>
      <c r="W1030" s="76">
        <f t="shared" si="16"/>
        <v>1000</v>
      </c>
      <c r="X1030" s="77">
        <v>1000</v>
      </c>
      <c r="Y1030" s="78">
        <v>2855.83</v>
      </c>
    </row>
    <row r="1031" spans="1:26" hidden="1" x14ac:dyDescent="0.25">
      <c r="A1031" s="68">
        <v>1018</v>
      </c>
      <c r="B1031" s="65" t="s">
        <v>1978</v>
      </c>
      <c r="C1031" s="55"/>
      <c r="D1031" s="65" t="s">
        <v>10</v>
      </c>
      <c r="E1031" s="66">
        <v>2000</v>
      </c>
      <c r="F1031" s="66">
        <v>2000</v>
      </c>
      <c r="G1031" s="67">
        <v>3200</v>
      </c>
      <c r="H1031" s="68">
        <v>2536</v>
      </c>
      <c r="I1031" s="69">
        <v>43374</v>
      </c>
      <c r="J1031" s="68">
        <v>2536</v>
      </c>
      <c r="K1031" s="69">
        <v>43374</v>
      </c>
      <c r="L1031" s="70">
        <v>0</v>
      </c>
      <c r="M1031" s="71">
        <v>0</v>
      </c>
      <c r="N1031" s="72">
        <v>0</v>
      </c>
      <c r="O1031" s="71">
        <v>0</v>
      </c>
      <c r="P1031" s="50" t="s">
        <v>1183</v>
      </c>
      <c r="Q1031" s="73" t="s">
        <v>1183</v>
      </c>
      <c r="R1031" s="74" t="s">
        <v>1195</v>
      </c>
      <c r="S1031" s="74"/>
      <c r="T1031" s="74"/>
      <c r="U1031" s="74"/>
      <c r="V1031" s="75"/>
      <c r="W1031" s="76">
        <f t="shared" si="16"/>
        <v>2000</v>
      </c>
      <c r="X1031" s="77">
        <v>2000</v>
      </c>
      <c r="Y1031" s="78">
        <v>3200</v>
      </c>
    </row>
    <row r="1032" spans="1:26" hidden="1" x14ac:dyDescent="0.25">
      <c r="A1032" s="68">
        <v>1019</v>
      </c>
      <c r="B1032" s="65" t="s">
        <v>1979</v>
      </c>
      <c r="C1032" s="55"/>
      <c r="D1032" s="65" t="s">
        <v>10</v>
      </c>
      <c r="E1032" s="66">
        <v>2</v>
      </c>
      <c r="F1032" s="66">
        <v>2</v>
      </c>
      <c r="G1032" s="67">
        <v>21861.919999999998</v>
      </c>
      <c r="H1032" s="68">
        <v>2623</v>
      </c>
      <c r="I1032" s="69">
        <v>43374</v>
      </c>
      <c r="J1032" s="68">
        <v>2623</v>
      </c>
      <c r="K1032" s="69">
        <v>43374</v>
      </c>
      <c r="L1032" s="70">
        <v>2</v>
      </c>
      <c r="M1032" s="71">
        <v>21861.919999999998</v>
      </c>
      <c r="N1032" s="72">
        <v>0</v>
      </c>
      <c r="O1032" s="71">
        <v>0</v>
      </c>
      <c r="P1032" s="50" t="s">
        <v>1183</v>
      </c>
      <c r="Q1032" s="73" t="s">
        <v>1183</v>
      </c>
      <c r="R1032" s="74" t="s">
        <v>1980</v>
      </c>
      <c r="S1032" s="74"/>
      <c r="T1032" s="74"/>
      <c r="U1032" s="74"/>
      <c r="V1032" s="75"/>
      <c r="W1032" s="76">
        <f t="shared" si="16"/>
        <v>0</v>
      </c>
      <c r="X1032" s="77">
        <v>0</v>
      </c>
      <c r="Y1032" s="78">
        <v>0</v>
      </c>
    </row>
    <row r="1033" spans="1:26" s="148" customFormat="1" hidden="1" x14ac:dyDescent="0.25">
      <c r="A1033" s="143">
        <v>1020</v>
      </c>
      <c r="B1033" s="144" t="s">
        <v>1623</v>
      </c>
      <c r="C1033" s="145"/>
      <c r="D1033" s="144" t="s">
        <v>10</v>
      </c>
      <c r="E1033" s="146">
        <v>250</v>
      </c>
      <c r="F1033" s="66">
        <v>250</v>
      </c>
      <c r="G1033" s="67">
        <v>9768.86</v>
      </c>
      <c r="H1033" s="68">
        <v>2535</v>
      </c>
      <c r="I1033" s="69">
        <v>43374</v>
      </c>
      <c r="J1033" s="143">
        <v>2535</v>
      </c>
      <c r="K1033" s="69">
        <v>43374</v>
      </c>
      <c r="L1033" s="70">
        <v>0</v>
      </c>
      <c r="M1033" s="71">
        <v>0</v>
      </c>
      <c r="N1033" s="72">
        <v>0</v>
      </c>
      <c r="O1033" s="71">
        <v>0</v>
      </c>
      <c r="P1033" s="50" t="s">
        <v>1183</v>
      </c>
      <c r="Q1033" s="73" t="s">
        <v>1183</v>
      </c>
      <c r="R1033" s="147" t="s">
        <v>1195</v>
      </c>
      <c r="S1033" s="74"/>
      <c r="T1033" s="74"/>
      <c r="U1033" s="74"/>
      <c r="V1033" s="147"/>
      <c r="W1033" s="147">
        <f t="shared" si="16"/>
        <v>250</v>
      </c>
      <c r="X1033" s="77">
        <v>250</v>
      </c>
      <c r="Y1033" s="78">
        <v>9768.86</v>
      </c>
    </row>
    <row r="1034" spans="1:26" s="136" customFormat="1" hidden="1" x14ac:dyDescent="0.25">
      <c r="A1034" s="139">
        <v>1021</v>
      </c>
      <c r="B1034" s="140" t="s">
        <v>1981</v>
      </c>
      <c r="C1034" s="141"/>
      <c r="D1034" s="140" t="s">
        <v>10</v>
      </c>
      <c r="E1034" s="142">
        <v>2</v>
      </c>
      <c r="F1034" s="66">
        <v>2</v>
      </c>
      <c r="G1034" s="67">
        <v>218.04</v>
      </c>
      <c r="H1034" s="68">
        <v>2535</v>
      </c>
      <c r="I1034" s="69">
        <v>43374</v>
      </c>
      <c r="J1034" s="139">
        <v>2535</v>
      </c>
      <c r="K1034" s="69">
        <v>43374</v>
      </c>
      <c r="L1034" s="70">
        <v>0</v>
      </c>
      <c r="M1034" s="71">
        <v>0</v>
      </c>
      <c r="N1034" s="72">
        <v>0</v>
      </c>
      <c r="O1034" s="71">
        <v>0</v>
      </c>
      <c r="P1034" s="50" t="s">
        <v>1183</v>
      </c>
      <c r="Q1034" s="73" t="s">
        <v>1183</v>
      </c>
      <c r="R1034" s="75" t="s">
        <v>1212</v>
      </c>
      <c r="S1034" s="74"/>
      <c r="T1034" s="74"/>
      <c r="U1034" s="74"/>
      <c r="V1034" s="75"/>
      <c r="W1034" s="75">
        <f t="shared" si="16"/>
        <v>2</v>
      </c>
      <c r="X1034" s="77">
        <v>2</v>
      </c>
      <c r="Y1034" s="78">
        <v>218.04</v>
      </c>
      <c r="Z1034" s="136">
        <v>1</v>
      </c>
    </row>
    <row r="1035" spans="1:26" ht="25.5" hidden="1" x14ac:dyDescent="0.25">
      <c r="A1035" s="68">
        <v>1022</v>
      </c>
      <c r="B1035" s="65" t="s">
        <v>1982</v>
      </c>
      <c r="C1035" s="55"/>
      <c r="D1035" s="65" t="s">
        <v>10</v>
      </c>
      <c r="E1035" s="66">
        <v>2</v>
      </c>
      <c r="F1035" s="66">
        <v>2</v>
      </c>
      <c r="G1035" s="67">
        <v>605.46</v>
      </c>
      <c r="H1035" s="68">
        <v>2535</v>
      </c>
      <c r="I1035" s="69">
        <v>43374</v>
      </c>
      <c r="J1035" s="68">
        <v>2535</v>
      </c>
      <c r="K1035" s="69">
        <v>43374</v>
      </c>
      <c r="L1035" s="70">
        <v>0</v>
      </c>
      <c r="M1035" s="71">
        <v>0</v>
      </c>
      <c r="N1035" s="72">
        <v>0</v>
      </c>
      <c r="O1035" s="71">
        <v>0</v>
      </c>
      <c r="P1035" s="50" t="s">
        <v>1183</v>
      </c>
      <c r="Q1035" s="73" t="s">
        <v>1183</v>
      </c>
      <c r="R1035" s="74" t="s">
        <v>1726</v>
      </c>
      <c r="S1035" s="74"/>
      <c r="T1035" s="74"/>
      <c r="U1035" s="74"/>
      <c r="V1035" s="75"/>
      <c r="W1035" s="76">
        <f t="shared" si="16"/>
        <v>2</v>
      </c>
      <c r="X1035" s="77">
        <v>2</v>
      </c>
      <c r="Y1035" s="78">
        <v>605.46</v>
      </c>
    </row>
    <row r="1036" spans="1:26" hidden="1" x14ac:dyDescent="0.25">
      <c r="A1036" s="68">
        <v>1023</v>
      </c>
      <c r="B1036" s="65" t="s">
        <v>1503</v>
      </c>
      <c r="C1036" s="55"/>
      <c r="D1036" s="65" t="s">
        <v>10</v>
      </c>
      <c r="E1036" s="66">
        <v>7</v>
      </c>
      <c r="F1036" s="66">
        <v>7</v>
      </c>
      <c r="G1036" s="67">
        <v>1082.99</v>
      </c>
      <c r="H1036" s="68">
        <v>2535</v>
      </c>
      <c r="I1036" s="69">
        <v>43374</v>
      </c>
      <c r="J1036" s="68">
        <v>2535</v>
      </c>
      <c r="K1036" s="69">
        <v>43374</v>
      </c>
      <c r="L1036" s="70">
        <v>7</v>
      </c>
      <c r="M1036" s="71">
        <v>1082.99</v>
      </c>
      <c r="N1036" s="72">
        <v>0</v>
      </c>
      <c r="O1036" s="71">
        <v>0</v>
      </c>
      <c r="P1036" s="50" t="s">
        <v>1183</v>
      </c>
      <c r="Q1036" s="73" t="s">
        <v>1183</v>
      </c>
      <c r="R1036" s="74" t="s">
        <v>1666</v>
      </c>
      <c r="S1036" s="74"/>
      <c r="T1036" s="74"/>
      <c r="U1036" s="74"/>
      <c r="V1036" s="75"/>
      <c r="W1036" s="76">
        <f t="shared" si="16"/>
        <v>0</v>
      </c>
      <c r="X1036" s="77">
        <v>0</v>
      </c>
      <c r="Y1036" s="78">
        <v>0</v>
      </c>
    </row>
    <row r="1037" spans="1:26" ht="25.5" hidden="1" x14ac:dyDescent="0.25">
      <c r="A1037" s="68">
        <v>1024</v>
      </c>
      <c r="B1037" s="65" t="s">
        <v>1983</v>
      </c>
      <c r="C1037" s="55"/>
      <c r="D1037" s="65" t="s">
        <v>10</v>
      </c>
      <c r="E1037" s="66">
        <v>87</v>
      </c>
      <c r="F1037" s="66">
        <v>87</v>
      </c>
      <c r="G1037" s="67">
        <v>375475.69</v>
      </c>
      <c r="H1037" s="68">
        <v>2535</v>
      </c>
      <c r="I1037" s="69">
        <v>43374</v>
      </c>
      <c r="J1037" s="68">
        <v>2535</v>
      </c>
      <c r="K1037" s="69">
        <v>43374</v>
      </c>
      <c r="L1037" s="70">
        <v>83</v>
      </c>
      <c r="M1037" s="71">
        <v>358212.48</v>
      </c>
      <c r="N1037" s="72">
        <v>0</v>
      </c>
      <c r="O1037" s="71">
        <v>0</v>
      </c>
      <c r="P1037" s="50" t="s">
        <v>1183</v>
      </c>
      <c r="Q1037" s="73" t="s">
        <v>1183</v>
      </c>
      <c r="R1037" s="74" t="s">
        <v>1692</v>
      </c>
      <c r="S1037" s="74"/>
      <c r="T1037" s="74"/>
      <c r="U1037" s="74"/>
      <c r="V1037" s="75"/>
      <c r="W1037" s="76">
        <f t="shared" si="16"/>
        <v>4</v>
      </c>
      <c r="X1037" s="77">
        <v>4</v>
      </c>
      <c r="Y1037" s="78">
        <v>17263.210000000021</v>
      </c>
    </row>
    <row r="1038" spans="1:26" s="136" customFormat="1" hidden="1" x14ac:dyDescent="0.25">
      <c r="A1038" s="139">
        <v>1025</v>
      </c>
      <c r="B1038" s="140" t="s">
        <v>1499</v>
      </c>
      <c r="C1038" s="141"/>
      <c r="D1038" s="140" t="s">
        <v>10</v>
      </c>
      <c r="E1038" s="142">
        <v>32</v>
      </c>
      <c r="F1038" s="66">
        <v>32</v>
      </c>
      <c r="G1038" s="67">
        <v>15084.55</v>
      </c>
      <c r="H1038" s="68">
        <v>2535</v>
      </c>
      <c r="I1038" s="69">
        <v>43374</v>
      </c>
      <c r="J1038" s="139">
        <v>2535</v>
      </c>
      <c r="K1038" s="69">
        <v>43374</v>
      </c>
      <c r="L1038" s="70">
        <v>0</v>
      </c>
      <c r="M1038" s="71">
        <v>0</v>
      </c>
      <c r="N1038" s="72">
        <v>0</v>
      </c>
      <c r="O1038" s="71">
        <v>0</v>
      </c>
      <c r="P1038" s="50" t="s">
        <v>1183</v>
      </c>
      <c r="Q1038" s="73" t="s">
        <v>1183</v>
      </c>
      <c r="R1038" s="75" t="s">
        <v>1409</v>
      </c>
      <c r="S1038" s="74"/>
      <c r="T1038" s="74"/>
      <c r="U1038" s="74"/>
      <c r="V1038" s="75"/>
      <c r="W1038" s="75">
        <f t="shared" si="16"/>
        <v>32</v>
      </c>
      <c r="X1038" s="77">
        <v>32</v>
      </c>
      <c r="Y1038" s="78">
        <v>15084.55</v>
      </c>
      <c r="Z1038" s="136">
        <v>14</v>
      </c>
    </row>
    <row r="1039" spans="1:26" hidden="1" x14ac:dyDescent="0.25">
      <c r="A1039" s="68">
        <v>1026</v>
      </c>
      <c r="B1039" s="65" t="s">
        <v>1984</v>
      </c>
      <c r="C1039" s="55"/>
      <c r="D1039" s="65" t="s">
        <v>19</v>
      </c>
      <c r="E1039" s="66">
        <v>1.4999999999999999E-2</v>
      </c>
      <c r="F1039" s="66">
        <v>1.4999999999999999E-2</v>
      </c>
      <c r="G1039" s="67">
        <v>303.67</v>
      </c>
      <c r="H1039" s="68" t="s">
        <v>1985</v>
      </c>
      <c r="I1039" s="69">
        <v>43374</v>
      </c>
      <c r="J1039" s="68" t="s">
        <v>1985</v>
      </c>
      <c r="K1039" s="69">
        <v>43374</v>
      </c>
      <c r="L1039" s="70">
        <v>0</v>
      </c>
      <c r="M1039" s="71">
        <v>0</v>
      </c>
      <c r="N1039" s="72">
        <v>0</v>
      </c>
      <c r="O1039" s="71">
        <v>0</v>
      </c>
      <c r="P1039" s="50" t="s">
        <v>1183</v>
      </c>
      <c r="Q1039" s="73" t="s">
        <v>1183</v>
      </c>
      <c r="R1039" s="74" t="s">
        <v>1409</v>
      </c>
      <c r="S1039" s="74"/>
      <c r="T1039" s="74"/>
      <c r="U1039" s="74"/>
      <c r="V1039" s="75"/>
      <c r="W1039" s="76">
        <f t="shared" si="16"/>
        <v>1.4999999999999999E-2</v>
      </c>
      <c r="X1039" s="77">
        <v>1.4999999999999999E-2</v>
      </c>
      <c r="Y1039" s="78">
        <v>303.67</v>
      </c>
    </row>
    <row r="1040" spans="1:26" ht="38.25" hidden="1" x14ac:dyDescent="0.25">
      <c r="A1040" s="68">
        <v>1027</v>
      </c>
      <c r="B1040" s="65" t="s">
        <v>1986</v>
      </c>
      <c r="C1040" s="55"/>
      <c r="D1040" s="65" t="s">
        <v>10</v>
      </c>
      <c r="E1040" s="66">
        <v>1</v>
      </c>
      <c r="F1040" s="66">
        <v>1</v>
      </c>
      <c r="G1040" s="67">
        <v>4321.58</v>
      </c>
      <c r="H1040" s="68">
        <v>2628</v>
      </c>
      <c r="I1040" s="69">
        <v>43374</v>
      </c>
      <c r="J1040" s="68">
        <v>2628</v>
      </c>
      <c r="K1040" s="69">
        <v>43374</v>
      </c>
      <c r="L1040" s="70">
        <v>1</v>
      </c>
      <c r="M1040" s="71">
        <v>4321.58</v>
      </c>
      <c r="N1040" s="72">
        <v>0</v>
      </c>
      <c r="O1040" s="71">
        <v>0</v>
      </c>
      <c r="P1040" s="50" t="s">
        <v>1183</v>
      </c>
      <c r="Q1040" s="73" t="s">
        <v>1183</v>
      </c>
      <c r="R1040" s="74" t="s">
        <v>1987</v>
      </c>
      <c r="S1040" s="74"/>
      <c r="T1040" s="74"/>
      <c r="U1040" s="74"/>
      <c r="V1040" s="75"/>
      <c r="W1040" s="76">
        <f t="shared" si="16"/>
        <v>0</v>
      </c>
      <c r="X1040" s="77">
        <v>0</v>
      </c>
      <c r="Y1040" s="78">
        <v>0</v>
      </c>
    </row>
    <row r="1041" spans="1:26" s="136" customFormat="1" hidden="1" x14ac:dyDescent="0.25">
      <c r="A1041" s="139">
        <v>1028</v>
      </c>
      <c r="B1041" s="140" t="s">
        <v>1340</v>
      </c>
      <c r="C1041" s="141"/>
      <c r="D1041" s="140" t="s">
        <v>10</v>
      </c>
      <c r="E1041" s="142">
        <v>100</v>
      </c>
      <c r="F1041" s="66">
        <v>100</v>
      </c>
      <c r="G1041" s="67">
        <v>2474.5</v>
      </c>
      <c r="H1041" s="68">
        <v>2534</v>
      </c>
      <c r="I1041" s="69">
        <v>43374</v>
      </c>
      <c r="J1041" s="139">
        <v>2534</v>
      </c>
      <c r="K1041" s="69">
        <v>43374</v>
      </c>
      <c r="L1041" s="70">
        <v>0</v>
      </c>
      <c r="M1041" s="71">
        <v>0</v>
      </c>
      <c r="N1041" s="72">
        <v>0</v>
      </c>
      <c r="O1041" s="71">
        <v>0</v>
      </c>
      <c r="P1041" s="50" t="s">
        <v>1183</v>
      </c>
      <c r="Q1041" s="73" t="s">
        <v>1183</v>
      </c>
      <c r="R1041" s="75" t="s">
        <v>1214</v>
      </c>
      <c r="S1041" s="74"/>
      <c r="T1041" s="74"/>
      <c r="U1041" s="74"/>
      <c r="V1041" s="75"/>
      <c r="W1041" s="75">
        <f t="shared" si="16"/>
        <v>100</v>
      </c>
      <c r="X1041" s="77">
        <v>100</v>
      </c>
      <c r="Y1041" s="78">
        <v>2474.5</v>
      </c>
      <c r="Z1041" s="136">
        <v>44</v>
      </c>
    </row>
    <row r="1042" spans="1:26" s="148" customFormat="1" ht="25.5" hidden="1" x14ac:dyDescent="0.25">
      <c r="A1042" s="143">
        <v>1029</v>
      </c>
      <c r="B1042" s="144" t="s">
        <v>1988</v>
      </c>
      <c r="C1042" s="145"/>
      <c r="D1042" s="144" t="s">
        <v>10</v>
      </c>
      <c r="E1042" s="146">
        <v>1</v>
      </c>
      <c r="F1042" s="66">
        <v>1</v>
      </c>
      <c r="G1042" s="67">
        <v>33550.47</v>
      </c>
      <c r="H1042" s="68">
        <v>2534</v>
      </c>
      <c r="I1042" s="69">
        <v>43374</v>
      </c>
      <c r="J1042" s="143">
        <v>2534</v>
      </c>
      <c r="K1042" s="69">
        <v>43374</v>
      </c>
      <c r="L1042" s="70">
        <v>0</v>
      </c>
      <c r="M1042" s="71">
        <v>0</v>
      </c>
      <c r="N1042" s="72">
        <v>0</v>
      </c>
      <c r="O1042" s="71">
        <v>0</v>
      </c>
      <c r="P1042" s="50" t="s">
        <v>1183</v>
      </c>
      <c r="Q1042" s="73" t="s">
        <v>1183</v>
      </c>
      <c r="R1042" s="147" t="s">
        <v>1409</v>
      </c>
      <c r="S1042" s="74"/>
      <c r="T1042" s="74"/>
      <c r="U1042" s="74"/>
      <c r="V1042" s="147"/>
      <c r="W1042" s="147">
        <f t="shared" si="16"/>
        <v>1</v>
      </c>
      <c r="X1042" s="77">
        <v>1</v>
      </c>
      <c r="Y1042" s="78">
        <v>33550.47</v>
      </c>
    </row>
    <row r="1043" spans="1:26" hidden="1" x14ac:dyDescent="0.25">
      <c r="A1043" s="68">
        <v>1030</v>
      </c>
      <c r="B1043" s="65" t="s">
        <v>1989</v>
      </c>
      <c r="C1043" s="55"/>
      <c r="D1043" s="65" t="s">
        <v>10</v>
      </c>
      <c r="E1043" s="66">
        <v>12</v>
      </c>
      <c r="F1043" s="66">
        <v>12</v>
      </c>
      <c r="G1043" s="67">
        <v>133.58000000000001</v>
      </c>
      <c r="H1043" s="68">
        <v>2534</v>
      </c>
      <c r="I1043" s="69">
        <v>43374</v>
      </c>
      <c r="J1043" s="68">
        <v>2534</v>
      </c>
      <c r="K1043" s="69">
        <v>43374</v>
      </c>
      <c r="L1043" s="70">
        <v>12</v>
      </c>
      <c r="M1043" s="71">
        <v>133.58000000000001</v>
      </c>
      <c r="N1043" s="72">
        <v>0</v>
      </c>
      <c r="O1043" s="71">
        <v>0</v>
      </c>
      <c r="P1043" s="50" t="s">
        <v>1183</v>
      </c>
      <c r="Q1043" s="73" t="s">
        <v>1183</v>
      </c>
      <c r="R1043" s="74" t="s">
        <v>1409</v>
      </c>
      <c r="S1043" s="74"/>
      <c r="T1043" s="74"/>
      <c r="U1043" s="74"/>
      <c r="V1043" s="75"/>
      <c r="W1043" s="76">
        <f t="shared" si="16"/>
        <v>0</v>
      </c>
      <c r="X1043" s="77">
        <v>0</v>
      </c>
      <c r="Y1043" s="78">
        <v>0</v>
      </c>
    </row>
    <row r="1044" spans="1:26" s="148" customFormat="1" hidden="1" x14ac:dyDescent="0.25">
      <c r="A1044" s="143">
        <v>1031</v>
      </c>
      <c r="B1044" s="144" t="s">
        <v>1990</v>
      </c>
      <c r="C1044" s="145"/>
      <c r="D1044" s="144" t="s">
        <v>10</v>
      </c>
      <c r="E1044" s="146">
        <v>12</v>
      </c>
      <c r="F1044" s="66">
        <v>12</v>
      </c>
      <c r="G1044" s="67">
        <v>9487.9599999999991</v>
      </c>
      <c r="H1044" s="68">
        <v>2534</v>
      </c>
      <c r="I1044" s="69">
        <v>43374</v>
      </c>
      <c r="J1044" s="143">
        <v>2534</v>
      </c>
      <c r="K1044" s="69">
        <v>43374</v>
      </c>
      <c r="L1044" s="70">
        <v>0</v>
      </c>
      <c r="M1044" s="71">
        <v>0</v>
      </c>
      <c r="N1044" s="72">
        <v>0</v>
      </c>
      <c r="O1044" s="71">
        <v>0</v>
      </c>
      <c r="P1044" s="50" t="s">
        <v>1183</v>
      </c>
      <c r="Q1044" s="73" t="s">
        <v>1183</v>
      </c>
      <c r="R1044" s="147" t="s">
        <v>1409</v>
      </c>
      <c r="S1044" s="74"/>
      <c r="T1044" s="74"/>
      <c r="U1044" s="74"/>
      <c r="V1044" s="147"/>
      <c r="W1044" s="147">
        <f t="shared" si="16"/>
        <v>12</v>
      </c>
      <c r="X1044" s="77">
        <v>12</v>
      </c>
      <c r="Y1044" s="78">
        <v>9487.9599999999991</v>
      </c>
    </row>
    <row r="1045" spans="1:26" hidden="1" x14ac:dyDescent="0.25">
      <c r="A1045" s="68">
        <v>1032</v>
      </c>
      <c r="B1045" s="65" t="s">
        <v>1976</v>
      </c>
      <c r="C1045" s="55"/>
      <c r="D1045" s="65" t="s">
        <v>10</v>
      </c>
      <c r="E1045" s="66">
        <v>80</v>
      </c>
      <c r="F1045" s="66">
        <v>80</v>
      </c>
      <c r="G1045" s="67">
        <v>2547.69</v>
      </c>
      <c r="H1045" s="68">
        <v>2534</v>
      </c>
      <c r="I1045" s="69">
        <v>43374</v>
      </c>
      <c r="J1045" s="68">
        <v>2534</v>
      </c>
      <c r="K1045" s="69">
        <v>43374</v>
      </c>
      <c r="L1045" s="70">
        <v>0</v>
      </c>
      <c r="M1045" s="71">
        <v>0</v>
      </c>
      <c r="N1045" s="72">
        <v>0</v>
      </c>
      <c r="O1045" s="71">
        <v>0</v>
      </c>
      <c r="P1045" s="50" t="s">
        <v>1183</v>
      </c>
      <c r="Q1045" s="73" t="s">
        <v>1183</v>
      </c>
      <c r="R1045" s="74" t="s">
        <v>1218</v>
      </c>
      <c r="S1045" s="74"/>
      <c r="T1045" s="74"/>
      <c r="U1045" s="74"/>
      <c r="V1045" s="75"/>
      <c r="W1045" s="76">
        <f t="shared" si="16"/>
        <v>80</v>
      </c>
      <c r="X1045" s="77">
        <v>80</v>
      </c>
      <c r="Y1045" s="78">
        <v>2547.69</v>
      </c>
    </row>
    <row r="1046" spans="1:26" s="148" customFormat="1" hidden="1" x14ac:dyDescent="0.25">
      <c r="A1046" s="143">
        <v>1033</v>
      </c>
      <c r="B1046" s="144" t="s">
        <v>1991</v>
      </c>
      <c r="C1046" s="145"/>
      <c r="D1046" s="144" t="s">
        <v>10</v>
      </c>
      <c r="E1046" s="146">
        <v>80</v>
      </c>
      <c r="F1046" s="66">
        <v>80</v>
      </c>
      <c r="G1046" s="67">
        <v>2326.54</v>
      </c>
      <c r="H1046" s="68">
        <v>2534</v>
      </c>
      <c r="I1046" s="69">
        <v>43374</v>
      </c>
      <c r="J1046" s="143">
        <v>2534</v>
      </c>
      <c r="K1046" s="69">
        <v>43374</v>
      </c>
      <c r="L1046" s="70">
        <v>0</v>
      </c>
      <c r="M1046" s="71">
        <v>0</v>
      </c>
      <c r="N1046" s="72">
        <v>0</v>
      </c>
      <c r="O1046" s="71">
        <v>0</v>
      </c>
      <c r="P1046" s="50" t="s">
        <v>1183</v>
      </c>
      <c r="Q1046" s="73" t="s">
        <v>1183</v>
      </c>
      <c r="R1046" s="147" t="s">
        <v>1218</v>
      </c>
      <c r="S1046" s="74"/>
      <c r="T1046" s="74"/>
      <c r="U1046" s="74"/>
      <c r="V1046" s="147"/>
      <c r="W1046" s="147">
        <f t="shared" si="16"/>
        <v>80</v>
      </c>
      <c r="X1046" s="77">
        <v>80</v>
      </c>
      <c r="Y1046" s="78">
        <v>2326.54</v>
      </c>
    </row>
    <row r="1047" spans="1:26" s="136" customFormat="1" hidden="1" x14ac:dyDescent="0.25">
      <c r="A1047" s="139">
        <v>1034</v>
      </c>
      <c r="B1047" s="140" t="s">
        <v>1975</v>
      </c>
      <c r="C1047" s="141"/>
      <c r="D1047" s="140" t="s">
        <v>10</v>
      </c>
      <c r="E1047" s="142">
        <v>4</v>
      </c>
      <c r="F1047" s="66">
        <v>4</v>
      </c>
      <c r="G1047" s="67">
        <v>8404.59</v>
      </c>
      <c r="H1047" s="68">
        <v>2534</v>
      </c>
      <c r="I1047" s="69">
        <v>43374</v>
      </c>
      <c r="J1047" s="139">
        <v>2534</v>
      </c>
      <c r="K1047" s="69">
        <v>43374</v>
      </c>
      <c r="L1047" s="70">
        <v>0</v>
      </c>
      <c r="M1047" s="71">
        <v>0</v>
      </c>
      <c r="N1047" s="72">
        <v>0</v>
      </c>
      <c r="O1047" s="71">
        <v>0</v>
      </c>
      <c r="P1047" s="50" t="s">
        <v>1183</v>
      </c>
      <c r="Q1047" s="73" t="s">
        <v>1183</v>
      </c>
      <c r="R1047" s="75" t="s">
        <v>1218</v>
      </c>
      <c r="S1047" s="74"/>
      <c r="T1047" s="74"/>
      <c r="U1047" s="74"/>
      <c r="V1047" s="75"/>
      <c r="W1047" s="75">
        <f t="shared" si="16"/>
        <v>4</v>
      </c>
      <c r="X1047" s="77">
        <v>4</v>
      </c>
      <c r="Y1047" s="78">
        <v>8404.59</v>
      </c>
      <c r="Z1047" s="136">
        <v>2</v>
      </c>
    </row>
    <row r="1048" spans="1:26" hidden="1" x14ac:dyDescent="0.25">
      <c r="A1048" s="68">
        <v>1035</v>
      </c>
      <c r="B1048" s="65" t="s">
        <v>1992</v>
      </c>
      <c r="C1048" s="55"/>
      <c r="D1048" s="65" t="s">
        <v>10</v>
      </c>
      <c r="E1048" s="66">
        <v>120</v>
      </c>
      <c r="F1048" s="66">
        <v>120</v>
      </c>
      <c r="G1048" s="67">
        <v>6216.82</v>
      </c>
      <c r="H1048" s="68">
        <v>2533</v>
      </c>
      <c r="I1048" s="69">
        <v>43374</v>
      </c>
      <c r="J1048" s="68">
        <v>2533</v>
      </c>
      <c r="K1048" s="69">
        <v>43374</v>
      </c>
      <c r="L1048" s="70">
        <v>0</v>
      </c>
      <c r="M1048" s="71">
        <v>0</v>
      </c>
      <c r="N1048" s="72">
        <v>0</v>
      </c>
      <c r="O1048" s="71">
        <v>0</v>
      </c>
      <c r="P1048" s="50" t="s">
        <v>1183</v>
      </c>
      <c r="Q1048" s="73" t="s">
        <v>1183</v>
      </c>
      <c r="R1048" s="74" t="s">
        <v>1195</v>
      </c>
      <c r="S1048" s="74"/>
      <c r="T1048" s="74"/>
      <c r="U1048" s="74"/>
      <c r="V1048" s="75"/>
      <c r="W1048" s="76">
        <f t="shared" si="16"/>
        <v>120</v>
      </c>
      <c r="X1048" s="77">
        <v>120</v>
      </c>
      <c r="Y1048" s="78">
        <v>6216.82</v>
      </c>
    </row>
    <row r="1049" spans="1:26" ht="25.5" hidden="1" x14ac:dyDescent="0.25">
      <c r="A1049" s="68">
        <v>1036</v>
      </c>
      <c r="B1049" s="65" t="s">
        <v>1993</v>
      </c>
      <c r="C1049" s="55"/>
      <c r="D1049" s="65" t="s">
        <v>10</v>
      </c>
      <c r="E1049" s="66">
        <v>9</v>
      </c>
      <c r="F1049" s="66">
        <v>9</v>
      </c>
      <c r="G1049" s="67">
        <v>13432.5</v>
      </c>
      <c r="H1049" s="68">
        <v>2533</v>
      </c>
      <c r="I1049" s="69">
        <v>43374</v>
      </c>
      <c r="J1049" s="68">
        <v>2533</v>
      </c>
      <c r="K1049" s="69">
        <v>43374</v>
      </c>
      <c r="L1049" s="70">
        <v>0</v>
      </c>
      <c r="M1049" s="71">
        <v>0</v>
      </c>
      <c r="N1049" s="72">
        <v>0</v>
      </c>
      <c r="O1049" s="71">
        <v>0</v>
      </c>
      <c r="P1049" s="50" t="s">
        <v>1183</v>
      </c>
      <c r="Q1049" s="73" t="s">
        <v>1183</v>
      </c>
      <c r="R1049" s="74" t="s">
        <v>1994</v>
      </c>
      <c r="S1049" s="74"/>
      <c r="T1049" s="74"/>
      <c r="U1049" s="74"/>
      <c r="V1049" s="75"/>
      <c r="W1049" s="76">
        <f t="shared" si="16"/>
        <v>9</v>
      </c>
      <c r="X1049" s="77">
        <v>9</v>
      </c>
      <c r="Y1049" s="78">
        <v>13432.5</v>
      </c>
    </row>
    <row r="1050" spans="1:26" hidden="1" x14ac:dyDescent="0.25">
      <c r="A1050" s="68">
        <v>1037</v>
      </c>
      <c r="B1050" s="65" t="s">
        <v>1301</v>
      </c>
      <c r="C1050" s="55"/>
      <c r="D1050" s="65" t="s">
        <v>10</v>
      </c>
      <c r="E1050" s="66">
        <v>50</v>
      </c>
      <c r="F1050" s="66">
        <v>50</v>
      </c>
      <c r="G1050" s="67">
        <v>12848.06</v>
      </c>
      <c r="H1050" s="68">
        <v>2533</v>
      </c>
      <c r="I1050" s="69">
        <v>43374</v>
      </c>
      <c r="J1050" s="68">
        <v>2533</v>
      </c>
      <c r="K1050" s="69">
        <v>43374</v>
      </c>
      <c r="L1050" s="70">
        <v>0</v>
      </c>
      <c r="M1050" s="71">
        <v>0</v>
      </c>
      <c r="N1050" s="72">
        <v>0</v>
      </c>
      <c r="O1050" s="71">
        <v>0</v>
      </c>
      <c r="P1050" s="50" t="s">
        <v>1183</v>
      </c>
      <c r="Q1050" s="73" t="s">
        <v>1183</v>
      </c>
      <c r="R1050" s="74" t="s">
        <v>1994</v>
      </c>
      <c r="S1050" s="74"/>
      <c r="T1050" s="74"/>
      <c r="U1050" s="74"/>
      <c r="V1050" s="75"/>
      <c r="W1050" s="76">
        <f t="shared" si="16"/>
        <v>50</v>
      </c>
      <c r="X1050" s="77">
        <v>50</v>
      </c>
      <c r="Y1050" s="78">
        <v>12848.06</v>
      </c>
    </row>
    <row r="1051" spans="1:26" hidden="1" x14ac:dyDescent="0.25">
      <c r="A1051" s="68">
        <v>1038</v>
      </c>
      <c r="B1051" s="65" t="s">
        <v>1867</v>
      </c>
      <c r="C1051" s="55"/>
      <c r="D1051" s="65" t="s">
        <v>10</v>
      </c>
      <c r="E1051" s="66">
        <v>16</v>
      </c>
      <c r="F1051" s="66">
        <v>16</v>
      </c>
      <c r="G1051" s="67">
        <v>2330.7199999999998</v>
      </c>
      <c r="H1051" s="68">
        <v>2533</v>
      </c>
      <c r="I1051" s="69">
        <v>43374</v>
      </c>
      <c r="J1051" s="68">
        <v>2533</v>
      </c>
      <c r="K1051" s="69">
        <v>43374</v>
      </c>
      <c r="L1051" s="70">
        <v>0</v>
      </c>
      <c r="M1051" s="71">
        <v>0</v>
      </c>
      <c r="N1051" s="72">
        <v>0</v>
      </c>
      <c r="O1051" s="71">
        <v>0</v>
      </c>
      <c r="P1051" s="50" t="s">
        <v>1183</v>
      </c>
      <c r="Q1051" s="73" t="s">
        <v>1183</v>
      </c>
      <c r="R1051" s="74" t="s">
        <v>1995</v>
      </c>
      <c r="S1051" s="74"/>
      <c r="T1051" s="74"/>
      <c r="U1051" s="74"/>
      <c r="V1051" s="75"/>
      <c r="W1051" s="76">
        <f t="shared" si="16"/>
        <v>16</v>
      </c>
      <c r="X1051" s="77">
        <v>16</v>
      </c>
      <c r="Y1051" s="78">
        <v>2330.7199999999998</v>
      </c>
    </row>
    <row r="1052" spans="1:26" ht="25.5" hidden="1" x14ac:dyDescent="0.25">
      <c r="A1052" s="68">
        <v>1039</v>
      </c>
      <c r="B1052" s="65" t="s">
        <v>1996</v>
      </c>
      <c r="C1052" s="55"/>
      <c r="D1052" s="65" t="s">
        <v>31</v>
      </c>
      <c r="E1052" s="66">
        <v>6</v>
      </c>
      <c r="F1052" s="66">
        <v>6</v>
      </c>
      <c r="G1052" s="67">
        <v>433.72</v>
      </c>
      <c r="H1052" s="68">
        <v>2533</v>
      </c>
      <c r="I1052" s="69">
        <v>43374</v>
      </c>
      <c r="J1052" s="68">
        <v>2533</v>
      </c>
      <c r="K1052" s="69">
        <v>43374</v>
      </c>
      <c r="L1052" s="70">
        <v>0</v>
      </c>
      <c r="M1052" s="71">
        <v>0</v>
      </c>
      <c r="N1052" s="72">
        <v>0</v>
      </c>
      <c r="O1052" s="71">
        <v>0</v>
      </c>
      <c r="P1052" s="50" t="s">
        <v>1183</v>
      </c>
      <c r="Q1052" s="73" t="s">
        <v>1183</v>
      </c>
      <c r="R1052" s="74" t="s">
        <v>1971</v>
      </c>
      <c r="S1052" s="74"/>
      <c r="T1052" s="74"/>
      <c r="U1052" s="74"/>
      <c r="V1052" s="75"/>
      <c r="W1052" s="76">
        <f t="shared" si="16"/>
        <v>6</v>
      </c>
      <c r="X1052" s="77">
        <v>6</v>
      </c>
      <c r="Y1052" s="78">
        <v>433.72</v>
      </c>
    </row>
    <row r="1053" spans="1:26" hidden="1" x14ac:dyDescent="0.25">
      <c r="A1053" s="68">
        <v>1040</v>
      </c>
      <c r="B1053" s="65" t="s">
        <v>1997</v>
      </c>
      <c r="C1053" s="55"/>
      <c r="D1053" s="65" t="s">
        <v>31</v>
      </c>
      <c r="E1053" s="66">
        <v>6</v>
      </c>
      <c r="F1053" s="66">
        <v>6</v>
      </c>
      <c r="G1053" s="67">
        <v>1839.48</v>
      </c>
      <c r="H1053" s="68">
        <v>2533</v>
      </c>
      <c r="I1053" s="69">
        <v>43374</v>
      </c>
      <c r="J1053" s="68">
        <v>2533</v>
      </c>
      <c r="K1053" s="69">
        <v>43374</v>
      </c>
      <c r="L1053" s="70">
        <v>0</v>
      </c>
      <c r="M1053" s="71">
        <v>0</v>
      </c>
      <c r="N1053" s="72">
        <v>0</v>
      </c>
      <c r="O1053" s="71">
        <v>0</v>
      </c>
      <c r="P1053" s="50" t="s">
        <v>1183</v>
      </c>
      <c r="Q1053" s="73" t="s">
        <v>1183</v>
      </c>
      <c r="R1053" s="74" t="s">
        <v>1971</v>
      </c>
      <c r="S1053" s="74"/>
      <c r="T1053" s="74"/>
      <c r="U1053" s="74"/>
      <c r="V1053" s="75"/>
      <c r="W1053" s="76">
        <f t="shared" si="16"/>
        <v>6</v>
      </c>
      <c r="X1053" s="77">
        <v>6</v>
      </c>
      <c r="Y1053" s="78">
        <v>1839.48</v>
      </c>
    </row>
    <row r="1054" spans="1:26" ht="25.5" hidden="1" x14ac:dyDescent="0.25">
      <c r="A1054" s="68">
        <v>1041</v>
      </c>
      <c r="B1054" s="65" t="s">
        <v>1998</v>
      </c>
      <c r="C1054" s="55"/>
      <c r="D1054" s="65" t="s">
        <v>31</v>
      </c>
      <c r="E1054" s="66">
        <v>21</v>
      </c>
      <c r="F1054" s="66">
        <v>21</v>
      </c>
      <c r="G1054" s="67">
        <v>3006.15</v>
      </c>
      <c r="H1054" s="68">
        <v>2533</v>
      </c>
      <c r="I1054" s="69">
        <v>43374</v>
      </c>
      <c r="J1054" s="68">
        <v>2533</v>
      </c>
      <c r="K1054" s="69">
        <v>43374</v>
      </c>
      <c r="L1054" s="70">
        <v>0</v>
      </c>
      <c r="M1054" s="71">
        <v>0</v>
      </c>
      <c r="N1054" s="72">
        <v>0</v>
      </c>
      <c r="O1054" s="71">
        <v>0</v>
      </c>
      <c r="P1054" s="50" t="s">
        <v>1183</v>
      </c>
      <c r="Q1054" s="73" t="s">
        <v>1183</v>
      </c>
      <c r="R1054" s="74" t="s">
        <v>1971</v>
      </c>
      <c r="S1054" s="74"/>
      <c r="T1054" s="74"/>
      <c r="U1054" s="74"/>
      <c r="V1054" s="75"/>
      <c r="W1054" s="76">
        <f t="shared" si="16"/>
        <v>21</v>
      </c>
      <c r="X1054" s="77">
        <v>21</v>
      </c>
      <c r="Y1054" s="78">
        <v>3006.15</v>
      </c>
    </row>
    <row r="1055" spans="1:26" ht="25.5" hidden="1" x14ac:dyDescent="0.25">
      <c r="A1055" s="68">
        <v>1042</v>
      </c>
      <c r="B1055" s="65" t="s">
        <v>1871</v>
      </c>
      <c r="C1055" s="55"/>
      <c r="D1055" s="65" t="s">
        <v>31</v>
      </c>
      <c r="E1055" s="66">
        <v>9</v>
      </c>
      <c r="F1055" s="66">
        <v>9</v>
      </c>
      <c r="G1055" s="67">
        <v>1856.83</v>
      </c>
      <c r="H1055" s="68">
        <v>2533</v>
      </c>
      <c r="I1055" s="69">
        <v>43374</v>
      </c>
      <c r="J1055" s="68">
        <v>2533</v>
      </c>
      <c r="K1055" s="69">
        <v>43374</v>
      </c>
      <c r="L1055" s="70">
        <v>0</v>
      </c>
      <c r="M1055" s="71">
        <v>0</v>
      </c>
      <c r="N1055" s="72">
        <v>0</v>
      </c>
      <c r="O1055" s="71">
        <v>0</v>
      </c>
      <c r="P1055" s="50" t="s">
        <v>1183</v>
      </c>
      <c r="Q1055" s="73" t="s">
        <v>1183</v>
      </c>
      <c r="R1055" s="74" t="s">
        <v>1971</v>
      </c>
      <c r="S1055" s="74"/>
      <c r="T1055" s="74"/>
      <c r="U1055" s="74"/>
      <c r="V1055" s="75"/>
      <c r="W1055" s="76">
        <f t="shared" si="16"/>
        <v>9</v>
      </c>
      <c r="X1055" s="77">
        <v>9</v>
      </c>
      <c r="Y1055" s="78">
        <v>1856.83</v>
      </c>
    </row>
    <row r="1056" spans="1:26" ht="25.5" hidden="1" x14ac:dyDescent="0.25">
      <c r="A1056" s="68">
        <v>1043</v>
      </c>
      <c r="B1056" s="65" t="s">
        <v>1999</v>
      </c>
      <c r="C1056" s="55"/>
      <c r="D1056" s="65" t="s">
        <v>31</v>
      </c>
      <c r="E1056" s="66">
        <v>6</v>
      </c>
      <c r="F1056" s="66">
        <v>6</v>
      </c>
      <c r="G1056" s="67">
        <v>676.5</v>
      </c>
      <c r="H1056" s="68">
        <v>2533</v>
      </c>
      <c r="I1056" s="69">
        <v>43374</v>
      </c>
      <c r="J1056" s="68">
        <v>2533</v>
      </c>
      <c r="K1056" s="69">
        <v>43374</v>
      </c>
      <c r="L1056" s="70">
        <v>0</v>
      </c>
      <c r="M1056" s="71">
        <v>0</v>
      </c>
      <c r="N1056" s="72">
        <v>0</v>
      </c>
      <c r="O1056" s="71">
        <v>0</v>
      </c>
      <c r="P1056" s="50" t="s">
        <v>1183</v>
      </c>
      <c r="Q1056" s="73" t="s">
        <v>1183</v>
      </c>
      <c r="R1056" s="74" t="s">
        <v>1971</v>
      </c>
      <c r="S1056" s="74"/>
      <c r="T1056" s="74"/>
      <c r="U1056" s="74"/>
      <c r="V1056" s="75"/>
      <c r="W1056" s="76">
        <f t="shared" si="16"/>
        <v>6</v>
      </c>
      <c r="X1056" s="77">
        <v>6</v>
      </c>
      <c r="Y1056" s="78">
        <v>676.5</v>
      </c>
    </row>
    <row r="1057" spans="1:25" ht="25.5" hidden="1" x14ac:dyDescent="0.25">
      <c r="A1057" s="68">
        <v>1044</v>
      </c>
      <c r="B1057" s="65" t="s">
        <v>2000</v>
      </c>
      <c r="C1057" s="55"/>
      <c r="D1057" s="65" t="s">
        <v>10</v>
      </c>
      <c r="E1057" s="66">
        <v>2</v>
      </c>
      <c r="F1057" s="66">
        <v>2</v>
      </c>
      <c r="G1057" s="67">
        <v>204.11</v>
      </c>
      <c r="H1057" s="68">
        <v>2533</v>
      </c>
      <c r="I1057" s="69">
        <v>43374</v>
      </c>
      <c r="J1057" s="68">
        <v>2533</v>
      </c>
      <c r="K1057" s="69">
        <v>43374</v>
      </c>
      <c r="L1057" s="70">
        <v>0</v>
      </c>
      <c r="M1057" s="71">
        <v>0</v>
      </c>
      <c r="N1057" s="72">
        <v>0</v>
      </c>
      <c r="O1057" s="71">
        <v>0</v>
      </c>
      <c r="P1057" s="50" t="s">
        <v>1183</v>
      </c>
      <c r="Q1057" s="73" t="s">
        <v>1183</v>
      </c>
      <c r="R1057" s="74" t="s">
        <v>1971</v>
      </c>
      <c r="S1057" s="74"/>
      <c r="T1057" s="74"/>
      <c r="U1057" s="74"/>
      <c r="V1057" s="75"/>
      <c r="W1057" s="76">
        <f t="shared" si="16"/>
        <v>2</v>
      </c>
      <c r="X1057" s="77">
        <v>2</v>
      </c>
      <c r="Y1057" s="78">
        <v>204.11</v>
      </c>
    </row>
    <row r="1058" spans="1:25" ht="25.5" hidden="1" x14ac:dyDescent="0.25">
      <c r="A1058" s="68">
        <v>1045</v>
      </c>
      <c r="B1058" s="65" t="s">
        <v>2001</v>
      </c>
      <c r="C1058" s="55"/>
      <c r="D1058" s="65" t="s">
        <v>10</v>
      </c>
      <c r="E1058" s="66">
        <v>2</v>
      </c>
      <c r="F1058" s="66">
        <v>2</v>
      </c>
      <c r="G1058" s="67">
        <v>118.82</v>
      </c>
      <c r="H1058" s="68">
        <v>2533</v>
      </c>
      <c r="I1058" s="69">
        <v>43374</v>
      </c>
      <c r="J1058" s="68">
        <v>2533</v>
      </c>
      <c r="K1058" s="69">
        <v>43374</v>
      </c>
      <c r="L1058" s="70">
        <v>0</v>
      </c>
      <c r="M1058" s="71">
        <v>0</v>
      </c>
      <c r="N1058" s="72">
        <v>0</v>
      </c>
      <c r="O1058" s="71">
        <v>0</v>
      </c>
      <c r="P1058" s="50" t="s">
        <v>1183</v>
      </c>
      <c r="Q1058" s="73" t="s">
        <v>1183</v>
      </c>
      <c r="R1058" s="74" t="s">
        <v>1971</v>
      </c>
      <c r="S1058" s="74"/>
      <c r="T1058" s="74"/>
      <c r="U1058" s="74"/>
      <c r="V1058" s="75"/>
      <c r="W1058" s="76">
        <f t="shared" si="16"/>
        <v>2</v>
      </c>
      <c r="X1058" s="77">
        <v>2</v>
      </c>
      <c r="Y1058" s="78">
        <v>118.82</v>
      </c>
    </row>
    <row r="1059" spans="1:25" hidden="1" x14ac:dyDescent="0.25">
      <c r="A1059" s="68">
        <v>1046</v>
      </c>
      <c r="B1059" s="65" t="s">
        <v>1989</v>
      </c>
      <c r="C1059" s="55"/>
      <c r="D1059" s="65" t="s">
        <v>10</v>
      </c>
      <c r="E1059" s="66">
        <v>2</v>
      </c>
      <c r="F1059" s="66">
        <v>2</v>
      </c>
      <c r="G1059" s="67">
        <v>22.26</v>
      </c>
      <c r="H1059" s="68">
        <v>2533</v>
      </c>
      <c r="I1059" s="69">
        <v>43374</v>
      </c>
      <c r="J1059" s="68">
        <v>2533</v>
      </c>
      <c r="K1059" s="69">
        <v>43374</v>
      </c>
      <c r="L1059" s="70">
        <v>0</v>
      </c>
      <c r="M1059" s="71">
        <v>0</v>
      </c>
      <c r="N1059" s="72">
        <v>0</v>
      </c>
      <c r="O1059" s="71">
        <v>0</v>
      </c>
      <c r="P1059" s="50" t="s">
        <v>1183</v>
      </c>
      <c r="Q1059" s="73" t="s">
        <v>1183</v>
      </c>
      <c r="R1059" s="74" t="s">
        <v>1971</v>
      </c>
      <c r="S1059" s="74"/>
      <c r="T1059" s="74"/>
      <c r="U1059" s="74"/>
      <c r="V1059" s="75"/>
      <c r="W1059" s="76">
        <f t="shared" si="16"/>
        <v>2</v>
      </c>
      <c r="X1059" s="77">
        <v>2</v>
      </c>
      <c r="Y1059" s="78">
        <v>22.26</v>
      </c>
    </row>
    <row r="1060" spans="1:25" ht="25.5" hidden="1" x14ac:dyDescent="0.25">
      <c r="A1060" s="68">
        <v>1047</v>
      </c>
      <c r="B1060" s="65" t="s">
        <v>1873</v>
      </c>
      <c r="C1060" s="55"/>
      <c r="D1060" s="65" t="s">
        <v>10</v>
      </c>
      <c r="E1060" s="66">
        <v>3</v>
      </c>
      <c r="F1060" s="66">
        <v>3</v>
      </c>
      <c r="G1060" s="67">
        <v>441.46</v>
      </c>
      <c r="H1060" s="68">
        <v>2533</v>
      </c>
      <c r="I1060" s="69">
        <v>43374</v>
      </c>
      <c r="J1060" s="68">
        <v>2533</v>
      </c>
      <c r="K1060" s="69">
        <v>43374</v>
      </c>
      <c r="L1060" s="70">
        <v>0</v>
      </c>
      <c r="M1060" s="71">
        <v>0</v>
      </c>
      <c r="N1060" s="72">
        <v>0</v>
      </c>
      <c r="O1060" s="71">
        <v>0</v>
      </c>
      <c r="P1060" s="50" t="s">
        <v>1183</v>
      </c>
      <c r="Q1060" s="73" t="s">
        <v>1183</v>
      </c>
      <c r="R1060" s="74" t="s">
        <v>1971</v>
      </c>
      <c r="S1060" s="74"/>
      <c r="T1060" s="74"/>
      <c r="U1060" s="74"/>
      <c r="V1060" s="75"/>
      <c r="W1060" s="76">
        <f t="shared" si="16"/>
        <v>3</v>
      </c>
      <c r="X1060" s="77">
        <v>3</v>
      </c>
      <c r="Y1060" s="78">
        <v>441.46</v>
      </c>
    </row>
    <row r="1061" spans="1:25" ht="25.5" hidden="1" x14ac:dyDescent="0.25">
      <c r="A1061" s="68">
        <v>1048</v>
      </c>
      <c r="B1061" s="65" t="s">
        <v>2002</v>
      </c>
      <c r="C1061" s="55"/>
      <c r="D1061" s="65" t="s">
        <v>1322</v>
      </c>
      <c r="E1061" s="66">
        <v>1</v>
      </c>
      <c r="F1061" s="66">
        <v>1</v>
      </c>
      <c r="G1061" s="67">
        <v>1174.75</v>
      </c>
      <c r="H1061" s="68">
        <v>2533</v>
      </c>
      <c r="I1061" s="69">
        <v>43374</v>
      </c>
      <c r="J1061" s="68">
        <v>2533</v>
      </c>
      <c r="K1061" s="69">
        <v>43374</v>
      </c>
      <c r="L1061" s="70">
        <v>0</v>
      </c>
      <c r="M1061" s="71">
        <v>0</v>
      </c>
      <c r="N1061" s="72">
        <v>0</v>
      </c>
      <c r="O1061" s="71">
        <v>0</v>
      </c>
      <c r="P1061" s="50" t="s">
        <v>1183</v>
      </c>
      <c r="Q1061" s="73" t="s">
        <v>1183</v>
      </c>
      <c r="R1061" s="74" t="s">
        <v>1971</v>
      </c>
      <c r="S1061" s="74"/>
      <c r="T1061" s="74"/>
      <c r="U1061" s="74"/>
      <c r="V1061" s="75"/>
      <c r="W1061" s="76">
        <f t="shared" si="16"/>
        <v>1</v>
      </c>
      <c r="X1061" s="77">
        <v>1</v>
      </c>
      <c r="Y1061" s="78">
        <v>1174.75</v>
      </c>
    </row>
    <row r="1062" spans="1:25" ht="25.5" hidden="1" x14ac:dyDescent="0.25">
      <c r="A1062" s="68">
        <v>1049</v>
      </c>
      <c r="B1062" s="65" t="s">
        <v>2003</v>
      </c>
      <c r="C1062" s="55"/>
      <c r="D1062" s="65" t="s">
        <v>10</v>
      </c>
      <c r="E1062" s="66">
        <v>24</v>
      </c>
      <c r="F1062" s="66">
        <v>24</v>
      </c>
      <c r="G1062" s="67">
        <v>230.66</v>
      </c>
      <c r="H1062" s="68">
        <v>2533</v>
      </c>
      <c r="I1062" s="69">
        <v>43374</v>
      </c>
      <c r="J1062" s="68">
        <v>2533</v>
      </c>
      <c r="K1062" s="69">
        <v>43374</v>
      </c>
      <c r="L1062" s="70">
        <v>0</v>
      </c>
      <c r="M1062" s="71">
        <v>0</v>
      </c>
      <c r="N1062" s="72">
        <v>0</v>
      </c>
      <c r="O1062" s="71">
        <v>0</v>
      </c>
      <c r="P1062" s="50" t="s">
        <v>1183</v>
      </c>
      <c r="Q1062" s="73" t="s">
        <v>1183</v>
      </c>
      <c r="R1062" s="74" t="s">
        <v>1971</v>
      </c>
      <c r="S1062" s="74"/>
      <c r="T1062" s="74"/>
      <c r="U1062" s="74"/>
      <c r="V1062" s="75"/>
      <c r="W1062" s="76">
        <f t="shared" si="16"/>
        <v>24</v>
      </c>
      <c r="X1062" s="77">
        <v>24</v>
      </c>
      <c r="Y1062" s="78">
        <v>230.66</v>
      </c>
    </row>
    <row r="1063" spans="1:25" hidden="1" x14ac:dyDescent="0.25">
      <c r="A1063" s="68">
        <v>1050</v>
      </c>
      <c r="B1063" s="65" t="s">
        <v>2004</v>
      </c>
      <c r="C1063" s="55"/>
      <c r="D1063" s="65" t="s">
        <v>10</v>
      </c>
      <c r="E1063" s="66">
        <v>62</v>
      </c>
      <c r="F1063" s="66">
        <v>62</v>
      </c>
      <c r="G1063" s="67">
        <v>949.19</v>
      </c>
      <c r="H1063" s="68">
        <v>2533</v>
      </c>
      <c r="I1063" s="69">
        <v>43374</v>
      </c>
      <c r="J1063" s="68">
        <v>2533</v>
      </c>
      <c r="K1063" s="69">
        <v>43374</v>
      </c>
      <c r="L1063" s="70">
        <v>0</v>
      </c>
      <c r="M1063" s="71">
        <v>0</v>
      </c>
      <c r="N1063" s="72">
        <v>0</v>
      </c>
      <c r="O1063" s="71">
        <v>0</v>
      </c>
      <c r="P1063" s="50" t="s">
        <v>1183</v>
      </c>
      <c r="Q1063" s="73" t="s">
        <v>1183</v>
      </c>
      <c r="R1063" s="74" t="s">
        <v>1971</v>
      </c>
      <c r="S1063" s="74"/>
      <c r="T1063" s="74"/>
      <c r="U1063" s="74"/>
      <c r="V1063" s="75"/>
      <c r="W1063" s="76">
        <f t="shared" si="16"/>
        <v>62</v>
      </c>
      <c r="X1063" s="77">
        <v>62</v>
      </c>
      <c r="Y1063" s="78">
        <v>949.19</v>
      </c>
    </row>
    <row r="1064" spans="1:25" hidden="1" x14ac:dyDescent="0.25">
      <c r="A1064" s="68">
        <v>1051</v>
      </c>
      <c r="B1064" s="65" t="s">
        <v>2005</v>
      </c>
      <c r="C1064" s="55"/>
      <c r="D1064" s="65" t="s">
        <v>10</v>
      </c>
      <c r="E1064" s="66">
        <v>8</v>
      </c>
      <c r="F1064" s="66">
        <v>8</v>
      </c>
      <c r="G1064" s="67">
        <v>40.54</v>
      </c>
      <c r="H1064" s="68">
        <v>2533</v>
      </c>
      <c r="I1064" s="69">
        <v>43374</v>
      </c>
      <c r="J1064" s="68">
        <v>2533</v>
      </c>
      <c r="K1064" s="69">
        <v>43374</v>
      </c>
      <c r="L1064" s="70">
        <v>0</v>
      </c>
      <c r="M1064" s="71">
        <v>0</v>
      </c>
      <c r="N1064" s="72">
        <v>0</v>
      </c>
      <c r="O1064" s="71">
        <v>0</v>
      </c>
      <c r="P1064" s="50" t="s">
        <v>1183</v>
      </c>
      <c r="Q1064" s="73" t="s">
        <v>1183</v>
      </c>
      <c r="R1064" s="74" t="s">
        <v>1971</v>
      </c>
      <c r="S1064" s="74"/>
      <c r="T1064" s="74"/>
      <c r="U1064" s="74"/>
      <c r="V1064" s="75"/>
      <c r="W1064" s="76">
        <f t="shared" si="16"/>
        <v>8</v>
      </c>
      <c r="X1064" s="77">
        <v>8</v>
      </c>
      <c r="Y1064" s="78">
        <v>40.54</v>
      </c>
    </row>
    <row r="1065" spans="1:25" ht="25.5" hidden="1" x14ac:dyDescent="0.25">
      <c r="A1065" s="68">
        <v>1052</v>
      </c>
      <c r="B1065" s="65" t="s">
        <v>1802</v>
      </c>
      <c r="C1065" s="55"/>
      <c r="D1065" s="65" t="s">
        <v>10</v>
      </c>
      <c r="E1065" s="66">
        <v>5</v>
      </c>
      <c r="F1065" s="66">
        <v>5</v>
      </c>
      <c r="G1065" s="67">
        <v>2361.1799999999998</v>
      </c>
      <c r="H1065" s="68">
        <v>2533</v>
      </c>
      <c r="I1065" s="69">
        <v>43374</v>
      </c>
      <c r="J1065" s="68">
        <v>2533</v>
      </c>
      <c r="K1065" s="69">
        <v>43374</v>
      </c>
      <c r="L1065" s="70">
        <v>0</v>
      </c>
      <c r="M1065" s="71">
        <v>0</v>
      </c>
      <c r="N1065" s="72">
        <v>0</v>
      </c>
      <c r="O1065" s="71">
        <v>0</v>
      </c>
      <c r="P1065" s="50" t="s">
        <v>1183</v>
      </c>
      <c r="Q1065" s="73" t="s">
        <v>1183</v>
      </c>
      <c r="R1065" s="74" t="s">
        <v>1971</v>
      </c>
      <c r="S1065" s="74"/>
      <c r="T1065" s="74"/>
      <c r="U1065" s="74"/>
      <c r="V1065" s="75"/>
      <c r="W1065" s="76">
        <f t="shared" si="16"/>
        <v>5</v>
      </c>
      <c r="X1065" s="77">
        <v>5</v>
      </c>
      <c r="Y1065" s="78">
        <v>2361.1799999999998</v>
      </c>
    </row>
    <row r="1066" spans="1:25" ht="25.5" hidden="1" x14ac:dyDescent="0.25">
      <c r="A1066" s="68">
        <v>1053</v>
      </c>
      <c r="B1066" s="65" t="s">
        <v>1803</v>
      </c>
      <c r="C1066" s="55"/>
      <c r="D1066" s="65" t="s">
        <v>10</v>
      </c>
      <c r="E1066" s="66">
        <v>5</v>
      </c>
      <c r="F1066" s="66">
        <v>5</v>
      </c>
      <c r="G1066" s="67">
        <v>1673.28</v>
      </c>
      <c r="H1066" s="68">
        <v>2533</v>
      </c>
      <c r="I1066" s="69">
        <v>43374</v>
      </c>
      <c r="J1066" s="68">
        <v>2533</v>
      </c>
      <c r="K1066" s="69">
        <v>43374</v>
      </c>
      <c r="L1066" s="70">
        <v>0</v>
      </c>
      <c r="M1066" s="71">
        <v>0</v>
      </c>
      <c r="N1066" s="72">
        <v>0</v>
      </c>
      <c r="O1066" s="71">
        <v>0</v>
      </c>
      <c r="P1066" s="50" t="s">
        <v>1183</v>
      </c>
      <c r="Q1066" s="73" t="s">
        <v>1183</v>
      </c>
      <c r="R1066" s="74" t="s">
        <v>1971</v>
      </c>
      <c r="S1066" s="74"/>
      <c r="T1066" s="74"/>
      <c r="U1066" s="74"/>
      <c r="V1066" s="75"/>
      <c r="W1066" s="76">
        <f t="shared" si="16"/>
        <v>5</v>
      </c>
      <c r="X1066" s="77">
        <v>5</v>
      </c>
      <c r="Y1066" s="78">
        <v>1673.28</v>
      </c>
    </row>
    <row r="1067" spans="1:25" hidden="1" x14ac:dyDescent="0.25">
      <c r="A1067" s="68">
        <v>1054</v>
      </c>
      <c r="B1067" s="65" t="s">
        <v>2006</v>
      </c>
      <c r="C1067" s="55"/>
      <c r="D1067" s="65" t="s">
        <v>10</v>
      </c>
      <c r="E1067" s="66">
        <v>6</v>
      </c>
      <c r="F1067" s="66">
        <v>6</v>
      </c>
      <c r="G1067" s="67">
        <v>232.08</v>
      </c>
      <c r="H1067" s="68">
        <v>2533</v>
      </c>
      <c r="I1067" s="69">
        <v>43374</v>
      </c>
      <c r="J1067" s="68">
        <v>2533</v>
      </c>
      <c r="K1067" s="69">
        <v>43374</v>
      </c>
      <c r="L1067" s="70">
        <v>0</v>
      </c>
      <c r="M1067" s="71">
        <v>0</v>
      </c>
      <c r="N1067" s="72">
        <v>0</v>
      </c>
      <c r="O1067" s="71">
        <v>0</v>
      </c>
      <c r="P1067" s="50" t="s">
        <v>1183</v>
      </c>
      <c r="Q1067" s="73" t="s">
        <v>1183</v>
      </c>
      <c r="R1067" s="74" t="s">
        <v>1971</v>
      </c>
      <c r="S1067" s="74"/>
      <c r="T1067" s="74"/>
      <c r="U1067" s="74"/>
      <c r="V1067" s="75"/>
      <c r="W1067" s="76">
        <f t="shared" si="16"/>
        <v>6</v>
      </c>
      <c r="X1067" s="77">
        <v>6</v>
      </c>
      <c r="Y1067" s="78">
        <v>232.08</v>
      </c>
    </row>
    <row r="1068" spans="1:25" hidden="1" x14ac:dyDescent="0.25">
      <c r="A1068" s="68">
        <v>1055</v>
      </c>
      <c r="B1068" s="65" t="s">
        <v>2007</v>
      </c>
      <c r="C1068" s="55"/>
      <c r="D1068" s="65" t="s">
        <v>10</v>
      </c>
      <c r="E1068" s="66">
        <v>3</v>
      </c>
      <c r="F1068" s="66">
        <v>3</v>
      </c>
      <c r="G1068" s="67">
        <v>22.86</v>
      </c>
      <c r="H1068" s="68">
        <v>2533</v>
      </c>
      <c r="I1068" s="69">
        <v>43374</v>
      </c>
      <c r="J1068" s="68">
        <v>2533</v>
      </c>
      <c r="K1068" s="69">
        <v>43374</v>
      </c>
      <c r="L1068" s="70">
        <v>0</v>
      </c>
      <c r="M1068" s="71">
        <v>0</v>
      </c>
      <c r="N1068" s="72">
        <v>0</v>
      </c>
      <c r="O1068" s="71">
        <v>0</v>
      </c>
      <c r="P1068" s="50" t="s">
        <v>1183</v>
      </c>
      <c r="Q1068" s="73" t="s">
        <v>1183</v>
      </c>
      <c r="R1068" s="74" t="s">
        <v>1971</v>
      </c>
      <c r="S1068" s="74"/>
      <c r="T1068" s="74"/>
      <c r="U1068" s="74"/>
      <c r="V1068" s="75"/>
      <c r="W1068" s="76">
        <f t="shared" si="16"/>
        <v>3</v>
      </c>
      <c r="X1068" s="77">
        <v>3</v>
      </c>
      <c r="Y1068" s="78">
        <v>22.86</v>
      </c>
    </row>
    <row r="1069" spans="1:25" ht="25.5" hidden="1" x14ac:dyDescent="0.25">
      <c r="A1069" s="68">
        <v>1056</v>
      </c>
      <c r="B1069" s="65" t="s">
        <v>2008</v>
      </c>
      <c r="C1069" s="55"/>
      <c r="D1069" s="65" t="s">
        <v>10</v>
      </c>
      <c r="E1069" s="66">
        <v>1</v>
      </c>
      <c r="F1069" s="66">
        <v>1</v>
      </c>
      <c r="G1069" s="67">
        <v>17649.97</v>
      </c>
      <c r="H1069" s="68">
        <v>2898</v>
      </c>
      <c r="I1069" s="69">
        <v>43402</v>
      </c>
      <c r="J1069" s="68">
        <v>2898</v>
      </c>
      <c r="K1069" s="69">
        <v>43402</v>
      </c>
      <c r="L1069" s="70">
        <v>0</v>
      </c>
      <c r="M1069" s="71">
        <v>0</v>
      </c>
      <c r="N1069" s="72">
        <v>0</v>
      </c>
      <c r="O1069" s="71">
        <v>0</v>
      </c>
      <c r="P1069" s="50" t="s">
        <v>1183</v>
      </c>
      <c r="Q1069" s="73" t="s">
        <v>1183</v>
      </c>
      <c r="R1069" s="74" t="s">
        <v>1214</v>
      </c>
      <c r="S1069" s="74"/>
      <c r="T1069" s="74"/>
      <c r="U1069" s="74"/>
      <c r="V1069" s="75"/>
      <c r="W1069" s="76">
        <f t="shared" si="16"/>
        <v>1</v>
      </c>
      <c r="X1069" s="77">
        <v>1</v>
      </c>
      <c r="Y1069" s="78">
        <v>17649.97</v>
      </c>
    </row>
    <row r="1070" spans="1:25" ht="25.5" hidden="1" x14ac:dyDescent="0.25">
      <c r="A1070" s="68">
        <v>1057</v>
      </c>
      <c r="B1070" s="65" t="s">
        <v>2009</v>
      </c>
      <c r="C1070" s="55"/>
      <c r="D1070" s="65" t="s">
        <v>10</v>
      </c>
      <c r="E1070" s="66">
        <v>1</v>
      </c>
      <c r="F1070" s="66">
        <v>1</v>
      </c>
      <c r="G1070" s="67">
        <v>67941.3</v>
      </c>
      <c r="H1070" s="68">
        <v>2898</v>
      </c>
      <c r="I1070" s="69">
        <v>43402</v>
      </c>
      <c r="J1070" s="68">
        <v>2898</v>
      </c>
      <c r="K1070" s="69">
        <v>43402</v>
      </c>
      <c r="L1070" s="70">
        <v>1</v>
      </c>
      <c r="M1070" s="71">
        <v>67941.3</v>
      </c>
      <c r="N1070" s="72">
        <v>0</v>
      </c>
      <c r="O1070" s="71">
        <v>0</v>
      </c>
      <c r="P1070" s="50" t="s">
        <v>1183</v>
      </c>
      <c r="Q1070" s="73" t="s">
        <v>1183</v>
      </c>
      <c r="R1070" s="74" t="s">
        <v>1409</v>
      </c>
      <c r="S1070" s="74"/>
      <c r="T1070" s="74"/>
      <c r="U1070" s="74"/>
      <c r="V1070" s="75"/>
      <c r="W1070" s="76">
        <f t="shared" si="16"/>
        <v>0</v>
      </c>
      <c r="X1070" s="77">
        <v>0</v>
      </c>
      <c r="Y1070" s="78">
        <v>0</v>
      </c>
    </row>
    <row r="1071" spans="1:25" ht="25.5" hidden="1" x14ac:dyDescent="0.25">
      <c r="A1071" s="68">
        <v>1058</v>
      </c>
      <c r="B1071" s="65" t="s">
        <v>2010</v>
      </c>
      <c r="C1071" s="55"/>
      <c r="D1071" s="65" t="s">
        <v>10</v>
      </c>
      <c r="E1071" s="66">
        <v>1</v>
      </c>
      <c r="F1071" s="66">
        <v>1</v>
      </c>
      <c r="G1071" s="67">
        <v>14095.38</v>
      </c>
      <c r="H1071" s="68">
        <v>2898</v>
      </c>
      <c r="I1071" s="69">
        <v>43402</v>
      </c>
      <c r="J1071" s="68">
        <v>2898</v>
      </c>
      <c r="K1071" s="69">
        <v>43402</v>
      </c>
      <c r="L1071" s="70">
        <v>0</v>
      </c>
      <c r="M1071" s="71">
        <v>0</v>
      </c>
      <c r="N1071" s="72">
        <v>0</v>
      </c>
      <c r="O1071" s="71">
        <v>0</v>
      </c>
      <c r="P1071" s="50" t="s">
        <v>1183</v>
      </c>
      <c r="Q1071" s="73" t="s">
        <v>1183</v>
      </c>
      <c r="R1071" s="74" t="s">
        <v>1409</v>
      </c>
      <c r="S1071" s="74"/>
      <c r="T1071" s="74"/>
      <c r="U1071" s="74"/>
      <c r="V1071" s="75"/>
      <c r="W1071" s="76">
        <f t="shared" si="16"/>
        <v>1</v>
      </c>
      <c r="X1071" s="77">
        <v>1</v>
      </c>
      <c r="Y1071" s="78">
        <v>14095.38</v>
      </c>
    </row>
    <row r="1072" spans="1:25" ht="25.5" hidden="1" x14ac:dyDescent="0.25">
      <c r="A1072" s="68">
        <v>1059</v>
      </c>
      <c r="B1072" s="65" t="s">
        <v>2011</v>
      </c>
      <c r="C1072" s="55"/>
      <c r="D1072" s="65" t="s">
        <v>10</v>
      </c>
      <c r="E1072" s="66">
        <v>1</v>
      </c>
      <c r="F1072" s="66">
        <v>1</v>
      </c>
      <c r="G1072" s="67">
        <v>85950.11</v>
      </c>
      <c r="H1072" s="68">
        <v>2919</v>
      </c>
      <c r="I1072" s="69">
        <v>43402</v>
      </c>
      <c r="J1072" s="68">
        <v>2919</v>
      </c>
      <c r="K1072" s="69">
        <v>43402</v>
      </c>
      <c r="L1072" s="70">
        <v>0</v>
      </c>
      <c r="M1072" s="71">
        <v>0</v>
      </c>
      <c r="N1072" s="72">
        <v>0</v>
      </c>
      <c r="O1072" s="71">
        <v>0</v>
      </c>
      <c r="P1072" s="50" t="s">
        <v>1183</v>
      </c>
      <c r="Q1072" s="73" t="s">
        <v>1183</v>
      </c>
      <c r="R1072" s="74" t="s">
        <v>1215</v>
      </c>
      <c r="S1072" s="74"/>
      <c r="T1072" s="74"/>
      <c r="U1072" s="74"/>
      <c r="V1072" s="75"/>
      <c r="W1072" s="76">
        <f t="shared" si="16"/>
        <v>1</v>
      </c>
      <c r="X1072" s="77">
        <v>1</v>
      </c>
      <c r="Y1072" s="78">
        <v>85950.11</v>
      </c>
    </row>
    <row r="1073" spans="1:25" ht="25.5" hidden="1" x14ac:dyDescent="0.25">
      <c r="A1073" s="68">
        <v>1060</v>
      </c>
      <c r="B1073" s="65" t="s">
        <v>2012</v>
      </c>
      <c r="C1073" s="55"/>
      <c r="D1073" s="65" t="s">
        <v>10</v>
      </c>
      <c r="E1073" s="66">
        <v>1</v>
      </c>
      <c r="F1073" s="66">
        <v>1</v>
      </c>
      <c r="G1073" s="67">
        <v>5390</v>
      </c>
      <c r="H1073" s="68">
        <v>2919</v>
      </c>
      <c r="I1073" s="69">
        <v>43402</v>
      </c>
      <c r="J1073" s="68">
        <v>2919</v>
      </c>
      <c r="K1073" s="69">
        <v>43402</v>
      </c>
      <c r="L1073" s="70">
        <v>0</v>
      </c>
      <c r="M1073" s="71">
        <v>0</v>
      </c>
      <c r="N1073" s="72">
        <v>0</v>
      </c>
      <c r="O1073" s="71">
        <v>0</v>
      </c>
      <c r="P1073" s="50" t="s">
        <v>1183</v>
      </c>
      <c r="Q1073" s="73" t="s">
        <v>1183</v>
      </c>
      <c r="R1073" s="74" t="s">
        <v>1215</v>
      </c>
      <c r="S1073" s="74"/>
      <c r="T1073" s="74"/>
      <c r="U1073" s="74"/>
      <c r="V1073" s="75"/>
      <c r="W1073" s="76">
        <f t="shared" si="16"/>
        <v>1</v>
      </c>
      <c r="X1073" s="77">
        <v>1</v>
      </c>
      <c r="Y1073" s="78">
        <v>5390</v>
      </c>
    </row>
    <row r="1074" spans="1:25" ht="25.5" hidden="1" x14ac:dyDescent="0.25">
      <c r="A1074" s="68">
        <v>1061</v>
      </c>
      <c r="B1074" s="65" t="s">
        <v>2013</v>
      </c>
      <c r="C1074" s="55"/>
      <c r="D1074" s="65" t="s">
        <v>10</v>
      </c>
      <c r="E1074" s="66">
        <v>1</v>
      </c>
      <c r="F1074" s="66">
        <v>1</v>
      </c>
      <c r="G1074" s="67">
        <v>136139.81</v>
      </c>
      <c r="H1074" s="68">
        <v>2919</v>
      </c>
      <c r="I1074" s="69">
        <v>43402</v>
      </c>
      <c r="J1074" s="68">
        <v>2919</v>
      </c>
      <c r="K1074" s="69">
        <v>43402</v>
      </c>
      <c r="L1074" s="70">
        <v>0</v>
      </c>
      <c r="M1074" s="71">
        <v>0</v>
      </c>
      <c r="N1074" s="72">
        <v>0</v>
      </c>
      <c r="O1074" s="71">
        <v>0</v>
      </c>
      <c r="P1074" s="50" t="s">
        <v>1183</v>
      </c>
      <c r="Q1074" s="73" t="s">
        <v>1183</v>
      </c>
      <c r="R1074" s="74" t="s">
        <v>1190</v>
      </c>
      <c r="S1074" s="74"/>
      <c r="T1074" s="74"/>
      <c r="U1074" s="74"/>
      <c r="V1074" s="75"/>
      <c r="W1074" s="76">
        <f t="shared" si="16"/>
        <v>1</v>
      </c>
      <c r="X1074" s="77">
        <v>1</v>
      </c>
      <c r="Y1074" s="78">
        <v>136139.81</v>
      </c>
    </row>
    <row r="1075" spans="1:25" ht="25.5" hidden="1" x14ac:dyDescent="0.25">
      <c r="A1075" s="68">
        <v>1062</v>
      </c>
      <c r="B1075" s="65" t="s">
        <v>2014</v>
      </c>
      <c r="C1075" s="55"/>
      <c r="D1075" s="65" t="s">
        <v>10</v>
      </c>
      <c r="E1075" s="66">
        <v>1</v>
      </c>
      <c r="F1075" s="66">
        <v>1</v>
      </c>
      <c r="G1075" s="67">
        <v>124783.7</v>
      </c>
      <c r="H1075" s="68">
        <v>2919</v>
      </c>
      <c r="I1075" s="69">
        <v>43402</v>
      </c>
      <c r="J1075" s="68">
        <v>2919</v>
      </c>
      <c r="K1075" s="69">
        <v>43402</v>
      </c>
      <c r="L1075" s="70">
        <v>1</v>
      </c>
      <c r="M1075" s="71">
        <v>124783.7</v>
      </c>
      <c r="N1075" s="72">
        <v>0</v>
      </c>
      <c r="O1075" s="71">
        <v>0</v>
      </c>
      <c r="P1075" s="50" t="s">
        <v>1183</v>
      </c>
      <c r="Q1075" s="73" t="s">
        <v>1183</v>
      </c>
      <c r="R1075" s="74" t="s">
        <v>1195</v>
      </c>
      <c r="S1075" s="74"/>
      <c r="T1075" s="74"/>
      <c r="U1075" s="74"/>
      <c r="V1075" s="75"/>
      <c r="W1075" s="76">
        <f t="shared" si="16"/>
        <v>0</v>
      </c>
      <c r="X1075" s="77">
        <v>0</v>
      </c>
      <c r="Y1075" s="78">
        <v>0</v>
      </c>
    </row>
    <row r="1076" spans="1:25" s="148" customFormat="1" ht="25.5" hidden="1" x14ac:dyDescent="0.25">
      <c r="A1076" s="143">
        <v>1063</v>
      </c>
      <c r="B1076" s="144" t="s">
        <v>2015</v>
      </c>
      <c r="C1076" s="145"/>
      <c r="D1076" s="144" t="s">
        <v>10</v>
      </c>
      <c r="E1076" s="146">
        <v>1</v>
      </c>
      <c r="F1076" s="66">
        <v>1</v>
      </c>
      <c r="G1076" s="67">
        <v>51607.09</v>
      </c>
      <c r="H1076" s="68">
        <v>2919</v>
      </c>
      <c r="I1076" s="69">
        <v>43402</v>
      </c>
      <c r="J1076" s="143">
        <v>2919</v>
      </c>
      <c r="K1076" s="69">
        <v>43402</v>
      </c>
      <c r="L1076" s="70">
        <v>0</v>
      </c>
      <c r="M1076" s="71">
        <v>0</v>
      </c>
      <c r="N1076" s="72">
        <v>0</v>
      </c>
      <c r="O1076" s="71">
        <v>0</v>
      </c>
      <c r="P1076" s="50" t="s">
        <v>1183</v>
      </c>
      <c r="Q1076" s="73" t="s">
        <v>1183</v>
      </c>
      <c r="R1076" s="147" t="s">
        <v>1613</v>
      </c>
      <c r="S1076" s="74"/>
      <c r="T1076" s="74"/>
      <c r="U1076" s="74"/>
      <c r="V1076" s="147"/>
      <c r="W1076" s="147">
        <f t="shared" si="16"/>
        <v>1</v>
      </c>
      <c r="X1076" s="77">
        <v>1</v>
      </c>
      <c r="Y1076" s="78">
        <v>51607.09</v>
      </c>
    </row>
    <row r="1077" spans="1:25" s="148" customFormat="1" ht="25.5" hidden="1" x14ac:dyDescent="0.25">
      <c r="A1077" s="143">
        <v>1064</v>
      </c>
      <c r="B1077" s="144" t="s">
        <v>2016</v>
      </c>
      <c r="C1077" s="145"/>
      <c r="D1077" s="144" t="s">
        <v>10</v>
      </c>
      <c r="E1077" s="146">
        <v>1</v>
      </c>
      <c r="F1077" s="66">
        <v>1</v>
      </c>
      <c r="G1077" s="67">
        <v>121875.84</v>
      </c>
      <c r="H1077" s="68">
        <v>2919</v>
      </c>
      <c r="I1077" s="69">
        <v>43402</v>
      </c>
      <c r="J1077" s="143">
        <v>2919</v>
      </c>
      <c r="K1077" s="69">
        <v>43402</v>
      </c>
      <c r="L1077" s="70">
        <v>0</v>
      </c>
      <c r="M1077" s="71">
        <v>0</v>
      </c>
      <c r="N1077" s="72">
        <v>0</v>
      </c>
      <c r="O1077" s="71">
        <v>0</v>
      </c>
      <c r="P1077" s="50" t="s">
        <v>1183</v>
      </c>
      <c r="Q1077" s="73" t="s">
        <v>1183</v>
      </c>
      <c r="R1077" s="147" t="s">
        <v>1192</v>
      </c>
      <c r="S1077" s="74"/>
      <c r="T1077" s="74"/>
      <c r="U1077" s="74"/>
      <c r="V1077" s="147"/>
      <c r="W1077" s="147">
        <f t="shared" si="16"/>
        <v>1</v>
      </c>
      <c r="X1077" s="77">
        <v>1</v>
      </c>
      <c r="Y1077" s="78">
        <v>121875.84</v>
      </c>
    </row>
    <row r="1078" spans="1:25" s="148" customFormat="1" hidden="1" x14ac:dyDescent="0.25">
      <c r="A1078" s="143">
        <v>1065</v>
      </c>
      <c r="B1078" s="144" t="s">
        <v>2017</v>
      </c>
      <c r="C1078" s="145"/>
      <c r="D1078" s="144" t="s">
        <v>10</v>
      </c>
      <c r="E1078" s="146">
        <v>1</v>
      </c>
      <c r="F1078" s="66">
        <v>1</v>
      </c>
      <c r="G1078" s="67">
        <v>37940.949999999997</v>
      </c>
      <c r="H1078" s="68">
        <v>2919</v>
      </c>
      <c r="I1078" s="69">
        <v>43402</v>
      </c>
      <c r="J1078" s="143">
        <v>2919</v>
      </c>
      <c r="K1078" s="69">
        <v>43402</v>
      </c>
      <c r="L1078" s="70">
        <v>0</v>
      </c>
      <c r="M1078" s="71">
        <v>0</v>
      </c>
      <c r="N1078" s="72">
        <v>0</v>
      </c>
      <c r="O1078" s="71">
        <v>0</v>
      </c>
      <c r="P1078" s="50" t="s">
        <v>1183</v>
      </c>
      <c r="Q1078" s="73" t="s">
        <v>1183</v>
      </c>
      <c r="R1078" s="147" t="s">
        <v>1620</v>
      </c>
      <c r="S1078" s="74"/>
      <c r="T1078" s="74"/>
      <c r="U1078" s="74"/>
      <c r="V1078" s="147"/>
      <c r="W1078" s="147">
        <f t="shared" si="16"/>
        <v>1</v>
      </c>
      <c r="X1078" s="77">
        <v>1</v>
      </c>
      <c r="Y1078" s="78">
        <v>37940.949999999997</v>
      </c>
    </row>
    <row r="1079" spans="1:25" ht="25.5" hidden="1" x14ac:dyDescent="0.25">
      <c r="A1079" s="68">
        <v>1066</v>
      </c>
      <c r="B1079" s="65" t="s">
        <v>2018</v>
      </c>
      <c r="C1079" s="55"/>
      <c r="D1079" s="65" t="s">
        <v>10</v>
      </c>
      <c r="E1079" s="66">
        <v>1</v>
      </c>
      <c r="F1079" s="66">
        <v>1</v>
      </c>
      <c r="G1079" s="67">
        <v>64358.59</v>
      </c>
      <c r="H1079" s="68">
        <v>2919</v>
      </c>
      <c r="I1079" s="69">
        <v>43402</v>
      </c>
      <c r="J1079" s="68">
        <v>2919</v>
      </c>
      <c r="K1079" s="69">
        <v>43402</v>
      </c>
      <c r="L1079" s="70">
        <v>0</v>
      </c>
      <c r="M1079" s="71">
        <v>0</v>
      </c>
      <c r="N1079" s="72">
        <v>0</v>
      </c>
      <c r="O1079" s="71">
        <v>0</v>
      </c>
      <c r="P1079" s="50" t="s">
        <v>1183</v>
      </c>
      <c r="Q1079" s="73" t="s">
        <v>1183</v>
      </c>
      <c r="R1079" s="74" t="s">
        <v>1233</v>
      </c>
      <c r="S1079" s="74"/>
      <c r="T1079" s="74"/>
      <c r="U1079" s="74"/>
      <c r="V1079" s="75"/>
      <c r="W1079" s="76">
        <f t="shared" si="16"/>
        <v>1</v>
      </c>
      <c r="X1079" s="77">
        <v>1</v>
      </c>
      <c r="Y1079" s="78">
        <v>64358.59</v>
      </c>
    </row>
    <row r="1080" spans="1:25" ht="25.5" hidden="1" x14ac:dyDescent="0.25">
      <c r="A1080" s="68">
        <v>1067</v>
      </c>
      <c r="B1080" s="65" t="s">
        <v>2019</v>
      </c>
      <c r="C1080" s="55"/>
      <c r="D1080" s="65" t="s">
        <v>10</v>
      </c>
      <c r="E1080" s="66">
        <v>1</v>
      </c>
      <c r="F1080" s="66">
        <v>1</v>
      </c>
      <c r="G1080" s="67">
        <v>21774.27</v>
      </c>
      <c r="H1080" s="68">
        <v>2919</v>
      </c>
      <c r="I1080" s="69">
        <v>43402</v>
      </c>
      <c r="J1080" s="68">
        <v>2919</v>
      </c>
      <c r="K1080" s="69">
        <v>43402</v>
      </c>
      <c r="L1080" s="70">
        <v>0</v>
      </c>
      <c r="M1080" s="71">
        <v>0</v>
      </c>
      <c r="N1080" s="72">
        <v>0</v>
      </c>
      <c r="O1080" s="71">
        <v>0</v>
      </c>
      <c r="P1080" s="50" t="s">
        <v>1183</v>
      </c>
      <c r="Q1080" s="73" t="s">
        <v>1183</v>
      </c>
      <c r="R1080" s="74" t="s">
        <v>1214</v>
      </c>
      <c r="S1080" s="74"/>
      <c r="T1080" s="74"/>
      <c r="U1080" s="74"/>
      <c r="V1080" s="75"/>
      <c r="W1080" s="76">
        <f t="shared" si="16"/>
        <v>1</v>
      </c>
      <c r="X1080" s="77">
        <v>1</v>
      </c>
      <c r="Y1080" s="78">
        <v>21774.27</v>
      </c>
    </row>
    <row r="1081" spans="1:25" ht="25.5" hidden="1" x14ac:dyDescent="0.25">
      <c r="A1081" s="68">
        <v>1068</v>
      </c>
      <c r="B1081" s="65" t="s">
        <v>2020</v>
      </c>
      <c r="C1081" s="55"/>
      <c r="D1081" s="65" t="s">
        <v>10</v>
      </c>
      <c r="E1081" s="66">
        <v>1</v>
      </c>
      <c r="F1081" s="66">
        <v>1</v>
      </c>
      <c r="G1081" s="67">
        <v>42830.15</v>
      </c>
      <c r="H1081" s="68">
        <v>2919</v>
      </c>
      <c r="I1081" s="69">
        <v>43402</v>
      </c>
      <c r="J1081" s="68">
        <v>2919</v>
      </c>
      <c r="K1081" s="69">
        <v>43402</v>
      </c>
      <c r="L1081" s="70">
        <v>0</v>
      </c>
      <c r="M1081" s="71">
        <v>0</v>
      </c>
      <c r="N1081" s="72">
        <v>0</v>
      </c>
      <c r="O1081" s="71">
        <v>0</v>
      </c>
      <c r="P1081" s="50" t="s">
        <v>1183</v>
      </c>
      <c r="Q1081" s="73" t="s">
        <v>1183</v>
      </c>
      <c r="R1081" s="74" t="s">
        <v>1214</v>
      </c>
      <c r="S1081" s="74"/>
      <c r="T1081" s="74"/>
      <c r="U1081" s="74"/>
      <c r="V1081" s="75"/>
      <c r="W1081" s="76">
        <f t="shared" ref="W1081:W1144" si="17">X1081-V1081</f>
        <v>1</v>
      </c>
      <c r="X1081" s="77">
        <v>1</v>
      </c>
      <c r="Y1081" s="78">
        <v>42830.15</v>
      </c>
    </row>
    <row r="1082" spans="1:25" ht="25.5" hidden="1" x14ac:dyDescent="0.25">
      <c r="A1082" s="68">
        <v>1069</v>
      </c>
      <c r="B1082" s="65" t="s">
        <v>2021</v>
      </c>
      <c r="C1082" s="55"/>
      <c r="D1082" s="65" t="s">
        <v>10</v>
      </c>
      <c r="E1082" s="66">
        <v>1</v>
      </c>
      <c r="F1082" s="66">
        <v>1</v>
      </c>
      <c r="G1082" s="67">
        <v>54532.84</v>
      </c>
      <c r="H1082" s="68">
        <v>2919</v>
      </c>
      <c r="I1082" s="69">
        <v>43402</v>
      </c>
      <c r="J1082" s="68">
        <v>2919</v>
      </c>
      <c r="K1082" s="69">
        <v>43402</v>
      </c>
      <c r="L1082" s="70">
        <v>0</v>
      </c>
      <c r="M1082" s="71">
        <v>0</v>
      </c>
      <c r="N1082" s="72">
        <v>0</v>
      </c>
      <c r="O1082" s="71">
        <v>0</v>
      </c>
      <c r="P1082" s="50" t="s">
        <v>1183</v>
      </c>
      <c r="Q1082" s="73" t="s">
        <v>1183</v>
      </c>
      <c r="R1082" s="74" t="s">
        <v>1214</v>
      </c>
      <c r="S1082" s="74"/>
      <c r="T1082" s="74"/>
      <c r="U1082" s="74"/>
      <c r="V1082" s="75"/>
      <c r="W1082" s="76">
        <f t="shared" si="17"/>
        <v>1</v>
      </c>
      <c r="X1082" s="77">
        <v>1</v>
      </c>
      <c r="Y1082" s="78">
        <v>54532.84</v>
      </c>
    </row>
    <row r="1083" spans="1:25" ht="25.5" hidden="1" x14ac:dyDescent="0.25">
      <c r="A1083" s="68">
        <v>1070</v>
      </c>
      <c r="B1083" s="65" t="s">
        <v>2022</v>
      </c>
      <c r="C1083" s="55"/>
      <c r="D1083" s="65" t="s">
        <v>10</v>
      </c>
      <c r="E1083" s="66">
        <v>1</v>
      </c>
      <c r="F1083" s="66">
        <v>1</v>
      </c>
      <c r="G1083" s="67">
        <v>53237.26</v>
      </c>
      <c r="H1083" s="68">
        <v>2919</v>
      </c>
      <c r="I1083" s="69">
        <v>43402</v>
      </c>
      <c r="J1083" s="68">
        <v>2919</v>
      </c>
      <c r="K1083" s="69">
        <v>43402</v>
      </c>
      <c r="L1083" s="70">
        <v>0</v>
      </c>
      <c r="M1083" s="71">
        <v>0</v>
      </c>
      <c r="N1083" s="72">
        <v>0</v>
      </c>
      <c r="O1083" s="71">
        <v>0</v>
      </c>
      <c r="P1083" s="50" t="s">
        <v>1183</v>
      </c>
      <c r="Q1083" s="73" t="s">
        <v>1183</v>
      </c>
      <c r="R1083" s="74" t="s">
        <v>1214</v>
      </c>
      <c r="S1083" s="74"/>
      <c r="T1083" s="74"/>
      <c r="U1083" s="74"/>
      <c r="V1083" s="75"/>
      <c r="W1083" s="76">
        <f t="shared" si="17"/>
        <v>1</v>
      </c>
      <c r="X1083" s="77">
        <v>1</v>
      </c>
      <c r="Y1083" s="78">
        <v>53237.26</v>
      </c>
    </row>
    <row r="1084" spans="1:25" ht="25.5" hidden="1" x14ac:dyDescent="0.25">
      <c r="A1084" s="68">
        <v>1071</v>
      </c>
      <c r="B1084" s="65" t="s">
        <v>2023</v>
      </c>
      <c r="C1084" s="55"/>
      <c r="D1084" s="65" t="s">
        <v>10</v>
      </c>
      <c r="E1084" s="66">
        <v>1</v>
      </c>
      <c r="F1084" s="66">
        <v>1</v>
      </c>
      <c r="G1084" s="67">
        <v>18992.900000000001</v>
      </c>
      <c r="H1084" s="68">
        <v>2919</v>
      </c>
      <c r="I1084" s="69">
        <v>43402</v>
      </c>
      <c r="J1084" s="68">
        <v>2919</v>
      </c>
      <c r="K1084" s="69">
        <v>43402</v>
      </c>
      <c r="L1084" s="70">
        <v>0</v>
      </c>
      <c r="M1084" s="71">
        <v>0</v>
      </c>
      <c r="N1084" s="72">
        <v>0</v>
      </c>
      <c r="O1084" s="71">
        <v>0</v>
      </c>
      <c r="P1084" s="50" t="s">
        <v>1183</v>
      </c>
      <c r="Q1084" s="73" t="s">
        <v>1183</v>
      </c>
      <c r="R1084" s="74" t="s">
        <v>1214</v>
      </c>
      <c r="S1084" s="74"/>
      <c r="T1084" s="74"/>
      <c r="U1084" s="74"/>
      <c r="V1084" s="75"/>
      <c r="W1084" s="76">
        <f t="shared" si="17"/>
        <v>1</v>
      </c>
      <c r="X1084" s="77">
        <v>1</v>
      </c>
      <c r="Y1084" s="78">
        <v>18992.900000000001</v>
      </c>
    </row>
    <row r="1085" spans="1:25" ht="25.5" hidden="1" x14ac:dyDescent="0.25">
      <c r="A1085" s="68">
        <v>1072</v>
      </c>
      <c r="B1085" s="65" t="s">
        <v>2024</v>
      </c>
      <c r="C1085" s="55"/>
      <c r="D1085" s="65" t="s">
        <v>10</v>
      </c>
      <c r="E1085" s="66">
        <v>1</v>
      </c>
      <c r="F1085" s="66">
        <v>1</v>
      </c>
      <c r="G1085" s="67">
        <v>42014.59</v>
      </c>
      <c r="H1085" s="68">
        <v>2919</v>
      </c>
      <c r="I1085" s="69">
        <v>43402</v>
      </c>
      <c r="J1085" s="68">
        <v>2919</v>
      </c>
      <c r="K1085" s="69">
        <v>43402</v>
      </c>
      <c r="L1085" s="70">
        <v>0</v>
      </c>
      <c r="M1085" s="71">
        <v>0</v>
      </c>
      <c r="N1085" s="72">
        <v>0</v>
      </c>
      <c r="O1085" s="71">
        <v>0</v>
      </c>
      <c r="P1085" s="50" t="s">
        <v>1183</v>
      </c>
      <c r="Q1085" s="73" t="s">
        <v>1183</v>
      </c>
      <c r="R1085" s="74" t="s">
        <v>1214</v>
      </c>
      <c r="S1085" s="74"/>
      <c r="T1085" s="74"/>
      <c r="U1085" s="74"/>
      <c r="V1085" s="75"/>
      <c r="W1085" s="76">
        <f t="shared" si="17"/>
        <v>1</v>
      </c>
      <c r="X1085" s="77">
        <v>1</v>
      </c>
      <c r="Y1085" s="78">
        <v>42014.59</v>
      </c>
    </row>
    <row r="1086" spans="1:25" ht="25.5" hidden="1" x14ac:dyDescent="0.25">
      <c r="A1086" s="68">
        <v>1073</v>
      </c>
      <c r="B1086" s="65" t="s">
        <v>2025</v>
      </c>
      <c r="C1086" s="55"/>
      <c r="D1086" s="65" t="s">
        <v>10</v>
      </c>
      <c r="E1086" s="66">
        <v>1</v>
      </c>
      <c r="F1086" s="66">
        <v>1</v>
      </c>
      <c r="G1086" s="67">
        <v>18896.560000000001</v>
      </c>
      <c r="H1086" s="68">
        <v>2919</v>
      </c>
      <c r="I1086" s="69">
        <v>43402</v>
      </c>
      <c r="J1086" s="68">
        <v>2919</v>
      </c>
      <c r="K1086" s="69">
        <v>43402</v>
      </c>
      <c r="L1086" s="70">
        <v>0</v>
      </c>
      <c r="M1086" s="71">
        <v>0</v>
      </c>
      <c r="N1086" s="72">
        <v>0</v>
      </c>
      <c r="O1086" s="71">
        <v>0</v>
      </c>
      <c r="P1086" s="50" t="s">
        <v>1183</v>
      </c>
      <c r="Q1086" s="73" t="s">
        <v>1183</v>
      </c>
      <c r="R1086" s="74" t="s">
        <v>1214</v>
      </c>
      <c r="S1086" s="74"/>
      <c r="T1086" s="74"/>
      <c r="U1086" s="74"/>
      <c r="V1086" s="75"/>
      <c r="W1086" s="76">
        <f t="shared" si="17"/>
        <v>1</v>
      </c>
      <c r="X1086" s="77">
        <v>1</v>
      </c>
      <c r="Y1086" s="78">
        <v>18896.560000000001</v>
      </c>
    </row>
    <row r="1087" spans="1:25" ht="25.5" hidden="1" x14ac:dyDescent="0.25">
      <c r="A1087" s="68">
        <v>1074</v>
      </c>
      <c r="B1087" s="65" t="s">
        <v>2026</v>
      </c>
      <c r="C1087" s="55"/>
      <c r="D1087" s="65" t="s">
        <v>10</v>
      </c>
      <c r="E1087" s="66">
        <v>1</v>
      </c>
      <c r="F1087" s="66">
        <v>1</v>
      </c>
      <c r="G1087" s="67">
        <v>20143.98</v>
      </c>
      <c r="H1087" s="68">
        <v>2919</v>
      </c>
      <c r="I1087" s="69">
        <v>43402</v>
      </c>
      <c r="J1087" s="68">
        <v>2919</v>
      </c>
      <c r="K1087" s="69">
        <v>43402</v>
      </c>
      <c r="L1087" s="70">
        <v>0</v>
      </c>
      <c r="M1087" s="71">
        <v>0</v>
      </c>
      <c r="N1087" s="72">
        <v>0</v>
      </c>
      <c r="O1087" s="71">
        <v>0</v>
      </c>
      <c r="P1087" s="50" t="s">
        <v>1183</v>
      </c>
      <c r="Q1087" s="73" t="s">
        <v>1183</v>
      </c>
      <c r="R1087" s="74" t="s">
        <v>1214</v>
      </c>
      <c r="S1087" s="74"/>
      <c r="T1087" s="74"/>
      <c r="U1087" s="74"/>
      <c r="V1087" s="75"/>
      <c r="W1087" s="76">
        <f t="shared" si="17"/>
        <v>1</v>
      </c>
      <c r="X1087" s="77">
        <v>1</v>
      </c>
      <c r="Y1087" s="78">
        <v>20143.98</v>
      </c>
    </row>
    <row r="1088" spans="1:25" ht="25.5" hidden="1" x14ac:dyDescent="0.25">
      <c r="A1088" s="68">
        <v>1075</v>
      </c>
      <c r="B1088" s="65" t="s">
        <v>2027</v>
      </c>
      <c r="C1088" s="55"/>
      <c r="D1088" s="65" t="s">
        <v>10</v>
      </c>
      <c r="E1088" s="66">
        <v>1</v>
      </c>
      <c r="F1088" s="66">
        <v>1</v>
      </c>
      <c r="G1088" s="67">
        <v>50407.71</v>
      </c>
      <c r="H1088" s="68">
        <v>2919</v>
      </c>
      <c r="I1088" s="69">
        <v>43402</v>
      </c>
      <c r="J1088" s="68">
        <v>2919</v>
      </c>
      <c r="K1088" s="69">
        <v>43402</v>
      </c>
      <c r="L1088" s="70">
        <v>0</v>
      </c>
      <c r="M1088" s="71">
        <v>0</v>
      </c>
      <c r="N1088" s="72">
        <v>0</v>
      </c>
      <c r="O1088" s="71">
        <v>0</v>
      </c>
      <c r="P1088" s="50" t="s">
        <v>1183</v>
      </c>
      <c r="Q1088" s="73" t="s">
        <v>1183</v>
      </c>
      <c r="R1088" s="74" t="s">
        <v>1214</v>
      </c>
      <c r="S1088" s="74"/>
      <c r="T1088" s="74"/>
      <c r="U1088" s="74"/>
      <c r="V1088" s="75"/>
      <c r="W1088" s="76">
        <f t="shared" si="17"/>
        <v>1</v>
      </c>
      <c r="X1088" s="77">
        <v>1</v>
      </c>
      <c r="Y1088" s="78">
        <v>50407.71</v>
      </c>
    </row>
    <row r="1089" spans="1:25" ht="25.5" hidden="1" x14ac:dyDescent="0.25">
      <c r="A1089" s="68">
        <v>1076</v>
      </c>
      <c r="B1089" s="65" t="s">
        <v>2028</v>
      </c>
      <c r="C1089" s="55"/>
      <c r="D1089" s="65" t="s">
        <v>10</v>
      </c>
      <c r="E1089" s="66">
        <v>1</v>
      </c>
      <c r="F1089" s="66">
        <v>1</v>
      </c>
      <c r="G1089" s="67">
        <v>200116.83</v>
      </c>
      <c r="H1089" s="68">
        <v>2919</v>
      </c>
      <c r="I1089" s="69">
        <v>43402</v>
      </c>
      <c r="J1089" s="68">
        <v>2919</v>
      </c>
      <c r="K1089" s="69">
        <v>43402</v>
      </c>
      <c r="L1089" s="70">
        <v>0</v>
      </c>
      <c r="M1089" s="71">
        <v>0</v>
      </c>
      <c r="N1089" s="72">
        <v>0</v>
      </c>
      <c r="O1089" s="71">
        <v>0</v>
      </c>
      <c r="P1089" s="50" t="s">
        <v>1183</v>
      </c>
      <c r="Q1089" s="73" t="s">
        <v>1183</v>
      </c>
      <c r="R1089" s="74" t="s">
        <v>1214</v>
      </c>
      <c r="S1089" s="74"/>
      <c r="T1089" s="74"/>
      <c r="U1089" s="74"/>
      <c r="V1089" s="75"/>
      <c r="W1089" s="76">
        <f t="shared" si="17"/>
        <v>1</v>
      </c>
      <c r="X1089" s="77">
        <v>1</v>
      </c>
      <c r="Y1089" s="78">
        <v>200116.83</v>
      </c>
    </row>
    <row r="1090" spans="1:25" ht="25.5" hidden="1" x14ac:dyDescent="0.25">
      <c r="A1090" s="68">
        <v>1077</v>
      </c>
      <c r="B1090" s="65" t="s">
        <v>2029</v>
      </c>
      <c r="C1090" s="55"/>
      <c r="D1090" s="65" t="s">
        <v>10</v>
      </c>
      <c r="E1090" s="66">
        <v>1</v>
      </c>
      <c r="F1090" s="66">
        <v>1</v>
      </c>
      <c r="G1090" s="67">
        <v>184298.13</v>
      </c>
      <c r="H1090" s="68">
        <v>2919</v>
      </c>
      <c r="I1090" s="69">
        <v>43402</v>
      </c>
      <c r="J1090" s="68">
        <v>2919</v>
      </c>
      <c r="K1090" s="69">
        <v>43402</v>
      </c>
      <c r="L1090" s="70">
        <v>0</v>
      </c>
      <c r="M1090" s="71">
        <v>0</v>
      </c>
      <c r="N1090" s="72">
        <v>0</v>
      </c>
      <c r="O1090" s="71">
        <v>0</v>
      </c>
      <c r="P1090" s="50" t="s">
        <v>1183</v>
      </c>
      <c r="Q1090" s="73" t="s">
        <v>1183</v>
      </c>
      <c r="R1090" s="74" t="s">
        <v>1214</v>
      </c>
      <c r="S1090" s="74"/>
      <c r="T1090" s="74"/>
      <c r="U1090" s="74"/>
      <c r="V1090" s="75"/>
      <c r="W1090" s="76">
        <f t="shared" si="17"/>
        <v>1</v>
      </c>
      <c r="X1090" s="77">
        <v>1</v>
      </c>
      <c r="Y1090" s="78">
        <v>184298.13</v>
      </c>
    </row>
    <row r="1091" spans="1:25" ht="25.5" hidden="1" x14ac:dyDescent="0.25">
      <c r="A1091" s="68">
        <v>1078</v>
      </c>
      <c r="B1091" s="65" t="s">
        <v>2030</v>
      </c>
      <c r="C1091" s="55"/>
      <c r="D1091" s="65" t="s">
        <v>10</v>
      </c>
      <c r="E1091" s="66">
        <v>1</v>
      </c>
      <c r="F1091" s="66">
        <v>1</v>
      </c>
      <c r="G1091" s="67">
        <v>96115.58</v>
      </c>
      <c r="H1091" s="68">
        <v>2919</v>
      </c>
      <c r="I1091" s="69">
        <v>43402</v>
      </c>
      <c r="J1091" s="68">
        <v>2919</v>
      </c>
      <c r="K1091" s="69">
        <v>43402</v>
      </c>
      <c r="L1091" s="70">
        <v>0</v>
      </c>
      <c r="M1091" s="71">
        <v>0</v>
      </c>
      <c r="N1091" s="72">
        <v>0</v>
      </c>
      <c r="O1091" s="71">
        <v>0</v>
      </c>
      <c r="P1091" s="50" t="s">
        <v>1183</v>
      </c>
      <c r="Q1091" s="73" t="s">
        <v>1183</v>
      </c>
      <c r="R1091" s="74" t="s">
        <v>1214</v>
      </c>
      <c r="S1091" s="74"/>
      <c r="T1091" s="74"/>
      <c r="U1091" s="74"/>
      <c r="V1091" s="75"/>
      <c r="W1091" s="76">
        <f t="shared" si="17"/>
        <v>1</v>
      </c>
      <c r="X1091" s="77">
        <v>1</v>
      </c>
      <c r="Y1091" s="78">
        <v>96115.58</v>
      </c>
    </row>
    <row r="1092" spans="1:25" ht="25.5" hidden="1" x14ac:dyDescent="0.25">
      <c r="A1092" s="68">
        <v>1079</v>
      </c>
      <c r="B1092" s="65" t="s">
        <v>2031</v>
      </c>
      <c r="C1092" s="55"/>
      <c r="D1092" s="65" t="s">
        <v>10</v>
      </c>
      <c r="E1092" s="66">
        <v>1</v>
      </c>
      <c r="F1092" s="66">
        <v>1</v>
      </c>
      <c r="G1092" s="67">
        <v>60575.62</v>
      </c>
      <c r="H1092" s="68">
        <v>2919</v>
      </c>
      <c r="I1092" s="69">
        <v>43402</v>
      </c>
      <c r="J1092" s="68">
        <v>2919</v>
      </c>
      <c r="K1092" s="69">
        <v>43402</v>
      </c>
      <c r="L1092" s="70">
        <v>0</v>
      </c>
      <c r="M1092" s="71">
        <v>0</v>
      </c>
      <c r="N1092" s="72">
        <v>0</v>
      </c>
      <c r="O1092" s="71">
        <v>0</v>
      </c>
      <c r="P1092" s="50" t="s">
        <v>1183</v>
      </c>
      <c r="Q1092" s="73" t="s">
        <v>1183</v>
      </c>
      <c r="R1092" s="74" t="s">
        <v>1214</v>
      </c>
      <c r="S1092" s="74"/>
      <c r="T1092" s="74"/>
      <c r="U1092" s="74"/>
      <c r="V1092" s="75"/>
      <c r="W1092" s="76">
        <f t="shared" si="17"/>
        <v>1</v>
      </c>
      <c r="X1092" s="77">
        <v>1</v>
      </c>
      <c r="Y1092" s="78">
        <v>60575.62</v>
      </c>
    </row>
    <row r="1093" spans="1:25" ht="25.5" hidden="1" x14ac:dyDescent="0.25">
      <c r="A1093" s="68">
        <v>1080</v>
      </c>
      <c r="B1093" s="65" t="s">
        <v>2032</v>
      </c>
      <c r="C1093" s="55"/>
      <c r="D1093" s="65" t="s">
        <v>10</v>
      </c>
      <c r="E1093" s="66">
        <v>1</v>
      </c>
      <c r="F1093" s="66">
        <v>1</v>
      </c>
      <c r="G1093" s="67">
        <v>118618.42</v>
      </c>
      <c r="H1093" s="68">
        <v>2919</v>
      </c>
      <c r="I1093" s="69">
        <v>43402</v>
      </c>
      <c r="J1093" s="68">
        <v>2919</v>
      </c>
      <c r="K1093" s="69">
        <v>43402</v>
      </c>
      <c r="L1093" s="70">
        <v>0</v>
      </c>
      <c r="M1093" s="71">
        <v>0</v>
      </c>
      <c r="N1093" s="72">
        <v>0</v>
      </c>
      <c r="O1093" s="71">
        <v>0</v>
      </c>
      <c r="P1093" s="50" t="s">
        <v>1183</v>
      </c>
      <c r="Q1093" s="73" t="s">
        <v>1183</v>
      </c>
      <c r="R1093" s="74" t="s">
        <v>1409</v>
      </c>
      <c r="S1093" s="74"/>
      <c r="T1093" s="74"/>
      <c r="U1093" s="74"/>
      <c r="V1093" s="75"/>
      <c r="W1093" s="76">
        <f t="shared" si="17"/>
        <v>1</v>
      </c>
      <c r="X1093" s="77">
        <v>1</v>
      </c>
      <c r="Y1093" s="78">
        <v>118618.42</v>
      </c>
    </row>
    <row r="1094" spans="1:25" ht="25.5" hidden="1" x14ac:dyDescent="0.25">
      <c r="A1094" s="68">
        <v>1081</v>
      </c>
      <c r="B1094" s="65" t="s">
        <v>2033</v>
      </c>
      <c r="C1094" s="55"/>
      <c r="D1094" s="65" t="s">
        <v>10</v>
      </c>
      <c r="E1094" s="66">
        <v>1</v>
      </c>
      <c r="F1094" s="66">
        <v>1</v>
      </c>
      <c r="G1094" s="67">
        <v>52229.33</v>
      </c>
      <c r="H1094" s="68">
        <v>2919</v>
      </c>
      <c r="I1094" s="69">
        <v>43402</v>
      </c>
      <c r="J1094" s="68">
        <v>2919</v>
      </c>
      <c r="K1094" s="69">
        <v>43402</v>
      </c>
      <c r="L1094" s="70">
        <v>1</v>
      </c>
      <c r="M1094" s="71">
        <v>52229.33</v>
      </c>
      <c r="N1094" s="72">
        <v>0</v>
      </c>
      <c r="O1094" s="71">
        <v>0</v>
      </c>
      <c r="P1094" s="50" t="s">
        <v>1183</v>
      </c>
      <c r="Q1094" s="73" t="s">
        <v>1183</v>
      </c>
      <c r="R1094" s="74" t="s">
        <v>1409</v>
      </c>
      <c r="S1094" s="74"/>
      <c r="T1094" s="74"/>
      <c r="U1094" s="74"/>
      <c r="V1094" s="75"/>
      <c r="W1094" s="76">
        <f t="shared" si="17"/>
        <v>0</v>
      </c>
      <c r="X1094" s="77">
        <v>0</v>
      </c>
      <c r="Y1094" s="78">
        <v>0</v>
      </c>
    </row>
    <row r="1095" spans="1:25" ht="25.5" hidden="1" x14ac:dyDescent="0.25">
      <c r="A1095" s="68">
        <v>1082</v>
      </c>
      <c r="B1095" s="65" t="s">
        <v>2034</v>
      </c>
      <c r="C1095" s="55"/>
      <c r="D1095" s="65" t="s">
        <v>10</v>
      </c>
      <c r="E1095" s="66">
        <v>1</v>
      </c>
      <c r="F1095" s="66">
        <v>1</v>
      </c>
      <c r="G1095" s="67">
        <v>36984.550000000003</v>
      </c>
      <c r="H1095" s="68">
        <v>2919</v>
      </c>
      <c r="I1095" s="69">
        <v>43402</v>
      </c>
      <c r="J1095" s="68">
        <v>2919</v>
      </c>
      <c r="K1095" s="69">
        <v>43402</v>
      </c>
      <c r="L1095" s="70">
        <v>1</v>
      </c>
      <c r="M1095" s="71">
        <v>36984.550000000003</v>
      </c>
      <c r="N1095" s="72">
        <v>0</v>
      </c>
      <c r="O1095" s="71">
        <v>0</v>
      </c>
      <c r="P1095" s="50" t="s">
        <v>1183</v>
      </c>
      <c r="Q1095" s="73" t="s">
        <v>1183</v>
      </c>
      <c r="R1095" s="74" t="s">
        <v>1409</v>
      </c>
      <c r="S1095" s="74"/>
      <c r="T1095" s="74"/>
      <c r="U1095" s="74"/>
      <c r="V1095" s="75"/>
      <c r="W1095" s="76">
        <f t="shared" si="17"/>
        <v>0</v>
      </c>
      <c r="X1095" s="77">
        <v>0</v>
      </c>
      <c r="Y1095" s="78">
        <v>0</v>
      </c>
    </row>
    <row r="1096" spans="1:25" s="148" customFormat="1" ht="25.5" hidden="1" x14ac:dyDescent="0.25">
      <c r="A1096" s="143">
        <v>1083</v>
      </c>
      <c r="B1096" s="144" t="s">
        <v>2035</v>
      </c>
      <c r="C1096" s="145"/>
      <c r="D1096" s="144" t="s">
        <v>10</v>
      </c>
      <c r="E1096" s="146">
        <v>1</v>
      </c>
      <c r="F1096" s="66">
        <v>1</v>
      </c>
      <c r="G1096" s="67">
        <v>28018.41</v>
      </c>
      <c r="H1096" s="68">
        <v>2919</v>
      </c>
      <c r="I1096" s="69">
        <v>43402</v>
      </c>
      <c r="J1096" s="143">
        <v>2919</v>
      </c>
      <c r="K1096" s="69">
        <v>43402</v>
      </c>
      <c r="L1096" s="70">
        <v>0</v>
      </c>
      <c r="M1096" s="71">
        <v>0</v>
      </c>
      <c r="N1096" s="72">
        <v>0</v>
      </c>
      <c r="O1096" s="71">
        <v>0</v>
      </c>
      <c r="P1096" s="50" t="s">
        <v>1183</v>
      </c>
      <c r="Q1096" s="73" t="s">
        <v>1183</v>
      </c>
      <c r="R1096" s="147" t="s">
        <v>1409</v>
      </c>
      <c r="S1096" s="74"/>
      <c r="T1096" s="74"/>
      <c r="U1096" s="74"/>
      <c r="V1096" s="147"/>
      <c r="W1096" s="147">
        <f t="shared" si="17"/>
        <v>1</v>
      </c>
      <c r="X1096" s="77">
        <v>1</v>
      </c>
      <c r="Y1096" s="78">
        <v>28018.41</v>
      </c>
    </row>
    <row r="1097" spans="1:25" ht="25.5" hidden="1" x14ac:dyDescent="0.25">
      <c r="A1097" s="68">
        <v>1084</v>
      </c>
      <c r="B1097" s="65" t="s">
        <v>2036</v>
      </c>
      <c r="C1097" s="55"/>
      <c r="D1097" s="65" t="s">
        <v>10</v>
      </c>
      <c r="E1097" s="66">
        <v>1</v>
      </c>
      <c r="F1097" s="66">
        <v>1</v>
      </c>
      <c r="G1097" s="67">
        <v>41959.34</v>
      </c>
      <c r="H1097" s="68">
        <v>2919</v>
      </c>
      <c r="I1097" s="69">
        <v>43402</v>
      </c>
      <c r="J1097" s="68">
        <v>2919</v>
      </c>
      <c r="K1097" s="69">
        <v>43402</v>
      </c>
      <c r="L1097" s="70">
        <v>0</v>
      </c>
      <c r="M1097" s="71">
        <v>0</v>
      </c>
      <c r="N1097" s="72">
        <v>0</v>
      </c>
      <c r="O1097" s="71">
        <v>0</v>
      </c>
      <c r="P1097" s="50" t="s">
        <v>1183</v>
      </c>
      <c r="Q1097" s="73" t="s">
        <v>1183</v>
      </c>
      <c r="R1097" s="74" t="s">
        <v>1409</v>
      </c>
      <c r="S1097" s="74"/>
      <c r="T1097" s="74"/>
      <c r="U1097" s="74"/>
      <c r="V1097" s="75"/>
      <c r="W1097" s="76">
        <f t="shared" si="17"/>
        <v>1</v>
      </c>
      <c r="X1097" s="77">
        <v>1</v>
      </c>
      <c r="Y1097" s="78">
        <v>41959.34</v>
      </c>
    </row>
    <row r="1098" spans="1:25" hidden="1" x14ac:dyDescent="0.25">
      <c r="A1098" s="68">
        <v>1085</v>
      </c>
      <c r="B1098" s="65" t="s">
        <v>2037</v>
      </c>
      <c r="C1098" s="55"/>
      <c r="D1098" s="65" t="s">
        <v>10</v>
      </c>
      <c r="E1098" s="66">
        <v>2025</v>
      </c>
      <c r="F1098" s="66">
        <v>2025</v>
      </c>
      <c r="G1098" s="67">
        <v>76194.92</v>
      </c>
      <c r="H1098" s="68">
        <v>2667</v>
      </c>
      <c r="I1098" s="69">
        <v>43402</v>
      </c>
      <c r="J1098" s="68">
        <v>2667</v>
      </c>
      <c r="K1098" s="69">
        <v>43402</v>
      </c>
      <c r="L1098" s="70">
        <v>2025</v>
      </c>
      <c r="M1098" s="71">
        <v>76194.92</v>
      </c>
      <c r="N1098" s="72">
        <v>0</v>
      </c>
      <c r="O1098" s="71">
        <v>0</v>
      </c>
      <c r="P1098" s="50" t="s">
        <v>1183</v>
      </c>
      <c r="Q1098" s="73" t="s">
        <v>1183</v>
      </c>
      <c r="R1098" s="74" t="s">
        <v>2038</v>
      </c>
      <c r="S1098" s="74"/>
      <c r="T1098" s="74"/>
      <c r="U1098" s="74"/>
      <c r="V1098" s="75"/>
      <c r="W1098" s="76">
        <f t="shared" si="17"/>
        <v>0</v>
      </c>
      <c r="X1098" s="77">
        <v>0</v>
      </c>
      <c r="Y1098" s="78">
        <v>0</v>
      </c>
    </row>
    <row r="1099" spans="1:25" hidden="1" x14ac:dyDescent="0.25">
      <c r="A1099" s="68">
        <v>1086</v>
      </c>
      <c r="B1099" s="65" t="s">
        <v>2039</v>
      </c>
      <c r="C1099" s="55"/>
      <c r="D1099" s="65" t="s">
        <v>10</v>
      </c>
      <c r="E1099" s="66">
        <v>1</v>
      </c>
      <c r="F1099" s="66">
        <v>1</v>
      </c>
      <c r="G1099" s="67">
        <v>1795.66</v>
      </c>
      <c r="H1099" s="68">
        <v>2682</v>
      </c>
      <c r="I1099" s="69">
        <v>43395</v>
      </c>
      <c r="J1099" s="68">
        <v>2682</v>
      </c>
      <c r="K1099" s="69">
        <v>43395</v>
      </c>
      <c r="L1099" s="70">
        <v>0</v>
      </c>
      <c r="M1099" s="71">
        <v>0</v>
      </c>
      <c r="N1099" s="72">
        <v>0</v>
      </c>
      <c r="O1099" s="71">
        <v>0</v>
      </c>
      <c r="P1099" s="50" t="s">
        <v>1183</v>
      </c>
      <c r="Q1099" s="73" t="s">
        <v>1183</v>
      </c>
      <c r="R1099" s="74" t="s">
        <v>2040</v>
      </c>
      <c r="S1099" s="74"/>
      <c r="T1099" s="74"/>
      <c r="U1099" s="74"/>
      <c r="V1099" s="75"/>
      <c r="W1099" s="76">
        <f t="shared" si="17"/>
        <v>1</v>
      </c>
      <c r="X1099" s="77">
        <v>1</v>
      </c>
      <c r="Y1099" s="78">
        <v>1795.66</v>
      </c>
    </row>
    <row r="1100" spans="1:25" hidden="1" x14ac:dyDescent="0.25">
      <c r="A1100" s="68">
        <v>1087</v>
      </c>
      <c r="B1100" s="65" t="s">
        <v>2041</v>
      </c>
      <c r="C1100" s="55"/>
      <c r="D1100" s="65" t="s">
        <v>10</v>
      </c>
      <c r="E1100" s="66">
        <v>40</v>
      </c>
      <c r="F1100" s="66">
        <v>40</v>
      </c>
      <c r="G1100" s="67">
        <v>1422.26</v>
      </c>
      <c r="H1100" s="68">
        <v>2682</v>
      </c>
      <c r="I1100" s="69">
        <v>43395</v>
      </c>
      <c r="J1100" s="68">
        <v>2682</v>
      </c>
      <c r="K1100" s="69">
        <v>43395</v>
      </c>
      <c r="L1100" s="70">
        <v>0</v>
      </c>
      <c r="M1100" s="71">
        <v>0</v>
      </c>
      <c r="N1100" s="72">
        <v>0</v>
      </c>
      <c r="O1100" s="71">
        <v>0</v>
      </c>
      <c r="P1100" s="50" t="s">
        <v>1183</v>
      </c>
      <c r="Q1100" s="73" t="s">
        <v>1183</v>
      </c>
      <c r="R1100" s="74" t="s">
        <v>2040</v>
      </c>
      <c r="S1100" s="74"/>
      <c r="T1100" s="74"/>
      <c r="U1100" s="74"/>
      <c r="V1100" s="75"/>
      <c r="W1100" s="76">
        <f t="shared" si="17"/>
        <v>40</v>
      </c>
      <c r="X1100" s="77">
        <v>40</v>
      </c>
      <c r="Y1100" s="78">
        <v>1422.26</v>
      </c>
    </row>
    <row r="1101" spans="1:25" hidden="1" x14ac:dyDescent="0.25">
      <c r="A1101" s="68">
        <v>1088</v>
      </c>
      <c r="B1101" s="65" t="s">
        <v>2042</v>
      </c>
      <c r="C1101" s="55"/>
      <c r="D1101" s="65" t="s">
        <v>10</v>
      </c>
      <c r="E1101" s="66">
        <v>21</v>
      </c>
      <c r="F1101" s="66">
        <v>21</v>
      </c>
      <c r="G1101" s="67">
        <v>1851.65</v>
      </c>
      <c r="H1101" s="68">
        <v>2682</v>
      </c>
      <c r="I1101" s="69">
        <v>43395</v>
      </c>
      <c r="J1101" s="68">
        <v>2682</v>
      </c>
      <c r="K1101" s="69">
        <v>43395</v>
      </c>
      <c r="L1101" s="70">
        <v>0</v>
      </c>
      <c r="M1101" s="71">
        <v>0</v>
      </c>
      <c r="N1101" s="72">
        <v>0</v>
      </c>
      <c r="O1101" s="71">
        <v>0</v>
      </c>
      <c r="P1101" s="50" t="s">
        <v>1183</v>
      </c>
      <c r="Q1101" s="73" t="s">
        <v>1183</v>
      </c>
      <c r="R1101" s="74" t="s">
        <v>2040</v>
      </c>
      <c r="S1101" s="74"/>
      <c r="T1101" s="74"/>
      <c r="U1101" s="74"/>
      <c r="V1101" s="75"/>
      <c r="W1101" s="76">
        <f t="shared" si="17"/>
        <v>21</v>
      </c>
      <c r="X1101" s="77">
        <v>21</v>
      </c>
      <c r="Y1101" s="78">
        <v>1851.65</v>
      </c>
    </row>
    <row r="1102" spans="1:25" ht="25.5" hidden="1" x14ac:dyDescent="0.25">
      <c r="A1102" s="68">
        <v>1089</v>
      </c>
      <c r="B1102" s="65" t="s">
        <v>1722</v>
      </c>
      <c r="C1102" s="55"/>
      <c r="D1102" s="65" t="s">
        <v>10</v>
      </c>
      <c r="E1102" s="66">
        <v>30</v>
      </c>
      <c r="F1102" s="66">
        <v>30</v>
      </c>
      <c r="G1102" s="67">
        <v>7011.1027999999997</v>
      </c>
      <c r="H1102" s="68">
        <v>2682</v>
      </c>
      <c r="I1102" s="69">
        <v>43395</v>
      </c>
      <c r="J1102" s="68">
        <v>2682</v>
      </c>
      <c r="K1102" s="69">
        <v>43395</v>
      </c>
      <c r="L1102" s="70">
        <v>0</v>
      </c>
      <c r="M1102" s="71">
        <v>0</v>
      </c>
      <c r="N1102" s="72">
        <v>0</v>
      </c>
      <c r="O1102" s="71">
        <v>0</v>
      </c>
      <c r="P1102" s="50" t="s">
        <v>1183</v>
      </c>
      <c r="Q1102" s="73" t="s">
        <v>1183</v>
      </c>
      <c r="R1102" s="74" t="s">
        <v>2040</v>
      </c>
      <c r="S1102" s="74"/>
      <c r="T1102" s="74"/>
      <c r="U1102" s="74"/>
      <c r="V1102" s="75"/>
      <c r="W1102" s="76">
        <f t="shared" si="17"/>
        <v>30</v>
      </c>
      <c r="X1102" s="77">
        <v>30</v>
      </c>
      <c r="Y1102" s="78">
        <v>7011.1027999999997</v>
      </c>
    </row>
    <row r="1103" spans="1:25" ht="25.5" hidden="1" x14ac:dyDescent="0.25">
      <c r="A1103" s="68">
        <v>1090</v>
      </c>
      <c r="B1103" s="65" t="s">
        <v>1722</v>
      </c>
      <c r="C1103" s="55"/>
      <c r="D1103" s="65" t="s">
        <v>10</v>
      </c>
      <c r="E1103" s="66">
        <v>5</v>
      </c>
      <c r="F1103" s="66">
        <v>5</v>
      </c>
      <c r="G1103" s="67">
        <v>1168.5170000000001</v>
      </c>
      <c r="H1103" s="68">
        <v>2682</v>
      </c>
      <c r="I1103" s="69">
        <v>43395</v>
      </c>
      <c r="J1103" s="68">
        <v>2682</v>
      </c>
      <c r="K1103" s="69">
        <v>43395</v>
      </c>
      <c r="L1103" s="70">
        <v>0</v>
      </c>
      <c r="M1103" s="71">
        <v>0</v>
      </c>
      <c r="N1103" s="72">
        <v>0</v>
      </c>
      <c r="O1103" s="71">
        <v>0</v>
      </c>
      <c r="P1103" s="50" t="s">
        <v>1183</v>
      </c>
      <c r="Q1103" s="73" t="s">
        <v>1183</v>
      </c>
      <c r="R1103" s="74" t="s">
        <v>2040</v>
      </c>
      <c r="S1103" s="74"/>
      <c r="T1103" s="74"/>
      <c r="U1103" s="74"/>
      <c r="V1103" s="75"/>
      <c r="W1103" s="76">
        <f t="shared" si="17"/>
        <v>5</v>
      </c>
      <c r="X1103" s="77">
        <v>5</v>
      </c>
      <c r="Y1103" s="78">
        <v>1168.5170000000001</v>
      </c>
    </row>
    <row r="1104" spans="1:25" hidden="1" x14ac:dyDescent="0.25">
      <c r="A1104" s="68">
        <v>1091</v>
      </c>
      <c r="B1104" s="65" t="s">
        <v>1805</v>
      </c>
      <c r="C1104" s="55"/>
      <c r="D1104" s="65" t="s">
        <v>10</v>
      </c>
      <c r="E1104" s="66">
        <v>20</v>
      </c>
      <c r="F1104" s="66">
        <v>20</v>
      </c>
      <c r="G1104" s="67">
        <v>60174.7523</v>
      </c>
      <c r="H1104" s="68">
        <v>2682</v>
      </c>
      <c r="I1104" s="69">
        <v>43395</v>
      </c>
      <c r="J1104" s="68">
        <v>2682</v>
      </c>
      <c r="K1104" s="69">
        <v>43395</v>
      </c>
      <c r="L1104" s="70">
        <v>0</v>
      </c>
      <c r="M1104" s="71">
        <v>0</v>
      </c>
      <c r="N1104" s="72">
        <v>0</v>
      </c>
      <c r="O1104" s="71">
        <v>0</v>
      </c>
      <c r="P1104" s="50" t="s">
        <v>1183</v>
      </c>
      <c r="Q1104" s="73" t="s">
        <v>1183</v>
      </c>
      <c r="R1104" s="74" t="s">
        <v>2040</v>
      </c>
      <c r="S1104" s="74"/>
      <c r="T1104" s="74"/>
      <c r="U1104" s="74"/>
      <c r="V1104" s="75"/>
      <c r="W1104" s="76">
        <f t="shared" si="17"/>
        <v>20</v>
      </c>
      <c r="X1104" s="77">
        <v>20</v>
      </c>
      <c r="Y1104" s="78">
        <v>60174.7523</v>
      </c>
    </row>
    <row r="1105" spans="1:25" hidden="1" x14ac:dyDescent="0.25">
      <c r="A1105" s="68">
        <v>1092</v>
      </c>
      <c r="B1105" s="65" t="s">
        <v>1805</v>
      </c>
      <c r="C1105" s="55"/>
      <c r="D1105" s="65" t="s">
        <v>10</v>
      </c>
      <c r="E1105" s="66">
        <v>1</v>
      </c>
      <c r="F1105" s="66">
        <v>1</v>
      </c>
      <c r="G1105" s="67">
        <v>3008.7375999999999</v>
      </c>
      <c r="H1105" s="68">
        <v>2682</v>
      </c>
      <c r="I1105" s="69">
        <v>43395</v>
      </c>
      <c r="J1105" s="68">
        <v>2682</v>
      </c>
      <c r="K1105" s="69">
        <v>43395</v>
      </c>
      <c r="L1105" s="70">
        <v>0</v>
      </c>
      <c r="M1105" s="71">
        <v>0</v>
      </c>
      <c r="N1105" s="72">
        <v>0</v>
      </c>
      <c r="O1105" s="71">
        <v>0</v>
      </c>
      <c r="P1105" s="50" t="s">
        <v>1183</v>
      </c>
      <c r="Q1105" s="73" t="s">
        <v>1183</v>
      </c>
      <c r="R1105" s="74" t="s">
        <v>2040</v>
      </c>
      <c r="S1105" s="74"/>
      <c r="T1105" s="74"/>
      <c r="U1105" s="74"/>
      <c r="V1105" s="75"/>
      <c r="W1105" s="76">
        <f t="shared" si="17"/>
        <v>1</v>
      </c>
      <c r="X1105" s="77">
        <v>1</v>
      </c>
      <c r="Y1105" s="78">
        <v>3008.7375999999999</v>
      </c>
    </row>
    <row r="1106" spans="1:25" hidden="1" x14ac:dyDescent="0.25">
      <c r="A1106" s="68">
        <v>1093</v>
      </c>
      <c r="B1106" s="65" t="s">
        <v>2043</v>
      </c>
      <c r="C1106" s="55"/>
      <c r="D1106" s="65" t="s">
        <v>10</v>
      </c>
      <c r="E1106" s="66">
        <v>3</v>
      </c>
      <c r="F1106" s="66">
        <v>3</v>
      </c>
      <c r="G1106" s="67">
        <v>297.14</v>
      </c>
      <c r="H1106" s="68">
        <v>2682</v>
      </c>
      <c r="I1106" s="69">
        <v>43395</v>
      </c>
      <c r="J1106" s="68">
        <v>2682</v>
      </c>
      <c r="K1106" s="69">
        <v>43395</v>
      </c>
      <c r="L1106" s="70">
        <v>0</v>
      </c>
      <c r="M1106" s="71">
        <v>0</v>
      </c>
      <c r="N1106" s="72">
        <v>0</v>
      </c>
      <c r="O1106" s="71">
        <v>0</v>
      </c>
      <c r="P1106" s="50" t="s">
        <v>1183</v>
      </c>
      <c r="Q1106" s="73" t="s">
        <v>1183</v>
      </c>
      <c r="R1106" s="74" t="s">
        <v>2040</v>
      </c>
      <c r="S1106" s="74"/>
      <c r="T1106" s="74"/>
      <c r="U1106" s="74"/>
      <c r="V1106" s="75"/>
      <c r="W1106" s="76">
        <f t="shared" si="17"/>
        <v>3</v>
      </c>
      <c r="X1106" s="77">
        <v>3</v>
      </c>
      <c r="Y1106" s="78">
        <v>297.14</v>
      </c>
    </row>
    <row r="1107" spans="1:25" hidden="1" x14ac:dyDescent="0.25">
      <c r="A1107" s="68">
        <v>1094</v>
      </c>
      <c r="B1107" s="65" t="s">
        <v>2044</v>
      </c>
      <c r="C1107" s="55"/>
      <c r="D1107" s="65" t="s">
        <v>10</v>
      </c>
      <c r="E1107" s="66">
        <v>3</v>
      </c>
      <c r="F1107" s="66">
        <v>3</v>
      </c>
      <c r="G1107" s="67">
        <v>764.34500000000003</v>
      </c>
      <c r="H1107" s="68">
        <v>2682</v>
      </c>
      <c r="I1107" s="69">
        <v>43395</v>
      </c>
      <c r="J1107" s="68">
        <v>2682</v>
      </c>
      <c r="K1107" s="69">
        <v>43395</v>
      </c>
      <c r="L1107" s="70">
        <v>0</v>
      </c>
      <c r="M1107" s="71">
        <v>0</v>
      </c>
      <c r="N1107" s="72">
        <v>0</v>
      </c>
      <c r="O1107" s="71">
        <v>0</v>
      </c>
      <c r="P1107" s="50" t="s">
        <v>1183</v>
      </c>
      <c r="Q1107" s="73" t="s">
        <v>1183</v>
      </c>
      <c r="R1107" s="74" t="s">
        <v>2040</v>
      </c>
      <c r="S1107" s="74"/>
      <c r="T1107" s="74"/>
      <c r="U1107" s="74"/>
      <c r="V1107" s="75"/>
      <c r="W1107" s="76">
        <f t="shared" si="17"/>
        <v>3</v>
      </c>
      <c r="X1107" s="77">
        <v>3</v>
      </c>
      <c r="Y1107" s="78">
        <v>764.34500000000003</v>
      </c>
    </row>
    <row r="1108" spans="1:25" hidden="1" x14ac:dyDescent="0.25">
      <c r="A1108" s="68">
        <v>1095</v>
      </c>
      <c r="B1108" s="65" t="s">
        <v>2044</v>
      </c>
      <c r="C1108" s="55"/>
      <c r="D1108" s="65" t="s">
        <v>10</v>
      </c>
      <c r="E1108" s="66">
        <v>9</v>
      </c>
      <c r="F1108" s="66">
        <v>9</v>
      </c>
      <c r="G1108" s="67">
        <v>2293.0349999999999</v>
      </c>
      <c r="H1108" s="68">
        <v>2682</v>
      </c>
      <c r="I1108" s="69">
        <v>43395</v>
      </c>
      <c r="J1108" s="68">
        <v>2682</v>
      </c>
      <c r="K1108" s="69">
        <v>43395</v>
      </c>
      <c r="L1108" s="70">
        <v>0</v>
      </c>
      <c r="M1108" s="71">
        <v>0</v>
      </c>
      <c r="N1108" s="72">
        <v>0</v>
      </c>
      <c r="O1108" s="71">
        <v>0</v>
      </c>
      <c r="P1108" s="50" t="s">
        <v>1183</v>
      </c>
      <c r="Q1108" s="73" t="s">
        <v>1183</v>
      </c>
      <c r="R1108" s="74" t="s">
        <v>2040</v>
      </c>
      <c r="S1108" s="74"/>
      <c r="T1108" s="74"/>
      <c r="U1108" s="74"/>
      <c r="V1108" s="75"/>
      <c r="W1108" s="76">
        <f t="shared" si="17"/>
        <v>9</v>
      </c>
      <c r="X1108" s="77">
        <v>9</v>
      </c>
      <c r="Y1108" s="78">
        <v>2293.0349999999999</v>
      </c>
    </row>
    <row r="1109" spans="1:25" hidden="1" x14ac:dyDescent="0.25">
      <c r="A1109" s="68">
        <v>1096</v>
      </c>
      <c r="B1109" s="65" t="s">
        <v>1503</v>
      </c>
      <c r="C1109" s="55"/>
      <c r="D1109" s="65" t="s">
        <v>10</v>
      </c>
      <c r="E1109" s="66">
        <v>13</v>
      </c>
      <c r="F1109" s="66">
        <v>13</v>
      </c>
      <c r="G1109" s="67">
        <v>2027.6415</v>
      </c>
      <c r="H1109" s="68">
        <v>2682</v>
      </c>
      <c r="I1109" s="69">
        <v>43395</v>
      </c>
      <c r="J1109" s="68">
        <v>2682</v>
      </c>
      <c r="K1109" s="69">
        <v>43395</v>
      </c>
      <c r="L1109" s="70">
        <v>8</v>
      </c>
      <c r="M1109" s="71">
        <v>1247.78</v>
      </c>
      <c r="N1109" s="72">
        <v>0</v>
      </c>
      <c r="O1109" s="71">
        <v>0</v>
      </c>
      <c r="P1109" s="50" t="s">
        <v>1183</v>
      </c>
      <c r="Q1109" s="73" t="s">
        <v>1183</v>
      </c>
      <c r="R1109" s="74" t="s">
        <v>2040</v>
      </c>
      <c r="S1109" s="74"/>
      <c r="T1109" s="74"/>
      <c r="U1109" s="74"/>
      <c r="V1109" s="75"/>
      <c r="W1109" s="76">
        <f t="shared" si="17"/>
        <v>5</v>
      </c>
      <c r="X1109" s="77">
        <v>5</v>
      </c>
      <c r="Y1109" s="78">
        <v>779.86149999999998</v>
      </c>
    </row>
    <row r="1110" spans="1:25" hidden="1" x14ac:dyDescent="0.25">
      <c r="A1110" s="68">
        <v>1097</v>
      </c>
      <c r="B1110" s="65" t="s">
        <v>1503</v>
      </c>
      <c r="C1110" s="55"/>
      <c r="D1110" s="65" t="s">
        <v>10</v>
      </c>
      <c r="E1110" s="66">
        <v>20</v>
      </c>
      <c r="F1110" s="66">
        <v>20</v>
      </c>
      <c r="G1110" s="67">
        <v>3119.4484000000002</v>
      </c>
      <c r="H1110" s="68">
        <v>2682</v>
      </c>
      <c r="I1110" s="69">
        <v>43395</v>
      </c>
      <c r="J1110" s="68">
        <v>2682</v>
      </c>
      <c r="K1110" s="69">
        <v>43395</v>
      </c>
      <c r="L1110" s="70">
        <v>0</v>
      </c>
      <c r="M1110" s="71">
        <v>0</v>
      </c>
      <c r="N1110" s="72">
        <v>0</v>
      </c>
      <c r="O1110" s="71">
        <v>0</v>
      </c>
      <c r="P1110" s="50" t="s">
        <v>1183</v>
      </c>
      <c r="Q1110" s="73" t="s">
        <v>1183</v>
      </c>
      <c r="R1110" s="74" t="s">
        <v>2040</v>
      </c>
      <c r="S1110" s="74"/>
      <c r="T1110" s="74"/>
      <c r="U1110" s="74"/>
      <c r="V1110" s="75"/>
      <c r="W1110" s="76">
        <f t="shared" si="17"/>
        <v>20</v>
      </c>
      <c r="X1110" s="77">
        <v>20</v>
      </c>
      <c r="Y1110" s="78">
        <v>3119.4484000000002</v>
      </c>
    </row>
    <row r="1111" spans="1:25" hidden="1" x14ac:dyDescent="0.25">
      <c r="A1111" s="68">
        <v>1098</v>
      </c>
      <c r="B1111" s="65" t="s">
        <v>1725</v>
      </c>
      <c r="C1111" s="55"/>
      <c r="D1111" s="65" t="s">
        <v>10</v>
      </c>
      <c r="E1111" s="66">
        <v>2</v>
      </c>
      <c r="F1111" s="66">
        <v>2</v>
      </c>
      <c r="G1111" s="67">
        <v>273.37</v>
      </c>
      <c r="H1111" s="68">
        <v>2682</v>
      </c>
      <c r="I1111" s="69">
        <v>43395</v>
      </c>
      <c r="J1111" s="68">
        <v>2682</v>
      </c>
      <c r="K1111" s="69">
        <v>43395</v>
      </c>
      <c r="L1111" s="70">
        <v>0</v>
      </c>
      <c r="M1111" s="71">
        <v>0</v>
      </c>
      <c r="N1111" s="72">
        <v>0</v>
      </c>
      <c r="O1111" s="71">
        <v>0</v>
      </c>
      <c r="P1111" s="50" t="s">
        <v>1183</v>
      </c>
      <c r="Q1111" s="73" t="s">
        <v>1183</v>
      </c>
      <c r="R1111" s="74" t="s">
        <v>2040</v>
      </c>
      <c r="S1111" s="74"/>
      <c r="T1111" s="74"/>
      <c r="U1111" s="74"/>
      <c r="V1111" s="75"/>
      <c r="W1111" s="76">
        <f t="shared" si="17"/>
        <v>2</v>
      </c>
      <c r="X1111" s="77">
        <v>2</v>
      </c>
      <c r="Y1111" s="78">
        <v>273.37</v>
      </c>
    </row>
    <row r="1112" spans="1:25" hidden="1" x14ac:dyDescent="0.25">
      <c r="A1112" s="68">
        <v>1099</v>
      </c>
      <c r="B1112" s="65" t="s">
        <v>1725</v>
      </c>
      <c r="C1112" s="55"/>
      <c r="D1112" s="65" t="s">
        <v>10</v>
      </c>
      <c r="E1112" s="66">
        <v>2</v>
      </c>
      <c r="F1112" s="66">
        <v>2</v>
      </c>
      <c r="G1112" s="67">
        <v>273.37</v>
      </c>
      <c r="H1112" s="68">
        <v>2682</v>
      </c>
      <c r="I1112" s="69">
        <v>43395</v>
      </c>
      <c r="J1112" s="68">
        <v>2682</v>
      </c>
      <c r="K1112" s="69">
        <v>43395</v>
      </c>
      <c r="L1112" s="70">
        <v>0</v>
      </c>
      <c r="M1112" s="71">
        <v>0</v>
      </c>
      <c r="N1112" s="72">
        <v>0</v>
      </c>
      <c r="O1112" s="71">
        <v>0</v>
      </c>
      <c r="P1112" s="50" t="s">
        <v>1183</v>
      </c>
      <c r="Q1112" s="73" t="s">
        <v>1183</v>
      </c>
      <c r="R1112" s="74" t="s">
        <v>2040</v>
      </c>
      <c r="S1112" s="74"/>
      <c r="T1112" s="74"/>
      <c r="U1112" s="74"/>
      <c r="V1112" s="75"/>
      <c r="W1112" s="76">
        <f t="shared" si="17"/>
        <v>2</v>
      </c>
      <c r="X1112" s="77">
        <v>2</v>
      </c>
      <c r="Y1112" s="78">
        <v>273.37</v>
      </c>
    </row>
    <row r="1113" spans="1:25" hidden="1" x14ac:dyDescent="0.25">
      <c r="A1113" s="68">
        <v>1100</v>
      </c>
      <c r="B1113" s="65" t="s">
        <v>2045</v>
      </c>
      <c r="C1113" s="55"/>
      <c r="D1113" s="65" t="s">
        <v>10</v>
      </c>
      <c r="E1113" s="66">
        <v>5</v>
      </c>
      <c r="F1113" s="66">
        <v>5</v>
      </c>
      <c r="G1113" s="67">
        <v>38.01</v>
      </c>
      <c r="H1113" s="68">
        <v>2682</v>
      </c>
      <c r="I1113" s="69">
        <v>43395</v>
      </c>
      <c r="J1113" s="68">
        <v>2682</v>
      </c>
      <c r="K1113" s="69">
        <v>43395</v>
      </c>
      <c r="L1113" s="70">
        <v>0</v>
      </c>
      <c r="M1113" s="71">
        <v>0</v>
      </c>
      <c r="N1113" s="72">
        <v>0</v>
      </c>
      <c r="O1113" s="71">
        <v>0</v>
      </c>
      <c r="P1113" s="50" t="s">
        <v>1183</v>
      </c>
      <c r="Q1113" s="73" t="s">
        <v>1183</v>
      </c>
      <c r="R1113" s="74" t="s">
        <v>2040</v>
      </c>
      <c r="S1113" s="74"/>
      <c r="T1113" s="74"/>
      <c r="U1113" s="74"/>
      <c r="V1113" s="75"/>
      <c r="W1113" s="76">
        <f t="shared" si="17"/>
        <v>5</v>
      </c>
      <c r="X1113" s="77">
        <v>5</v>
      </c>
      <c r="Y1113" s="78">
        <v>38.01</v>
      </c>
    </row>
    <row r="1114" spans="1:25" ht="25.5" hidden="1" x14ac:dyDescent="0.25">
      <c r="A1114" s="68">
        <v>1101</v>
      </c>
      <c r="B1114" s="65" t="s">
        <v>1302</v>
      </c>
      <c r="C1114" s="55"/>
      <c r="D1114" s="65" t="s">
        <v>10</v>
      </c>
      <c r="E1114" s="66">
        <v>17</v>
      </c>
      <c r="F1114" s="66">
        <v>17</v>
      </c>
      <c r="G1114" s="67">
        <v>3809.08</v>
      </c>
      <c r="H1114" s="68">
        <v>2683</v>
      </c>
      <c r="I1114" s="69">
        <v>43395</v>
      </c>
      <c r="J1114" s="68">
        <v>2683</v>
      </c>
      <c r="K1114" s="69">
        <v>43395</v>
      </c>
      <c r="L1114" s="70">
        <v>0</v>
      </c>
      <c r="M1114" s="71">
        <v>0</v>
      </c>
      <c r="N1114" s="72">
        <v>0</v>
      </c>
      <c r="O1114" s="71">
        <v>0</v>
      </c>
      <c r="P1114" s="50" t="s">
        <v>1183</v>
      </c>
      <c r="Q1114" s="73" t="s">
        <v>1183</v>
      </c>
      <c r="R1114" s="74" t="s">
        <v>1987</v>
      </c>
      <c r="S1114" s="74"/>
      <c r="T1114" s="74"/>
      <c r="U1114" s="74"/>
      <c r="V1114" s="75"/>
      <c r="W1114" s="76">
        <f t="shared" si="17"/>
        <v>17</v>
      </c>
      <c r="X1114" s="77">
        <v>17</v>
      </c>
      <c r="Y1114" s="78">
        <v>3809.08</v>
      </c>
    </row>
    <row r="1115" spans="1:25" ht="25.5" hidden="1" x14ac:dyDescent="0.25">
      <c r="A1115" s="68">
        <v>1102</v>
      </c>
      <c r="B1115" s="65" t="s">
        <v>2046</v>
      </c>
      <c r="C1115" s="55"/>
      <c r="D1115" s="65" t="s">
        <v>31</v>
      </c>
      <c r="E1115" s="66">
        <v>15</v>
      </c>
      <c r="F1115" s="66">
        <v>15</v>
      </c>
      <c r="G1115" s="67">
        <v>1809.75</v>
      </c>
      <c r="H1115" s="68">
        <v>2683</v>
      </c>
      <c r="I1115" s="69">
        <v>43395</v>
      </c>
      <c r="J1115" s="68">
        <v>2683</v>
      </c>
      <c r="K1115" s="69">
        <v>43395</v>
      </c>
      <c r="L1115" s="70">
        <v>0</v>
      </c>
      <c r="M1115" s="71">
        <v>0</v>
      </c>
      <c r="N1115" s="72">
        <v>0</v>
      </c>
      <c r="O1115" s="71">
        <v>0</v>
      </c>
      <c r="P1115" s="50" t="s">
        <v>1183</v>
      </c>
      <c r="Q1115" s="73" t="s">
        <v>1183</v>
      </c>
      <c r="R1115" s="74" t="s">
        <v>1987</v>
      </c>
      <c r="S1115" s="74"/>
      <c r="T1115" s="74"/>
      <c r="U1115" s="74"/>
      <c r="V1115" s="75"/>
      <c r="W1115" s="76">
        <f t="shared" si="17"/>
        <v>15</v>
      </c>
      <c r="X1115" s="77">
        <v>15</v>
      </c>
      <c r="Y1115" s="78">
        <v>1809.75</v>
      </c>
    </row>
    <row r="1116" spans="1:25" ht="25.5" hidden="1" x14ac:dyDescent="0.25">
      <c r="A1116" s="68">
        <v>1103</v>
      </c>
      <c r="B1116" s="65" t="s">
        <v>2047</v>
      </c>
      <c r="C1116" s="55"/>
      <c r="D1116" s="65" t="s">
        <v>10</v>
      </c>
      <c r="E1116" s="66">
        <v>40</v>
      </c>
      <c r="F1116" s="66">
        <v>40</v>
      </c>
      <c r="G1116" s="67">
        <v>3313.6</v>
      </c>
      <c r="H1116" s="68">
        <v>2683</v>
      </c>
      <c r="I1116" s="69">
        <v>43395</v>
      </c>
      <c r="J1116" s="68">
        <v>2683</v>
      </c>
      <c r="K1116" s="69">
        <v>43395</v>
      </c>
      <c r="L1116" s="70">
        <v>0</v>
      </c>
      <c r="M1116" s="71">
        <v>0</v>
      </c>
      <c r="N1116" s="72">
        <v>0</v>
      </c>
      <c r="O1116" s="71">
        <v>0</v>
      </c>
      <c r="P1116" s="50" t="s">
        <v>1183</v>
      </c>
      <c r="Q1116" s="73" t="s">
        <v>1183</v>
      </c>
      <c r="R1116" s="74" t="s">
        <v>1987</v>
      </c>
      <c r="S1116" s="74"/>
      <c r="T1116" s="74"/>
      <c r="U1116" s="74"/>
      <c r="V1116" s="75"/>
      <c r="W1116" s="76">
        <f t="shared" si="17"/>
        <v>40</v>
      </c>
      <c r="X1116" s="77">
        <v>40</v>
      </c>
      <c r="Y1116" s="78">
        <v>3313.6</v>
      </c>
    </row>
    <row r="1117" spans="1:25" ht="25.5" hidden="1" x14ac:dyDescent="0.25">
      <c r="A1117" s="68">
        <v>1104</v>
      </c>
      <c r="B1117" s="65" t="s">
        <v>1918</v>
      </c>
      <c r="C1117" s="55"/>
      <c r="D1117" s="65" t="s">
        <v>10</v>
      </c>
      <c r="E1117" s="66">
        <v>2</v>
      </c>
      <c r="F1117" s="66">
        <v>2</v>
      </c>
      <c r="G1117" s="67">
        <v>6271.05</v>
      </c>
      <c r="H1117" s="68">
        <v>2683</v>
      </c>
      <c r="I1117" s="69">
        <v>43395</v>
      </c>
      <c r="J1117" s="68">
        <v>2683</v>
      </c>
      <c r="K1117" s="69">
        <v>43395</v>
      </c>
      <c r="L1117" s="70">
        <v>0</v>
      </c>
      <c r="M1117" s="71">
        <v>0</v>
      </c>
      <c r="N1117" s="72">
        <v>0</v>
      </c>
      <c r="O1117" s="71">
        <v>0</v>
      </c>
      <c r="P1117" s="50" t="s">
        <v>1183</v>
      </c>
      <c r="Q1117" s="73" t="s">
        <v>1183</v>
      </c>
      <c r="R1117" s="74" t="s">
        <v>2048</v>
      </c>
      <c r="S1117" s="74"/>
      <c r="T1117" s="74"/>
      <c r="U1117" s="74"/>
      <c r="V1117" s="75"/>
      <c r="W1117" s="76">
        <f t="shared" si="17"/>
        <v>2</v>
      </c>
      <c r="X1117" s="77">
        <v>2</v>
      </c>
      <c r="Y1117" s="78">
        <v>6271.05</v>
      </c>
    </row>
    <row r="1118" spans="1:25" ht="25.5" hidden="1" x14ac:dyDescent="0.25">
      <c r="A1118" s="68">
        <v>1105</v>
      </c>
      <c r="B1118" s="65" t="s">
        <v>2049</v>
      </c>
      <c r="C1118" s="55"/>
      <c r="D1118" s="65" t="s">
        <v>10</v>
      </c>
      <c r="E1118" s="66">
        <v>2</v>
      </c>
      <c r="F1118" s="66">
        <v>2</v>
      </c>
      <c r="G1118" s="67">
        <v>6777.82</v>
      </c>
      <c r="H1118" s="68">
        <v>2683</v>
      </c>
      <c r="I1118" s="69">
        <v>43395</v>
      </c>
      <c r="J1118" s="68">
        <v>2683</v>
      </c>
      <c r="K1118" s="69">
        <v>43395</v>
      </c>
      <c r="L1118" s="70">
        <v>0</v>
      </c>
      <c r="M1118" s="71">
        <v>0</v>
      </c>
      <c r="N1118" s="72">
        <v>0</v>
      </c>
      <c r="O1118" s="71">
        <v>0</v>
      </c>
      <c r="P1118" s="50" t="s">
        <v>1183</v>
      </c>
      <c r="Q1118" s="73" t="s">
        <v>1183</v>
      </c>
      <c r="R1118" s="74" t="s">
        <v>2048</v>
      </c>
      <c r="S1118" s="74"/>
      <c r="T1118" s="74"/>
      <c r="U1118" s="74"/>
      <c r="V1118" s="75"/>
      <c r="W1118" s="76">
        <f t="shared" si="17"/>
        <v>2</v>
      </c>
      <c r="X1118" s="77">
        <v>2</v>
      </c>
      <c r="Y1118" s="78">
        <v>6777.82</v>
      </c>
    </row>
    <row r="1119" spans="1:25" ht="25.5" hidden="1" x14ac:dyDescent="0.25">
      <c r="A1119" s="68">
        <v>1106</v>
      </c>
      <c r="B1119" s="65" t="s">
        <v>2050</v>
      </c>
      <c r="C1119" s="55"/>
      <c r="D1119" s="65" t="s">
        <v>10</v>
      </c>
      <c r="E1119" s="66">
        <v>1</v>
      </c>
      <c r="F1119" s="66">
        <v>1</v>
      </c>
      <c r="G1119" s="67">
        <v>1934.99</v>
      </c>
      <c r="H1119" s="68">
        <v>2683</v>
      </c>
      <c r="I1119" s="69">
        <v>43395</v>
      </c>
      <c r="J1119" s="68">
        <v>2683</v>
      </c>
      <c r="K1119" s="69">
        <v>43395</v>
      </c>
      <c r="L1119" s="70">
        <v>0</v>
      </c>
      <c r="M1119" s="71">
        <v>0</v>
      </c>
      <c r="N1119" s="72">
        <v>0</v>
      </c>
      <c r="O1119" s="71">
        <v>0</v>
      </c>
      <c r="P1119" s="50" t="s">
        <v>1183</v>
      </c>
      <c r="Q1119" s="73" t="s">
        <v>1183</v>
      </c>
      <c r="R1119" s="74" t="s">
        <v>2048</v>
      </c>
      <c r="S1119" s="74"/>
      <c r="T1119" s="74"/>
      <c r="U1119" s="74"/>
      <c r="V1119" s="75"/>
      <c r="W1119" s="76">
        <f t="shared" si="17"/>
        <v>1</v>
      </c>
      <c r="X1119" s="77">
        <v>1</v>
      </c>
      <c r="Y1119" s="78">
        <v>1934.99</v>
      </c>
    </row>
    <row r="1120" spans="1:25" hidden="1" x14ac:dyDescent="0.25">
      <c r="A1120" s="68">
        <v>1107</v>
      </c>
      <c r="B1120" s="65" t="s">
        <v>2051</v>
      </c>
      <c r="C1120" s="55"/>
      <c r="D1120" s="65" t="s">
        <v>10</v>
      </c>
      <c r="E1120" s="66">
        <v>2</v>
      </c>
      <c r="F1120" s="66">
        <v>2</v>
      </c>
      <c r="G1120" s="67">
        <v>149.76</v>
      </c>
      <c r="H1120" s="68">
        <v>2683</v>
      </c>
      <c r="I1120" s="69">
        <v>43395</v>
      </c>
      <c r="J1120" s="68">
        <v>2683</v>
      </c>
      <c r="K1120" s="69">
        <v>43395</v>
      </c>
      <c r="L1120" s="70">
        <v>0</v>
      </c>
      <c r="M1120" s="71">
        <v>0</v>
      </c>
      <c r="N1120" s="72">
        <v>0</v>
      </c>
      <c r="O1120" s="71">
        <v>0</v>
      </c>
      <c r="P1120" s="50" t="s">
        <v>1183</v>
      </c>
      <c r="Q1120" s="73" t="s">
        <v>1183</v>
      </c>
      <c r="R1120" s="74" t="s">
        <v>1987</v>
      </c>
      <c r="S1120" s="74"/>
      <c r="T1120" s="74"/>
      <c r="U1120" s="74"/>
      <c r="V1120" s="75"/>
      <c r="W1120" s="76">
        <f t="shared" si="17"/>
        <v>2</v>
      </c>
      <c r="X1120" s="77">
        <v>2</v>
      </c>
      <c r="Y1120" s="78">
        <v>149.76</v>
      </c>
    </row>
    <row r="1121" spans="1:26" hidden="1" x14ac:dyDescent="0.25">
      <c r="A1121" s="68">
        <v>1108</v>
      </c>
      <c r="B1121" s="65" t="s">
        <v>2052</v>
      </c>
      <c r="C1121" s="55"/>
      <c r="D1121" s="65" t="s">
        <v>10</v>
      </c>
      <c r="E1121" s="66">
        <v>2</v>
      </c>
      <c r="F1121" s="66">
        <v>2</v>
      </c>
      <c r="G1121" s="67">
        <v>297.83999999999997</v>
      </c>
      <c r="H1121" s="68">
        <v>2683</v>
      </c>
      <c r="I1121" s="69">
        <v>43395</v>
      </c>
      <c r="J1121" s="68">
        <v>2683</v>
      </c>
      <c r="K1121" s="69">
        <v>43395</v>
      </c>
      <c r="L1121" s="70">
        <v>2</v>
      </c>
      <c r="M1121" s="71">
        <v>297.83999999999997</v>
      </c>
      <c r="N1121" s="72">
        <v>0</v>
      </c>
      <c r="O1121" s="71">
        <v>0</v>
      </c>
      <c r="P1121" s="50" t="s">
        <v>1183</v>
      </c>
      <c r="Q1121" s="73" t="s">
        <v>1183</v>
      </c>
      <c r="R1121" s="74" t="s">
        <v>1987</v>
      </c>
      <c r="S1121" s="74"/>
      <c r="T1121" s="74"/>
      <c r="U1121" s="74"/>
      <c r="V1121" s="75"/>
      <c r="W1121" s="76">
        <f t="shared" si="17"/>
        <v>0</v>
      </c>
      <c r="X1121" s="77">
        <v>0</v>
      </c>
      <c r="Y1121" s="78">
        <v>0</v>
      </c>
    </row>
    <row r="1122" spans="1:26" ht="25.5" hidden="1" x14ac:dyDescent="0.25">
      <c r="A1122" s="68">
        <v>1109</v>
      </c>
      <c r="B1122" s="65" t="s">
        <v>2053</v>
      </c>
      <c r="C1122" s="55"/>
      <c r="D1122" s="65" t="s">
        <v>10</v>
      </c>
      <c r="E1122" s="66">
        <v>1</v>
      </c>
      <c r="F1122" s="66">
        <v>1</v>
      </c>
      <c r="G1122" s="67">
        <v>227.67</v>
      </c>
      <c r="H1122" s="68">
        <v>2683</v>
      </c>
      <c r="I1122" s="69">
        <v>43395</v>
      </c>
      <c r="J1122" s="68">
        <v>2683</v>
      </c>
      <c r="K1122" s="69">
        <v>43395</v>
      </c>
      <c r="L1122" s="70">
        <v>0</v>
      </c>
      <c r="M1122" s="71">
        <v>0</v>
      </c>
      <c r="N1122" s="72">
        <v>0</v>
      </c>
      <c r="O1122" s="71">
        <v>0</v>
      </c>
      <c r="P1122" s="50" t="s">
        <v>1183</v>
      </c>
      <c r="Q1122" s="73" t="s">
        <v>1183</v>
      </c>
      <c r="R1122" s="74" t="s">
        <v>1987</v>
      </c>
      <c r="S1122" s="74"/>
      <c r="T1122" s="74"/>
      <c r="U1122" s="74"/>
      <c r="V1122" s="75"/>
      <c r="W1122" s="76">
        <f t="shared" si="17"/>
        <v>1</v>
      </c>
      <c r="X1122" s="77">
        <v>1</v>
      </c>
      <c r="Y1122" s="78">
        <v>227.67</v>
      </c>
    </row>
    <row r="1123" spans="1:26" ht="25.5" hidden="1" x14ac:dyDescent="0.25">
      <c r="A1123" s="68">
        <v>1110</v>
      </c>
      <c r="B1123" s="65" t="s">
        <v>2054</v>
      </c>
      <c r="C1123" s="55"/>
      <c r="D1123" s="65" t="s">
        <v>10</v>
      </c>
      <c r="E1123" s="66">
        <v>5</v>
      </c>
      <c r="F1123" s="66">
        <v>5</v>
      </c>
      <c r="G1123" s="67">
        <v>1712.15</v>
      </c>
      <c r="H1123" s="68">
        <v>2683</v>
      </c>
      <c r="I1123" s="69">
        <v>43395</v>
      </c>
      <c r="J1123" s="68">
        <v>2683</v>
      </c>
      <c r="K1123" s="69">
        <v>43395</v>
      </c>
      <c r="L1123" s="70">
        <v>5</v>
      </c>
      <c r="M1123" s="71">
        <v>1712.15</v>
      </c>
      <c r="N1123" s="72">
        <v>0</v>
      </c>
      <c r="O1123" s="71">
        <v>0</v>
      </c>
      <c r="P1123" s="50" t="s">
        <v>1183</v>
      </c>
      <c r="Q1123" s="73" t="s">
        <v>1183</v>
      </c>
      <c r="R1123" s="74" t="s">
        <v>2040</v>
      </c>
      <c r="S1123" s="74"/>
      <c r="T1123" s="74"/>
      <c r="U1123" s="74"/>
      <c r="V1123" s="75"/>
      <c r="W1123" s="76">
        <f t="shared" si="17"/>
        <v>0</v>
      </c>
      <c r="X1123" s="77">
        <v>0</v>
      </c>
      <c r="Y1123" s="78">
        <v>0</v>
      </c>
    </row>
    <row r="1124" spans="1:26" s="136" customFormat="1" ht="25.5" hidden="1" x14ac:dyDescent="0.25">
      <c r="A1124" s="139">
        <v>1111</v>
      </c>
      <c r="B1124" s="140" t="s">
        <v>2055</v>
      </c>
      <c r="C1124" s="141"/>
      <c r="D1124" s="140" t="s">
        <v>10</v>
      </c>
      <c r="E1124" s="142">
        <v>1000</v>
      </c>
      <c r="F1124" s="66">
        <v>1000</v>
      </c>
      <c r="G1124" s="67">
        <v>21790</v>
      </c>
      <c r="H1124" s="68">
        <v>2683</v>
      </c>
      <c r="I1124" s="69">
        <v>43395</v>
      </c>
      <c r="J1124" s="139">
        <v>2683</v>
      </c>
      <c r="K1124" s="69">
        <v>43395</v>
      </c>
      <c r="L1124" s="70">
        <v>0</v>
      </c>
      <c r="M1124" s="71">
        <v>0</v>
      </c>
      <c r="N1124" s="72">
        <v>0</v>
      </c>
      <c r="O1124" s="71">
        <v>0</v>
      </c>
      <c r="P1124" s="50" t="s">
        <v>1183</v>
      </c>
      <c r="Q1124" s="73" t="s">
        <v>1183</v>
      </c>
      <c r="R1124" s="75" t="s">
        <v>1195</v>
      </c>
      <c r="S1124" s="74"/>
      <c r="T1124" s="74"/>
      <c r="U1124" s="74"/>
      <c r="V1124" s="75"/>
      <c r="W1124" s="75">
        <f t="shared" si="17"/>
        <v>1000</v>
      </c>
      <c r="X1124" s="77">
        <v>1000</v>
      </c>
      <c r="Y1124" s="78">
        <v>21790</v>
      </c>
      <c r="Z1124" s="136">
        <v>260</v>
      </c>
    </row>
    <row r="1125" spans="1:26" hidden="1" x14ac:dyDescent="0.25">
      <c r="A1125" s="68">
        <v>1112</v>
      </c>
      <c r="B1125" s="65" t="s">
        <v>2056</v>
      </c>
      <c r="C1125" s="55"/>
      <c r="D1125" s="65" t="s">
        <v>10</v>
      </c>
      <c r="E1125" s="66">
        <v>3400</v>
      </c>
      <c r="F1125" s="66">
        <v>3400</v>
      </c>
      <c r="G1125" s="67">
        <v>6275.16</v>
      </c>
      <c r="H1125" s="68">
        <v>2683</v>
      </c>
      <c r="I1125" s="69">
        <v>43395</v>
      </c>
      <c r="J1125" s="68">
        <v>2683</v>
      </c>
      <c r="K1125" s="69">
        <v>43395</v>
      </c>
      <c r="L1125" s="70">
        <v>0</v>
      </c>
      <c r="M1125" s="71">
        <v>0</v>
      </c>
      <c r="N1125" s="72">
        <v>0</v>
      </c>
      <c r="O1125" s="71">
        <v>0</v>
      </c>
      <c r="P1125" s="50" t="s">
        <v>1183</v>
      </c>
      <c r="Q1125" s="73" t="s">
        <v>1183</v>
      </c>
      <c r="R1125" s="74" t="s">
        <v>1195</v>
      </c>
      <c r="S1125" s="74"/>
      <c r="T1125" s="74"/>
      <c r="U1125" s="74"/>
      <c r="V1125" s="75"/>
      <c r="W1125" s="76">
        <f t="shared" si="17"/>
        <v>3400</v>
      </c>
      <c r="X1125" s="77">
        <v>3400</v>
      </c>
      <c r="Y1125" s="78">
        <v>6275.16</v>
      </c>
    </row>
    <row r="1126" spans="1:26" hidden="1" x14ac:dyDescent="0.25">
      <c r="A1126" s="68">
        <v>1113</v>
      </c>
      <c r="B1126" s="65" t="s">
        <v>2057</v>
      </c>
      <c r="C1126" s="55"/>
      <c r="D1126" s="65" t="s">
        <v>10</v>
      </c>
      <c r="E1126" s="66">
        <v>500</v>
      </c>
      <c r="F1126" s="66">
        <v>500</v>
      </c>
      <c r="G1126" s="67">
        <v>1107.5</v>
      </c>
      <c r="H1126" s="68">
        <v>2683</v>
      </c>
      <c r="I1126" s="69">
        <v>43395</v>
      </c>
      <c r="J1126" s="68">
        <v>2683</v>
      </c>
      <c r="K1126" s="69">
        <v>43395</v>
      </c>
      <c r="L1126" s="70">
        <v>0</v>
      </c>
      <c r="M1126" s="71">
        <v>0</v>
      </c>
      <c r="N1126" s="72">
        <v>0</v>
      </c>
      <c r="O1126" s="71">
        <v>0</v>
      </c>
      <c r="P1126" s="50" t="s">
        <v>1183</v>
      </c>
      <c r="Q1126" s="73" t="s">
        <v>1183</v>
      </c>
      <c r="R1126" s="74" t="s">
        <v>1195</v>
      </c>
      <c r="S1126" s="74"/>
      <c r="T1126" s="74"/>
      <c r="U1126" s="74"/>
      <c r="V1126" s="75"/>
      <c r="W1126" s="76">
        <f t="shared" si="17"/>
        <v>500</v>
      </c>
      <c r="X1126" s="77">
        <v>500</v>
      </c>
      <c r="Y1126" s="78">
        <v>1107.5</v>
      </c>
    </row>
    <row r="1127" spans="1:26" hidden="1" x14ac:dyDescent="0.25">
      <c r="A1127" s="68">
        <v>1114</v>
      </c>
      <c r="B1127" s="65" t="s">
        <v>2058</v>
      </c>
      <c r="C1127" s="55"/>
      <c r="D1127" s="65" t="s">
        <v>10</v>
      </c>
      <c r="E1127" s="66">
        <v>2600</v>
      </c>
      <c r="F1127" s="66">
        <v>2600</v>
      </c>
      <c r="G1127" s="67">
        <v>1497.6</v>
      </c>
      <c r="H1127" s="68">
        <v>2683</v>
      </c>
      <c r="I1127" s="69">
        <v>43395</v>
      </c>
      <c r="J1127" s="68">
        <v>2683</v>
      </c>
      <c r="K1127" s="69">
        <v>43395</v>
      </c>
      <c r="L1127" s="70">
        <v>0</v>
      </c>
      <c r="M1127" s="71">
        <v>0</v>
      </c>
      <c r="N1127" s="72">
        <v>0</v>
      </c>
      <c r="O1127" s="71">
        <v>0</v>
      </c>
      <c r="P1127" s="50" t="s">
        <v>1183</v>
      </c>
      <c r="Q1127" s="73" t="s">
        <v>1183</v>
      </c>
      <c r="R1127" s="74" t="s">
        <v>1195</v>
      </c>
      <c r="S1127" s="74"/>
      <c r="T1127" s="74"/>
      <c r="U1127" s="74"/>
      <c r="V1127" s="75"/>
      <c r="W1127" s="76">
        <f t="shared" si="17"/>
        <v>2600</v>
      </c>
      <c r="X1127" s="77">
        <v>2600</v>
      </c>
      <c r="Y1127" s="78">
        <v>1497.6</v>
      </c>
    </row>
    <row r="1128" spans="1:26" hidden="1" x14ac:dyDescent="0.25">
      <c r="A1128" s="68">
        <v>1115</v>
      </c>
      <c r="B1128" s="65" t="s">
        <v>2059</v>
      </c>
      <c r="C1128" s="55"/>
      <c r="D1128" s="65" t="s">
        <v>10</v>
      </c>
      <c r="E1128" s="66">
        <v>1500</v>
      </c>
      <c r="F1128" s="66">
        <v>1500</v>
      </c>
      <c r="G1128" s="67">
        <v>1980</v>
      </c>
      <c r="H1128" s="68">
        <v>2683</v>
      </c>
      <c r="I1128" s="69">
        <v>43395</v>
      </c>
      <c r="J1128" s="68">
        <v>2683</v>
      </c>
      <c r="K1128" s="69">
        <v>43395</v>
      </c>
      <c r="L1128" s="70">
        <v>0</v>
      </c>
      <c r="M1128" s="71">
        <v>0</v>
      </c>
      <c r="N1128" s="72">
        <v>0</v>
      </c>
      <c r="O1128" s="71">
        <v>0</v>
      </c>
      <c r="P1128" s="50" t="s">
        <v>1183</v>
      </c>
      <c r="Q1128" s="73" t="s">
        <v>1183</v>
      </c>
      <c r="R1128" s="74" t="s">
        <v>1195</v>
      </c>
      <c r="S1128" s="74"/>
      <c r="T1128" s="74"/>
      <c r="U1128" s="74"/>
      <c r="V1128" s="75"/>
      <c r="W1128" s="76">
        <f t="shared" si="17"/>
        <v>1500</v>
      </c>
      <c r="X1128" s="77">
        <v>1500</v>
      </c>
      <c r="Y1128" s="78">
        <v>1980</v>
      </c>
    </row>
    <row r="1129" spans="1:26" hidden="1" x14ac:dyDescent="0.25">
      <c r="A1129" s="68">
        <v>1116</v>
      </c>
      <c r="B1129" s="65" t="s">
        <v>2060</v>
      </c>
      <c r="C1129" s="55"/>
      <c r="D1129" s="65" t="s">
        <v>10</v>
      </c>
      <c r="E1129" s="66">
        <v>3000</v>
      </c>
      <c r="F1129" s="66">
        <v>3000</v>
      </c>
      <c r="G1129" s="67">
        <v>2910</v>
      </c>
      <c r="H1129" s="68">
        <v>2683</v>
      </c>
      <c r="I1129" s="69">
        <v>43395</v>
      </c>
      <c r="J1129" s="68">
        <v>2683</v>
      </c>
      <c r="K1129" s="69">
        <v>43395</v>
      </c>
      <c r="L1129" s="70">
        <v>0</v>
      </c>
      <c r="M1129" s="71">
        <v>0</v>
      </c>
      <c r="N1129" s="72">
        <v>0</v>
      </c>
      <c r="O1129" s="71">
        <v>0</v>
      </c>
      <c r="P1129" s="50" t="s">
        <v>1183</v>
      </c>
      <c r="Q1129" s="73" t="s">
        <v>1183</v>
      </c>
      <c r="R1129" s="74" t="s">
        <v>1195</v>
      </c>
      <c r="S1129" s="74"/>
      <c r="T1129" s="74"/>
      <c r="U1129" s="74"/>
      <c r="V1129" s="75"/>
      <c r="W1129" s="76">
        <f t="shared" si="17"/>
        <v>3000</v>
      </c>
      <c r="X1129" s="77">
        <v>3000</v>
      </c>
      <c r="Y1129" s="78">
        <v>2910</v>
      </c>
    </row>
    <row r="1130" spans="1:26" ht="25.5" hidden="1" x14ac:dyDescent="0.25">
      <c r="A1130" s="68">
        <v>1117</v>
      </c>
      <c r="B1130" s="65" t="s">
        <v>2061</v>
      </c>
      <c r="C1130" s="55"/>
      <c r="D1130" s="65" t="s">
        <v>10</v>
      </c>
      <c r="E1130" s="66">
        <v>16</v>
      </c>
      <c r="F1130" s="66">
        <v>16</v>
      </c>
      <c r="G1130" s="67">
        <v>11471.2</v>
      </c>
      <c r="H1130" s="68">
        <v>2683</v>
      </c>
      <c r="I1130" s="69">
        <v>43395</v>
      </c>
      <c r="J1130" s="68">
        <v>2683</v>
      </c>
      <c r="K1130" s="69">
        <v>43395</v>
      </c>
      <c r="L1130" s="70">
        <v>0</v>
      </c>
      <c r="M1130" s="71">
        <v>0</v>
      </c>
      <c r="N1130" s="72">
        <v>0</v>
      </c>
      <c r="O1130" s="71">
        <v>0</v>
      </c>
      <c r="P1130" s="50" t="s">
        <v>1183</v>
      </c>
      <c r="Q1130" s="73" t="s">
        <v>1183</v>
      </c>
      <c r="R1130" s="74" t="s">
        <v>1195</v>
      </c>
      <c r="S1130" s="74"/>
      <c r="T1130" s="74"/>
      <c r="U1130" s="74"/>
      <c r="V1130" s="75"/>
      <c r="W1130" s="76">
        <f t="shared" si="17"/>
        <v>16</v>
      </c>
      <c r="X1130" s="77">
        <v>16</v>
      </c>
      <c r="Y1130" s="78">
        <v>11471.2</v>
      </c>
    </row>
    <row r="1131" spans="1:26" hidden="1" x14ac:dyDescent="0.25">
      <c r="A1131" s="68">
        <v>1118</v>
      </c>
      <c r="B1131" s="65" t="s">
        <v>2062</v>
      </c>
      <c r="C1131" s="55"/>
      <c r="D1131" s="65" t="s">
        <v>10</v>
      </c>
      <c r="E1131" s="66">
        <v>16</v>
      </c>
      <c r="F1131" s="66">
        <v>16</v>
      </c>
      <c r="G1131" s="67">
        <v>29315.200000000001</v>
      </c>
      <c r="H1131" s="68">
        <v>2683</v>
      </c>
      <c r="I1131" s="69">
        <v>43395</v>
      </c>
      <c r="J1131" s="68">
        <v>2683</v>
      </c>
      <c r="K1131" s="69">
        <v>43395</v>
      </c>
      <c r="L1131" s="70">
        <v>0</v>
      </c>
      <c r="M1131" s="71">
        <v>0</v>
      </c>
      <c r="N1131" s="72">
        <v>0</v>
      </c>
      <c r="O1131" s="71">
        <v>0</v>
      </c>
      <c r="P1131" s="50" t="s">
        <v>1183</v>
      </c>
      <c r="Q1131" s="73" t="s">
        <v>1183</v>
      </c>
      <c r="R1131" s="74" t="s">
        <v>1195</v>
      </c>
      <c r="S1131" s="74"/>
      <c r="T1131" s="74"/>
      <c r="U1131" s="74"/>
      <c r="V1131" s="75"/>
      <c r="W1131" s="76">
        <f t="shared" si="17"/>
        <v>16</v>
      </c>
      <c r="X1131" s="77">
        <v>16</v>
      </c>
      <c r="Y1131" s="78">
        <v>29315.200000000001</v>
      </c>
    </row>
    <row r="1132" spans="1:26" hidden="1" x14ac:dyDescent="0.25">
      <c r="A1132" s="68">
        <v>1119</v>
      </c>
      <c r="B1132" s="65" t="s">
        <v>1301</v>
      </c>
      <c r="C1132" s="55"/>
      <c r="D1132" s="65" t="s">
        <v>10</v>
      </c>
      <c r="E1132" s="66">
        <v>50</v>
      </c>
      <c r="F1132" s="66">
        <v>50</v>
      </c>
      <c r="G1132" s="67">
        <v>12848.88</v>
      </c>
      <c r="H1132" s="68">
        <v>2694</v>
      </c>
      <c r="I1132" s="69">
        <v>43404</v>
      </c>
      <c r="J1132" s="68">
        <v>2694</v>
      </c>
      <c r="K1132" s="69">
        <v>43404</v>
      </c>
      <c r="L1132" s="70">
        <v>0</v>
      </c>
      <c r="M1132" s="71">
        <v>0</v>
      </c>
      <c r="N1132" s="72">
        <v>0</v>
      </c>
      <c r="O1132" s="71">
        <v>0</v>
      </c>
      <c r="P1132" s="50" t="s">
        <v>1183</v>
      </c>
      <c r="Q1132" s="73" t="s">
        <v>1183</v>
      </c>
      <c r="R1132" s="74" t="s">
        <v>2040</v>
      </c>
      <c r="S1132" s="74"/>
      <c r="T1132" s="74"/>
      <c r="U1132" s="74"/>
      <c r="V1132" s="75"/>
      <c r="W1132" s="76">
        <f t="shared" si="17"/>
        <v>50</v>
      </c>
      <c r="X1132" s="77">
        <v>50</v>
      </c>
      <c r="Y1132" s="78">
        <v>12848.88</v>
      </c>
    </row>
    <row r="1133" spans="1:26" ht="25.5" hidden="1" x14ac:dyDescent="0.25">
      <c r="A1133" s="68">
        <v>1120</v>
      </c>
      <c r="B1133" s="65" t="s">
        <v>1408</v>
      </c>
      <c r="C1133" s="55"/>
      <c r="D1133" s="65" t="s">
        <v>10</v>
      </c>
      <c r="E1133" s="66">
        <v>1</v>
      </c>
      <c r="F1133" s="66">
        <v>1</v>
      </c>
      <c r="G1133" s="67">
        <v>66.959999999999994</v>
      </c>
      <c r="H1133" s="68">
        <v>2694</v>
      </c>
      <c r="I1133" s="69">
        <v>43404</v>
      </c>
      <c r="J1133" s="68">
        <v>2694</v>
      </c>
      <c r="K1133" s="69">
        <v>43404</v>
      </c>
      <c r="L1133" s="70">
        <v>0</v>
      </c>
      <c r="M1133" s="71">
        <v>0</v>
      </c>
      <c r="N1133" s="72">
        <v>0</v>
      </c>
      <c r="O1133" s="71">
        <v>0</v>
      </c>
      <c r="P1133" s="50" t="s">
        <v>1183</v>
      </c>
      <c r="Q1133" s="73" t="s">
        <v>1183</v>
      </c>
      <c r="R1133" s="74" t="s">
        <v>2040</v>
      </c>
      <c r="S1133" s="74"/>
      <c r="T1133" s="74"/>
      <c r="U1133" s="74"/>
      <c r="V1133" s="75"/>
      <c r="W1133" s="76">
        <f t="shared" si="17"/>
        <v>1</v>
      </c>
      <c r="X1133" s="77">
        <v>1</v>
      </c>
      <c r="Y1133" s="78">
        <v>66.959999999999994</v>
      </c>
    </row>
    <row r="1134" spans="1:26" hidden="1" x14ac:dyDescent="0.25">
      <c r="A1134" s="68">
        <v>1121</v>
      </c>
      <c r="B1134" s="65" t="s">
        <v>2063</v>
      </c>
      <c r="C1134" s="55"/>
      <c r="D1134" s="65" t="s">
        <v>10</v>
      </c>
      <c r="E1134" s="66">
        <v>142</v>
      </c>
      <c r="F1134" s="66">
        <v>142</v>
      </c>
      <c r="G1134" s="67">
        <v>22133.54</v>
      </c>
      <c r="H1134" s="68">
        <v>2694</v>
      </c>
      <c r="I1134" s="69">
        <v>43404</v>
      </c>
      <c r="J1134" s="68">
        <v>2694</v>
      </c>
      <c r="K1134" s="69">
        <v>43404</v>
      </c>
      <c r="L1134" s="70">
        <v>110</v>
      </c>
      <c r="M1134" s="71">
        <v>17145.7</v>
      </c>
      <c r="N1134" s="72">
        <v>0</v>
      </c>
      <c r="O1134" s="71">
        <v>0</v>
      </c>
      <c r="P1134" s="50" t="s">
        <v>1183</v>
      </c>
      <c r="Q1134" s="73" t="s">
        <v>1183</v>
      </c>
      <c r="R1134" s="74" t="s">
        <v>2040</v>
      </c>
      <c r="S1134" s="74"/>
      <c r="T1134" s="74"/>
      <c r="U1134" s="74"/>
      <c r="V1134" s="75"/>
      <c r="W1134" s="76">
        <f t="shared" si="17"/>
        <v>32</v>
      </c>
      <c r="X1134" s="77">
        <v>32</v>
      </c>
      <c r="Y1134" s="78">
        <v>4987.84</v>
      </c>
    </row>
    <row r="1135" spans="1:26" ht="25.5" hidden="1" x14ac:dyDescent="0.25">
      <c r="A1135" s="68">
        <v>1122</v>
      </c>
      <c r="B1135" s="65" t="s">
        <v>1302</v>
      </c>
      <c r="C1135" s="55"/>
      <c r="D1135" s="65" t="s">
        <v>10</v>
      </c>
      <c r="E1135" s="66">
        <v>30</v>
      </c>
      <c r="F1135" s="66">
        <v>30</v>
      </c>
      <c r="G1135" s="67">
        <v>6739.61</v>
      </c>
      <c r="H1135" s="68">
        <v>2694</v>
      </c>
      <c r="I1135" s="69">
        <v>43404</v>
      </c>
      <c r="J1135" s="68">
        <v>2694</v>
      </c>
      <c r="K1135" s="69">
        <v>43404</v>
      </c>
      <c r="L1135" s="70">
        <v>30</v>
      </c>
      <c r="M1135" s="71">
        <v>6739.61</v>
      </c>
      <c r="N1135" s="72">
        <v>0</v>
      </c>
      <c r="O1135" s="71">
        <v>0</v>
      </c>
      <c r="P1135" s="50" t="s">
        <v>1183</v>
      </c>
      <c r="Q1135" s="73" t="s">
        <v>1183</v>
      </c>
      <c r="R1135" s="74" t="s">
        <v>2040</v>
      </c>
      <c r="S1135" s="74"/>
      <c r="T1135" s="74"/>
      <c r="U1135" s="74"/>
      <c r="V1135" s="75"/>
      <c r="W1135" s="76">
        <f t="shared" si="17"/>
        <v>0</v>
      </c>
      <c r="X1135" s="77">
        <v>0</v>
      </c>
      <c r="Y1135" s="78">
        <v>0</v>
      </c>
    </row>
    <row r="1136" spans="1:26" ht="25.5" hidden="1" x14ac:dyDescent="0.25">
      <c r="A1136" s="68">
        <v>1123</v>
      </c>
      <c r="B1136" s="65" t="s">
        <v>2064</v>
      </c>
      <c r="C1136" s="55"/>
      <c r="D1136" s="65" t="s">
        <v>31</v>
      </c>
      <c r="E1136" s="66">
        <v>75</v>
      </c>
      <c r="F1136" s="66">
        <v>75</v>
      </c>
      <c r="G1136" s="67">
        <v>24603</v>
      </c>
      <c r="H1136" s="68">
        <v>2694</v>
      </c>
      <c r="I1136" s="69">
        <v>43404</v>
      </c>
      <c r="J1136" s="68">
        <v>2694</v>
      </c>
      <c r="K1136" s="69">
        <v>43404</v>
      </c>
      <c r="L1136" s="70">
        <v>21</v>
      </c>
      <c r="M1136" s="71">
        <v>6888.84</v>
      </c>
      <c r="N1136" s="72">
        <v>0</v>
      </c>
      <c r="O1136" s="71">
        <v>0</v>
      </c>
      <c r="P1136" s="50" t="s">
        <v>1183</v>
      </c>
      <c r="Q1136" s="73" t="s">
        <v>1183</v>
      </c>
      <c r="R1136" s="74" t="s">
        <v>2040</v>
      </c>
      <c r="S1136" s="74"/>
      <c r="T1136" s="74"/>
      <c r="U1136" s="74"/>
      <c r="V1136" s="75"/>
      <c r="W1136" s="76">
        <f t="shared" si="17"/>
        <v>54</v>
      </c>
      <c r="X1136" s="77">
        <v>54</v>
      </c>
      <c r="Y1136" s="78">
        <v>17714.16</v>
      </c>
    </row>
    <row r="1137" spans="1:25" ht="25.5" hidden="1" x14ac:dyDescent="0.25">
      <c r="A1137" s="68">
        <v>1124</v>
      </c>
      <c r="B1137" s="65" t="s">
        <v>2065</v>
      </c>
      <c r="C1137" s="55"/>
      <c r="D1137" s="65" t="s">
        <v>10</v>
      </c>
      <c r="E1137" s="66">
        <v>2</v>
      </c>
      <c r="F1137" s="66">
        <v>2</v>
      </c>
      <c r="G1137" s="67">
        <v>2397.38</v>
      </c>
      <c r="H1137" s="68">
        <v>2694</v>
      </c>
      <c r="I1137" s="69">
        <v>43404</v>
      </c>
      <c r="J1137" s="68">
        <v>2694</v>
      </c>
      <c r="K1137" s="69">
        <v>43404</v>
      </c>
      <c r="L1137" s="70">
        <v>2</v>
      </c>
      <c r="M1137" s="71">
        <v>2397.38</v>
      </c>
      <c r="N1137" s="72">
        <v>0</v>
      </c>
      <c r="O1137" s="71">
        <v>0</v>
      </c>
      <c r="P1137" s="50" t="s">
        <v>1183</v>
      </c>
      <c r="Q1137" s="73" t="s">
        <v>1183</v>
      </c>
      <c r="R1137" s="74" t="s">
        <v>2040</v>
      </c>
      <c r="S1137" s="74"/>
      <c r="T1137" s="74"/>
      <c r="U1137" s="74"/>
      <c r="V1137" s="75"/>
      <c r="W1137" s="76">
        <f t="shared" si="17"/>
        <v>0</v>
      </c>
      <c r="X1137" s="77">
        <v>0</v>
      </c>
      <c r="Y1137" s="78">
        <v>0</v>
      </c>
    </row>
    <row r="1138" spans="1:25" ht="25.5" hidden="1" x14ac:dyDescent="0.25">
      <c r="A1138" s="68">
        <v>1125</v>
      </c>
      <c r="B1138" s="65" t="s">
        <v>2001</v>
      </c>
      <c r="C1138" s="55"/>
      <c r="D1138" s="65" t="s">
        <v>10</v>
      </c>
      <c r="E1138" s="66">
        <v>20</v>
      </c>
      <c r="F1138" s="66">
        <v>20</v>
      </c>
      <c r="G1138" s="67">
        <v>1271.4000000000001</v>
      </c>
      <c r="H1138" s="68">
        <v>2694</v>
      </c>
      <c r="I1138" s="69">
        <v>43404</v>
      </c>
      <c r="J1138" s="68">
        <v>2694</v>
      </c>
      <c r="K1138" s="69">
        <v>43404</v>
      </c>
      <c r="L1138" s="70">
        <v>20</v>
      </c>
      <c r="M1138" s="71">
        <v>1271.4000000000001</v>
      </c>
      <c r="N1138" s="72">
        <v>0</v>
      </c>
      <c r="O1138" s="71">
        <v>0</v>
      </c>
      <c r="P1138" s="50" t="s">
        <v>1183</v>
      </c>
      <c r="Q1138" s="73" t="s">
        <v>1183</v>
      </c>
      <c r="R1138" s="74" t="s">
        <v>2040</v>
      </c>
      <c r="S1138" s="74"/>
      <c r="T1138" s="74"/>
      <c r="U1138" s="74"/>
      <c r="V1138" s="75"/>
      <c r="W1138" s="76">
        <f t="shared" si="17"/>
        <v>0</v>
      </c>
      <c r="X1138" s="77">
        <v>0</v>
      </c>
      <c r="Y1138" s="78">
        <v>0</v>
      </c>
    </row>
    <row r="1139" spans="1:25" ht="25.5" hidden="1" x14ac:dyDescent="0.25">
      <c r="A1139" s="68">
        <v>1126</v>
      </c>
      <c r="B1139" s="65" t="s">
        <v>2066</v>
      </c>
      <c r="C1139" s="55"/>
      <c r="D1139" s="65" t="s">
        <v>31</v>
      </c>
      <c r="E1139" s="66">
        <v>12</v>
      </c>
      <c r="F1139" s="66">
        <v>12</v>
      </c>
      <c r="G1139" s="67">
        <v>3717.24</v>
      </c>
      <c r="H1139" s="68">
        <v>2694</v>
      </c>
      <c r="I1139" s="69">
        <v>43404</v>
      </c>
      <c r="J1139" s="68">
        <v>2694</v>
      </c>
      <c r="K1139" s="69">
        <v>43404</v>
      </c>
      <c r="L1139" s="70">
        <v>0</v>
      </c>
      <c r="M1139" s="71">
        <v>0</v>
      </c>
      <c r="N1139" s="72">
        <v>0</v>
      </c>
      <c r="O1139" s="71">
        <v>0</v>
      </c>
      <c r="P1139" s="50" t="s">
        <v>1183</v>
      </c>
      <c r="Q1139" s="73" t="s">
        <v>1183</v>
      </c>
      <c r="R1139" s="74" t="s">
        <v>2048</v>
      </c>
      <c r="S1139" s="74"/>
      <c r="T1139" s="74"/>
      <c r="U1139" s="74"/>
      <c r="V1139" s="75"/>
      <c r="W1139" s="76">
        <f t="shared" si="17"/>
        <v>12</v>
      </c>
      <c r="X1139" s="77">
        <v>12</v>
      </c>
      <c r="Y1139" s="78">
        <v>3717.24</v>
      </c>
    </row>
    <row r="1140" spans="1:25" ht="25.5" hidden="1" x14ac:dyDescent="0.25">
      <c r="A1140" s="68">
        <v>1127</v>
      </c>
      <c r="B1140" s="65" t="s">
        <v>2067</v>
      </c>
      <c r="C1140" s="55"/>
      <c r="D1140" s="65" t="s">
        <v>10</v>
      </c>
      <c r="E1140" s="66">
        <v>40</v>
      </c>
      <c r="F1140" s="66">
        <v>40</v>
      </c>
      <c r="G1140" s="67">
        <v>2906</v>
      </c>
      <c r="H1140" s="68">
        <v>2694</v>
      </c>
      <c r="I1140" s="69">
        <v>43404</v>
      </c>
      <c r="J1140" s="68">
        <v>2694</v>
      </c>
      <c r="K1140" s="69">
        <v>43404</v>
      </c>
      <c r="L1140" s="70">
        <v>0</v>
      </c>
      <c r="M1140" s="71">
        <v>0</v>
      </c>
      <c r="N1140" s="72">
        <v>0</v>
      </c>
      <c r="O1140" s="71">
        <v>0</v>
      </c>
      <c r="P1140" s="50" t="s">
        <v>1183</v>
      </c>
      <c r="Q1140" s="73" t="s">
        <v>1183</v>
      </c>
      <c r="R1140" s="74" t="s">
        <v>1198</v>
      </c>
      <c r="S1140" s="74"/>
      <c r="T1140" s="74"/>
      <c r="U1140" s="74"/>
      <c r="V1140" s="75"/>
      <c r="W1140" s="76">
        <f t="shared" si="17"/>
        <v>40</v>
      </c>
      <c r="X1140" s="77">
        <v>40</v>
      </c>
      <c r="Y1140" s="78">
        <v>2906</v>
      </c>
    </row>
    <row r="1141" spans="1:25" ht="25.5" hidden="1" x14ac:dyDescent="0.25">
      <c r="A1141" s="68">
        <v>1128</v>
      </c>
      <c r="B1141" s="65" t="s">
        <v>2068</v>
      </c>
      <c r="C1141" s="55"/>
      <c r="D1141" s="65" t="s">
        <v>10</v>
      </c>
      <c r="E1141" s="66">
        <v>40</v>
      </c>
      <c r="F1141" s="66">
        <v>40</v>
      </c>
      <c r="G1141" s="67">
        <v>2871.6</v>
      </c>
      <c r="H1141" s="68">
        <v>2694</v>
      </c>
      <c r="I1141" s="69">
        <v>43404</v>
      </c>
      <c r="J1141" s="68">
        <v>2694</v>
      </c>
      <c r="K1141" s="69">
        <v>43404</v>
      </c>
      <c r="L1141" s="70">
        <v>0</v>
      </c>
      <c r="M1141" s="71">
        <v>0</v>
      </c>
      <c r="N1141" s="72">
        <v>0</v>
      </c>
      <c r="O1141" s="71">
        <v>0</v>
      </c>
      <c r="P1141" s="50" t="s">
        <v>1183</v>
      </c>
      <c r="Q1141" s="73" t="s">
        <v>1183</v>
      </c>
      <c r="R1141" s="74" t="s">
        <v>1198</v>
      </c>
      <c r="S1141" s="74"/>
      <c r="T1141" s="74"/>
      <c r="U1141" s="74"/>
      <c r="V1141" s="75"/>
      <c r="W1141" s="76">
        <f t="shared" si="17"/>
        <v>40</v>
      </c>
      <c r="X1141" s="77">
        <v>40</v>
      </c>
      <c r="Y1141" s="78">
        <v>2871.6</v>
      </c>
    </row>
    <row r="1142" spans="1:25" ht="25.5" hidden="1" x14ac:dyDescent="0.25">
      <c r="A1142" s="68">
        <v>1129</v>
      </c>
      <c r="B1142" s="65" t="s">
        <v>2069</v>
      </c>
      <c r="C1142" s="55"/>
      <c r="D1142" s="65" t="s">
        <v>10</v>
      </c>
      <c r="E1142" s="66">
        <v>40</v>
      </c>
      <c r="F1142" s="66">
        <v>40</v>
      </c>
      <c r="G1142" s="67">
        <v>4763.2</v>
      </c>
      <c r="H1142" s="68">
        <v>2694</v>
      </c>
      <c r="I1142" s="69">
        <v>43404</v>
      </c>
      <c r="J1142" s="68">
        <v>2694</v>
      </c>
      <c r="K1142" s="69">
        <v>43404</v>
      </c>
      <c r="L1142" s="70">
        <v>0</v>
      </c>
      <c r="M1142" s="71">
        <v>0</v>
      </c>
      <c r="N1142" s="72">
        <v>0</v>
      </c>
      <c r="O1142" s="71">
        <v>0</v>
      </c>
      <c r="P1142" s="50" t="s">
        <v>1183</v>
      </c>
      <c r="Q1142" s="73" t="s">
        <v>1183</v>
      </c>
      <c r="R1142" s="74" t="s">
        <v>1198</v>
      </c>
      <c r="S1142" s="74"/>
      <c r="T1142" s="74"/>
      <c r="U1142" s="74"/>
      <c r="V1142" s="75"/>
      <c r="W1142" s="76">
        <f t="shared" si="17"/>
        <v>40</v>
      </c>
      <c r="X1142" s="77">
        <v>40</v>
      </c>
      <c r="Y1142" s="78">
        <v>4763.2</v>
      </c>
    </row>
    <row r="1143" spans="1:25" hidden="1" x14ac:dyDescent="0.25">
      <c r="A1143" s="68">
        <v>1130</v>
      </c>
      <c r="B1143" s="65" t="s">
        <v>1283</v>
      </c>
      <c r="C1143" s="55"/>
      <c r="D1143" s="65" t="s">
        <v>10</v>
      </c>
      <c r="E1143" s="66">
        <v>10</v>
      </c>
      <c r="F1143" s="66">
        <v>10</v>
      </c>
      <c r="G1143" s="67">
        <v>12.06</v>
      </c>
      <c r="H1143" s="68">
        <v>2694</v>
      </c>
      <c r="I1143" s="69">
        <v>43404</v>
      </c>
      <c r="J1143" s="68">
        <v>2694</v>
      </c>
      <c r="K1143" s="69">
        <v>43404</v>
      </c>
      <c r="L1143" s="70">
        <v>0</v>
      </c>
      <c r="M1143" s="71">
        <v>0</v>
      </c>
      <c r="N1143" s="72">
        <v>0</v>
      </c>
      <c r="O1143" s="71">
        <v>0</v>
      </c>
      <c r="P1143" s="50" t="s">
        <v>1183</v>
      </c>
      <c r="Q1143" s="73" t="s">
        <v>1183</v>
      </c>
      <c r="R1143" s="74" t="s">
        <v>1987</v>
      </c>
      <c r="S1143" s="74"/>
      <c r="T1143" s="74"/>
      <c r="U1143" s="74"/>
      <c r="V1143" s="75"/>
      <c r="W1143" s="76">
        <f t="shared" si="17"/>
        <v>10</v>
      </c>
      <c r="X1143" s="77">
        <v>10</v>
      </c>
      <c r="Y1143" s="78">
        <v>12.06</v>
      </c>
    </row>
    <row r="1144" spans="1:25" ht="25.5" hidden="1" x14ac:dyDescent="0.25">
      <c r="A1144" s="68">
        <v>1131</v>
      </c>
      <c r="B1144" s="65" t="s">
        <v>1877</v>
      </c>
      <c r="C1144" s="55"/>
      <c r="D1144" s="65" t="s">
        <v>10</v>
      </c>
      <c r="E1144" s="66">
        <v>40</v>
      </c>
      <c r="F1144" s="66">
        <v>40</v>
      </c>
      <c r="G1144" s="67">
        <v>6146.61</v>
      </c>
      <c r="H1144" s="68">
        <v>2694</v>
      </c>
      <c r="I1144" s="69">
        <v>43404</v>
      </c>
      <c r="J1144" s="68">
        <v>2694</v>
      </c>
      <c r="K1144" s="69">
        <v>43404</v>
      </c>
      <c r="L1144" s="70">
        <v>0</v>
      </c>
      <c r="M1144" s="71">
        <v>0</v>
      </c>
      <c r="N1144" s="72">
        <v>0</v>
      </c>
      <c r="O1144" s="71">
        <v>0</v>
      </c>
      <c r="P1144" s="50" t="s">
        <v>1183</v>
      </c>
      <c r="Q1144" s="73" t="s">
        <v>1183</v>
      </c>
      <c r="R1144" s="74" t="s">
        <v>1987</v>
      </c>
      <c r="S1144" s="74"/>
      <c r="T1144" s="74"/>
      <c r="U1144" s="74"/>
      <c r="V1144" s="75"/>
      <c r="W1144" s="76">
        <f t="shared" si="17"/>
        <v>40</v>
      </c>
      <c r="X1144" s="77">
        <v>40</v>
      </c>
      <c r="Y1144" s="78">
        <v>6146.61</v>
      </c>
    </row>
    <row r="1145" spans="1:25" ht="25.5" hidden="1" x14ac:dyDescent="0.25">
      <c r="A1145" s="68">
        <v>1132</v>
      </c>
      <c r="B1145" s="65" t="s">
        <v>2070</v>
      </c>
      <c r="C1145" s="55"/>
      <c r="D1145" s="65" t="s">
        <v>10</v>
      </c>
      <c r="E1145" s="66">
        <v>200</v>
      </c>
      <c r="F1145" s="66">
        <v>200</v>
      </c>
      <c r="G1145" s="67">
        <v>482</v>
      </c>
      <c r="H1145" s="68">
        <v>2694</v>
      </c>
      <c r="I1145" s="69">
        <v>43404</v>
      </c>
      <c r="J1145" s="68">
        <v>2694</v>
      </c>
      <c r="K1145" s="69">
        <v>43404</v>
      </c>
      <c r="L1145" s="70">
        <v>0</v>
      </c>
      <c r="M1145" s="71">
        <v>0</v>
      </c>
      <c r="N1145" s="72">
        <v>0</v>
      </c>
      <c r="O1145" s="71">
        <v>0</v>
      </c>
      <c r="P1145" s="50" t="s">
        <v>1183</v>
      </c>
      <c r="Q1145" s="73" t="s">
        <v>1183</v>
      </c>
      <c r="R1145" s="74" t="s">
        <v>2040</v>
      </c>
      <c r="S1145" s="74"/>
      <c r="T1145" s="74"/>
      <c r="U1145" s="74"/>
      <c r="V1145" s="75"/>
      <c r="W1145" s="76">
        <f t="shared" ref="W1145:W1208" si="18">X1145-V1145</f>
        <v>200</v>
      </c>
      <c r="X1145" s="77">
        <v>200</v>
      </c>
      <c r="Y1145" s="78">
        <v>482</v>
      </c>
    </row>
    <row r="1146" spans="1:25" hidden="1" x14ac:dyDescent="0.25">
      <c r="A1146" s="68">
        <v>1133</v>
      </c>
      <c r="B1146" s="65" t="s">
        <v>1810</v>
      </c>
      <c r="C1146" s="55"/>
      <c r="D1146" s="65" t="s">
        <v>10</v>
      </c>
      <c r="E1146" s="66">
        <v>10</v>
      </c>
      <c r="F1146" s="66">
        <v>10</v>
      </c>
      <c r="G1146" s="67">
        <v>1821.69</v>
      </c>
      <c r="H1146" s="68">
        <v>2694</v>
      </c>
      <c r="I1146" s="69">
        <v>43404</v>
      </c>
      <c r="J1146" s="68">
        <v>2694</v>
      </c>
      <c r="K1146" s="69">
        <v>43404</v>
      </c>
      <c r="L1146" s="70">
        <v>0</v>
      </c>
      <c r="M1146" s="71">
        <v>0</v>
      </c>
      <c r="N1146" s="72">
        <v>0</v>
      </c>
      <c r="O1146" s="71">
        <v>0</v>
      </c>
      <c r="P1146" s="50" t="s">
        <v>1183</v>
      </c>
      <c r="Q1146" s="73" t="s">
        <v>1183</v>
      </c>
      <c r="R1146" s="74" t="s">
        <v>2040</v>
      </c>
      <c r="S1146" s="74"/>
      <c r="T1146" s="74"/>
      <c r="U1146" s="74"/>
      <c r="V1146" s="75"/>
      <c r="W1146" s="76">
        <f t="shared" si="18"/>
        <v>10</v>
      </c>
      <c r="X1146" s="77">
        <v>10</v>
      </c>
      <c r="Y1146" s="78">
        <v>1821.69</v>
      </c>
    </row>
    <row r="1147" spans="1:25" ht="38.25" hidden="1" x14ac:dyDescent="0.25">
      <c r="A1147" s="68">
        <v>1134</v>
      </c>
      <c r="B1147" s="65" t="s">
        <v>1415</v>
      </c>
      <c r="C1147" s="55"/>
      <c r="D1147" s="65" t="s">
        <v>10</v>
      </c>
      <c r="E1147" s="66">
        <v>2</v>
      </c>
      <c r="F1147" s="66">
        <v>2</v>
      </c>
      <c r="G1147" s="67">
        <v>8864.5</v>
      </c>
      <c r="H1147" s="68">
        <v>2694</v>
      </c>
      <c r="I1147" s="69">
        <v>43404</v>
      </c>
      <c r="J1147" s="68">
        <v>2694</v>
      </c>
      <c r="K1147" s="69">
        <v>43404</v>
      </c>
      <c r="L1147" s="70">
        <v>0</v>
      </c>
      <c r="M1147" s="71">
        <v>0</v>
      </c>
      <c r="N1147" s="72">
        <v>0</v>
      </c>
      <c r="O1147" s="71">
        <v>0</v>
      </c>
      <c r="P1147" s="50" t="s">
        <v>1183</v>
      </c>
      <c r="Q1147" s="73" t="s">
        <v>1183</v>
      </c>
      <c r="R1147" s="74" t="s">
        <v>1692</v>
      </c>
      <c r="S1147" s="74"/>
      <c r="T1147" s="74"/>
      <c r="U1147" s="74"/>
      <c r="V1147" s="75"/>
      <c r="W1147" s="76">
        <f t="shared" si="18"/>
        <v>2</v>
      </c>
      <c r="X1147" s="77">
        <v>2</v>
      </c>
      <c r="Y1147" s="78">
        <v>8864.5</v>
      </c>
    </row>
    <row r="1148" spans="1:25" ht="25.5" hidden="1" x14ac:dyDescent="0.25">
      <c r="A1148" s="68">
        <v>1135</v>
      </c>
      <c r="B1148" s="65" t="s">
        <v>2071</v>
      </c>
      <c r="C1148" s="55"/>
      <c r="D1148" s="65" t="s">
        <v>10</v>
      </c>
      <c r="E1148" s="66">
        <v>1</v>
      </c>
      <c r="F1148" s="66">
        <v>1</v>
      </c>
      <c r="G1148" s="67">
        <v>3656.25</v>
      </c>
      <c r="H1148" s="68">
        <v>2694</v>
      </c>
      <c r="I1148" s="69">
        <v>43404</v>
      </c>
      <c r="J1148" s="68">
        <v>2694</v>
      </c>
      <c r="K1148" s="69">
        <v>43404</v>
      </c>
      <c r="L1148" s="70">
        <v>1</v>
      </c>
      <c r="M1148" s="71">
        <v>3656.25</v>
      </c>
      <c r="N1148" s="72">
        <v>0</v>
      </c>
      <c r="O1148" s="71">
        <v>0</v>
      </c>
      <c r="P1148" s="50" t="s">
        <v>1183</v>
      </c>
      <c r="Q1148" s="73" t="s">
        <v>1183</v>
      </c>
      <c r="R1148" s="74" t="s">
        <v>1692</v>
      </c>
      <c r="S1148" s="74"/>
      <c r="T1148" s="74"/>
      <c r="U1148" s="74"/>
      <c r="V1148" s="75"/>
      <c r="W1148" s="76">
        <f t="shared" si="18"/>
        <v>0</v>
      </c>
      <c r="X1148" s="77">
        <v>0</v>
      </c>
      <c r="Y1148" s="78">
        <v>0</v>
      </c>
    </row>
    <row r="1149" spans="1:25" ht="25.5" hidden="1" x14ac:dyDescent="0.25">
      <c r="A1149" s="68">
        <v>1136</v>
      </c>
      <c r="B1149" s="65" t="s">
        <v>1789</v>
      </c>
      <c r="C1149" s="55"/>
      <c r="D1149" s="65" t="s">
        <v>10</v>
      </c>
      <c r="E1149" s="66">
        <v>1</v>
      </c>
      <c r="F1149" s="66">
        <v>1</v>
      </c>
      <c r="G1149" s="67">
        <v>2542.5</v>
      </c>
      <c r="H1149" s="68">
        <v>2694</v>
      </c>
      <c r="I1149" s="69">
        <v>43404</v>
      </c>
      <c r="J1149" s="68">
        <v>2694</v>
      </c>
      <c r="K1149" s="69">
        <v>43404</v>
      </c>
      <c r="L1149" s="70">
        <v>1</v>
      </c>
      <c r="M1149" s="71">
        <v>2542.5</v>
      </c>
      <c r="N1149" s="72">
        <v>0</v>
      </c>
      <c r="O1149" s="71">
        <v>0</v>
      </c>
      <c r="P1149" s="50" t="s">
        <v>1183</v>
      </c>
      <c r="Q1149" s="73" t="s">
        <v>1183</v>
      </c>
      <c r="R1149" s="74" t="s">
        <v>2072</v>
      </c>
      <c r="S1149" s="74"/>
      <c r="T1149" s="74"/>
      <c r="U1149" s="74"/>
      <c r="V1149" s="75"/>
      <c r="W1149" s="76">
        <f t="shared" si="18"/>
        <v>0</v>
      </c>
      <c r="X1149" s="77">
        <v>0</v>
      </c>
      <c r="Y1149" s="78">
        <v>0</v>
      </c>
    </row>
    <row r="1150" spans="1:25" ht="25.5" hidden="1" x14ac:dyDescent="0.25">
      <c r="A1150" s="68">
        <v>1137</v>
      </c>
      <c r="B1150" s="65" t="s">
        <v>1789</v>
      </c>
      <c r="C1150" s="55"/>
      <c r="D1150" s="65" t="s">
        <v>10</v>
      </c>
      <c r="E1150" s="66">
        <v>1</v>
      </c>
      <c r="F1150" s="66">
        <v>1</v>
      </c>
      <c r="G1150" s="67">
        <v>2542.5</v>
      </c>
      <c r="H1150" s="68">
        <v>2694</v>
      </c>
      <c r="I1150" s="69">
        <v>43404</v>
      </c>
      <c r="J1150" s="68">
        <v>2694</v>
      </c>
      <c r="K1150" s="69">
        <v>43404</v>
      </c>
      <c r="L1150" s="70">
        <v>1</v>
      </c>
      <c r="M1150" s="71">
        <v>2542.5</v>
      </c>
      <c r="N1150" s="72">
        <v>0</v>
      </c>
      <c r="O1150" s="71">
        <v>0</v>
      </c>
      <c r="P1150" s="50" t="s">
        <v>1183</v>
      </c>
      <c r="Q1150" s="73" t="s">
        <v>1183</v>
      </c>
      <c r="R1150" s="74" t="s">
        <v>2073</v>
      </c>
      <c r="S1150" s="74"/>
      <c r="T1150" s="74"/>
      <c r="U1150" s="74"/>
      <c r="V1150" s="75"/>
      <c r="W1150" s="76">
        <f t="shared" si="18"/>
        <v>0</v>
      </c>
      <c r="X1150" s="77">
        <v>0</v>
      </c>
      <c r="Y1150" s="78">
        <v>0</v>
      </c>
    </row>
    <row r="1151" spans="1:25" hidden="1" x14ac:dyDescent="0.25">
      <c r="A1151" s="68">
        <v>1138</v>
      </c>
      <c r="B1151" s="65" t="s">
        <v>2074</v>
      </c>
      <c r="C1151" s="55"/>
      <c r="D1151" s="65" t="s">
        <v>19</v>
      </c>
      <c r="E1151" s="66">
        <v>0.96</v>
      </c>
      <c r="F1151" s="66">
        <v>0.96</v>
      </c>
      <c r="G1151" s="67">
        <v>143452.79999999999</v>
      </c>
      <c r="H1151" s="68">
        <v>2767</v>
      </c>
      <c r="I1151" s="69">
        <v>43375</v>
      </c>
      <c r="J1151" s="68">
        <v>2767</v>
      </c>
      <c r="K1151" s="69">
        <v>43375</v>
      </c>
      <c r="L1151" s="70">
        <v>0.96</v>
      </c>
      <c r="M1151" s="71">
        <v>143452.79999999999</v>
      </c>
      <c r="N1151" s="72">
        <v>0</v>
      </c>
      <c r="O1151" s="71">
        <v>0</v>
      </c>
      <c r="P1151" s="50" t="s">
        <v>1183</v>
      </c>
      <c r="Q1151" s="73" t="s">
        <v>1183</v>
      </c>
      <c r="R1151" s="74" t="s">
        <v>1214</v>
      </c>
      <c r="S1151" s="74"/>
      <c r="T1151" s="74"/>
      <c r="U1151" s="74"/>
      <c r="V1151" s="75"/>
      <c r="W1151" s="76">
        <f t="shared" si="18"/>
        <v>0</v>
      </c>
      <c r="X1151" s="77">
        <v>0</v>
      </c>
      <c r="Y1151" s="78">
        <v>0</v>
      </c>
    </row>
    <row r="1152" spans="1:25" hidden="1" x14ac:dyDescent="0.25">
      <c r="A1152" s="68">
        <v>1139</v>
      </c>
      <c r="B1152" s="65" t="s">
        <v>2075</v>
      </c>
      <c r="C1152" s="55"/>
      <c r="D1152" s="65" t="s">
        <v>19</v>
      </c>
      <c r="E1152" s="66">
        <v>0.36</v>
      </c>
      <c r="F1152" s="66">
        <v>0.36</v>
      </c>
      <c r="G1152" s="67">
        <v>71114.399999999994</v>
      </c>
      <c r="H1152" s="68">
        <v>2767</v>
      </c>
      <c r="I1152" s="69">
        <v>43375</v>
      </c>
      <c r="J1152" s="68">
        <v>2767</v>
      </c>
      <c r="K1152" s="69">
        <v>43375</v>
      </c>
      <c r="L1152" s="70">
        <v>0.36</v>
      </c>
      <c r="M1152" s="71">
        <v>71114.399999999994</v>
      </c>
      <c r="N1152" s="72">
        <v>0</v>
      </c>
      <c r="O1152" s="71">
        <v>0</v>
      </c>
      <c r="P1152" s="50" t="s">
        <v>1183</v>
      </c>
      <c r="Q1152" s="73" t="s">
        <v>1183</v>
      </c>
      <c r="R1152" s="74" t="s">
        <v>1214</v>
      </c>
      <c r="S1152" s="74"/>
      <c r="T1152" s="74"/>
      <c r="U1152" s="74"/>
      <c r="V1152" s="75"/>
      <c r="W1152" s="76">
        <f t="shared" si="18"/>
        <v>0</v>
      </c>
      <c r="X1152" s="77">
        <v>0</v>
      </c>
      <c r="Y1152" s="78">
        <v>0</v>
      </c>
    </row>
    <row r="1153" spans="1:25" hidden="1" x14ac:dyDescent="0.25">
      <c r="A1153" s="68">
        <v>1140</v>
      </c>
      <c r="B1153" s="65" t="s">
        <v>2076</v>
      </c>
      <c r="C1153" s="55"/>
      <c r="D1153" s="65" t="s">
        <v>19</v>
      </c>
      <c r="E1153" s="66">
        <v>0.13</v>
      </c>
      <c r="F1153" s="66">
        <v>0.13</v>
      </c>
      <c r="G1153" s="67">
        <v>79872</v>
      </c>
      <c r="H1153" s="68">
        <v>2767</v>
      </c>
      <c r="I1153" s="69">
        <v>43375</v>
      </c>
      <c r="J1153" s="68">
        <v>2767</v>
      </c>
      <c r="K1153" s="69">
        <v>43375</v>
      </c>
      <c r="L1153" s="70">
        <v>0</v>
      </c>
      <c r="M1153" s="71">
        <v>0</v>
      </c>
      <c r="N1153" s="72">
        <v>0</v>
      </c>
      <c r="O1153" s="71">
        <v>0</v>
      </c>
      <c r="P1153" s="50" t="s">
        <v>1183</v>
      </c>
      <c r="Q1153" s="73" t="s">
        <v>1183</v>
      </c>
      <c r="R1153" s="74" t="s">
        <v>1214</v>
      </c>
      <c r="S1153" s="74"/>
      <c r="T1153" s="74"/>
      <c r="U1153" s="74"/>
      <c r="V1153" s="75"/>
      <c r="W1153" s="76">
        <f t="shared" si="18"/>
        <v>0.13</v>
      </c>
      <c r="X1153" s="77">
        <v>0.13</v>
      </c>
      <c r="Y1153" s="78">
        <v>79872</v>
      </c>
    </row>
    <row r="1154" spans="1:25" hidden="1" x14ac:dyDescent="0.25">
      <c r="A1154" s="68">
        <v>1141</v>
      </c>
      <c r="B1154" s="65" t="s">
        <v>2077</v>
      </c>
      <c r="C1154" s="55"/>
      <c r="D1154" s="65" t="s">
        <v>19</v>
      </c>
      <c r="E1154" s="66">
        <v>0.03</v>
      </c>
      <c r="F1154" s="66">
        <v>0.03</v>
      </c>
      <c r="G1154" s="67">
        <v>2806.8</v>
      </c>
      <c r="H1154" s="68">
        <v>2767</v>
      </c>
      <c r="I1154" s="69">
        <v>43375</v>
      </c>
      <c r="J1154" s="68">
        <v>2767</v>
      </c>
      <c r="K1154" s="69">
        <v>43375</v>
      </c>
      <c r="L1154" s="70">
        <v>0.03</v>
      </c>
      <c r="M1154" s="71">
        <v>2806.8</v>
      </c>
      <c r="N1154" s="72">
        <v>0</v>
      </c>
      <c r="O1154" s="71">
        <v>0</v>
      </c>
      <c r="P1154" s="50" t="s">
        <v>1183</v>
      </c>
      <c r="Q1154" s="73" t="s">
        <v>1183</v>
      </c>
      <c r="R1154" s="74" t="s">
        <v>1214</v>
      </c>
      <c r="S1154" s="74"/>
      <c r="T1154" s="74"/>
      <c r="U1154" s="74"/>
      <c r="V1154" s="75"/>
      <c r="W1154" s="76">
        <f t="shared" si="18"/>
        <v>0</v>
      </c>
      <c r="X1154" s="77">
        <v>0</v>
      </c>
      <c r="Y1154" s="78">
        <v>0</v>
      </c>
    </row>
    <row r="1155" spans="1:25" hidden="1" x14ac:dyDescent="0.25">
      <c r="A1155" s="68">
        <v>1142</v>
      </c>
      <c r="B1155" s="65" t="s">
        <v>2078</v>
      </c>
      <c r="C1155" s="55"/>
      <c r="D1155" s="65" t="s">
        <v>19</v>
      </c>
      <c r="E1155" s="66">
        <v>0.03</v>
      </c>
      <c r="F1155" s="66">
        <v>0.03</v>
      </c>
      <c r="G1155" s="67">
        <v>3036</v>
      </c>
      <c r="H1155" s="68">
        <v>2767</v>
      </c>
      <c r="I1155" s="69">
        <v>43375</v>
      </c>
      <c r="J1155" s="68">
        <v>2767</v>
      </c>
      <c r="K1155" s="69">
        <v>43375</v>
      </c>
      <c r="L1155" s="70">
        <v>0</v>
      </c>
      <c r="M1155" s="71">
        <v>0</v>
      </c>
      <c r="N1155" s="72">
        <v>0</v>
      </c>
      <c r="O1155" s="71">
        <v>0</v>
      </c>
      <c r="P1155" s="50" t="s">
        <v>1183</v>
      </c>
      <c r="Q1155" s="73" t="s">
        <v>1183</v>
      </c>
      <c r="R1155" s="74" t="s">
        <v>1214</v>
      </c>
      <c r="S1155" s="74"/>
      <c r="T1155" s="74"/>
      <c r="U1155" s="74"/>
      <c r="V1155" s="75"/>
      <c r="W1155" s="76">
        <f t="shared" si="18"/>
        <v>0.03</v>
      </c>
      <c r="X1155" s="77">
        <v>0.03</v>
      </c>
      <c r="Y1155" s="78">
        <v>3036</v>
      </c>
    </row>
    <row r="1156" spans="1:25" hidden="1" x14ac:dyDescent="0.25">
      <c r="A1156" s="68">
        <v>1143</v>
      </c>
      <c r="B1156" s="65" t="s">
        <v>2079</v>
      </c>
      <c r="C1156" s="55"/>
      <c r="D1156" s="65" t="s">
        <v>19</v>
      </c>
      <c r="E1156" s="66">
        <v>0.26</v>
      </c>
      <c r="F1156" s="66">
        <v>0.26</v>
      </c>
      <c r="G1156" s="67">
        <v>29939</v>
      </c>
      <c r="H1156" s="68">
        <v>2767</v>
      </c>
      <c r="I1156" s="69">
        <v>43375</v>
      </c>
      <c r="J1156" s="68">
        <v>2767</v>
      </c>
      <c r="K1156" s="69">
        <v>43375</v>
      </c>
      <c r="L1156" s="70">
        <v>1.4E-2</v>
      </c>
      <c r="M1156" s="71">
        <v>1612.1</v>
      </c>
      <c r="N1156" s="72">
        <v>0</v>
      </c>
      <c r="O1156" s="71">
        <v>0</v>
      </c>
      <c r="P1156" s="50" t="s">
        <v>1183</v>
      </c>
      <c r="Q1156" s="73" t="s">
        <v>1183</v>
      </c>
      <c r="R1156" s="74" t="s">
        <v>1214</v>
      </c>
      <c r="S1156" s="74"/>
      <c r="T1156" s="74"/>
      <c r="U1156" s="74"/>
      <c r="V1156" s="75"/>
      <c r="W1156" s="76">
        <f t="shared" si="18"/>
        <v>0.246</v>
      </c>
      <c r="X1156" s="77">
        <v>0.246</v>
      </c>
      <c r="Y1156" s="78">
        <v>28326.9</v>
      </c>
    </row>
    <row r="1157" spans="1:25" s="148" customFormat="1" hidden="1" x14ac:dyDescent="0.25">
      <c r="A1157" s="143">
        <v>1144</v>
      </c>
      <c r="B1157" s="144" t="s">
        <v>2080</v>
      </c>
      <c r="C1157" s="145"/>
      <c r="D1157" s="144" t="s">
        <v>19</v>
      </c>
      <c r="E1157" s="146">
        <v>0.37</v>
      </c>
      <c r="F1157" s="66">
        <v>0.37</v>
      </c>
      <c r="G1157" s="67">
        <v>42605.5</v>
      </c>
      <c r="H1157" s="68">
        <v>2767</v>
      </c>
      <c r="I1157" s="69">
        <v>43375</v>
      </c>
      <c r="J1157" s="143">
        <v>2767</v>
      </c>
      <c r="K1157" s="69">
        <v>43375</v>
      </c>
      <c r="L1157" s="70">
        <v>0.12</v>
      </c>
      <c r="M1157" s="71">
        <v>13818</v>
      </c>
      <c r="N1157" s="72">
        <v>0</v>
      </c>
      <c r="O1157" s="71">
        <v>0</v>
      </c>
      <c r="P1157" s="50" t="s">
        <v>1183</v>
      </c>
      <c r="Q1157" s="73" t="s">
        <v>1183</v>
      </c>
      <c r="R1157" s="147" t="s">
        <v>1613</v>
      </c>
      <c r="S1157" s="74"/>
      <c r="T1157" s="74"/>
      <c r="U1157" s="74"/>
      <c r="V1157" s="147"/>
      <c r="W1157" s="147">
        <f t="shared" si="18"/>
        <v>0.25</v>
      </c>
      <c r="X1157" s="77">
        <v>0.25</v>
      </c>
      <c r="Y1157" s="78">
        <v>28787.5</v>
      </c>
    </row>
    <row r="1158" spans="1:25" s="148" customFormat="1" hidden="1" x14ac:dyDescent="0.25">
      <c r="A1158" s="143">
        <v>1145</v>
      </c>
      <c r="B1158" s="144" t="s">
        <v>2081</v>
      </c>
      <c r="C1158" s="145"/>
      <c r="D1158" s="144" t="s">
        <v>19</v>
      </c>
      <c r="E1158" s="146">
        <v>0.04</v>
      </c>
      <c r="F1158" s="66">
        <v>0.04</v>
      </c>
      <c r="G1158" s="67">
        <v>4840.8</v>
      </c>
      <c r="H1158" s="68">
        <v>2767</v>
      </c>
      <c r="I1158" s="69">
        <v>43375</v>
      </c>
      <c r="J1158" s="143">
        <v>2767</v>
      </c>
      <c r="K1158" s="69">
        <v>43375</v>
      </c>
      <c r="L1158" s="70">
        <v>0</v>
      </c>
      <c r="M1158" s="71">
        <v>0</v>
      </c>
      <c r="N1158" s="72">
        <v>0</v>
      </c>
      <c r="O1158" s="71">
        <v>0</v>
      </c>
      <c r="P1158" s="50" t="s">
        <v>1183</v>
      </c>
      <c r="Q1158" s="73" t="s">
        <v>1183</v>
      </c>
      <c r="R1158" s="147" t="s">
        <v>1214</v>
      </c>
      <c r="S1158" s="74"/>
      <c r="T1158" s="74"/>
      <c r="U1158" s="74"/>
      <c r="V1158" s="147"/>
      <c r="W1158" s="147">
        <f t="shared" si="18"/>
        <v>0.04</v>
      </c>
      <c r="X1158" s="77">
        <v>0.04</v>
      </c>
      <c r="Y1158" s="78">
        <v>4840.8</v>
      </c>
    </row>
    <row r="1159" spans="1:25" hidden="1" x14ac:dyDescent="0.25">
      <c r="A1159" s="68">
        <v>1146</v>
      </c>
      <c r="B1159" s="65" t="s">
        <v>2082</v>
      </c>
      <c r="C1159" s="55"/>
      <c r="D1159" s="65" t="s">
        <v>19</v>
      </c>
      <c r="E1159" s="66">
        <v>0.06</v>
      </c>
      <c r="F1159" s="66">
        <v>0.06</v>
      </c>
      <c r="G1159" s="67">
        <v>17469</v>
      </c>
      <c r="H1159" s="68">
        <v>2767</v>
      </c>
      <c r="I1159" s="69">
        <v>43375</v>
      </c>
      <c r="J1159" s="68">
        <v>2767</v>
      </c>
      <c r="K1159" s="69">
        <v>43375</v>
      </c>
      <c r="L1159" s="70">
        <v>0.06</v>
      </c>
      <c r="M1159" s="71">
        <v>17469</v>
      </c>
      <c r="N1159" s="72">
        <v>0</v>
      </c>
      <c r="O1159" s="71">
        <v>0</v>
      </c>
      <c r="P1159" s="50" t="s">
        <v>1183</v>
      </c>
      <c r="Q1159" s="73" t="s">
        <v>1183</v>
      </c>
      <c r="R1159" s="74" t="s">
        <v>1214</v>
      </c>
      <c r="S1159" s="74"/>
      <c r="T1159" s="74"/>
      <c r="U1159" s="74"/>
      <c r="V1159" s="75"/>
      <c r="W1159" s="76">
        <f t="shared" si="18"/>
        <v>0</v>
      </c>
      <c r="X1159" s="77">
        <v>0</v>
      </c>
      <c r="Y1159" s="78">
        <v>0</v>
      </c>
    </row>
    <row r="1160" spans="1:25" s="148" customFormat="1" ht="25.5" hidden="1" x14ac:dyDescent="0.25">
      <c r="A1160" s="143">
        <v>1147</v>
      </c>
      <c r="B1160" s="144" t="s">
        <v>1348</v>
      </c>
      <c r="C1160" s="145"/>
      <c r="D1160" s="144" t="s">
        <v>10</v>
      </c>
      <c r="E1160" s="146">
        <v>2</v>
      </c>
      <c r="F1160" s="66">
        <v>2</v>
      </c>
      <c r="G1160" s="67">
        <v>1863.06</v>
      </c>
      <c r="H1160" s="68">
        <v>2685</v>
      </c>
      <c r="I1160" s="69">
        <v>43405</v>
      </c>
      <c r="J1160" s="143">
        <v>2685</v>
      </c>
      <c r="K1160" s="69">
        <v>43405</v>
      </c>
      <c r="L1160" s="70">
        <v>0</v>
      </c>
      <c r="M1160" s="71">
        <v>0</v>
      </c>
      <c r="N1160" s="72">
        <v>0</v>
      </c>
      <c r="O1160" s="71">
        <v>0</v>
      </c>
      <c r="P1160" s="50" t="s">
        <v>1183</v>
      </c>
      <c r="Q1160" s="73" t="s">
        <v>1183</v>
      </c>
      <c r="R1160" s="147" t="s">
        <v>1409</v>
      </c>
      <c r="S1160" s="74"/>
      <c r="T1160" s="74"/>
      <c r="U1160" s="74"/>
      <c r="V1160" s="147"/>
      <c r="W1160" s="147">
        <f t="shared" si="18"/>
        <v>2</v>
      </c>
      <c r="X1160" s="77">
        <v>2</v>
      </c>
      <c r="Y1160" s="78">
        <v>1863.06</v>
      </c>
    </row>
    <row r="1161" spans="1:25" ht="25.5" hidden="1" x14ac:dyDescent="0.25">
      <c r="A1161" s="68">
        <v>1148</v>
      </c>
      <c r="B1161" s="65" t="s">
        <v>1348</v>
      </c>
      <c r="C1161" s="55"/>
      <c r="D1161" s="65" t="s">
        <v>10</v>
      </c>
      <c r="E1161" s="66">
        <v>2</v>
      </c>
      <c r="F1161" s="66">
        <v>2</v>
      </c>
      <c r="G1161" s="67">
        <v>1863.06</v>
      </c>
      <c r="H1161" s="68">
        <v>2685</v>
      </c>
      <c r="I1161" s="69">
        <v>43405</v>
      </c>
      <c r="J1161" s="68">
        <v>2685</v>
      </c>
      <c r="K1161" s="69">
        <v>43405</v>
      </c>
      <c r="L1161" s="70">
        <v>2</v>
      </c>
      <c r="M1161" s="71">
        <v>1863.06</v>
      </c>
      <c r="N1161" s="72">
        <v>0</v>
      </c>
      <c r="O1161" s="71">
        <v>0</v>
      </c>
      <c r="P1161" s="50" t="s">
        <v>1183</v>
      </c>
      <c r="Q1161" s="73" t="s">
        <v>1183</v>
      </c>
      <c r="R1161" s="74" t="s">
        <v>1314</v>
      </c>
      <c r="S1161" s="74"/>
      <c r="T1161" s="74"/>
      <c r="U1161" s="74"/>
      <c r="V1161" s="75"/>
      <c r="W1161" s="76">
        <f t="shared" si="18"/>
        <v>0</v>
      </c>
      <c r="X1161" s="77">
        <v>0</v>
      </c>
      <c r="Y1161" s="78">
        <v>0</v>
      </c>
    </row>
    <row r="1162" spans="1:25" ht="25.5" hidden="1" x14ac:dyDescent="0.25">
      <c r="A1162" s="68">
        <v>1149</v>
      </c>
      <c r="B1162" s="65" t="s">
        <v>2083</v>
      </c>
      <c r="C1162" s="55"/>
      <c r="D1162" s="65" t="s">
        <v>10</v>
      </c>
      <c r="E1162" s="66">
        <v>4</v>
      </c>
      <c r="F1162" s="66">
        <v>4</v>
      </c>
      <c r="G1162" s="67">
        <v>12934.4</v>
      </c>
      <c r="H1162" s="68">
        <v>2685</v>
      </c>
      <c r="I1162" s="69">
        <v>43405</v>
      </c>
      <c r="J1162" s="68">
        <v>2685</v>
      </c>
      <c r="K1162" s="69">
        <v>43405</v>
      </c>
      <c r="L1162" s="70">
        <v>0</v>
      </c>
      <c r="M1162" s="71">
        <v>0</v>
      </c>
      <c r="N1162" s="72">
        <v>0</v>
      </c>
      <c r="O1162" s="71">
        <v>0</v>
      </c>
      <c r="P1162" s="50" t="s">
        <v>1183</v>
      </c>
      <c r="Q1162" s="73" t="s">
        <v>1183</v>
      </c>
      <c r="R1162" s="74" t="s">
        <v>1314</v>
      </c>
      <c r="S1162" s="74"/>
      <c r="T1162" s="74"/>
      <c r="U1162" s="74"/>
      <c r="V1162" s="75"/>
      <c r="W1162" s="76">
        <f t="shared" si="18"/>
        <v>4</v>
      </c>
      <c r="X1162" s="77">
        <v>4</v>
      </c>
      <c r="Y1162" s="78">
        <v>12934.4</v>
      </c>
    </row>
    <row r="1163" spans="1:25" hidden="1" x14ac:dyDescent="0.25">
      <c r="A1163" s="68">
        <v>1150</v>
      </c>
      <c r="B1163" s="65" t="s">
        <v>1703</v>
      </c>
      <c r="C1163" s="55"/>
      <c r="D1163" s="65" t="s">
        <v>10</v>
      </c>
      <c r="E1163" s="66">
        <v>4</v>
      </c>
      <c r="F1163" s="66">
        <v>4</v>
      </c>
      <c r="G1163" s="67">
        <v>3751.83</v>
      </c>
      <c r="H1163" s="68">
        <v>2685</v>
      </c>
      <c r="I1163" s="69">
        <v>43405</v>
      </c>
      <c r="J1163" s="68">
        <v>2685</v>
      </c>
      <c r="K1163" s="69">
        <v>43405</v>
      </c>
      <c r="L1163" s="70">
        <v>0</v>
      </c>
      <c r="M1163" s="71">
        <v>0</v>
      </c>
      <c r="N1163" s="72">
        <v>0</v>
      </c>
      <c r="O1163" s="71">
        <v>0</v>
      </c>
      <c r="P1163" s="50" t="s">
        <v>1183</v>
      </c>
      <c r="Q1163" s="73" t="s">
        <v>1183</v>
      </c>
      <c r="R1163" s="74" t="s">
        <v>1692</v>
      </c>
      <c r="S1163" s="74"/>
      <c r="T1163" s="74"/>
      <c r="U1163" s="74"/>
      <c r="V1163" s="75"/>
      <c r="W1163" s="76">
        <f t="shared" si="18"/>
        <v>4</v>
      </c>
      <c r="X1163" s="77">
        <v>4</v>
      </c>
      <c r="Y1163" s="78">
        <v>3751.83</v>
      </c>
    </row>
    <row r="1164" spans="1:25" s="148" customFormat="1" hidden="1" x14ac:dyDescent="0.25">
      <c r="A1164" s="143">
        <v>1151</v>
      </c>
      <c r="B1164" s="144" t="s">
        <v>1702</v>
      </c>
      <c r="C1164" s="145"/>
      <c r="D1164" s="144" t="s">
        <v>10</v>
      </c>
      <c r="E1164" s="146">
        <v>28</v>
      </c>
      <c r="F1164" s="66">
        <v>28</v>
      </c>
      <c r="G1164" s="67">
        <v>15525.19</v>
      </c>
      <c r="H1164" s="68">
        <v>2685</v>
      </c>
      <c r="I1164" s="69">
        <v>43405</v>
      </c>
      <c r="J1164" s="143">
        <v>2685</v>
      </c>
      <c r="K1164" s="69">
        <v>43405</v>
      </c>
      <c r="L1164" s="70">
        <v>27</v>
      </c>
      <c r="M1164" s="71">
        <v>14970.72</v>
      </c>
      <c r="N1164" s="72">
        <v>0</v>
      </c>
      <c r="O1164" s="71">
        <v>0</v>
      </c>
      <c r="P1164" s="50" t="s">
        <v>1183</v>
      </c>
      <c r="Q1164" s="73" t="s">
        <v>1183</v>
      </c>
      <c r="R1164" s="147" t="s">
        <v>1409</v>
      </c>
      <c r="S1164" s="74"/>
      <c r="T1164" s="74"/>
      <c r="U1164" s="74"/>
      <c r="V1164" s="147"/>
      <c r="W1164" s="147">
        <f t="shared" si="18"/>
        <v>1</v>
      </c>
      <c r="X1164" s="77">
        <v>1</v>
      </c>
      <c r="Y1164" s="78">
        <v>554.47000000000116</v>
      </c>
    </row>
    <row r="1165" spans="1:25" s="148" customFormat="1" hidden="1" x14ac:dyDescent="0.25">
      <c r="A1165" s="143">
        <v>1152</v>
      </c>
      <c r="B1165" s="144" t="s">
        <v>1498</v>
      </c>
      <c r="C1165" s="145"/>
      <c r="D1165" s="144" t="s">
        <v>10</v>
      </c>
      <c r="E1165" s="146">
        <v>2</v>
      </c>
      <c r="F1165" s="66">
        <v>2</v>
      </c>
      <c r="G1165" s="67">
        <v>6718.81</v>
      </c>
      <c r="H1165" s="68">
        <v>2685</v>
      </c>
      <c r="I1165" s="69">
        <v>43405</v>
      </c>
      <c r="J1165" s="143">
        <v>2685</v>
      </c>
      <c r="K1165" s="69">
        <v>43405</v>
      </c>
      <c r="L1165" s="70">
        <v>0</v>
      </c>
      <c r="M1165" s="71">
        <v>0</v>
      </c>
      <c r="N1165" s="72">
        <v>0</v>
      </c>
      <c r="O1165" s="71">
        <v>0</v>
      </c>
      <c r="P1165" s="50" t="s">
        <v>1183</v>
      </c>
      <c r="Q1165" s="73" t="s">
        <v>1183</v>
      </c>
      <c r="R1165" s="147" t="s">
        <v>1409</v>
      </c>
      <c r="S1165" s="74"/>
      <c r="T1165" s="74"/>
      <c r="U1165" s="74"/>
      <c r="V1165" s="147"/>
      <c r="W1165" s="147">
        <f t="shared" si="18"/>
        <v>2</v>
      </c>
      <c r="X1165" s="77">
        <v>2</v>
      </c>
      <c r="Y1165" s="78">
        <v>6718.81</v>
      </c>
    </row>
    <row r="1166" spans="1:25" ht="25.5" hidden="1" x14ac:dyDescent="0.25">
      <c r="A1166" s="68">
        <v>1153</v>
      </c>
      <c r="B1166" s="65" t="s">
        <v>1969</v>
      </c>
      <c r="C1166" s="55"/>
      <c r="D1166" s="65" t="s">
        <v>10</v>
      </c>
      <c r="E1166" s="66">
        <v>21</v>
      </c>
      <c r="F1166" s="66">
        <v>21</v>
      </c>
      <c r="G1166" s="67">
        <v>66306.78</v>
      </c>
      <c r="H1166" s="68">
        <v>2685</v>
      </c>
      <c r="I1166" s="69">
        <v>43405</v>
      </c>
      <c r="J1166" s="68">
        <v>2685</v>
      </c>
      <c r="K1166" s="69">
        <v>43405</v>
      </c>
      <c r="L1166" s="70">
        <v>0</v>
      </c>
      <c r="M1166" s="71">
        <v>0</v>
      </c>
      <c r="N1166" s="72">
        <v>0</v>
      </c>
      <c r="O1166" s="71">
        <v>0</v>
      </c>
      <c r="P1166" s="50" t="s">
        <v>1183</v>
      </c>
      <c r="Q1166" s="73" t="s">
        <v>1183</v>
      </c>
      <c r="R1166" s="74" t="s">
        <v>1409</v>
      </c>
      <c r="S1166" s="74"/>
      <c r="T1166" s="74"/>
      <c r="U1166" s="74"/>
      <c r="V1166" s="75"/>
      <c r="W1166" s="76">
        <f t="shared" si="18"/>
        <v>21</v>
      </c>
      <c r="X1166" s="77">
        <v>21</v>
      </c>
      <c r="Y1166" s="78">
        <v>66306.78</v>
      </c>
    </row>
    <row r="1167" spans="1:25" ht="25.5" hidden="1" x14ac:dyDescent="0.25">
      <c r="A1167" s="68">
        <v>1154</v>
      </c>
      <c r="B1167" s="65" t="s">
        <v>2084</v>
      </c>
      <c r="C1167" s="55"/>
      <c r="D1167" s="65" t="s">
        <v>10</v>
      </c>
      <c r="E1167" s="66">
        <v>3</v>
      </c>
      <c r="F1167" s="66">
        <v>3</v>
      </c>
      <c r="G1167" s="67">
        <v>1185.1199999999999</v>
      </c>
      <c r="H1167" s="68">
        <v>2685</v>
      </c>
      <c r="I1167" s="69">
        <v>43405</v>
      </c>
      <c r="J1167" s="68">
        <v>2685</v>
      </c>
      <c r="K1167" s="69">
        <v>43405</v>
      </c>
      <c r="L1167" s="70">
        <v>0</v>
      </c>
      <c r="M1167" s="71">
        <v>0</v>
      </c>
      <c r="N1167" s="72">
        <v>0</v>
      </c>
      <c r="O1167" s="71">
        <v>0</v>
      </c>
      <c r="P1167" s="50" t="s">
        <v>1183</v>
      </c>
      <c r="Q1167" s="73" t="s">
        <v>1183</v>
      </c>
      <c r="R1167" s="74" t="s">
        <v>1192</v>
      </c>
      <c r="S1167" s="74"/>
      <c r="T1167" s="74"/>
      <c r="U1167" s="74"/>
      <c r="V1167" s="75"/>
      <c r="W1167" s="76">
        <f t="shared" si="18"/>
        <v>3</v>
      </c>
      <c r="X1167" s="77">
        <v>3</v>
      </c>
      <c r="Y1167" s="78">
        <v>1185.1199999999999</v>
      </c>
    </row>
    <row r="1168" spans="1:25" ht="25.5" hidden="1" x14ac:dyDescent="0.25">
      <c r="A1168" s="68">
        <v>1155</v>
      </c>
      <c r="B1168" s="65" t="s">
        <v>2085</v>
      </c>
      <c r="C1168" s="55"/>
      <c r="D1168" s="65" t="s">
        <v>10</v>
      </c>
      <c r="E1168" s="66">
        <v>2000</v>
      </c>
      <c r="F1168" s="66">
        <v>2000</v>
      </c>
      <c r="G1168" s="67">
        <v>3036.26</v>
      </c>
      <c r="H1168" s="68">
        <v>2791</v>
      </c>
      <c r="I1168" s="69">
        <v>43388</v>
      </c>
      <c r="J1168" s="68">
        <v>2791</v>
      </c>
      <c r="K1168" s="69">
        <v>43388</v>
      </c>
      <c r="L1168" s="70">
        <v>0</v>
      </c>
      <c r="M1168" s="71">
        <v>0</v>
      </c>
      <c r="N1168" s="72">
        <v>0</v>
      </c>
      <c r="O1168" s="71">
        <v>0</v>
      </c>
      <c r="P1168" s="50" t="s">
        <v>1183</v>
      </c>
      <c r="Q1168" s="73" t="s">
        <v>1183</v>
      </c>
      <c r="R1168" s="74" t="s">
        <v>1409</v>
      </c>
      <c r="S1168" s="74"/>
      <c r="T1168" s="74"/>
      <c r="U1168" s="74"/>
      <c r="V1168" s="75"/>
      <c r="W1168" s="76">
        <f t="shared" si="18"/>
        <v>2000</v>
      </c>
      <c r="X1168" s="77">
        <v>2000</v>
      </c>
      <c r="Y1168" s="78">
        <v>3036.26</v>
      </c>
    </row>
    <row r="1169" spans="1:25" ht="25.5" hidden="1" x14ac:dyDescent="0.25">
      <c r="A1169" s="68">
        <v>1156</v>
      </c>
      <c r="B1169" s="65" t="s">
        <v>2085</v>
      </c>
      <c r="C1169" s="55"/>
      <c r="D1169" s="65" t="s">
        <v>10</v>
      </c>
      <c r="E1169" s="66">
        <v>1500</v>
      </c>
      <c r="F1169" s="66">
        <v>1500</v>
      </c>
      <c r="G1169" s="67">
        <v>4048.35</v>
      </c>
      <c r="H1169" s="68">
        <v>2791</v>
      </c>
      <c r="I1169" s="69">
        <v>43388</v>
      </c>
      <c r="J1169" s="68">
        <v>2791</v>
      </c>
      <c r="K1169" s="69">
        <v>43388</v>
      </c>
      <c r="L1169" s="70">
        <v>0</v>
      </c>
      <c r="M1169" s="71">
        <v>0</v>
      </c>
      <c r="N1169" s="72">
        <v>0</v>
      </c>
      <c r="O1169" s="71">
        <v>0</v>
      </c>
      <c r="P1169" s="50" t="s">
        <v>1183</v>
      </c>
      <c r="Q1169" s="73" t="s">
        <v>1183</v>
      </c>
      <c r="R1169" s="74" t="s">
        <v>1214</v>
      </c>
      <c r="S1169" s="74"/>
      <c r="T1169" s="74"/>
      <c r="U1169" s="74"/>
      <c r="V1169" s="75"/>
      <c r="W1169" s="76">
        <f t="shared" si="18"/>
        <v>1500</v>
      </c>
      <c r="X1169" s="77">
        <v>1500</v>
      </c>
      <c r="Y1169" s="78">
        <v>4048.35</v>
      </c>
    </row>
    <row r="1170" spans="1:25" ht="25.5" hidden="1" x14ac:dyDescent="0.25">
      <c r="A1170" s="68">
        <v>1157</v>
      </c>
      <c r="B1170" s="65" t="s">
        <v>2086</v>
      </c>
      <c r="C1170" s="55"/>
      <c r="D1170" s="65" t="s">
        <v>10</v>
      </c>
      <c r="E1170" s="66">
        <v>1000</v>
      </c>
      <c r="F1170" s="66">
        <v>1000</v>
      </c>
      <c r="G1170" s="67">
        <v>2398.31</v>
      </c>
      <c r="H1170" s="68">
        <v>2791</v>
      </c>
      <c r="I1170" s="69">
        <v>43388</v>
      </c>
      <c r="J1170" s="68">
        <v>2791</v>
      </c>
      <c r="K1170" s="69">
        <v>43388</v>
      </c>
      <c r="L1170" s="70">
        <v>0</v>
      </c>
      <c r="M1170" s="71">
        <v>0</v>
      </c>
      <c r="N1170" s="72">
        <v>0</v>
      </c>
      <c r="O1170" s="71">
        <v>0</v>
      </c>
      <c r="P1170" s="50" t="s">
        <v>1183</v>
      </c>
      <c r="Q1170" s="73" t="s">
        <v>1183</v>
      </c>
      <c r="R1170" s="74" t="s">
        <v>1409</v>
      </c>
      <c r="S1170" s="74"/>
      <c r="T1170" s="74"/>
      <c r="U1170" s="74"/>
      <c r="V1170" s="75"/>
      <c r="W1170" s="76">
        <f t="shared" si="18"/>
        <v>1000</v>
      </c>
      <c r="X1170" s="77">
        <v>1000</v>
      </c>
      <c r="Y1170" s="78">
        <v>2398.31</v>
      </c>
    </row>
    <row r="1171" spans="1:25" ht="25.5" hidden="1" x14ac:dyDescent="0.25">
      <c r="A1171" s="68">
        <v>1158</v>
      </c>
      <c r="B1171" s="65" t="s">
        <v>2086</v>
      </c>
      <c r="C1171" s="55"/>
      <c r="D1171" s="65" t="s">
        <v>10</v>
      </c>
      <c r="E1171" s="66">
        <v>500</v>
      </c>
      <c r="F1171" s="66">
        <v>500</v>
      </c>
      <c r="G1171" s="67">
        <v>1199.1500000000001</v>
      </c>
      <c r="H1171" s="68">
        <v>2791</v>
      </c>
      <c r="I1171" s="69">
        <v>43388</v>
      </c>
      <c r="J1171" s="68">
        <v>2791</v>
      </c>
      <c r="K1171" s="69">
        <v>43388</v>
      </c>
      <c r="L1171" s="70">
        <v>0</v>
      </c>
      <c r="M1171" s="71">
        <v>0</v>
      </c>
      <c r="N1171" s="72">
        <v>0</v>
      </c>
      <c r="O1171" s="71">
        <v>0</v>
      </c>
      <c r="P1171" s="50" t="s">
        <v>1183</v>
      </c>
      <c r="Q1171" s="73" t="s">
        <v>1183</v>
      </c>
      <c r="R1171" s="74" t="s">
        <v>1214</v>
      </c>
      <c r="S1171" s="74"/>
      <c r="T1171" s="74"/>
      <c r="U1171" s="74"/>
      <c r="V1171" s="75"/>
      <c r="W1171" s="76">
        <f t="shared" si="18"/>
        <v>500</v>
      </c>
      <c r="X1171" s="77">
        <v>500</v>
      </c>
      <c r="Y1171" s="78">
        <v>1199.1500000000001</v>
      </c>
    </row>
    <row r="1172" spans="1:25" ht="25.5" hidden="1" x14ac:dyDescent="0.25">
      <c r="A1172" s="68">
        <v>1159</v>
      </c>
      <c r="B1172" s="65" t="s">
        <v>2087</v>
      </c>
      <c r="C1172" s="55"/>
      <c r="D1172" s="65" t="s">
        <v>10</v>
      </c>
      <c r="E1172" s="66">
        <v>1400</v>
      </c>
      <c r="F1172" s="66">
        <v>1400</v>
      </c>
      <c r="G1172" s="67">
        <v>6288.14</v>
      </c>
      <c r="H1172" s="68">
        <v>2791</v>
      </c>
      <c r="I1172" s="69">
        <v>43388</v>
      </c>
      <c r="J1172" s="68">
        <v>2791</v>
      </c>
      <c r="K1172" s="69">
        <v>43388</v>
      </c>
      <c r="L1172" s="70">
        <v>0</v>
      </c>
      <c r="M1172" s="71">
        <v>0</v>
      </c>
      <c r="N1172" s="72">
        <v>0</v>
      </c>
      <c r="O1172" s="71">
        <v>0</v>
      </c>
      <c r="P1172" s="50" t="s">
        <v>1183</v>
      </c>
      <c r="Q1172" s="73" t="s">
        <v>1183</v>
      </c>
      <c r="R1172" s="74" t="s">
        <v>1409</v>
      </c>
      <c r="S1172" s="74"/>
      <c r="T1172" s="74"/>
      <c r="U1172" s="74"/>
      <c r="V1172" s="75"/>
      <c r="W1172" s="76">
        <f t="shared" si="18"/>
        <v>1400</v>
      </c>
      <c r="X1172" s="77">
        <v>1400</v>
      </c>
      <c r="Y1172" s="78">
        <v>6288.14</v>
      </c>
    </row>
    <row r="1173" spans="1:25" ht="25.5" hidden="1" x14ac:dyDescent="0.25">
      <c r="A1173" s="68">
        <v>1160</v>
      </c>
      <c r="B1173" s="65" t="s">
        <v>2087</v>
      </c>
      <c r="C1173" s="55"/>
      <c r="D1173" s="65" t="s">
        <v>10</v>
      </c>
      <c r="E1173" s="66">
        <v>1000</v>
      </c>
      <c r="F1173" s="66">
        <v>1000</v>
      </c>
      <c r="G1173" s="67">
        <v>4491.53</v>
      </c>
      <c r="H1173" s="68">
        <v>2791</v>
      </c>
      <c r="I1173" s="69">
        <v>43388</v>
      </c>
      <c r="J1173" s="68">
        <v>2791</v>
      </c>
      <c r="K1173" s="69">
        <v>43388</v>
      </c>
      <c r="L1173" s="70">
        <v>0</v>
      </c>
      <c r="M1173" s="71">
        <v>0</v>
      </c>
      <c r="N1173" s="72">
        <v>0</v>
      </c>
      <c r="O1173" s="71">
        <v>0</v>
      </c>
      <c r="P1173" s="50" t="s">
        <v>1183</v>
      </c>
      <c r="Q1173" s="73" t="s">
        <v>1183</v>
      </c>
      <c r="R1173" s="74" t="s">
        <v>1214</v>
      </c>
      <c r="S1173" s="74"/>
      <c r="T1173" s="74"/>
      <c r="U1173" s="74"/>
      <c r="V1173" s="75"/>
      <c r="W1173" s="76">
        <f t="shared" si="18"/>
        <v>1000</v>
      </c>
      <c r="X1173" s="77">
        <v>1000</v>
      </c>
      <c r="Y1173" s="78">
        <v>4491.53</v>
      </c>
    </row>
    <row r="1174" spans="1:25" ht="25.5" hidden="1" x14ac:dyDescent="0.25">
      <c r="A1174" s="68">
        <v>1161</v>
      </c>
      <c r="B1174" s="65" t="s">
        <v>2088</v>
      </c>
      <c r="C1174" s="55"/>
      <c r="D1174" s="65" t="s">
        <v>10</v>
      </c>
      <c r="E1174" s="66">
        <v>540</v>
      </c>
      <c r="F1174" s="66">
        <v>540</v>
      </c>
      <c r="G1174" s="67">
        <v>3029.49</v>
      </c>
      <c r="H1174" s="68">
        <v>2791</v>
      </c>
      <c r="I1174" s="69">
        <v>43388</v>
      </c>
      <c r="J1174" s="68">
        <v>2791</v>
      </c>
      <c r="K1174" s="69">
        <v>43388</v>
      </c>
      <c r="L1174" s="70">
        <v>0</v>
      </c>
      <c r="M1174" s="71">
        <v>0</v>
      </c>
      <c r="N1174" s="72">
        <v>0</v>
      </c>
      <c r="O1174" s="71">
        <v>0</v>
      </c>
      <c r="P1174" s="50" t="s">
        <v>1183</v>
      </c>
      <c r="Q1174" s="73" t="s">
        <v>1183</v>
      </c>
      <c r="R1174" s="74" t="s">
        <v>1409</v>
      </c>
      <c r="S1174" s="74"/>
      <c r="T1174" s="74"/>
      <c r="U1174" s="74"/>
      <c r="V1174" s="75"/>
      <c r="W1174" s="76">
        <f t="shared" si="18"/>
        <v>540</v>
      </c>
      <c r="X1174" s="77">
        <v>540</v>
      </c>
      <c r="Y1174" s="78">
        <v>3029.49</v>
      </c>
    </row>
    <row r="1175" spans="1:25" ht="25.5" hidden="1" x14ac:dyDescent="0.25">
      <c r="A1175" s="68">
        <v>1162</v>
      </c>
      <c r="B1175" s="65" t="s">
        <v>2088</v>
      </c>
      <c r="C1175" s="55"/>
      <c r="D1175" s="65" t="s">
        <v>10</v>
      </c>
      <c r="E1175" s="66">
        <v>300</v>
      </c>
      <c r="F1175" s="66">
        <v>300</v>
      </c>
      <c r="G1175" s="67">
        <v>1683.05</v>
      </c>
      <c r="H1175" s="68">
        <v>2791</v>
      </c>
      <c r="I1175" s="69">
        <v>43388</v>
      </c>
      <c r="J1175" s="68">
        <v>2791</v>
      </c>
      <c r="K1175" s="69">
        <v>43388</v>
      </c>
      <c r="L1175" s="70">
        <v>0</v>
      </c>
      <c r="M1175" s="71">
        <v>0</v>
      </c>
      <c r="N1175" s="72">
        <v>0</v>
      </c>
      <c r="O1175" s="71">
        <v>0</v>
      </c>
      <c r="P1175" s="50" t="s">
        <v>1183</v>
      </c>
      <c r="Q1175" s="73" t="s">
        <v>1183</v>
      </c>
      <c r="R1175" s="74" t="s">
        <v>1214</v>
      </c>
      <c r="S1175" s="74"/>
      <c r="T1175" s="74"/>
      <c r="U1175" s="74"/>
      <c r="V1175" s="75"/>
      <c r="W1175" s="76">
        <f t="shared" si="18"/>
        <v>300</v>
      </c>
      <c r="X1175" s="77">
        <v>300</v>
      </c>
      <c r="Y1175" s="78">
        <v>1683.05</v>
      </c>
    </row>
    <row r="1176" spans="1:25" ht="25.5" hidden="1" x14ac:dyDescent="0.25">
      <c r="A1176" s="68">
        <v>1163</v>
      </c>
      <c r="B1176" s="65" t="s">
        <v>2089</v>
      </c>
      <c r="C1176" s="55"/>
      <c r="D1176" s="65" t="s">
        <v>10</v>
      </c>
      <c r="E1176" s="66">
        <v>1120</v>
      </c>
      <c r="F1176" s="66">
        <v>1120</v>
      </c>
      <c r="G1176" s="67">
        <v>9719.32</v>
      </c>
      <c r="H1176" s="68">
        <v>2791</v>
      </c>
      <c r="I1176" s="69">
        <v>43388</v>
      </c>
      <c r="J1176" s="68">
        <v>2791</v>
      </c>
      <c r="K1176" s="69">
        <v>43388</v>
      </c>
      <c r="L1176" s="70">
        <v>0</v>
      </c>
      <c r="M1176" s="71">
        <v>0</v>
      </c>
      <c r="N1176" s="72">
        <v>0</v>
      </c>
      <c r="O1176" s="71">
        <v>0</v>
      </c>
      <c r="P1176" s="50" t="s">
        <v>1183</v>
      </c>
      <c r="Q1176" s="73" t="s">
        <v>1183</v>
      </c>
      <c r="R1176" s="74" t="s">
        <v>1409</v>
      </c>
      <c r="S1176" s="74"/>
      <c r="T1176" s="74"/>
      <c r="U1176" s="74"/>
      <c r="V1176" s="75"/>
      <c r="W1176" s="76">
        <f t="shared" si="18"/>
        <v>1120</v>
      </c>
      <c r="X1176" s="77">
        <v>1120</v>
      </c>
      <c r="Y1176" s="78">
        <v>9719.32</v>
      </c>
    </row>
    <row r="1177" spans="1:25" ht="25.5" hidden="1" x14ac:dyDescent="0.25">
      <c r="A1177" s="68">
        <v>1164</v>
      </c>
      <c r="B1177" s="65" t="s">
        <v>2089</v>
      </c>
      <c r="C1177" s="55"/>
      <c r="D1177" s="65" t="s">
        <v>10</v>
      </c>
      <c r="E1177" s="66">
        <v>1000</v>
      </c>
      <c r="F1177" s="66">
        <v>1000</v>
      </c>
      <c r="G1177" s="67">
        <v>8677.9699999999993</v>
      </c>
      <c r="H1177" s="68">
        <v>2791</v>
      </c>
      <c r="I1177" s="69">
        <v>43388</v>
      </c>
      <c r="J1177" s="68">
        <v>2791</v>
      </c>
      <c r="K1177" s="69">
        <v>43388</v>
      </c>
      <c r="L1177" s="70">
        <v>0</v>
      </c>
      <c r="M1177" s="71">
        <v>0</v>
      </c>
      <c r="N1177" s="72">
        <v>0</v>
      </c>
      <c r="O1177" s="71">
        <v>0</v>
      </c>
      <c r="P1177" s="50" t="s">
        <v>1183</v>
      </c>
      <c r="Q1177" s="73" t="s">
        <v>1183</v>
      </c>
      <c r="R1177" s="74" t="s">
        <v>1214</v>
      </c>
      <c r="S1177" s="74"/>
      <c r="T1177" s="74"/>
      <c r="U1177" s="74"/>
      <c r="V1177" s="75"/>
      <c r="W1177" s="76">
        <f t="shared" si="18"/>
        <v>1000</v>
      </c>
      <c r="X1177" s="77">
        <v>1000</v>
      </c>
      <c r="Y1177" s="78">
        <v>8677.9699999999993</v>
      </c>
    </row>
    <row r="1178" spans="1:25" ht="25.5" hidden="1" x14ac:dyDescent="0.25">
      <c r="A1178" s="68">
        <v>1165</v>
      </c>
      <c r="B1178" s="65" t="s">
        <v>2090</v>
      </c>
      <c r="C1178" s="55"/>
      <c r="D1178" s="65" t="s">
        <v>10</v>
      </c>
      <c r="E1178" s="66">
        <v>580</v>
      </c>
      <c r="F1178" s="66">
        <v>580</v>
      </c>
      <c r="G1178" s="67">
        <v>10671.02</v>
      </c>
      <c r="H1178" s="68">
        <v>2791</v>
      </c>
      <c r="I1178" s="69">
        <v>43388</v>
      </c>
      <c r="J1178" s="68">
        <v>2791</v>
      </c>
      <c r="K1178" s="69">
        <v>43388</v>
      </c>
      <c r="L1178" s="70">
        <v>0</v>
      </c>
      <c r="M1178" s="71">
        <v>0</v>
      </c>
      <c r="N1178" s="72">
        <v>0</v>
      </c>
      <c r="O1178" s="71">
        <v>0</v>
      </c>
      <c r="P1178" s="50" t="s">
        <v>1183</v>
      </c>
      <c r="Q1178" s="73" t="s">
        <v>1183</v>
      </c>
      <c r="R1178" s="74" t="s">
        <v>1409</v>
      </c>
      <c r="S1178" s="74"/>
      <c r="T1178" s="74"/>
      <c r="U1178" s="74"/>
      <c r="V1178" s="75"/>
      <c r="W1178" s="76">
        <f t="shared" si="18"/>
        <v>580</v>
      </c>
      <c r="X1178" s="77">
        <v>580</v>
      </c>
      <c r="Y1178" s="78">
        <v>10671.02</v>
      </c>
    </row>
    <row r="1179" spans="1:25" ht="25.5" hidden="1" x14ac:dyDescent="0.25">
      <c r="A1179" s="68">
        <v>1166</v>
      </c>
      <c r="B1179" s="65" t="s">
        <v>2090</v>
      </c>
      <c r="C1179" s="55"/>
      <c r="D1179" s="65" t="s">
        <v>10</v>
      </c>
      <c r="E1179" s="66">
        <v>420</v>
      </c>
      <c r="F1179" s="66">
        <v>420</v>
      </c>
      <c r="G1179" s="67">
        <v>7727.29</v>
      </c>
      <c r="H1179" s="68">
        <v>2791</v>
      </c>
      <c r="I1179" s="69">
        <v>43388</v>
      </c>
      <c r="J1179" s="68">
        <v>2791</v>
      </c>
      <c r="K1179" s="69">
        <v>43388</v>
      </c>
      <c r="L1179" s="70">
        <v>0</v>
      </c>
      <c r="M1179" s="71">
        <v>0</v>
      </c>
      <c r="N1179" s="72">
        <v>0</v>
      </c>
      <c r="O1179" s="71">
        <v>0</v>
      </c>
      <c r="P1179" s="50" t="s">
        <v>1183</v>
      </c>
      <c r="Q1179" s="73" t="s">
        <v>1183</v>
      </c>
      <c r="R1179" s="74" t="s">
        <v>1214</v>
      </c>
      <c r="S1179" s="74"/>
      <c r="T1179" s="74"/>
      <c r="U1179" s="74"/>
      <c r="V1179" s="75"/>
      <c r="W1179" s="76">
        <f t="shared" si="18"/>
        <v>420</v>
      </c>
      <c r="X1179" s="77">
        <v>420</v>
      </c>
      <c r="Y1179" s="78">
        <v>7727.29</v>
      </c>
    </row>
    <row r="1180" spans="1:25" ht="25.5" hidden="1" x14ac:dyDescent="0.25">
      <c r="A1180" s="68">
        <v>1167</v>
      </c>
      <c r="B1180" s="65" t="s">
        <v>2091</v>
      </c>
      <c r="C1180" s="55"/>
      <c r="D1180" s="65" t="s">
        <v>10</v>
      </c>
      <c r="E1180" s="66">
        <v>3200</v>
      </c>
      <c r="F1180" s="66">
        <v>3200</v>
      </c>
      <c r="G1180" s="67">
        <v>4855.03</v>
      </c>
      <c r="H1180" s="68">
        <v>2791</v>
      </c>
      <c r="I1180" s="69">
        <v>43388</v>
      </c>
      <c r="J1180" s="68">
        <v>2791</v>
      </c>
      <c r="K1180" s="69">
        <v>43388</v>
      </c>
      <c r="L1180" s="70">
        <v>0</v>
      </c>
      <c r="M1180" s="71">
        <v>0</v>
      </c>
      <c r="N1180" s="72">
        <v>0</v>
      </c>
      <c r="O1180" s="71">
        <v>0</v>
      </c>
      <c r="P1180" s="50" t="s">
        <v>1183</v>
      </c>
      <c r="Q1180" s="73" t="s">
        <v>1183</v>
      </c>
      <c r="R1180" s="74" t="s">
        <v>1409</v>
      </c>
      <c r="S1180" s="74"/>
      <c r="T1180" s="74"/>
      <c r="U1180" s="74"/>
      <c r="V1180" s="75"/>
      <c r="W1180" s="76">
        <f t="shared" si="18"/>
        <v>3200</v>
      </c>
      <c r="X1180" s="77">
        <v>3200</v>
      </c>
      <c r="Y1180" s="78">
        <v>4855.03</v>
      </c>
    </row>
    <row r="1181" spans="1:25" ht="25.5" hidden="1" x14ac:dyDescent="0.25">
      <c r="A1181" s="68">
        <v>1168</v>
      </c>
      <c r="B1181" s="65" t="s">
        <v>2091</v>
      </c>
      <c r="C1181" s="55"/>
      <c r="D1181" s="65" t="s">
        <v>10</v>
      </c>
      <c r="E1181" s="66">
        <v>2600</v>
      </c>
      <c r="F1181" s="66">
        <v>2600</v>
      </c>
      <c r="G1181" s="67">
        <v>3944.72</v>
      </c>
      <c r="H1181" s="68">
        <v>2791</v>
      </c>
      <c r="I1181" s="69">
        <v>43388</v>
      </c>
      <c r="J1181" s="68">
        <v>2791</v>
      </c>
      <c r="K1181" s="69">
        <v>43388</v>
      </c>
      <c r="L1181" s="70">
        <v>0</v>
      </c>
      <c r="M1181" s="71">
        <v>0</v>
      </c>
      <c r="N1181" s="72">
        <v>0</v>
      </c>
      <c r="O1181" s="71">
        <v>0</v>
      </c>
      <c r="P1181" s="50" t="s">
        <v>1183</v>
      </c>
      <c r="Q1181" s="73" t="s">
        <v>1183</v>
      </c>
      <c r="R1181" s="74" t="s">
        <v>1214</v>
      </c>
      <c r="S1181" s="74"/>
      <c r="T1181" s="74"/>
      <c r="U1181" s="74"/>
      <c r="V1181" s="75"/>
      <c r="W1181" s="76">
        <f t="shared" si="18"/>
        <v>2600</v>
      </c>
      <c r="X1181" s="77">
        <v>2600</v>
      </c>
      <c r="Y1181" s="78">
        <v>3944.72</v>
      </c>
    </row>
    <row r="1182" spans="1:25" ht="25.5" hidden="1" x14ac:dyDescent="0.25">
      <c r="A1182" s="68">
        <v>1169</v>
      </c>
      <c r="B1182" s="65" t="s">
        <v>2092</v>
      </c>
      <c r="C1182" s="55"/>
      <c r="D1182" s="65" t="s">
        <v>10</v>
      </c>
      <c r="E1182" s="66">
        <v>2000</v>
      </c>
      <c r="F1182" s="66">
        <v>2000</v>
      </c>
      <c r="G1182" s="67">
        <v>3864.41</v>
      </c>
      <c r="H1182" s="68">
        <v>2791</v>
      </c>
      <c r="I1182" s="69">
        <v>43388</v>
      </c>
      <c r="J1182" s="68">
        <v>2791</v>
      </c>
      <c r="K1182" s="69">
        <v>43388</v>
      </c>
      <c r="L1182" s="70">
        <v>0</v>
      </c>
      <c r="M1182" s="71">
        <v>0</v>
      </c>
      <c r="N1182" s="72">
        <v>0</v>
      </c>
      <c r="O1182" s="71">
        <v>0</v>
      </c>
      <c r="P1182" s="50" t="s">
        <v>1183</v>
      </c>
      <c r="Q1182" s="73" t="s">
        <v>1183</v>
      </c>
      <c r="R1182" s="74" t="s">
        <v>1409</v>
      </c>
      <c r="S1182" s="74"/>
      <c r="T1182" s="74"/>
      <c r="U1182" s="74"/>
      <c r="V1182" s="75"/>
      <c r="W1182" s="76">
        <f t="shared" si="18"/>
        <v>2000</v>
      </c>
      <c r="X1182" s="77">
        <v>2000</v>
      </c>
      <c r="Y1182" s="78">
        <v>3864.41</v>
      </c>
    </row>
    <row r="1183" spans="1:25" ht="25.5" hidden="1" x14ac:dyDescent="0.25">
      <c r="A1183" s="68">
        <v>1170</v>
      </c>
      <c r="B1183" s="65" t="s">
        <v>2092</v>
      </c>
      <c r="C1183" s="55"/>
      <c r="D1183" s="65" t="s">
        <v>10</v>
      </c>
      <c r="E1183" s="66">
        <v>1400</v>
      </c>
      <c r="F1183" s="66">
        <v>1400</v>
      </c>
      <c r="G1183" s="67">
        <v>2705.08</v>
      </c>
      <c r="H1183" s="68">
        <v>2791</v>
      </c>
      <c r="I1183" s="69">
        <v>43388</v>
      </c>
      <c r="J1183" s="68">
        <v>2791</v>
      </c>
      <c r="K1183" s="69">
        <v>43388</v>
      </c>
      <c r="L1183" s="70">
        <v>0</v>
      </c>
      <c r="M1183" s="71">
        <v>0</v>
      </c>
      <c r="N1183" s="72">
        <v>0</v>
      </c>
      <c r="O1183" s="71">
        <v>0</v>
      </c>
      <c r="P1183" s="50" t="s">
        <v>1183</v>
      </c>
      <c r="Q1183" s="73" t="s">
        <v>1183</v>
      </c>
      <c r="R1183" s="74" t="s">
        <v>1214</v>
      </c>
      <c r="S1183" s="74"/>
      <c r="T1183" s="74"/>
      <c r="U1183" s="74"/>
      <c r="V1183" s="75"/>
      <c r="W1183" s="76">
        <f t="shared" si="18"/>
        <v>1400</v>
      </c>
      <c r="X1183" s="77">
        <v>1400</v>
      </c>
      <c r="Y1183" s="78">
        <v>2705.08</v>
      </c>
    </row>
    <row r="1184" spans="1:25" ht="25.5" hidden="1" x14ac:dyDescent="0.25">
      <c r="A1184" s="68">
        <v>1171</v>
      </c>
      <c r="B1184" s="65" t="s">
        <v>2093</v>
      </c>
      <c r="C1184" s="55"/>
      <c r="D1184" s="65" t="s">
        <v>10</v>
      </c>
      <c r="E1184" s="66">
        <v>2700</v>
      </c>
      <c r="F1184" s="66">
        <v>2700</v>
      </c>
      <c r="G1184" s="67">
        <v>10868.64</v>
      </c>
      <c r="H1184" s="68">
        <v>2791</v>
      </c>
      <c r="I1184" s="69">
        <v>43388</v>
      </c>
      <c r="J1184" s="68">
        <v>2791</v>
      </c>
      <c r="K1184" s="69">
        <v>43388</v>
      </c>
      <c r="L1184" s="70">
        <v>0</v>
      </c>
      <c r="M1184" s="71">
        <v>0</v>
      </c>
      <c r="N1184" s="72">
        <v>0</v>
      </c>
      <c r="O1184" s="71">
        <v>0</v>
      </c>
      <c r="P1184" s="50" t="s">
        <v>1183</v>
      </c>
      <c r="Q1184" s="73" t="s">
        <v>1183</v>
      </c>
      <c r="R1184" s="74" t="s">
        <v>1409</v>
      </c>
      <c r="S1184" s="74"/>
      <c r="T1184" s="74"/>
      <c r="U1184" s="74"/>
      <c r="V1184" s="75"/>
      <c r="W1184" s="76">
        <f t="shared" si="18"/>
        <v>2700</v>
      </c>
      <c r="X1184" s="77">
        <v>2700</v>
      </c>
      <c r="Y1184" s="78">
        <v>10868.64</v>
      </c>
    </row>
    <row r="1185" spans="1:26" ht="25.5" hidden="1" x14ac:dyDescent="0.25">
      <c r="A1185" s="68">
        <v>1172</v>
      </c>
      <c r="B1185" s="65" t="s">
        <v>2093</v>
      </c>
      <c r="C1185" s="55"/>
      <c r="D1185" s="65" t="s">
        <v>10</v>
      </c>
      <c r="E1185" s="66">
        <v>1500</v>
      </c>
      <c r="F1185" s="66">
        <v>1500</v>
      </c>
      <c r="G1185" s="67">
        <v>6038.14</v>
      </c>
      <c r="H1185" s="68">
        <v>2791</v>
      </c>
      <c r="I1185" s="69">
        <v>43388</v>
      </c>
      <c r="J1185" s="68">
        <v>2791</v>
      </c>
      <c r="K1185" s="69">
        <v>43388</v>
      </c>
      <c r="L1185" s="70">
        <v>0</v>
      </c>
      <c r="M1185" s="71">
        <v>0</v>
      </c>
      <c r="N1185" s="72">
        <v>0</v>
      </c>
      <c r="O1185" s="71">
        <v>0</v>
      </c>
      <c r="P1185" s="50" t="s">
        <v>1183</v>
      </c>
      <c r="Q1185" s="73" t="s">
        <v>1183</v>
      </c>
      <c r="R1185" s="74" t="s">
        <v>1214</v>
      </c>
      <c r="S1185" s="74"/>
      <c r="T1185" s="74"/>
      <c r="U1185" s="74"/>
      <c r="V1185" s="75"/>
      <c r="W1185" s="76">
        <f t="shared" si="18"/>
        <v>1500</v>
      </c>
      <c r="X1185" s="77">
        <v>1500</v>
      </c>
      <c r="Y1185" s="78">
        <v>6038.14</v>
      </c>
    </row>
    <row r="1186" spans="1:26" ht="25.5" hidden="1" x14ac:dyDescent="0.25">
      <c r="A1186" s="68">
        <v>1173</v>
      </c>
      <c r="B1186" s="65" t="s">
        <v>2094</v>
      </c>
      <c r="C1186" s="55"/>
      <c r="D1186" s="65" t="s">
        <v>10</v>
      </c>
      <c r="E1186" s="66">
        <v>3600</v>
      </c>
      <c r="F1186" s="66">
        <v>3600</v>
      </c>
      <c r="G1186" s="67">
        <v>3233.9</v>
      </c>
      <c r="H1186" s="68">
        <v>2791</v>
      </c>
      <c r="I1186" s="69">
        <v>43388</v>
      </c>
      <c r="J1186" s="68">
        <v>2791</v>
      </c>
      <c r="K1186" s="69">
        <v>43388</v>
      </c>
      <c r="L1186" s="70">
        <v>0</v>
      </c>
      <c r="M1186" s="71">
        <v>0</v>
      </c>
      <c r="N1186" s="72">
        <v>0</v>
      </c>
      <c r="O1186" s="71">
        <v>0</v>
      </c>
      <c r="P1186" s="50" t="s">
        <v>1183</v>
      </c>
      <c r="Q1186" s="73" t="s">
        <v>1183</v>
      </c>
      <c r="R1186" s="74" t="s">
        <v>1409</v>
      </c>
      <c r="S1186" s="74"/>
      <c r="T1186" s="74"/>
      <c r="U1186" s="74"/>
      <c r="V1186" s="75"/>
      <c r="W1186" s="76">
        <f t="shared" si="18"/>
        <v>3600</v>
      </c>
      <c r="X1186" s="77">
        <v>3600</v>
      </c>
      <c r="Y1186" s="78">
        <v>3233.9</v>
      </c>
    </row>
    <row r="1187" spans="1:26" ht="25.5" hidden="1" x14ac:dyDescent="0.25">
      <c r="A1187" s="68">
        <v>1174</v>
      </c>
      <c r="B1187" s="65" t="s">
        <v>2094</v>
      </c>
      <c r="C1187" s="55"/>
      <c r="D1187" s="65" t="s">
        <v>10</v>
      </c>
      <c r="E1187" s="66">
        <v>4000</v>
      </c>
      <c r="F1187" s="66">
        <v>4000</v>
      </c>
      <c r="G1187" s="67">
        <v>3593.22</v>
      </c>
      <c r="H1187" s="68">
        <v>2791</v>
      </c>
      <c r="I1187" s="69">
        <v>43388</v>
      </c>
      <c r="J1187" s="68">
        <v>2791</v>
      </c>
      <c r="K1187" s="69">
        <v>43388</v>
      </c>
      <c r="L1187" s="70">
        <v>0</v>
      </c>
      <c r="M1187" s="71">
        <v>0</v>
      </c>
      <c r="N1187" s="72">
        <v>0</v>
      </c>
      <c r="O1187" s="71">
        <v>0</v>
      </c>
      <c r="P1187" s="50" t="s">
        <v>1183</v>
      </c>
      <c r="Q1187" s="73" t="s">
        <v>1183</v>
      </c>
      <c r="R1187" s="74" t="s">
        <v>1214</v>
      </c>
      <c r="S1187" s="74"/>
      <c r="T1187" s="74"/>
      <c r="U1187" s="74"/>
      <c r="V1187" s="75"/>
      <c r="W1187" s="76">
        <f t="shared" si="18"/>
        <v>4000</v>
      </c>
      <c r="X1187" s="77">
        <v>4000</v>
      </c>
      <c r="Y1187" s="78">
        <v>3593.22</v>
      </c>
    </row>
    <row r="1188" spans="1:26" ht="25.5" hidden="1" x14ac:dyDescent="0.25">
      <c r="A1188" s="68">
        <v>1175</v>
      </c>
      <c r="B1188" s="65" t="s">
        <v>2095</v>
      </c>
      <c r="C1188" s="55"/>
      <c r="D1188" s="65" t="s">
        <v>10</v>
      </c>
      <c r="E1188" s="66">
        <v>2300</v>
      </c>
      <c r="F1188" s="66">
        <v>2300</v>
      </c>
      <c r="G1188" s="67">
        <v>4210.17</v>
      </c>
      <c r="H1188" s="68">
        <v>2791</v>
      </c>
      <c r="I1188" s="69">
        <v>43388</v>
      </c>
      <c r="J1188" s="68">
        <v>2791</v>
      </c>
      <c r="K1188" s="69">
        <v>43388</v>
      </c>
      <c r="L1188" s="70">
        <v>0</v>
      </c>
      <c r="M1188" s="71">
        <v>0</v>
      </c>
      <c r="N1188" s="72">
        <v>0</v>
      </c>
      <c r="O1188" s="71">
        <v>0</v>
      </c>
      <c r="P1188" s="50" t="s">
        <v>1183</v>
      </c>
      <c r="Q1188" s="73" t="s">
        <v>1183</v>
      </c>
      <c r="R1188" s="74" t="s">
        <v>1409</v>
      </c>
      <c r="S1188" s="74"/>
      <c r="T1188" s="74"/>
      <c r="U1188" s="74"/>
      <c r="V1188" s="75"/>
      <c r="W1188" s="76">
        <f t="shared" si="18"/>
        <v>2300</v>
      </c>
      <c r="X1188" s="77">
        <v>2300</v>
      </c>
      <c r="Y1188" s="78">
        <v>4210.17</v>
      </c>
    </row>
    <row r="1189" spans="1:26" ht="25.5" hidden="1" x14ac:dyDescent="0.25">
      <c r="A1189" s="68">
        <v>1176</v>
      </c>
      <c r="B1189" s="65" t="s">
        <v>2095</v>
      </c>
      <c r="C1189" s="55"/>
      <c r="D1189" s="65" t="s">
        <v>10</v>
      </c>
      <c r="E1189" s="66">
        <v>1500</v>
      </c>
      <c r="F1189" s="66">
        <v>1500</v>
      </c>
      <c r="G1189" s="67">
        <v>2745.76</v>
      </c>
      <c r="H1189" s="68">
        <v>2791</v>
      </c>
      <c r="I1189" s="69">
        <v>43388</v>
      </c>
      <c r="J1189" s="68">
        <v>2791</v>
      </c>
      <c r="K1189" s="69">
        <v>43388</v>
      </c>
      <c r="L1189" s="70">
        <v>0</v>
      </c>
      <c r="M1189" s="71">
        <v>0</v>
      </c>
      <c r="N1189" s="72">
        <v>0</v>
      </c>
      <c r="O1189" s="71">
        <v>0</v>
      </c>
      <c r="P1189" s="50" t="s">
        <v>1183</v>
      </c>
      <c r="Q1189" s="73" t="s">
        <v>1183</v>
      </c>
      <c r="R1189" s="74" t="s">
        <v>1214</v>
      </c>
      <c r="S1189" s="74"/>
      <c r="T1189" s="74"/>
      <c r="U1189" s="74"/>
      <c r="V1189" s="75"/>
      <c r="W1189" s="76">
        <f t="shared" si="18"/>
        <v>1500</v>
      </c>
      <c r="X1189" s="77">
        <v>1500</v>
      </c>
      <c r="Y1189" s="78">
        <v>2745.76</v>
      </c>
    </row>
    <row r="1190" spans="1:26" ht="25.5" hidden="1" x14ac:dyDescent="0.25">
      <c r="A1190" s="68">
        <v>1177</v>
      </c>
      <c r="B1190" s="65" t="s">
        <v>1385</v>
      </c>
      <c r="C1190" s="55"/>
      <c r="D1190" s="65" t="s">
        <v>10</v>
      </c>
      <c r="E1190" s="66">
        <v>1720</v>
      </c>
      <c r="F1190" s="66">
        <v>1720</v>
      </c>
      <c r="G1190" s="67">
        <v>6076.41</v>
      </c>
      <c r="H1190" s="68">
        <v>2791</v>
      </c>
      <c r="I1190" s="69">
        <v>43388</v>
      </c>
      <c r="J1190" s="68">
        <v>2791</v>
      </c>
      <c r="K1190" s="69">
        <v>43388</v>
      </c>
      <c r="L1190" s="70">
        <v>0</v>
      </c>
      <c r="M1190" s="71">
        <v>0</v>
      </c>
      <c r="N1190" s="72">
        <v>0</v>
      </c>
      <c r="O1190" s="71">
        <v>0</v>
      </c>
      <c r="P1190" s="50" t="s">
        <v>1183</v>
      </c>
      <c r="Q1190" s="73" t="s">
        <v>1183</v>
      </c>
      <c r="R1190" s="74" t="s">
        <v>1409</v>
      </c>
      <c r="S1190" s="74"/>
      <c r="T1190" s="74"/>
      <c r="U1190" s="74"/>
      <c r="V1190" s="75"/>
      <c r="W1190" s="76">
        <f t="shared" si="18"/>
        <v>1720</v>
      </c>
      <c r="X1190" s="77">
        <v>1720</v>
      </c>
      <c r="Y1190" s="78">
        <v>6076.41</v>
      </c>
    </row>
    <row r="1191" spans="1:26" ht="25.5" hidden="1" x14ac:dyDescent="0.25">
      <c r="A1191" s="68">
        <v>1178</v>
      </c>
      <c r="B1191" s="65" t="s">
        <v>1385</v>
      </c>
      <c r="C1191" s="55"/>
      <c r="D1191" s="65" t="s">
        <v>10</v>
      </c>
      <c r="E1191" s="66">
        <v>1680</v>
      </c>
      <c r="F1191" s="66">
        <v>1680</v>
      </c>
      <c r="G1191" s="67">
        <v>5935.09</v>
      </c>
      <c r="H1191" s="68">
        <v>2791</v>
      </c>
      <c r="I1191" s="69">
        <v>43388</v>
      </c>
      <c r="J1191" s="68">
        <v>2791</v>
      </c>
      <c r="K1191" s="69">
        <v>43388</v>
      </c>
      <c r="L1191" s="70">
        <v>0</v>
      </c>
      <c r="M1191" s="71">
        <v>0</v>
      </c>
      <c r="N1191" s="72">
        <v>0</v>
      </c>
      <c r="O1191" s="71">
        <v>0</v>
      </c>
      <c r="P1191" s="50" t="s">
        <v>1183</v>
      </c>
      <c r="Q1191" s="73" t="s">
        <v>1183</v>
      </c>
      <c r="R1191" s="74" t="s">
        <v>1214</v>
      </c>
      <c r="S1191" s="74"/>
      <c r="T1191" s="74"/>
      <c r="U1191" s="74"/>
      <c r="V1191" s="75"/>
      <c r="W1191" s="76">
        <f t="shared" si="18"/>
        <v>1680</v>
      </c>
      <c r="X1191" s="77">
        <v>1680</v>
      </c>
      <c r="Y1191" s="78">
        <v>5935.09</v>
      </c>
    </row>
    <row r="1192" spans="1:26" ht="25.5" hidden="1" x14ac:dyDescent="0.25">
      <c r="A1192" s="68">
        <v>1179</v>
      </c>
      <c r="B1192" s="65" t="s">
        <v>2096</v>
      </c>
      <c r="C1192" s="55"/>
      <c r="D1192" s="65" t="s">
        <v>10</v>
      </c>
      <c r="E1192" s="66">
        <v>380</v>
      </c>
      <c r="F1192" s="66">
        <v>380</v>
      </c>
      <c r="G1192" s="67">
        <v>12227.63</v>
      </c>
      <c r="H1192" s="68">
        <v>2791</v>
      </c>
      <c r="I1192" s="69">
        <v>43388</v>
      </c>
      <c r="J1192" s="68">
        <v>2791</v>
      </c>
      <c r="K1192" s="69">
        <v>43388</v>
      </c>
      <c r="L1192" s="70">
        <v>0</v>
      </c>
      <c r="M1192" s="71">
        <v>0</v>
      </c>
      <c r="N1192" s="72">
        <v>0</v>
      </c>
      <c r="O1192" s="71">
        <v>0</v>
      </c>
      <c r="P1192" s="50" t="s">
        <v>1183</v>
      </c>
      <c r="Q1192" s="73" t="s">
        <v>1183</v>
      </c>
      <c r="R1192" s="74" t="s">
        <v>1409</v>
      </c>
      <c r="S1192" s="74"/>
      <c r="T1192" s="74"/>
      <c r="U1192" s="74"/>
      <c r="V1192" s="75"/>
      <c r="W1192" s="76">
        <f t="shared" si="18"/>
        <v>380</v>
      </c>
      <c r="X1192" s="77">
        <v>380</v>
      </c>
      <c r="Y1192" s="78">
        <v>12227.63</v>
      </c>
    </row>
    <row r="1193" spans="1:26" ht="25.5" hidden="1" x14ac:dyDescent="0.25">
      <c r="A1193" s="139">
        <v>1180</v>
      </c>
      <c r="B1193" s="140" t="s">
        <v>2096</v>
      </c>
      <c r="C1193" s="55"/>
      <c r="D1193" s="65" t="s">
        <v>10</v>
      </c>
      <c r="E1193" s="66">
        <v>250</v>
      </c>
      <c r="F1193" s="66">
        <v>250</v>
      </c>
      <c r="G1193" s="67">
        <v>8044.49</v>
      </c>
      <c r="H1193" s="68">
        <v>2791</v>
      </c>
      <c r="I1193" s="69">
        <v>43388</v>
      </c>
      <c r="J1193" s="68">
        <v>2791</v>
      </c>
      <c r="K1193" s="69">
        <v>43388</v>
      </c>
      <c r="L1193" s="70">
        <v>0</v>
      </c>
      <c r="M1193" s="71">
        <v>0</v>
      </c>
      <c r="N1193" s="72">
        <v>0</v>
      </c>
      <c r="O1193" s="71">
        <v>0</v>
      </c>
      <c r="P1193" s="50" t="s">
        <v>1183</v>
      </c>
      <c r="Q1193" s="73" t="s">
        <v>1183</v>
      </c>
      <c r="R1193" s="74" t="s">
        <v>1214</v>
      </c>
      <c r="S1193" s="74"/>
      <c r="T1193" s="74"/>
      <c r="U1193" s="74"/>
      <c r="V1193" s="75"/>
      <c r="W1193" s="76">
        <f t="shared" si="18"/>
        <v>250</v>
      </c>
      <c r="X1193" s="77">
        <v>250</v>
      </c>
      <c r="Y1193" s="78">
        <v>8044.49</v>
      </c>
      <c r="Z1193" s="13">
        <v>200</v>
      </c>
    </row>
    <row r="1194" spans="1:26" ht="25.5" hidden="1" x14ac:dyDescent="0.25">
      <c r="A1194" s="68">
        <v>1181</v>
      </c>
      <c r="B1194" s="65" t="s">
        <v>1399</v>
      </c>
      <c r="C1194" s="55"/>
      <c r="D1194" s="65" t="s">
        <v>10</v>
      </c>
      <c r="E1194" s="66">
        <v>300</v>
      </c>
      <c r="F1194" s="66">
        <v>300</v>
      </c>
      <c r="G1194" s="67">
        <v>6994.07</v>
      </c>
      <c r="H1194" s="68">
        <v>2791</v>
      </c>
      <c r="I1194" s="69">
        <v>43388</v>
      </c>
      <c r="J1194" s="68">
        <v>2791</v>
      </c>
      <c r="K1194" s="69">
        <v>43388</v>
      </c>
      <c r="L1194" s="70">
        <v>0</v>
      </c>
      <c r="M1194" s="71">
        <v>0</v>
      </c>
      <c r="N1194" s="72">
        <v>0</v>
      </c>
      <c r="O1194" s="71">
        <v>0</v>
      </c>
      <c r="P1194" s="50" t="s">
        <v>1183</v>
      </c>
      <c r="Q1194" s="73" t="s">
        <v>1183</v>
      </c>
      <c r="R1194" s="74" t="s">
        <v>1409</v>
      </c>
      <c r="S1194" s="74"/>
      <c r="T1194" s="74"/>
      <c r="U1194" s="74"/>
      <c r="V1194" s="75"/>
      <c r="W1194" s="76">
        <f t="shared" si="18"/>
        <v>300</v>
      </c>
      <c r="X1194" s="77">
        <v>300</v>
      </c>
      <c r="Y1194" s="78">
        <v>6994.07</v>
      </c>
    </row>
    <row r="1195" spans="1:26" ht="25.5" hidden="1" x14ac:dyDescent="0.25">
      <c r="A1195" s="68">
        <v>1182</v>
      </c>
      <c r="B1195" s="65" t="s">
        <v>1399</v>
      </c>
      <c r="C1195" s="55"/>
      <c r="D1195" s="65" t="s">
        <v>10</v>
      </c>
      <c r="E1195" s="66">
        <v>300</v>
      </c>
      <c r="F1195" s="66">
        <v>300</v>
      </c>
      <c r="G1195" s="67">
        <v>6994.07</v>
      </c>
      <c r="H1195" s="68">
        <v>2791</v>
      </c>
      <c r="I1195" s="69">
        <v>43388</v>
      </c>
      <c r="J1195" s="68">
        <v>2791</v>
      </c>
      <c r="K1195" s="69">
        <v>43388</v>
      </c>
      <c r="L1195" s="70">
        <v>0</v>
      </c>
      <c r="M1195" s="71">
        <v>0</v>
      </c>
      <c r="N1195" s="72">
        <v>0</v>
      </c>
      <c r="O1195" s="71">
        <v>0</v>
      </c>
      <c r="P1195" s="50" t="s">
        <v>1183</v>
      </c>
      <c r="Q1195" s="73" t="s">
        <v>1183</v>
      </c>
      <c r="R1195" s="74" t="s">
        <v>1214</v>
      </c>
      <c r="S1195" s="74"/>
      <c r="T1195" s="74"/>
      <c r="U1195" s="74"/>
      <c r="V1195" s="75"/>
      <c r="W1195" s="76">
        <f t="shared" si="18"/>
        <v>300</v>
      </c>
      <c r="X1195" s="77">
        <v>300</v>
      </c>
      <c r="Y1195" s="78">
        <v>6994.07</v>
      </c>
    </row>
    <row r="1196" spans="1:26" hidden="1" x14ac:dyDescent="0.25">
      <c r="A1196" s="68">
        <v>1183</v>
      </c>
      <c r="B1196" s="65" t="s">
        <v>2097</v>
      </c>
      <c r="C1196" s="55"/>
      <c r="D1196" s="65" t="s">
        <v>10</v>
      </c>
      <c r="E1196" s="66">
        <v>1000</v>
      </c>
      <c r="F1196" s="66">
        <v>1000</v>
      </c>
      <c r="G1196" s="67">
        <v>89754.240000000005</v>
      </c>
      <c r="H1196" s="68">
        <v>2791</v>
      </c>
      <c r="I1196" s="69">
        <v>43388</v>
      </c>
      <c r="J1196" s="68">
        <v>2791</v>
      </c>
      <c r="K1196" s="69">
        <v>43388</v>
      </c>
      <c r="L1196" s="70">
        <v>0</v>
      </c>
      <c r="M1196" s="71">
        <v>0</v>
      </c>
      <c r="N1196" s="72">
        <v>0</v>
      </c>
      <c r="O1196" s="71">
        <v>0</v>
      </c>
      <c r="P1196" s="50" t="s">
        <v>1183</v>
      </c>
      <c r="Q1196" s="73" t="s">
        <v>1183</v>
      </c>
      <c r="R1196" s="74" t="s">
        <v>1409</v>
      </c>
      <c r="S1196" s="74"/>
      <c r="T1196" s="74"/>
      <c r="U1196" s="74"/>
      <c r="V1196" s="75"/>
      <c r="W1196" s="76">
        <f t="shared" si="18"/>
        <v>1000</v>
      </c>
      <c r="X1196" s="77">
        <v>1000</v>
      </c>
      <c r="Y1196" s="78">
        <v>89754.240000000005</v>
      </c>
    </row>
    <row r="1197" spans="1:26" s="136" customFormat="1" hidden="1" x14ac:dyDescent="0.25">
      <c r="A1197" s="139">
        <v>1184</v>
      </c>
      <c r="B1197" s="140" t="s">
        <v>2097</v>
      </c>
      <c r="C1197" s="141"/>
      <c r="D1197" s="140" t="s">
        <v>10</v>
      </c>
      <c r="E1197" s="142">
        <v>800</v>
      </c>
      <c r="F1197" s="66">
        <v>800</v>
      </c>
      <c r="G1197" s="67">
        <v>71803.39</v>
      </c>
      <c r="H1197" s="68">
        <v>2791</v>
      </c>
      <c r="I1197" s="69">
        <v>43388</v>
      </c>
      <c r="J1197" s="139">
        <v>2791</v>
      </c>
      <c r="K1197" s="69">
        <v>43388</v>
      </c>
      <c r="L1197" s="70">
        <v>0</v>
      </c>
      <c r="M1197" s="71">
        <v>0</v>
      </c>
      <c r="N1197" s="72">
        <v>0</v>
      </c>
      <c r="O1197" s="71">
        <v>0</v>
      </c>
      <c r="P1197" s="50" t="s">
        <v>1183</v>
      </c>
      <c r="Q1197" s="73" t="s">
        <v>1183</v>
      </c>
      <c r="R1197" s="75" t="s">
        <v>1214</v>
      </c>
      <c r="S1197" s="74"/>
      <c r="T1197" s="74"/>
      <c r="U1197" s="74"/>
      <c r="V1197" s="75"/>
      <c r="W1197" s="75">
        <f t="shared" si="18"/>
        <v>800</v>
      </c>
      <c r="X1197" s="77">
        <v>800</v>
      </c>
      <c r="Y1197" s="78">
        <v>71803.39</v>
      </c>
      <c r="Z1197" s="136">
        <v>250</v>
      </c>
    </row>
    <row r="1198" spans="1:26" hidden="1" x14ac:dyDescent="0.25">
      <c r="A1198" s="68">
        <v>1185</v>
      </c>
      <c r="B1198" s="65" t="s">
        <v>2098</v>
      </c>
      <c r="C1198" s="55"/>
      <c r="D1198" s="65" t="s">
        <v>31</v>
      </c>
      <c r="E1198" s="66">
        <v>90</v>
      </c>
      <c r="F1198" s="66">
        <v>90</v>
      </c>
      <c r="G1198" s="67">
        <v>33913.980000000003</v>
      </c>
      <c r="H1198" s="68">
        <v>2791</v>
      </c>
      <c r="I1198" s="69">
        <v>43388</v>
      </c>
      <c r="J1198" s="68">
        <v>2791</v>
      </c>
      <c r="K1198" s="69">
        <v>43388</v>
      </c>
      <c r="L1198" s="70">
        <v>0</v>
      </c>
      <c r="M1198" s="71">
        <v>0</v>
      </c>
      <c r="N1198" s="72">
        <v>0</v>
      </c>
      <c r="O1198" s="71">
        <v>0</v>
      </c>
      <c r="P1198" s="50" t="s">
        <v>1183</v>
      </c>
      <c r="Q1198" s="73" t="s">
        <v>1183</v>
      </c>
      <c r="R1198" s="74" t="s">
        <v>1409</v>
      </c>
      <c r="S1198" s="74"/>
      <c r="T1198" s="74"/>
      <c r="U1198" s="74"/>
      <c r="V1198" s="75"/>
      <c r="W1198" s="76">
        <f t="shared" si="18"/>
        <v>90</v>
      </c>
      <c r="X1198" s="77">
        <v>90</v>
      </c>
      <c r="Y1198" s="78">
        <v>33913.980000000003</v>
      </c>
    </row>
    <row r="1199" spans="1:26" hidden="1" x14ac:dyDescent="0.25">
      <c r="A1199" s="68">
        <v>1186</v>
      </c>
      <c r="B1199" s="65" t="s">
        <v>2098</v>
      </c>
      <c r="C1199" s="55"/>
      <c r="D1199" s="65" t="s">
        <v>31</v>
      </c>
      <c r="E1199" s="66">
        <v>45</v>
      </c>
      <c r="F1199" s="66">
        <v>45</v>
      </c>
      <c r="G1199" s="67">
        <v>16956.990000000002</v>
      </c>
      <c r="H1199" s="68">
        <v>2791</v>
      </c>
      <c r="I1199" s="69">
        <v>43388</v>
      </c>
      <c r="J1199" s="68">
        <v>2791</v>
      </c>
      <c r="K1199" s="69">
        <v>43388</v>
      </c>
      <c r="L1199" s="70">
        <v>0</v>
      </c>
      <c r="M1199" s="71">
        <v>0</v>
      </c>
      <c r="N1199" s="72">
        <v>0</v>
      </c>
      <c r="O1199" s="71">
        <v>0</v>
      </c>
      <c r="P1199" s="50" t="s">
        <v>1183</v>
      </c>
      <c r="Q1199" s="73" t="s">
        <v>1183</v>
      </c>
      <c r="R1199" s="74" t="s">
        <v>1214</v>
      </c>
      <c r="S1199" s="74"/>
      <c r="T1199" s="74"/>
      <c r="U1199" s="74"/>
      <c r="V1199" s="75"/>
      <c r="W1199" s="76">
        <f t="shared" si="18"/>
        <v>45</v>
      </c>
      <c r="X1199" s="77">
        <v>45</v>
      </c>
      <c r="Y1199" s="78">
        <v>16956.990000000002</v>
      </c>
    </row>
    <row r="1200" spans="1:26" hidden="1" x14ac:dyDescent="0.25">
      <c r="A1200" s="68">
        <v>1187</v>
      </c>
      <c r="B1200" s="65" t="s">
        <v>2099</v>
      </c>
      <c r="C1200" s="55"/>
      <c r="D1200" s="65" t="s">
        <v>31</v>
      </c>
      <c r="E1200" s="66">
        <v>200</v>
      </c>
      <c r="F1200" s="66">
        <v>200</v>
      </c>
      <c r="G1200" s="67">
        <v>6445.77</v>
      </c>
      <c r="H1200" s="68">
        <v>2791</v>
      </c>
      <c r="I1200" s="69">
        <v>43388</v>
      </c>
      <c r="J1200" s="68">
        <v>2791</v>
      </c>
      <c r="K1200" s="69">
        <v>43388</v>
      </c>
      <c r="L1200" s="70">
        <v>0</v>
      </c>
      <c r="M1200" s="71">
        <v>0</v>
      </c>
      <c r="N1200" s="72">
        <v>0</v>
      </c>
      <c r="O1200" s="71">
        <v>0</v>
      </c>
      <c r="P1200" s="50" t="s">
        <v>1183</v>
      </c>
      <c r="Q1200" s="73" t="s">
        <v>1183</v>
      </c>
      <c r="R1200" s="74" t="s">
        <v>1409</v>
      </c>
      <c r="S1200" s="74"/>
      <c r="T1200" s="74"/>
      <c r="U1200" s="74"/>
      <c r="V1200" s="75"/>
      <c r="W1200" s="76">
        <f t="shared" si="18"/>
        <v>200</v>
      </c>
      <c r="X1200" s="77">
        <v>200</v>
      </c>
      <c r="Y1200" s="78">
        <v>6445.77</v>
      </c>
    </row>
    <row r="1201" spans="1:26" hidden="1" x14ac:dyDescent="0.25">
      <c r="A1201" s="68">
        <v>1188</v>
      </c>
      <c r="B1201" s="65" t="s">
        <v>2099</v>
      </c>
      <c r="C1201" s="55"/>
      <c r="D1201" s="65" t="s">
        <v>31</v>
      </c>
      <c r="E1201" s="66">
        <v>200</v>
      </c>
      <c r="F1201" s="66">
        <v>200</v>
      </c>
      <c r="G1201" s="67">
        <v>6445.77</v>
      </c>
      <c r="H1201" s="68">
        <v>2791</v>
      </c>
      <c r="I1201" s="69">
        <v>43388</v>
      </c>
      <c r="J1201" s="68">
        <v>2791</v>
      </c>
      <c r="K1201" s="69">
        <v>43388</v>
      </c>
      <c r="L1201" s="70">
        <v>0</v>
      </c>
      <c r="M1201" s="71">
        <v>0</v>
      </c>
      <c r="N1201" s="72">
        <v>0</v>
      </c>
      <c r="O1201" s="71">
        <v>0</v>
      </c>
      <c r="P1201" s="50" t="s">
        <v>1183</v>
      </c>
      <c r="Q1201" s="73" t="s">
        <v>1183</v>
      </c>
      <c r="R1201" s="74" t="s">
        <v>1214</v>
      </c>
      <c r="S1201" s="74"/>
      <c r="T1201" s="74"/>
      <c r="U1201" s="74"/>
      <c r="V1201" s="75"/>
      <c r="W1201" s="76">
        <f t="shared" si="18"/>
        <v>200</v>
      </c>
      <c r="X1201" s="77">
        <v>200</v>
      </c>
      <c r="Y1201" s="78">
        <v>6445.77</v>
      </c>
    </row>
    <row r="1202" spans="1:26" hidden="1" x14ac:dyDescent="0.25">
      <c r="A1202" s="68">
        <v>1189</v>
      </c>
      <c r="B1202" s="65" t="s">
        <v>2100</v>
      </c>
      <c r="C1202" s="55"/>
      <c r="D1202" s="65" t="s">
        <v>31</v>
      </c>
      <c r="E1202" s="66">
        <v>510</v>
      </c>
      <c r="F1202" s="66">
        <v>510</v>
      </c>
      <c r="G1202" s="67">
        <v>31300.17</v>
      </c>
      <c r="H1202" s="68">
        <v>2791</v>
      </c>
      <c r="I1202" s="69">
        <v>43388</v>
      </c>
      <c r="J1202" s="68">
        <v>2791</v>
      </c>
      <c r="K1202" s="69">
        <v>43388</v>
      </c>
      <c r="L1202" s="70">
        <v>0</v>
      </c>
      <c r="M1202" s="71">
        <v>0</v>
      </c>
      <c r="N1202" s="72">
        <v>0</v>
      </c>
      <c r="O1202" s="71">
        <v>0</v>
      </c>
      <c r="P1202" s="50" t="s">
        <v>1183</v>
      </c>
      <c r="Q1202" s="73" t="s">
        <v>1183</v>
      </c>
      <c r="R1202" s="74" t="s">
        <v>1409</v>
      </c>
      <c r="S1202" s="74"/>
      <c r="T1202" s="74"/>
      <c r="U1202" s="74"/>
      <c r="V1202" s="75"/>
      <c r="W1202" s="76">
        <f t="shared" si="18"/>
        <v>510</v>
      </c>
      <c r="X1202" s="77">
        <v>510</v>
      </c>
      <c r="Y1202" s="78">
        <v>31300.17</v>
      </c>
    </row>
    <row r="1203" spans="1:26" hidden="1" x14ac:dyDescent="0.25">
      <c r="A1203" s="68">
        <v>1190</v>
      </c>
      <c r="B1203" s="65" t="s">
        <v>2100</v>
      </c>
      <c r="C1203" s="55"/>
      <c r="D1203" s="65" t="s">
        <v>31</v>
      </c>
      <c r="E1203" s="66">
        <v>240</v>
      </c>
      <c r="F1203" s="66">
        <v>240</v>
      </c>
      <c r="G1203" s="67">
        <v>14729.49</v>
      </c>
      <c r="H1203" s="68">
        <v>2791</v>
      </c>
      <c r="I1203" s="69">
        <v>43388</v>
      </c>
      <c r="J1203" s="68">
        <v>2791</v>
      </c>
      <c r="K1203" s="69">
        <v>43388</v>
      </c>
      <c r="L1203" s="70">
        <v>0</v>
      </c>
      <c r="M1203" s="71">
        <v>0</v>
      </c>
      <c r="N1203" s="72">
        <v>0</v>
      </c>
      <c r="O1203" s="71">
        <v>0</v>
      </c>
      <c r="P1203" s="50" t="s">
        <v>1183</v>
      </c>
      <c r="Q1203" s="73" t="s">
        <v>1183</v>
      </c>
      <c r="R1203" s="74" t="s">
        <v>1214</v>
      </c>
      <c r="S1203" s="74"/>
      <c r="T1203" s="74"/>
      <c r="U1203" s="74"/>
      <c r="V1203" s="75"/>
      <c r="W1203" s="76">
        <f t="shared" si="18"/>
        <v>240</v>
      </c>
      <c r="X1203" s="77">
        <v>240</v>
      </c>
      <c r="Y1203" s="78">
        <v>14729.49</v>
      </c>
    </row>
    <row r="1204" spans="1:26" hidden="1" x14ac:dyDescent="0.25">
      <c r="A1204" s="68">
        <v>1191</v>
      </c>
      <c r="B1204" s="65" t="s">
        <v>1524</v>
      </c>
      <c r="C1204" s="55"/>
      <c r="D1204" s="65" t="s">
        <v>10</v>
      </c>
      <c r="E1204" s="66">
        <v>100</v>
      </c>
      <c r="F1204" s="66">
        <v>100</v>
      </c>
      <c r="G1204" s="67">
        <v>22203.57</v>
      </c>
      <c r="H1204" s="68">
        <v>2791</v>
      </c>
      <c r="I1204" s="69">
        <v>43388</v>
      </c>
      <c r="J1204" s="68">
        <v>2791</v>
      </c>
      <c r="K1204" s="69">
        <v>43388</v>
      </c>
      <c r="L1204" s="70">
        <v>0</v>
      </c>
      <c r="M1204" s="71">
        <v>0</v>
      </c>
      <c r="N1204" s="72">
        <v>0</v>
      </c>
      <c r="O1204" s="71">
        <v>0</v>
      </c>
      <c r="P1204" s="50" t="s">
        <v>1183</v>
      </c>
      <c r="Q1204" s="73" t="s">
        <v>1183</v>
      </c>
      <c r="R1204" s="74" t="s">
        <v>1409</v>
      </c>
      <c r="S1204" s="74"/>
      <c r="T1204" s="74"/>
      <c r="U1204" s="74"/>
      <c r="V1204" s="75"/>
      <c r="W1204" s="76">
        <f t="shared" si="18"/>
        <v>100</v>
      </c>
      <c r="X1204" s="77">
        <v>100</v>
      </c>
      <c r="Y1204" s="78">
        <v>22203.57</v>
      </c>
    </row>
    <row r="1205" spans="1:26" hidden="1" x14ac:dyDescent="0.25">
      <c r="A1205" s="68">
        <v>1192</v>
      </c>
      <c r="B1205" s="65" t="s">
        <v>1524</v>
      </c>
      <c r="C1205" s="55"/>
      <c r="D1205" s="65" t="s">
        <v>10</v>
      </c>
      <c r="E1205" s="66">
        <v>250</v>
      </c>
      <c r="F1205" s="66">
        <v>250</v>
      </c>
      <c r="G1205" s="67">
        <v>55508.92</v>
      </c>
      <c r="H1205" s="68">
        <v>2791</v>
      </c>
      <c r="I1205" s="69">
        <v>43388</v>
      </c>
      <c r="J1205" s="68">
        <v>2791</v>
      </c>
      <c r="K1205" s="69">
        <v>43388</v>
      </c>
      <c r="L1205" s="70">
        <v>0</v>
      </c>
      <c r="M1205" s="71">
        <v>0</v>
      </c>
      <c r="N1205" s="72">
        <v>0</v>
      </c>
      <c r="O1205" s="71">
        <v>0</v>
      </c>
      <c r="P1205" s="50" t="s">
        <v>1183</v>
      </c>
      <c r="Q1205" s="73" t="s">
        <v>1183</v>
      </c>
      <c r="R1205" s="74" t="s">
        <v>1214</v>
      </c>
      <c r="S1205" s="74"/>
      <c r="T1205" s="74"/>
      <c r="U1205" s="74"/>
      <c r="V1205" s="75"/>
      <c r="W1205" s="76">
        <f t="shared" si="18"/>
        <v>250</v>
      </c>
      <c r="X1205" s="77">
        <v>250</v>
      </c>
      <c r="Y1205" s="78">
        <v>55508.92</v>
      </c>
    </row>
    <row r="1206" spans="1:26" ht="25.5" hidden="1" x14ac:dyDescent="0.25">
      <c r="A1206" s="68">
        <v>1193</v>
      </c>
      <c r="B1206" s="65" t="s">
        <v>2101</v>
      </c>
      <c r="C1206" s="55"/>
      <c r="D1206" s="65" t="s">
        <v>10</v>
      </c>
      <c r="E1206" s="66">
        <v>750</v>
      </c>
      <c r="F1206" s="66">
        <v>750</v>
      </c>
      <c r="G1206" s="67">
        <v>82617.39</v>
      </c>
      <c r="H1206" s="68">
        <v>2791</v>
      </c>
      <c r="I1206" s="69">
        <v>43388</v>
      </c>
      <c r="J1206" s="68">
        <v>2791</v>
      </c>
      <c r="K1206" s="69">
        <v>43388</v>
      </c>
      <c r="L1206" s="70">
        <v>0</v>
      </c>
      <c r="M1206" s="71">
        <v>0</v>
      </c>
      <c r="N1206" s="72">
        <v>0</v>
      </c>
      <c r="O1206" s="71">
        <v>0</v>
      </c>
      <c r="P1206" s="50" t="s">
        <v>1183</v>
      </c>
      <c r="Q1206" s="73" t="s">
        <v>1183</v>
      </c>
      <c r="R1206" s="74" t="s">
        <v>1409</v>
      </c>
      <c r="S1206" s="74"/>
      <c r="T1206" s="74"/>
      <c r="U1206" s="74"/>
      <c r="V1206" s="75"/>
      <c r="W1206" s="76">
        <f t="shared" si="18"/>
        <v>750</v>
      </c>
      <c r="X1206" s="77">
        <v>750</v>
      </c>
      <c r="Y1206" s="78">
        <v>82617.39</v>
      </c>
    </row>
    <row r="1207" spans="1:26" ht="25.5" hidden="1" x14ac:dyDescent="0.25">
      <c r="A1207" s="68">
        <v>1194</v>
      </c>
      <c r="B1207" s="65" t="s">
        <v>2101</v>
      </c>
      <c r="C1207" s="55"/>
      <c r="D1207" s="65" t="s">
        <v>10</v>
      </c>
      <c r="E1207" s="66">
        <v>750</v>
      </c>
      <c r="F1207" s="66">
        <v>750</v>
      </c>
      <c r="G1207" s="67">
        <v>82617.39</v>
      </c>
      <c r="H1207" s="68">
        <v>2791</v>
      </c>
      <c r="I1207" s="69">
        <v>43388</v>
      </c>
      <c r="J1207" s="68">
        <v>2791</v>
      </c>
      <c r="K1207" s="69">
        <v>43388</v>
      </c>
      <c r="L1207" s="70">
        <v>0</v>
      </c>
      <c r="M1207" s="71">
        <v>0</v>
      </c>
      <c r="N1207" s="72">
        <v>0</v>
      </c>
      <c r="O1207" s="71">
        <v>0</v>
      </c>
      <c r="P1207" s="50" t="s">
        <v>1183</v>
      </c>
      <c r="Q1207" s="73" t="s">
        <v>1183</v>
      </c>
      <c r="R1207" s="74" t="s">
        <v>1214</v>
      </c>
      <c r="S1207" s="74"/>
      <c r="T1207" s="74"/>
      <c r="U1207" s="74"/>
      <c r="V1207" s="75"/>
      <c r="W1207" s="76">
        <f t="shared" si="18"/>
        <v>750</v>
      </c>
      <c r="X1207" s="77">
        <v>750</v>
      </c>
      <c r="Y1207" s="78">
        <v>82617.39</v>
      </c>
    </row>
    <row r="1208" spans="1:26" ht="25.5" hidden="1" x14ac:dyDescent="0.25">
      <c r="A1208" s="68">
        <v>1195</v>
      </c>
      <c r="B1208" s="65" t="s">
        <v>1334</v>
      </c>
      <c r="C1208" s="55"/>
      <c r="D1208" s="65" t="s">
        <v>10</v>
      </c>
      <c r="E1208" s="66">
        <v>750</v>
      </c>
      <c r="F1208" s="66">
        <v>750</v>
      </c>
      <c r="G1208" s="67">
        <v>130069.92</v>
      </c>
      <c r="H1208" s="68">
        <v>2791</v>
      </c>
      <c r="I1208" s="69">
        <v>43388</v>
      </c>
      <c r="J1208" s="68">
        <v>2791</v>
      </c>
      <c r="K1208" s="69">
        <v>43388</v>
      </c>
      <c r="L1208" s="70">
        <v>28</v>
      </c>
      <c r="M1208" s="71">
        <v>4855.96</v>
      </c>
      <c r="N1208" s="72">
        <v>0</v>
      </c>
      <c r="O1208" s="71">
        <v>0</v>
      </c>
      <c r="P1208" s="50" t="s">
        <v>1183</v>
      </c>
      <c r="Q1208" s="73" t="s">
        <v>1183</v>
      </c>
      <c r="R1208" s="74" t="s">
        <v>1409</v>
      </c>
      <c r="S1208" s="74"/>
      <c r="T1208" s="74"/>
      <c r="U1208" s="74"/>
      <c r="V1208" s="75"/>
      <c r="W1208" s="76">
        <f t="shared" si="18"/>
        <v>722</v>
      </c>
      <c r="X1208" s="77">
        <v>722</v>
      </c>
      <c r="Y1208" s="78">
        <v>125213.95999999999</v>
      </c>
    </row>
    <row r="1209" spans="1:26" ht="25.5" hidden="1" x14ac:dyDescent="0.25">
      <c r="A1209" s="68">
        <v>1196</v>
      </c>
      <c r="B1209" s="65" t="s">
        <v>1334</v>
      </c>
      <c r="C1209" s="55"/>
      <c r="D1209" s="65" t="s">
        <v>10</v>
      </c>
      <c r="E1209" s="66">
        <v>750</v>
      </c>
      <c r="F1209" s="66">
        <v>750</v>
      </c>
      <c r="G1209" s="67">
        <v>130069.92</v>
      </c>
      <c r="H1209" s="68">
        <v>2791</v>
      </c>
      <c r="I1209" s="69">
        <v>43388</v>
      </c>
      <c r="J1209" s="68">
        <v>2791</v>
      </c>
      <c r="K1209" s="69">
        <v>43388</v>
      </c>
      <c r="L1209" s="70">
        <v>0</v>
      </c>
      <c r="M1209" s="71">
        <v>0</v>
      </c>
      <c r="N1209" s="72">
        <v>0</v>
      </c>
      <c r="O1209" s="71">
        <v>0</v>
      </c>
      <c r="P1209" s="50" t="s">
        <v>1183</v>
      </c>
      <c r="Q1209" s="73" t="s">
        <v>1183</v>
      </c>
      <c r="R1209" s="74" t="s">
        <v>1214</v>
      </c>
      <c r="S1209" s="74"/>
      <c r="T1209" s="74"/>
      <c r="U1209" s="74"/>
      <c r="V1209" s="75"/>
      <c r="W1209" s="76">
        <f t="shared" ref="W1209:W1272" si="19">X1209-V1209</f>
        <v>750</v>
      </c>
      <c r="X1209" s="77">
        <v>750</v>
      </c>
      <c r="Y1209" s="78">
        <v>130069.92</v>
      </c>
    </row>
    <row r="1210" spans="1:26" ht="25.5" hidden="1" x14ac:dyDescent="0.25">
      <c r="A1210" s="68">
        <v>1197</v>
      </c>
      <c r="B1210" s="65" t="s">
        <v>2102</v>
      </c>
      <c r="C1210" s="55"/>
      <c r="D1210" s="65" t="s">
        <v>10</v>
      </c>
      <c r="E1210" s="66">
        <v>48</v>
      </c>
      <c r="F1210" s="66">
        <v>48</v>
      </c>
      <c r="G1210" s="67">
        <v>20309.18</v>
      </c>
      <c r="H1210" s="68">
        <v>2791</v>
      </c>
      <c r="I1210" s="69">
        <v>43388</v>
      </c>
      <c r="J1210" s="68">
        <v>2791</v>
      </c>
      <c r="K1210" s="69">
        <v>43388</v>
      </c>
      <c r="L1210" s="70">
        <v>0</v>
      </c>
      <c r="M1210" s="71">
        <v>0</v>
      </c>
      <c r="N1210" s="72">
        <v>0</v>
      </c>
      <c r="O1210" s="71">
        <v>0</v>
      </c>
      <c r="P1210" s="50" t="s">
        <v>1183</v>
      </c>
      <c r="Q1210" s="73" t="s">
        <v>1183</v>
      </c>
      <c r="R1210" s="74" t="s">
        <v>1409</v>
      </c>
      <c r="S1210" s="74"/>
      <c r="T1210" s="74"/>
      <c r="U1210" s="74"/>
      <c r="V1210" s="75"/>
      <c r="W1210" s="76">
        <f t="shared" si="19"/>
        <v>48</v>
      </c>
      <c r="X1210" s="77">
        <v>48</v>
      </c>
      <c r="Y1210" s="78">
        <v>20309.18</v>
      </c>
    </row>
    <row r="1211" spans="1:26" ht="25.5" hidden="1" x14ac:dyDescent="0.25">
      <c r="A1211" s="68">
        <v>1198</v>
      </c>
      <c r="B1211" s="65" t="s">
        <v>2102</v>
      </c>
      <c r="C1211" s="55"/>
      <c r="D1211" s="65" t="s">
        <v>10</v>
      </c>
      <c r="E1211" s="66">
        <v>40</v>
      </c>
      <c r="F1211" s="66">
        <v>40</v>
      </c>
      <c r="G1211" s="67">
        <v>16924.310000000001</v>
      </c>
      <c r="H1211" s="68">
        <v>2791</v>
      </c>
      <c r="I1211" s="69">
        <v>43388</v>
      </c>
      <c r="J1211" s="68">
        <v>2791</v>
      </c>
      <c r="K1211" s="69">
        <v>43388</v>
      </c>
      <c r="L1211" s="70">
        <v>0</v>
      </c>
      <c r="M1211" s="71">
        <v>0</v>
      </c>
      <c r="N1211" s="72">
        <v>0</v>
      </c>
      <c r="O1211" s="71">
        <v>0</v>
      </c>
      <c r="P1211" s="50" t="s">
        <v>1183</v>
      </c>
      <c r="Q1211" s="73" t="s">
        <v>1183</v>
      </c>
      <c r="R1211" s="74" t="s">
        <v>1214</v>
      </c>
      <c r="S1211" s="74"/>
      <c r="T1211" s="74"/>
      <c r="U1211" s="74"/>
      <c r="V1211" s="75"/>
      <c r="W1211" s="76">
        <f t="shared" si="19"/>
        <v>40</v>
      </c>
      <c r="X1211" s="77">
        <v>40</v>
      </c>
      <c r="Y1211" s="78">
        <v>16924.310000000001</v>
      </c>
    </row>
    <row r="1212" spans="1:26" ht="25.5" hidden="1" x14ac:dyDescent="0.25">
      <c r="A1212" s="68">
        <v>1199</v>
      </c>
      <c r="B1212" s="65" t="s">
        <v>1450</v>
      </c>
      <c r="C1212" s="55"/>
      <c r="D1212" s="65" t="s">
        <v>10</v>
      </c>
      <c r="E1212" s="66">
        <v>20</v>
      </c>
      <c r="F1212" s="66">
        <v>20</v>
      </c>
      <c r="G1212" s="67">
        <v>14787.12</v>
      </c>
      <c r="H1212" s="68">
        <v>2791</v>
      </c>
      <c r="I1212" s="69">
        <v>43388</v>
      </c>
      <c r="J1212" s="68">
        <v>2791</v>
      </c>
      <c r="K1212" s="69">
        <v>43388</v>
      </c>
      <c r="L1212" s="70">
        <v>0</v>
      </c>
      <c r="M1212" s="71">
        <v>0</v>
      </c>
      <c r="N1212" s="72">
        <v>0</v>
      </c>
      <c r="O1212" s="71">
        <v>0</v>
      </c>
      <c r="P1212" s="50" t="s">
        <v>1183</v>
      </c>
      <c r="Q1212" s="73" t="s">
        <v>1183</v>
      </c>
      <c r="R1212" s="74" t="s">
        <v>1409</v>
      </c>
      <c r="S1212" s="74"/>
      <c r="T1212" s="74"/>
      <c r="U1212" s="74"/>
      <c r="V1212" s="75"/>
      <c r="W1212" s="76">
        <f t="shared" si="19"/>
        <v>20</v>
      </c>
      <c r="X1212" s="77">
        <v>20</v>
      </c>
      <c r="Y1212" s="78">
        <v>14787.12</v>
      </c>
    </row>
    <row r="1213" spans="1:26" s="148" customFormat="1" ht="25.5" hidden="1" x14ac:dyDescent="0.25">
      <c r="A1213" s="143">
        <v>1200</v>
      </c>
      <c r="B1213" s="144" t="s">
        <v>1450</v>
      </c>
      <c r="C1213" s="145"/>
      <c r="D1213" s="144" t="s">
        <v>10</v>
      </c>
      <c r="E1213" s="146">
        <v>10</v>
      </c>
      <c r="F1213" s="66">
        <v>10</v>
      </c>
      <c r="G1213" s="67">
        <v>7393.56</v>
      </c>
      <c r="H1213" s="68">
        <v>2791</v>
      </c>
      <c r="I1213" s="69">
        <v>43388</v>
      </c>
      <c r="J1213" s="143">
        <v>2791</v>
      </c>
      <c r="K1213" s="69">
        <v>43388</v>
      </c>
      <c r="L1213" s="70">
        <v>0</v>
      </c>
      <c r="M1213" s="71">
        <v>0</v>
      </c>
      <c r="N1213" s="72">
        <v>0</v>
      </c>
      <c r="O1213" s="71">
        <v>0</v>
      </c>
      <c r="P1213" s="50" t="s">
        <v>1183</v>
      </c>
      <c r="Q1213" s="73" t="s">
        <v>1183</v>
      </c>
      <c r="R1213" s="147" t="s">
        <v>1214</v>
      </c>
      <c r="S1213" s="74"/>
      <c r="T1213" s="74"/>
      <c r="U1213" s="74"/>
      <c r="V1213" s="147"/>
      <c r="W1213" s="147">
        <f t="shared" si="19"/>
        <v>10</v>
      </c>
      <c r="X1213" s="77">
        <v>10</v>
      </c>
      <c r="Y1213" s="78">
        <v>7393.56</v>
      </c>
    </row>
    <row r="1214" spans="1:26" hidden="1" x14ac:dyDescent="0.25">
      <c r="A1214" s="68">
        <v>1201</v>
      </c>
      <c r="B1214" s="65" t="s">
        <v>2103</v>
      </c>
      <c r="C1214" s="55"/>
      <c r="D1214" s="65" t="s">
        <v>10</v>
      </c>
      <c r="E1214" s="66">
        <v>700</v>
      </c>
      <c r="F1214" s="66">
        <v>700</v>
      </c>
      <c r="G1214" s="67">
        <v>24713.52</v>
      </c>
      <c r="H1214" s="68">
        <v>2791</v>
      </c>
      <c r="I1214" s="69">
        <v>43388</v>
      </c>
      <c r="J1214" s="68">
        <v>2791</v>
      </c>
      <c r="K1214" s="69">
        <v>43388</v>
      </c>
      <c r="L1214" s="70">
        <v>0</v>
      </c>
      <c r="M1214" s="71">
        <v>0</v>
      </c>
      <c r="N1214" s="72">
        <v>0</v>
      </c>
      <c r="O1214" s="71">
        <v>0</v>
      </c>
      <c r="P1214" s="50" t="s">
        <v>1183</v>
      </c>
      <c r="Q1214" s="73" t="s">
        <v>1183</v>
      </c>
      <c r="R1214" s="74" t="s">
        <v>1409</v>
      </c>
      <c r="S1214" s="74"/>
      <c r="T1214" s="74"/>
      <c r="U1214" s="74"/>
      <c r="V1214" s="75"/>
      <c r="W1214" s="76">
        <f t="shared" si="19"/>
        <v>700</v>
      </c>
      <c r="X1214" s="77">
        <v>700</v>
      </c>
      <c r="Y1214" s="78">
        <v>24713.52</v>
      </c>
    </row>
    <row r="1215" spans="1:26" hidden="1" x14ac:dyDescent="0.25">
      <c r="A1215" s="68">
        <v>1202</v>
      </c>
      <c r="B1215" s="65" t="s">
        <v>2103</v>
      </c>
      <c r="C1215" s="55"/>
      <c r="D1215" s="65" t="s">
        <v>10</v>
      </c>
      <c r="E1215" s="66">
        <v>500</v>
      </c>
      <c r="F1215" s="66">
        <v>500</v>
      </c>
      <c r="G1215" s="67">
        <v>17652.509999999998</v>
      </c>
      <c r="H1215" s="68">
        <v>2791</v>
      </c>
      <c r="I1215" s="69">
        <v>43388</v>
      </c>
      <c r="J1215" s="68">
        <v>2791</v>
      </c>
      <c r="K1215" s="69">
        <v>43388</v>
      </c>
      <c r="L1215" s="70">
        <v>0</v>
      </c>
      <c r="M1215" s="71">
        <v>0</v>
      </c>
      <c r="N1215" s="72">
        <v>0</v>
      </c>
      <c r="O1215" s="71">
        <v>0</v>
      </c>
      <c r="P1215" s="50" t="s">
        <v>1183</v>
      </c>
      <c r="Q1215" s="73" t="s">
        <v>1183</v>
      </c>
      <c r="R1215" s="74" t="s">
        <v>1214</v>
      </c>
      <c r="S1215" s="74"/>
      <c r="T1215" s="74"/>
      <c r="U1215" s="74"/>
      <c r="V1215" s="75"/>
      <c r="W1215" s="76">
        <f t="shared" si="19"/>
        <v>500</v>
      </c>
      <c r="X1215" s="77">
        <v>500</v>
      </c>
      <c r="Y1215" s="78">
        <v>17652.509999999998</v>
      </c>
    </row>
    <row r="1216" spans="1:26" s="136" customFormat="1" hidden="1" x14ac:dyDescent="0.25">
      <c r="A1216" s="139">
        <v>1203</v>
      </c>
      <c r="B1216" s="140" t="s">
        <v>2104</v>
      </c>
      <c r="C1216" s="141"/>
      <c r="D1216" s="140" t="s">
        <v>31</v>
      </c>
      <c r="E1216" s="142">
        <v>300</v>
      </c>
      <c r="F1216" s="66">
        <v>300</v>
      </c>
      <c r="G1216" s="67">
        <v>92318.64</v>
      </c>
      <c r="H1216" s="68">
        <v>2791</v>
      </c>
      <c r="I1216" s="69">
        <v>43388</v>
      </c>
      <c r="J1216" s="139">
        <v>2791</v>
      </c>
      <c r="K1216" s="69">
        <v>43388</v>
      </c>
      <c r="L1216" s="70">
        <v>0</v>
      </c>
      <c r="M1216" s="71">
        <v>0</v>
      </c>
      <c r="N1216" s="72">
        <v>0</v>
      </c>
      <c r="O1216" s="71">
        <v>0</v>
      </c>
      <c r="P1216" s="50" t="s">
        <v>1183</v>
      </c>
      <c r="Q1216" s="73" t="s">
        <v>1183</v>
      </c>
      <c r="R1216" s="75" t="s">
        <v>1409</v>
      </c>
      <c r="S1216" s="74"/>
      <c r="T1216" s="74"/>
      <c r="U1216" s="74"/>
      <c r="V1216" s="75"/>
      <c r="W1216" s="75">
        <f t="shared" si="19"/>
        <v>300</v>
      </c>
      <c r="X1216" s="77">
        <v>300</v>
      </c>
      <c r="Y1216" s="78">
        <v>92318.64</v>
      </c>
      <c r="Z1216" s="136">
        <v>168</v>
      </c>
    </row>
    <row r="1217" spans="1:26" hidden="1" x14ac:dyDescent="0.25">
      <c r="A1217" s="68">
        <v>1204</v>
      </c>
      <c r="B1217" s="65" t="s">
        <v>2104</v>
      </c>
      <c r="C1217" s="55"/>
      <c r="D1217" s="65" t="s">
        <v>31</v>
      </c>
      <c r="E1217" s="66">
        <v>450</v>
      </c>
      <c r="F1217" s="66">
        <v>450</v>
      </c>
      <c r="G1217" s="67">
        <v>138477.97</v>
      </c>
      <c r="H1217" s="68">
        <v>2791</v>
      </c>
      <c r="I1217" s="69">
        <v>43388</v>
      </c>
      <c r="J1217" s="68">
        <v>2791</v>
      </c>
      <c r="K1217" s="69">
        <v>43388</v>
      </c>
      <c r="L1217" s="70">
        <v>0</v>
      </c>
      <c r="M1217" s="71">
        <v>0</v>
      </c>
      <c r="N1217" s="72">
        <v>0</v>
      </c>
      <c r="O1217" s="71">
        <v>0</v>
      </c>
      <c r="P1217" s="50" t="s">
        <v>1183</v>
      </c>
      <c r="Q1217" s="73" t="s">
        <v>1183</v>
      </c>
      <c r="R1217" s="74" t="s">
        <v>1214</v>
      </c>
      <c r="S1217" s="74"/>
      <c r="T1217" s="74"/>
      <c r="U1217" s="74"/>
      <c r="V1217" s="75"/>
      <c r="W1217" s="76">
        <f t="shared" si="19"/>
        <v>450</v>
      </c>
      <c r="X1217" s="77">
        <v>450</v>
      </c>
      <c r="Y1217" s="78">
        <v>138477.97</v>
      </c>
      <c r="Z1217" s="13">
        <v>425</v>
      </c>
    </row>
    <row r="1218" spans="1:26" ht="25.5" hidden="1" x14ac:dyDescent="0.25">
      <c r="A1218" s="68">
        <v>1205</v>
      </c>
      <c r="B1218" s="65" t="s">
        <v>1653</v>
      </c>
      <c r="C1218" s="55"/>
      <c r="D1218" s="65" t="s">
        <v>31</v>
      </c>
      <c r="E1218" s="66">
        <v>330</v>
      </c>
      <c r="F1218" s="66">
        <v>330</v>
      </c>
      <c r="G1218" s="67">
        <v>36540.51</v>
      </c>
      <c r="H1218" s="68">
        <v>2791</v>
      </c>
      <c r="I1218" s="69">
        <v>43388</v>
      </c>
      <c r="J1218" s="68">
        <v>2791</v>
      </c>
      <c r="K1218" s="69">
        <v>43388</v>
      </c>
      <c r="L1218" s="70">
        <v>0</v>
      </c>
      <c r="M1218" s="71">
        <v>0</v>
      </c>
      <c r="N1218" s="72">
        <v>0</v>
      </c>
      <c r="O1218" s="71">
        <v>0</v>
      </c>
      <c r="P1218" s="50" t="s">
        <v>1183</v>
      </c>
      <c r="Q1218" s="73" t="s">
        <v>1183</v>
      </c>
      <c r="R1218" s="74" t="s">
        <v>1409</v>
      </c>
      <c r="S1218" s="74"/>
      <c r="T1218" s="74"/>
      <c r="U1218" s="74"/>
      <c r="V1218" s="75"/>
      <c r="W1218" s="76">
        <f t="shared" si="19"/>
        <v>330</v>
      </c>
      <c r="X1218" s="77">
        <v>330</v>
      </c>
      <c r="Y1218" s="78">
        <v>36540.51</v>
      </c>
    </row>
    <row r="1219" spans="1:26" ht="25.5" hidden="1" x14ac:dyDescent="0.25">
      <c r="A1219" s="68">
        <v>1206</v>
      </c>
      <c r="B1219" s="65" t="s">
        <v>1653</v>
      </c>
      <c r="C1219" s="55"/>
      <c r="D1219" s="65" t="s">
        <v>31</v>
      </c>
      <c r="E1219" s="66">
        <v>480</v>
      </c>
      <c r="F1219" s="66">
        <v>480</v>
      </c>
      <c r="G1219" s="67">
        <v>53149.83</v>
      </c>
      <c r="H1219" s="68">
        <v>2791</v>
      </c>
      <c r="I1219" s="69">
        <v>43388</v>
      </c>
      <c r="J1219" s="68">
        <v>2791</v>
      </c>
      <c r="K1219" s="69">
        <v>43388</v>
      </c>
      <c r="L1219" s="70">
        <v>0</v>
      </c>
      <c r="M1219" s="71">
        <v>0</v>
      </c>
      <c r="N1219" s="72">
        <v>0</v>
      </c>
      <c r="O1219" s="71">
        <v>0</v>
      </c>
      <c r="P1219" s="50" t="s">
        <v>1183</v>
      </c>
      <c r="Q1219" s="73" t="s">
        <v>1183</v>
      </c>
      <c r="R1219" s="74" t="s">
        <v>1214</v>
      </c>
      <c r="S1219" s="74"/>
      <c r="T1219" s="74"/>
      <c r="U1219" s="74"/>
      <c r="V1219" s="75"/>
      <c r="W1219" s="76">
        <f t="shared" si="19"/>
        <v>480</v>
      </c>
      <c r="X1219" s="77">
        <v>480</v>
      </c>
      <c r="Y1219" s="78">
        <v>53149.83</v>
      </c>
    </row>
    <row r="1220" spans="1:26" hidden="1" x14ac:dyDescent="0.25">
      <c r="A1220" s="68">
        <v>1207</v>
      </c>
      <c r="B1220" s="65" t="s">
        <v>1422</v>
      </c>
      <c r="C1220" s="55"/>
      <c r="D1220" s="65" t="s">
        <v>31</v>
      </c>
      <c r="E1220" s="66">
        <v>345</v>
      </c>
      <c r="F1220" s="66">
        <v>345</v>
      </c>
      <c r="G1220" s="67">
        <v>44014.14</v>
      </c>
      <c r="H1220" s="68">
        <v>2791</v>
      </c>
      <c r="I1220" s="69">
        <v>43388</v>
      </c>
      <c r="J1220" s="68">
        <v>2791</v>
      </c>
      <c r="K1220" s="69">
        <v>43388</v>
      </c>
      <c r="L1220" s="70">
        <v>0</v>
      </c>
      <c r="M1220" s="71">
        <v>0</v>
      </c>
      <c r="N1220" s="72">
        <v>0</v>
      </c>
      <c r="O1220" s="71">
        <v>0</v>
      </c>
      <c r="P1220" s="50" t="s">
        <v>1183</v>
      </c>
      <c r="Q1220" s="73" t="s">
        <v>1183</v>
      </c>
      <c r="R1220" s="74" t="s">
        <v>1409</v>
      </c>
      <c r="S1220" s="74"/>
      <c r="T1220" s="74"/>
      <c r="U1220" s="74"/>
      <c r="V1220" s="75"/>
      <c r="W1220" s="76">
        <f t="shared" si="19"/>
        <v>345</v>
      </c>
      <c r="X1220" s="77">
        <v>345</v>
      </c>
      <c r="Y1220" s="78">
        <v>44014.14</v>
      </c>
    </row>
    <row r="1221" spans="1:26" hidden="1" x14ac:dyDescent="0.25">
      <c r="A1221" s="68">
        <v>1208</v>
      </c>
      <c r="B1221" s="65" t="s">
        <v>1422</v>
      </c>
      <c r="C1221" s="55"/>
      <c r="D1221" s="65" t="s">
        <v>31</v>
      </c>
      <c r="E1221" s="66">
        <v>390</v>
      </c>
      <c r="F1221" s="66">
        <v>390</v>
      </c>
      <c r="G1221" s="67">
        <v>49755.12</v>
      </c>
      <c r="H1221" s="68">
        <v>2791</v>
      </c>
      <c r="I1221" s="69">
        <v>43388</v>
      </c>
      <c r="J1221" s="68">
        <v>2791</v>
      </c>
      <c r="K1221" s="69">
        <v>43388</v>
      </c>
      <c r="L1221" s="70">
        <v>0</v>
      </c>
      <c r="M1221" s="71">
        <v>0</v>
      </c>
      <c r="N1221" s="72">
        <v>0</v>
      </c>
      <c r="O1221" s="71">
        <v>0</v>
      </c>
      <c r="P1221" s="50" t="s">
        <v>1183</v>
      </c>
      <c r="Q1221" s="73" t="s">
        <v>1183</v>
      </c>
      <c r="R1221" s="74" t="s">
        <v>1214</v>
      </c>
      <c r="S1221" s="74"/>
      <c r="T1221" s="74"/>
      <c r="U1221" s="74"/>
      <c r="V1221" s="75"/>
      <c r="W1221" s="76">
        <f t="shared" si="19"/>
        <v>390</v>
      </c>
      <c r="X1221" s="77">
        <v>390</v>
      </c>
      <c r="Y1221" s="78">
        <v>49755.12</v>
      </c>
    </row>
    <row r="1222" spans="1:26" hidden="1" x14ac:dyDescent="0.25">
      <c r="A1222" s="68">
        <v>1209</v>
      </c>
      <c r="B1222" s="65" t="s">
        <v>1424</v>
      </c>
      <c r="C1222" s="55"/>
      <c r="D1222" s="65" t="s">
        <v>31</v>
      </c>
      <c r="E1222" s="66">
        <v>390</v>
      </c>
      <c r="F1222" s="66">
        <v>390</v>
      </c>
      <c r="G1222" s="67">
        <v>32704.36</v>
      </c>
      <c r="H1222" s="68">
        <v>2791</v>
      </c>
      <c r="I1222" s="69">
        <v>43388</v>
      </c>
      <c r="J1222" s="68">
        <v>2791</v>
      </c>
      <c r="K1222" s="69">
        <v>43388</v>
      </c>
      <c r="L1222" s="70">
        <v>0</v>
      </c>
      <c r="M1222" s="71">
        <v>0</v>
      </c>
      <c r="N1222" s="72">
        <v>0</v>
      </c>
      <c r="O1222" s="71">
        <v>0</v>
      </c>
      <c r="P1222" s="50" t="s">
        <v>1183</v>
      </c>
      <c r="Q1222" s="73" t="s">
        <v>1183</v>
      </c>
      <c r="R1222" s="74" t="s">
        <v>1409</v>
      </c>
      <c r="S1222" s="74"/>
      <c r="T1222" s="74"/>
      <c r="U1222" s="74"/>
      <c r="V1222" s="75"/>
      <c r="W1222" s="76">
        <f t="shared" si="19"/>
        <v>390</v>
      </c>
      <c r="X1222" s="77">
        <v>390</v>
      </c>
      <c r="Y1222" s="78">
        <v>32704.36</v>
      </c>
    </row>
    <row r="1223" spans="1:26" hidden="1" x14ac:dyDescent="0.25">
      <c r="A1223" s="68">
        <v>1210</v>
      </c>
      <c r="B1223" s="65" t="s">
        <v>1424</v>
      </c>
      <c r="C1223" s="55"/>
      <c r="D1223" s="65" t="s">
        <v>31</v>
      </c>
      <c r="E1223" s="66">
        <v>405</v>
      </c>
      <c r="F1223" s="66">
        <v>405</v>
      </c>
      <c r="G1223" s="67">
        <v>33962.230000000003</v>
      </c>
      <c r="H1223" s="68">
        <v>2791</v>
      </c>
      <c r="I1223" s="69">
        <v>43388</v>
      </c>
      <c r="J1223" s="68">
        <v>2791</v>
      </c>
      <c r="K1223" s="69">
        <v>43388</v>
      </c>
      <c r="L1223" s="70">
        <v>0</v>
      </c>
      <c r="M1223" s="71">
        <v>0</v>
      </c>
      <c r="N1223" s="72">
        <v>0</v>
      </c>
      <c r="O1223" s="71">
        <v>0</v>
      </c>
      <c r="P1223" s="50" t="s">
        <v>1183</v>
      </c>
      <c r="Q1223" s="73" t="s">
        <v>1183</v>
      </c>
      <c r="R1223" s="74" t="s">
        <v>1214</v>
      </c>
      <c r="S1223" s="74"/>
      <c r="T1223" s="74"/>
      <c r="U1223" s="74"/>
      <c r="V1223" s="75"/>
      <c r="W1223" s="76">
        <f t="shared" si="19"/>
        <v>405</v>
      </c>
      <c r="X1223" s="77">
        <v>405</v>
      </c>
      <c r="Y1223" s="78">
        <v>33962.230000000003</v>
      </c>
    </row>
    <row r="1224" spans="1:26" hidden="1" x14ac:dyDescent="0.25">
      <c r="A1224" s="68">
        <v>1211</v>
      </c>
      <c r="B1224" s="65" t="s">
        <v>1434</v>
      </c>
      <c r="C1224" s="55"/>
      <c r="D1224" s="65" t="s">
        <v>10</v>
      </c>
      <c r="E1224" s="66">
        <v>35</v>
      </c>
      <c r="F1224" s="66">
        <v>35</v>
      </c>
      <c r="G1224" s="67">
        <v>17468.54</v>
      </c>
      <c r="H1224" s="68">
        <v>2791</v>
      </c>
      <c r="I1224" s="69">
        <v>43388</v>
      </c>
      <c r="J1224" s="68">
        <v>2791</v>
      </c>
      <c r="K1224" s="69">
        <v>43388</v>
      </c>
      <c r="L1224" s="70">
        <v>0</v>
      </c>
      <c r="M1224" s="71">
        <v>0</v>
      </c>
      <c r="N1224" s="72">
        <v>0</v>
      </c>
      <c r="O1224" s="71">
        <v>0</v>
      </c>
      <c r="P1224" s="50" t="s">
        <v>1183</v>
      </c>
      <c r="Q1224" s="73" t="s">
        <v>1183</v>
      </c>
      <c r="R1224" s="74" t="s">
        <v>1409</v>
      </c>
      <c r="S1224" s="74"/>
      <c r="T1224" s="74"/>
      <c r="U1224" s="74"/>
      <c r="V1224" s="75"/>
      <c r="W1224" s="76">
        <f t="shared" si="19"/>
        <v>35</v>
      </c>
      <c r="X1224" s="77">
        <v>35</v>
      </c>
      <c r="Y1224" s="78">
        <v>17468.54</v>
      </c>
    </row>
    <row r="1225" spans="1:26" s="136" customFormat="1" hidden="1" x14ac:dyDescent="0.25">
      <c r="A1225" s="139">
        <v>1212</v>
      </c>
      <c r="B1225" s="140" t="s">
        <v>1434</v>
      </c>
      <c r="C1225" s="141"/>
      <c r="D1225" s="140" t="s">
        <v>10</v>
      </c>
      <c r="E1225" s="142">
        <v>30</v>
      </c>
      <c r="F1225" s="66">
        <v>30</v>
      </c>
      <c r="G1225" s="67">
        <v>14973.04</v>
      </c>
      <c r="H1225" s="68">
        <v>2791</v>
      </c>
      <c r="I1225" s="69">
        <v>43388</v>
      </c>
      <c r="J1225" s="139">
        <v>2791</v>
      </c>
      <c r="K1225" s="69">
        <v>43388</v>
      </c>
      <c r="L1225" s="70">
        <v>0</v>
      </c>
      <c r="M1225" s="71">
        <v>0</v>
      </c>
      <c r="N1225" s="72">
        <v>0</v>
      </c>
      <c r="O1225" s="71">
        <v>0</v>
      </c>
      <c r="P1225" s="50" t="s">
        <v>1183</v>
      </c>
      <c r="Q1225" s="73" t="s">
        <v>1183</v>
      </c>
      <c r="R1225" s="75" t="s">
        <v>1214</v>
      </c>
      <c r="S1225" s="74"/>
      <c r="T1225" s="74"/>
      <c r="U1225" s="74"/>
      <c r="V1225" s="75"/>
      <c r="W1225" s="75">
        <f t="shared" si="19"/>
        <v>30</v>
      </c>
      <c r="X1225" s="77">
        <v>30</v>
      </c>
      <c r="Y1225" s="78">
        <v>14973.04</v>
      </c>
      <c r="Z1225" s="136">
        <v>1</v>
      </c>
    </row>
    <row r="1226" spans="1:26" ht="25.5" hidden="1" x14ac:dyDescent="0.25">
      <c r="A1226" s="68">
        <v>1213</v>
      </c>
      <c r="B1226" s="65" t="s">
        <v>2105</v>
      </c>
      <c r="C1226" s="55"/>
      <c r="D1226" s="65" t="s">
        <v>31</v>
      </c>
      <c r="E1226" s="66">
        <v>300</v>
      </c>
      <c r="F1226" s="66">
        <v>300</v>
      </c>
      <c r="G1226" s="67">
        <v>84605.08</v>
      </c>
      <c r="H1226" s="68">
        <v>2791</v>
      </c>
      <c r="I1226" s="69">
        <v>43388</v>
      </c>
      <c r="J1226" s="68">
        <v>2791</v>
      </c>
      <c r="K1226" s="69">
        <v>43388</v>
      </c>
      <c r="L1226" s="70">
        <v>0</v>
      </c>
      <c r="M1226" s="71">
        <v>0</v>
      </c>
      <c r="N1226" s="72">
        <v>0</v>
      </c>
      <c r="O1226" s="71">
        <v>0</v>
      </c>
      <c r="P1226" s="50" t="s">
        <v>1183</v>
      </c>
      <c r="Q1226" s="73" t="s">
        <v>1183</v>
      </c>
      <c r="R1226" s="74" t="s">
        <v>1409</v>
      </c>
      <c r="S1226" s="74"/>
      <c r="T1226" s="74"/>
      <c r="U1226" s="74"/>
      <c r="V1226" s="75"/>
      <c r="W1226" s="76">
        <f t="shared" si="19"/>
        <v>300</v>
      </c>
      <c r="X1226" s="77">
        <v>300</v>
      </c>
      <c r="Y1226" s="78">
        <v>84605.08</v>
      </c>
    </row>
    <row r="1227" spans="1:26" s="136" customFormat="1" ht="25.5" hidden="1" x14ac:dyDescent="0.25">
      <c r="A1227" s="139">
        <v>1214</v>
      </c>
      <c r="B1227" s="140" t="s">
        <v>2105</v>
      </c>
      <c r="C1227" s="141"/>
      <c r="D1227" s="140" t="s">
        <v>31</v>
      </c>
      <c r="E1227" s="142">
        <v>450</v>
      </c>
      <c r="F1227" s="66">
        <v>450</v>
      </c>
      <c r="G1227" s="67">
        <v>126907.63</v>
      </c>
      <c r="H1227" s="68">
        <v>2791</v>
      </c>
      <c r="I1227" s="69">
        <v>43388</v>
      </c>
      <c r="J1227" s="139">
        <v>2791</v>
      </c>
      <c r="K1227" s="69">
        <v>43388</v>
      </c>
      <c r="L1227" s="70">
        <v>0</v>
      </c>
      <c r="M1227" s="71">
        <v>0</v>
      </c>
      <c r="N1227" s="72">
        <v>0</v>
      </c>
      <c r="O1227" s="71">
        <v>0</v>
      </c>
      <c r="P1227" s="50" t="s">
        <v>1183</v>
      </c>
      <c r="Q1227" s="73" t="s">
        <v>1183</v>
      </c>
      <c r="R1227" s="75" t="s">
        <v>1214</v>
      </c>
      <c r="S1227" s="74"/>
      <c r="T1227" s="74"/>
      <c r="U1227" s="74"/>
      <c r="V1227" s="75"/>
      <c r="W1227" s="75">
        <f t="shared" si="19"/>
        <v>450</v>
      </c>
      <c r="X1227" s="77">
        <v>450</v>
      </c>
      <c r="Y1227" s="78">
        <v>126907.63</v>
      </c>
      <c r="Z1227" s="136">
        <v>404</v>
      </c>
    </row>
    <row r="1228" spans="1:26" hidden="1" x14ac:dyDescent="0.25">
      <c r="A1228" s="68">
        <v>1215</v>
      </c>
      <c r="B1228" s="65" t="s">
        <v>2106</v>
      </c>
      <c r="C1228" s="55"/>
      <c r="D1228" s="65" t="s">
        <v>31</v>
      </c>
      <c r="E1228" s="66">
        <v>120</v>
      </c>
      <c r="F1228" s="66">
        <v>120</v>
      </c>
      <c r="G1228" s="67">
        <v>6292.88</v>
      </c>
      <c r="H1228" s="68">
        <v>2791</v>
      </c>
      <c r="I1228" s="69">
        <v>43388</v>
      </c>
      <c r="J1228" s="68">
        <v>2791</v>
      </c>
      <c r="K1228" s="69">
        <v>43388</v>
      </c>
      <c r="L1228" s="70">
        <v>0</v>
      </c>
      <c r="M1228" s="71">
        <v>0</v>
      </c>
      <c r="N1228" s="72">
        <v>0</v>
      </c>
      <c r="O1228" s="71">
        <v>0</v>
      </c>
      <c r="P1228" s="50" t="s">
        <v>1183</v>
      </c>
      <c r="Q1228" s="73" t="s">
        <v>1183</v>
      </c>
      <c r="R1228" s="74" t="s">
        <v>1409</v>
      </c>
      <c r="S1228" s="74"/>
      <c r="T1228" s="74"/>
      <c r="U1228" s="74"/>
      <c r="V1228" s="75"/>
      <c r="W1228" s="76">
        <f t="shared" si="19"/>
        <v>120</v>
      </c>
      <c r="X1228" s="77">
        <v>120</v>
      </c>
      <c r="Y1228" s="78">
        <v>6292.88</v>
      </c>
    </row>
    <row r="1229" spans="1:26" hidden="1" x14ac:dyDescent="0.25">
      <c r="A1229" s="68">
        <v>1216</v>
      </c>
      <c r="B1229" s="65" t="s">
        <v>2106</v>
      </c>
      <c r="C1229" s="55"/>
      <c r="D1229" s="65" t="s">
        <v>31</v>
      </c>
      <c r="E1229" s="66">
        <v>105</v>
      </c>
      <c r="F1229" s="66">
        <v>105</v>
      </c>
      <c r="G1229" s="67">
        <v>5506.27</v>
      </c>
      <c r="H1229" s="68">
        <v>2791</v>
      </c>
      <c r="I1229" s="69">
        <v>43388</v>
      </c>
      <c r="J1229" s="68">
        <v>2791</v>
      </c>
      <c r="K1229" s="69">
        <v>43388</v>
      </c>
      <c r="L1229" s="70">
        <v>0</v>
      </c>
      <c r="M1229" s="71">
        <v>0</v>
      </c>
      <c r="N1229" s="72">
        <v>0</v>
      </c>
      <c r="O1229" s="71">
        <v>0</v>
      </c>
      <c r="P1229" s="50" t="s">
        <v>1183</v>
      </c>
      <c r="Q1229" s="73" t="s">
        <v>1183</v>
      </c>
      <c r="R1229" s="74" t="s">
        <v>1214</v>
      </c>
      <c r="S1229" s="74"/>
      <c r="T1229" s="74"/>
      <c r="U1229" s="74"/>
      <c r="V1229" s="75"/>
      <c r="W1229" s="76">
        <f t="shared" si="19"/>
        <v>105</v>
      </c>
      <c r="X1229" s="77">
        <v>105</v>
      </c>
      <c r="Y1229" s="78">
        <v>5506.27</v>
      </c>
    </row>
    <row r="1230" spans="1:26" ht="25.5" hidden="1" x14ac:dyDescent="0.25">
      <c r="A1230" s="68">
        <v>1217</v>
      </c>
      <c r="B1230" s="65" t="s">
        <v>2055</v>
      </c>
      <c r="C1230" s="55"/>
      <c r="D1230" s="65" t="s">
        <v>10</v>
      </c>
      <c r="E1230" s="66">
        <v>100</v>
      </c>
      <c r="F1230" s="66">
        <v>100</v>
      </c>
      <c r="G1230" s="67">
        <v>2036</v>
      </c>
      <c r="H1230" s="68">
        <v>2675</v>
      </c>
      <c r="I1230" s="69">
        <v>43383</v>
      </c>
      <c r="J1230" s="68">
        <v>2675</v>
      </c>
      <c r="K1230" s="69">
        <v>43383</v>
      </c>
      <c r="L1230" s="70">
        <v>0</v>
      </c>
      <c r="M1230" s="71">
        <v>0</v>
      </c>
      <c r="N1230" s="72">
        <v>0</v>
      </c>
      <c r="O1230" s="71">
        <v>0</v>
      </c>
      <c r="P1230" s="50" t="s">
        <v>1183</v>
      </c>
      <c r="Q1230" s="73" t="s">
        <v>1183</v>
      </c>
      <c r="R1230" s="74" t="s">
        <v>1198</v>
      </c>
      <c r="S1230" s="74"/>
      <c r="T1230" s="74"/>
      <c r="U1230" s="74"/>
      <c r="V1230" s="75"/>
      <c r="W1230" s="76">
        <f t="shared" si="19"/>
        <v>100</v>
      </c>
      <c r="X1230" s="77">
        <v>100</v>
      </c>
      <c r="Y1230" s="78">
        <v>2036</v>
      </c>
    </row>
    <row r="1231" spans="1:26" s="148" customFormat="1" ht="25.5" hidden="1" x14ac:dyDescent="0.25">
      <c r="A1231" s="143">
        <v>1218</v>
      </c>
      <c r="B1231" s="144" t="s">
        <v>1998</v>
      </c>
      <c r="C1231" s="145"/>
      <c r="D1231" s="144" t="s">
        <v>31</v>
      </c>
      <c r="E1231" s="146">
        <v>54</v>
      </c>
      <c r="F1231" s="66">
        <v>54</v>
      </c>
      <c r="G1231" s="67">
        <v>7730.1</v>
      </c>
      <c r="H1231" s="68">
        <v>2675</v>
      </c>
      <c r="I1231" s="69">
        <v>43383</v>
      </c>
      <c r="J1231" s="143">
        <v>2675</v>
      </c>
      <c r="K1231" s="69">
        <v>43383</v>
      </c>
      <c r="L1231" s="70">
        <v>0</v>
      </c>
      <c r="M1231" s="71">
        <v>0</v>
      </c>
      <c r="N1231" s="72">
        <v>0</v>
      </c>
      <c r="O1231" s="71">
        <v>0</v>
      </c>
      <c r="P1231" s="50" t="s">
        <v>1183</v>
      </c>
      <c r="Q1231" s="73" t="s">
        <v>1183</v>
      </c>
      <c r="R1231" s="147" t="s">
        <v>1198</v>
      </c>
      <c r="S1231" s="74"/>
      <c r="T1231" s="74"/>
      <c r="U1231" s="74"/>
      <c r="V1231" s="147"/>
      <c r="W1231" s="147">
        <f t="shared" si="19"/>
        <v>54</v>
      </c>
      <c r="X1231" s="77">
        <v>54</v>
      </c>
      <c r="Y1231" s="78">
        <v>7730.1</v>
      </c>
    </row>
    <row r="1232" spans="1:26" ht="25.5" hidden="1" x14ac:dyDescent="0.25">
      <c r="A1232" s="68">
        <v>1219</v>
      </c>
      <c r="B1232" s="65" t="s">
        <v>2046</v>
      </c>
      <c r="C1232" s="55"/>
      <c r="D1232" s="65" t="s">
        <v>31</v>
      </c>
      <c r="E1232" s="66">
        <v>54</v>
      </c>
      <c r="F1232" s="66">
        <v>54</v>
      </c>
      <c r="G1232" s="67">
        <v>6088.5</v>
      </c>
      <c r="H1232" s="68">
        <v>2675</v>
      </c>
      <c r="I1232" s="69">
        <v>43383</v>
      </c>
      <c r="J1232" s="68">
        <v>2675</v>
      </c>
      <c r="K1232" s="69">
        <v>43383</v>
      </c>
      <c r="L1232" s="70">
        <v>0</v>
      </c>
      <c r="M1232" s="71">
        <v>0</v>
      </c>
      <c r="N1232" s="72">
        <v>0</v>
      </c>
      <c r="O1232" s="71">
        <v>0</v>
      </c>
      <c r="P1232" s="50" t="s">
        <v>1183</v>
      </c>
      <c r="Q1232" s="73" t="s">
        <v>1183</v>
      </c>
      <c r="R1232" s="74" t="s">
        <v>1198</v>
      </c>
      <c r="S1232" s="74"/>
      <c r="T1232" s="74"/>
      <c r="U1232" s="74"/>
      <c r="V1232" s="75"/>
      <c r="W1232" s="76">
        <f t="shared" si="19"/>
        <v>54</v>
      </c>
      <c r="X1232" s="77">
        <v>54</v>
      </c>
      <c r="Y1232" s="78">
        <v>6088.5</v>
      </c>
    </row>
    <row r="1233" spans="1:25" hidden="1" x14ac:dyDescent="0.25">
      <c r="A1233" s="68">
        <v>1220</v>
      </c>
      <c r="B1233" s="65" t="s">
        <v>2107</v>
      </c>
      <c r="C1233" s="55"/>
      <c r="D1233" s="65" t="s">
        <v>31</v>
      </c>
      <c r="E1233" s="66">
        <v>10</v>
      </c>
      <c r="F1233" s="66">
        <v>10</v>
      </c>
      <c r="G1233" s="67">
        <v>535.9</v>
      </c>
      <c r="H1233" s="68">
        <v>2675</v>
      </c>
      <c r="I1233" s="69">
        <v>43383</v>
      </c>
      <c r="J1233" s="68">
        <v>2675</v>
      </c>
      <c r="K1233" s="69">
        <v>43383</v>
      </c>
      <c r="L1233" s="70">
        <v>0</v>
      </c>
      <c r="M1233" s="71">
        <v>0</v>
      </c>
      <c r="N1233" s="72">
        <v>0</v>
      </c>
      <c r="O1233" s="71">
        <v>0</v>
      </c>
      <c r="P1233" s="50" t="s">
        <v>1183</v>
      </c>
      <c r="Q1233" s="73" t="s">
        <v>1183</v>
      </c>
      <c r="R1233" s="74" t="s">
        <v>1198</v>
      </c>
      <c r="S1233" s="74"/>
      <c r="T1233" s="74"/>
      <c r="U1233" s="74"/>
      <c r="V1233" s="75"/>
      <c r="W1233" s="76">
        <f t="shared" si="19"/>
        <v>10</v>
      </c>
      <c r="X1233" s="77">
        <v>10</v>
      </c>
      <c r="Y1233" s="78">
        <v>535.9</v>
      </c>
    </row>
    <row r="1234" spans="1:25" ht="25.5" hidden="1" x14ac:dyDescent="0.25">
      <c r="A1234" s="68">
        <v>1221</v>
      </c>
      <c r="B1234" s="65" t="s">
        <v>2108</v>
      </c>
      <c r="C1234" s="55"/>
      <c r="D1234" s="65" t="s">
        <v>1322</v>
      </c>
      <c r="E1234" s="66">
        <v>2</v>
      </c>
      <c r="F1234" s="66">
        <v>2</v>
      </c>
      <c r="G1234" s="67">
        <v>2135</v>
      </c>
      <c r="H1234" s="68">
        <v>2675</v>
      </c>
      <c r="I1234" s="69">
        <v>43383</v>
      </c>
      <c r="J1234" s="68">
        <v>2675</v>
      </c>
      <c r="K1234" s="69">
        <v>43383</v>
      </c>
      <c r="L1234" s="70">
        <v>0</v>
      </c>
      <c r="M1234" s="71">
        <v>0</v>
      </c>
      <c r="N1234" s="72">
        <v>0</v>
      </c>
      <c r="O1234" s="71">
        <v>0</v>
      </c>
      <c r="P1234" s="50" t="s">
        <v>1183</v>
      </c>
      <c r="Q1234" s="73" t="s">
        <v>1183</v>
      </c>
      <c r="R1234" s="74" t="s">
        <v>1198</v>
      </c>
      <c r="S1234" s="74"/>
      <c r="T1234" s="74"/>
      <c r="U1234" s="74"/>
      <c r="V1234" s="75"/>
      <c r="W1234" s="76">
        <f t="shared" si="19"/>
        <v>2</v>
      </c>
      <c r="X1234" s="77">
        <v>2</v>
      </c>
      <c r="Y1234" s="78">
        <v>2135</v>
      </c>
    </row>
    <row r="1235" spans="1:25" hidden="1" x14ac:dyDescent="0.25">
      <c r="A1235" s="68">
        <v>1222</v>
      </c>
      <c r="B1235" s="65" t="s">
        <v>2004</v>
      </c>
      <c r="C1235" s="55"/>
      <c r="D1235" s="65" t="s">
        <v>10</v>
      </c>
      <c r="E1235" s="66">
        <v>24</v>
      </c>
      <c r="F1235" s="66">
        <v>24</v>
      </c>
      <c r="G1235" s="67">
        <v>367.43</v>
      </c>
      <c r="H1235" s="68">
        <v>2675</v>
      </c>
      <c r="I1235" s="69">
        <v>43383</v>
      </c>
      <c r="J1235" s="68">
        <v>2675</v>
      </c>
      <c r="K1235" s="69">
        <v>43383</v>
      </c>
      <c r="L1235" s="70">
        <v>0</v>
      </c>
      <c r="M1235" s="71">
        <v>0</v>
      </c>
      <c r="N1235" s="72">
        <v>0</v>
      </c>
      <c r="O1235" s="71">
        <v>0</v>
      </c>
      <c r="P1235" s="50" t="s">
        <v>1183</v>
      </c>
      <c r="Q1235" s="73" t="s">
        <v>1183</v>
      </c>
      <c r="R1235" s="74" t="s">
        <v>1198</v>
      </c>
      <c r="S1235" s="74"/>
      <c r="T1235" s="74"/>
      <c r="U1235" s="74"/>
      <c r="V1235" s="75"/>
      <c r="W1235" s="76">
        <f t="shared" si="19"/>
        <v>24</v>
      </c>
      <c r="X1235" s="77">
        <v>24</v>
      </c>
      <c r="Y1235" s="78">
        <v>367.43</v>
      </c>
    </row>
    <row r="1236" spans="1:25" hidden="1" x14ac:dyDescent="0.25">
      <c r="A1236" s="68">
        <v>1223</v>
      </c>
      <c r="B1236" s="65" t="s">
        <v>2109</v>
      </c>
      <c r="C1236" s="55"/>
      <c r="D1236" s="65" t="s">
        <v>31</v>
      </c>
      <c r="E1236" s="66">
        <v>100</v>
      </c>
      <c r="F1236" s="66">
        <v>100</v>
      </c>
      <c r="G1236" s="67">
        <v>12155</v>
      </c>
      <c r="H1236" s="68">
        <v>2675</v>
      </c>
      <c r="I1236" s="69">
        <v>43383</v>
      </c>
      <c r="J1236" s="68">
        <v>2675</v>
      </c>
      <c r="K1236" s="69">
        <v>43383</v>
      </c>
      <c r="L1236" s="70">
        <v>0</v>
      </c>
      <c r="M1236" s="71">
        <v>0</v>
      </c>
      <c r="N1236" s="72">
        <v>0</v>
      </c>
      <c r="O1236" s="71">
        <v>0</v>
      </c>
      <c r="P1236" s="50" t="s">
        <v>1183</v>
      </c>
      <c r="Q1236" s="73" t="s">
        <v>1183</v>
      </c>
      <c r="R1236" s="74" t="s">
        <v>1198</v>
      </c>
      <c r="S1236" s="74"/>
      <c r="T1236" s="74"/>
      <c r="U1236" s="74"/>
      <c r="V1236" s="75"/>
      <c r="W1236" s="76">
        <f t="shared" si="19"/>
        <v>100</v>
      </c>
      <c r="X1236" s="77">
        <v>100</v>
      </c>
      <c r="Y1236" s="78">
        <v>12155</v>
      </c>
    </row>
    <row r="1237" spans="1:25" hidden="1" x14ac:dyDescent="0.25">
      <c r="A1237" s="68">
        <v>1224</v>
      </c>
      <c r="B1237" s="65" t="s">
        <v>1524</v>
      </c>
      <c r="C1237" s="55"/>
      <c r="D1237" s="65" t="s">
        <v>10</v>
      </c>
      <c r="E1237" s="66">
        <v>78</v>
      </c>
      <c r="F1237" s="66">
        <v>78</v>
      </c>
      <c r="G1237" s="67">
        <v>17318.78</v>
      </c>
      <c r="H1237" s="68">
        <v>2675</v>
      </c>
      <c r="I1237" s="69">
        <v>43383</v>
      </c>
      <c r="J1237" s="68">
        <v>2675</v>
      </c>
      <c r="K1237" s="69">
        <v>43383</v>
      </c>
      <c r="L1237" s="70">
        <v>0</v>
      </c>
      <c r="M1237" s="71">
        <v>0</v>
      </c>
      <c r="N1237" s="72">
        <v>0</v>
      </c>
      <c r="O1237" s="71">
        <v>0</v>
      </c>
      <c r="P1237" s="50" t="s">
        <v>1183</v>
      </c>
      <c r="Q1237" s="73" t="s">
        <v>1183</v>
      </c>
      <c r="R1237" s="74" t="s">
        <v>1198</v>
      </c>
      <c r="S1237" s="74"/>
      <c r="T1237" s="74"/>
      <c r="U1237" s="74"/>
      <c r="V1237" s="75"/>
      <c r="W1237" s="76">
        <f t="shared" si="19"/>
        <v>78</v>
      </c>
      <c r="X1237" s="77">
        <v>78</v>
      </c>
      <c r="Y1237" s="78">
        <v>17318.78</v>
      </c>
    </row>
    <row r="1238" spans="1:25" ht="25.5" hidden="1" x14ac:dyDescent="0.25">
      <c r="A1238" s="68">
        <v>1225</v>
      </c>
      <c r="B1238" s="65" t="s">
        <v>2110</v>
      </c>
      <c r="C1238" s="55"/>
      <c r="D1238" s="65" t="s">
        <v>10</v>
      </c>
      <c r="E1238" s="66">
        <v>1</v>
      </c>
      <c r="F1238" s="66">
        <v>1</v>
      </c>
      <c r="G1238" s="67">
        <v>3385.8</v>
      </c>
      <c r="H1238" s="68">
        <v>2675</v>
      </c>
      <c r="I1238" s="69">
        <v>43383</v>
      </c>
      <c r="J1238" s="68">
        <v>2675</v>
      </c>
      <c r="K1238" s="69">
        <v>43383</v>
      </c>
      <c r="L1238" s="70">
        <v>1</v>
      </c>
      <c r="M1238" s="71">
        <v>3385.8</v>
      </c>
      <c r="N1238" s="72">
        <v>0</v>
      </c>
      <c r="O1238" s="71">
        <v>0</v>
      </c>
      <c r="P1238" s="50" t="s">
        <v>1183</v>
      </c>
      <c r="Q1238" s="73" t="s">
        <v>1183</v>
      </c>
      <c r="R1238" s="74" t="s">
        <v>1409</v>
      </c>
      <c r="S1238" s="74"/>
      <c r="T1238" s="74"/>
      <c r="U1238" s="74"/>
      <c r="V1238" s="75"/>
      <c r="W1238" s="76">
        <f t="shared" si="19"/>
        <v>0</v>
      </c>
      <c r="X1238" s="77">
        <v>0</v>
      </c>
      <c r="Y1238" s="78">
        <v>0</v>
      </c>
    </row>
    <row r="1239" spans="1:25" ht="25.5" hidden="1" x14ac:dyDescent="0.25">
      <c r="A1239" s="68">
        <v>1226</v>
      </c>
      <c r="B1239" s="65" t="s">
        <v>2110</v>
      </c>
      <c r="C1239" s="55"/>
      <c r="D1239" s="65" t="s">
        <v>10</v>
      </c>
      <c r="E1239" s="66">
        <v>1</v>
      </c>
      <c r="F1239" s="66">
        <v>1</v>
      </c>
      <c r="G1239" s="67">
        <v>3385.8</v>
      </c>
      <c r="H1239" s="68">
        <v>2675</v>
      </c>
      <c r="I1239" s="69">
        <v>43383</v>
      </c>
      <c r="J1239" s="68">
        <v>2675</v>
      </c>
      <c r="K1239" s="69">
        <v>43383</v>
      </c>
      <c r="L1239" s="70">
        <v>0</v>
      </c>
      <c r="M1239" s="71">
        <v>0</v>
      </c>
      <c r="N1239" s="72">
        <v>0</v>
      </c>
      <c r="O1239" s="71">
        <v>0</v>
      </c>
      <c r="P1239" s="50" t="s">
        <v>1183</v>
      </c>
      <c r="Q1239" s="73" t="s">
        <v>1183</v>
      </c>
      <c r="R1239" s="74" t="s">
        <v>1214</v>
      </c>
      <c r="S1239" s="74"/>
      <c r="T1239" s="74"/>
      <c r="U1239" s="74"/>
      <c r="V1239" s="75"/>
      <c r="W1239" s="76">
        <f t="shared" si="19"/>
        <v>1</v>
      </c>
      <c r="X1239" s="77">
        <v>1</v>
      </c>
      <c r="Y1239" s="78">
        <v>3385.8</v>
      </c>
    </row>
    <row r="1240" spans="1:25" ht="25.5" hidden="1" x14ac:dyDescent="0.25">
      <c r="A1240" s="68">
        <v>1227</v>
      </c>
      <c r="B1240" s="65" t="s">
        <v>2111</v>
      </c>
      <c r="C1240" s="55"/>
      <c r="D1240" s="65" t="s">
        <v>10</v>
      </c>
      <c r="E1240" s="66">
        <v>1</v>
      </c>
      <c r="F1240" s="66">
        <v>1</v>
      </c>
      <c r="G1240" s="67">
        <v>6366.6</v>
      </c>
      <c r="H1240" s="68">
        <v>2675</v>
      </c>
      <c r="I1240" s="69">
        <v>43383</v>
      </c>
      <c r="J1240" s="68">
        <v>2675</v>
      </c>
      <c r="K1240" s="69">
        <v>43383</v>
      </c>
      <c r="L1240" s="70">
        <v>0</v>
      </c>
      <c r="M1240" s="71">
        <v>0</v>
      </c>
      <c r="N1240" s="72">
        <v>0</v>
      </c>
      <c r="O1240" s="71">
        <v>0</v>
      </c>
      <c r="P1240" s="50" t="s">
        <v>1183</v>
      </c>
      <c r="Q1240" s="73" t="s">
        <v>1183</v>
      </c>
      <c r="R1240" s="74" t="s">
        <v>1214</v>
      </c>
      <c r="S1240" s="74"/>
      <c r="T1240" s="74"/>
      <c r="U1240" s="74"/>
      <c r="V1240" s="75"/>
      <c r="W1240" s="76">
        <f t="shared" si="19"/>
        <v>1</v>
      </c>
      <c r="X1240" s="77">
        <v>1</v>
      </c>
      <c r="Y1240" s="78">
        <v>6366.6</v>
      </c>
    </row>
    <row r="1241" spans="1:25" ht="25.5" hidden="1" x14ac:dyDescent="0.25">
      <c r="A1241" s="68">
        <v>1228</v>
      </c>
      <c r="B1241" s="65" t="s">
        <v>2111</v>
      </c>
      <c r="C1241" s="55"/>
      <c r="D1241" s="65" t="s">
        <v>10</v>
      </c>
      <c r="E1241" s="66">
        <v>1</v>
      </c>
      <c r="F1241" s="66">
        <v>1</v>
      </c>
      <c r="G1241" s="67">
        <v>6366.6</v>
      </c>
      <c r="H1241" s="68">
        <v>2675</v>
      </c>
      <c r="I1241" s="69">
        <v>43383</v>
      </c>
      <c r="J1241" s="68">
        <v>2675</v>
      </c>
      <c r="K1241" s="69">
        <v>43383</v>
      </c>
      <c r="L1241" s="70">
        <v>0</v>
      </c>
      <c r="M1241" s="71">
        <v>0</v>
      </c>
      <c r="N1241" s="72">
        <v>0</v>
      </c>
      <c r="O1241" s="71">
        <v>0</v>
      </c>
      <c r="P1241" s="50" t="s">
        <v>1183</v>
      </c>
      <c r="Q1241" s="73" t="s">
        <v>1183</v>
      </c>
      <c r="R1241" s="74" t="s">
        <v>1214</v>
      </c>
      <c r="S1241" s="74"/>
      <c r="T1241" s="74"/>
      <c r="U1241" s="74"/>
      <c r="V1241" s="75"/>
      <c r="W1241" s="76">
        <f t="shared" si="19"/>
        <v>1</v>
      </c>
      <c r="X1241" s="77">
        <v>1</v>
      </c>
      <c r="Y1241" s="78">
        <v>6366.6</v>
      </c>
    </row>
    <row r="1242" spans="1:25" ht="25.5" hidden="1" x14ac:dyDescent="0.25">
      <c r="A1242" s="68">
        <v>1229</v>
      </c>
      <c r="B1242" s="65" t="s">
        <v>2112</v>
      </c>
      <c r="C1242" s="55"/>
      <c r="D1242" s="65" t="s">
        <v>10</v>
      </c>
      <c r="E1242" s="66">
        <v>1</v>
      </c>
      <c r="F1242" s="66">
        <v>1</v>
      </c>
      <c r="G1242" s="67">
        <v>21094.45</v>
      </c>
      <c r="H1242" s="68">
        <v>2675</v>
      </c>
      <c r="I1242" s="69">
        <v>43383</v>
      </c>
      <c r="J1242" s="68">
        <v>2675</v>
      </c>
      <c r="K1242" s="69">
        <v>43383</v>
      </c>
      <c r="L1242" s="70">
        <v>1</v>
      </c>
      <c r="M1242" s="71">
        <v>21094.45</v>
      </c>
      <c r="N1242" s="72">
        <v>0</v>
      </c>
      <c r="O1242" s="71">
        <v>0</v>
      </c>
      <c r="P1242" s="50" t="s">
        <v>1183</v>
      </c>
      <c r="Q1242" s="73" t="s">
        <v>1183</v>
      </c>
      <c r="R1242" s="74" t="s">
        <v>1214</v>
      </c>
      <c r="S1242" s="74"/>
      <c r="T1242" s="74"/>
      <c r="U1242" s="74"/>
      <c r="V1242" s="75"/>
      <c r="W1242" s="76">
        <f t="shared" si="19"/>
        <v>0</v>
      </c>
      <c r="X1242" s="77">
        <v>0</v>
      </c>
      <c r="Y1242" s="78">
        <v>0</v>
      </c>
    </row>
    <row r="1243" spans="1:25" ht="25.5" hidden="1" x14ac:dyDescent="0.25">
      <c r="A1243" s="68">
        <v>1230</v>
      </c>
      <c r="B1243" s="65" t="s">
        <v>2112</v>
      </c>
      <c r="C1243" s="55"/>
      <c r="D1243" s="65" t="s">
        <v>10</v>
      </c>
      <c r="E1243" s="66">
        <v>1</v>
      </c>
      <c r="F1243" s="66">
        <v>1</v>
      </c>
      <c r="G1243" s="67">
        <v>21094.45</v>
      </c>
      <c r="H1243" s="68">
        <v>2675</v>
      </c>
      <c r="I1243" s="69">
        <v>43383</v>
      </c>
      <c r="J1243" s="68">
        <v>2675</v>
      </c>
      <c r="K1243" s="69">
        <v>43383</v>
      </c>
      <c r="L1243" s="70">
        <v>0</v>
      </c>
      <c r="M1243" s="71">
        <v>0</v>
      </c>
      <c r="N1243" s="72">
        <v>0</v>
      </c>
      <c r="O1243" s="71">
        <v>0</v>
      </c>
      <c r="P1243" s="50" t="s">
        <v>1183</v>
      </c>
      <c r="Q1243" s="73" t="s">
        <v>1183</v>
      </c>
      <c r="R1243" s="74" t="s">
        <v>1214</v>
      </c>
      <c r="S1243" s="74"/>
      <c r="T1243" s="74"/>
      <c r="U1243" s="74"/>
      <c r="V1243" s="75"/>
      <c r="W1243" s="76">
        <f t="shared" si="19"/>
        <v>1</v>
      </c>
      <c r="X1243" s="77">
        <v>1</v>
      </c>
      <c r="Y1243" s="78">
        <v>21094.45</v>
      </c>
    </row>
    <row r="1244" spans="1:25" ht="25.5" hidden="1" x14ac:dyDescent="0.25">
      <c r="A1244" s="68">
        <v>1231</v>
      </c>
      <c r="B1244" s="65" t="s">
        <v>2113</v>
      </c>
      <c r="C1244" s="55"/>
      <c r="D1244" s="65" t="s">
        <v>10</v>
      </c>
      <c r="E1244" s="66">
        <v>2</v>
      </c>
      <c r="F1244" s="66">
        <v>2</v>
      </c>
      <c r="G1244" s="67">
        <v>67099.259999999995</v>
      </c>
      <c r="H1244" s="68">
        <v>2675</v>
      </c>
      <c r="I1244" s="69">
        <v>43383</v>
      </c>
      <c r="J1244" s="68">
        <v>2675</v>
      </c>
      <c r="K1244" s="69">
        <v>43383</v>
      </c>
      <c r="L1244" s="70">
        <v>1</v>
      </c>
      <c r="M1244" s="71">
        <v>33549.629999999997</v>
      </c>
      <c r="N1244" s="72">
        <v>0</v>
      </c>
      <c r="O1244" s="71">
        <v>0</v>
      </c>
      <c r="P1244" s="50" t="s">
        <v>1183</v>
      </c>
      <c r="Q1244" s="73" t="s">
        <v>1183</v>
      </c>
      <c r="R1244" s="74" t="s">
        <v>1214</v>
      </c>
      <c r="S1244" s="74"/>
      <c r="T1244" s="74"/>
      <c r="U1244" s="74"/>
      <c r="V1244" s="75"/>
      <c r="W1244" s="76">
        <f t="shared" si="19"/>
        <v>1</v>
      </c>
      <c r="X1244" s="77">
        <v>1</v>
      </c>
      <c r="Y1244" s="78">
        <v>33549.629999999997</v>
      </c>
    </row>
    <row r="1245" spans="1:25" ht="25.5" hidden="1" x14ac:dyDescent="0.25">
      <c r="A1245" s="68">
        <v>1232</v>
      </c>
      <c r="B1245" s="65" t="s">
        <v>2113</v>
      </c>
      <c r="C1245" s="55"/>
      <c r="D1245" s="65" t="s">
        <v>10</v>
      </c>
      <c r="E1245" s="66">
        <v>2</v>
      </c>
      <c r="F1245" s="66">
        <v>2</v>
      </c>
      <c r="G1245" s="67">
        <v>67099.259999999995</v>
      </c>
      <c r="H1245" s="68">
        <v>2675</v>
      </c>
      <c r="I1245" s="69">
        <v>43383</v>
      </c>
      <c r="J1245" s="68">
        <v>2675</v>
      </c>
      <c r="K1245" s="69">
        <v>43383</v>
      </c>
      <c r="L1245" s="70">
        <v>2</v>
      </c>
      <c r="M1245" s="71">
        <v>67099.259999999995</v>
      </c>
      <c r="N1245" s="72">
        <v>0</v>
      </c>
      <c r="O1245" s="71">
        <v>0</v>
      </c>
      <c r="P1245" s="50" t="s">
        <v>1183</v>
      </c>
      <c r="Q1245" s="73" t="s">
        <v>1183</v>
      </c>
      <c r="R1245" s="74" t="s">
        <v>1409</v>
      </c>
      <c r="S1245" s="74"/>
      <c r="T1245" s="74"/>
      <c r="U1245" s="74"/>
      <c r="V1245" s="75"/>
      <c r="W1245" s="76">
        <f t="shared" si="19"/>
        <v>0</v>
      </c>
      <c r="X1245" s="77">
        <v>0</v>
      </c>
      <c r="Y1245" s="78">
        <v>0</v>
      </c>
    </row>
    <row r="1246" spans="1:25" hidden="1" x14ac:dyDescent="0.25">
      <c r="A1246" s="68">
        <v>1233</v>
      </c>
      <c r="B1246" s="65" t="s">
        <v>2114</v>
      </c>
      <c r="C1246" s="55"/>
      <c r="D1246" s="65" t="s">
        <v>10</v>
      </c>
      <c r="E1246" s="66">
        <v>14</v>
      </c>
      <c r="F1246" s="66">
        <v>14</v>
      </c>
      <c r="G1246" s="67">
        <v>6798.03</v>
      </c>
      <c r="H1246" s="68">
        <v>2679</v>
      </c>
      <c r="I1246" s="69">
        <v>43390</v>
      </c>
      <c r="J1246" s="68">
        <v>2679</v>
      </c>
      <c r="K1246" s="69">
        <v>43390</v>
      </c>
      <c r="L1246" s="70">
        <v>0</v>
      </c>
      <c r="M1246" s="71">
        <v>0</v>
      </c>
      <c r="N1246" s="72">
        <v>0</v>
      </c>
      <c r="O1246" s="71">
        <v>0</v>
      </c>
      <c r="P1246" s="50" t="s">
        <v>1183</v>
      </c>
      <c r="Q1246" s="73" t="s">
        <v>1183</v>
      </c>
      <c r="R1246" s="74" t="s">
        <v>1214</v>
      </c>
      <c r="S1246" s="74"/>
      <c r="T1246" s="74"/>
      <c r="U1246" s="74"/>
      <c r="V1246" s="75"/>
      <c r="W1246" s="76">
        <f t="shared" si="19"/>
        <v>14</v>
      </c>
      <c r="X1246" s="77">
        <v>14</v>
      </c>
      <c r="Y1246" s="78">
        <v>6798.03</v>
      </c>
    </row>
    <row r="1247" spans="1:25" hidden="1" x14ac:dyDescent="0.25">
      <c r="A1247" s="68">
        <v>1234</v>
      </c>
      <c r="B1247" s="65" t="s">
        <v>2115</v>
      </c>
      <c r="C1247" s="55"/>
      <c r="D1247" s="65" t="s">
        <v>10</v>
      </c>
      <c r="E1247" s="66">
        <v>1</v>
      </c>
      <c r="F1247" s="66">
        <v>1</v>
      </c>
      <c r="G1247" s="67">
        <v>4022.58</v>
      </c>
      <c r="H1247" s="68">
        <v>2679</v>
      </c>
      <c r="I1247" s="69">
        <v>43390</v>
      </c>
      <c r="J1247" s="68">
        <v>2679</v>
      </c>
      <c r="K1247" s="69">
        <v>43390</v>
      </c>
      <c r="L1247" s="70">
        <v>0</v>
      </c>
      <c r="M1247" s="71">
        <v>0</v>
      </c>
      <c r="N1247" s="72">
        <v>0</v>
      </c>
      <c r="O1247" s="71">
        <v>0</v>
      </c>
      <c r="P1247" s="50" t="s">
        <v>1183</v>
      </c>
      <c r="Q1247" s="73" t="s">
        <v>1183</v>
      </c>
      <c r="R1247" s="74" t="s">
        <v>1214</v>
      </c>
      <c r="S1247" s="74"/>
      <c r="T1247" s="74"/>
      <c r="U1247" s="74"/>
      <c r="V1247" s="75"/>
      <c r="W1247" s="76">
        <f t="shared" si="19"/>
        <v>1</v>
      </c>
      <c r="X1247" s="77">
        <v>1</v>
      </c>
      <c r="Y1247" s="78">
        <v>4022.58</v>
      </c>
    </row>
    <row r="1248" spans="1:25" s="148" customFormat="1" hidden="1" x14ac:dyDescent="0.25">
      <c r="A1248" s="143">
        <v>1235</v>
      </c>
      <c r="B1248" s="144" t="s">
        <v>2116</v>
      </c>
      <c r="C1248" s="145"/>
      <c r="D1248" s="144" t="s">
        <v>10</v>
      </c>
      <c r="E1248" s="146">
        <v>170</v>
      </c>
      <c r="F1248" s="66">
        <v>170</v>
      </c>
      <c r="G1248" s="67">
        <v>5066.25</v>
      </c>
      <c r="H1248" s="68">
        <v>2679</v>
      </c>
      <c r="I1248" s="69">
        <v>43390</v>
      </c>
      <c r="J1248" s="143">
        <v>2679</v>
      </c>
      <c r="K1248" s="69">
        <v>43390</v>
      </c>
      <c r="L1248" s="70">
        <v>0</v>
      </c>
      <c r="M1248" s="71">
        <v>0</v>
      </c>
      <c r="N1248" s="72">
        <v>0</v>
      </c>
      <c r="O1248" s="71">
        <v>0</v>
      </c>
      <c r="P1248" s="50" t="s">
        <v>1183</v>
      </c>
      <c r="Q1248" s="73" t="s">
        <v>1183</v>
      </c>
      <c r="R1248" s="147" t="s">
        <v>1214</v>
      </c>
      <c r="S1248" s="74"/>
      <c r="T1248" s="74"/>
      <c r="U1248" s="74"/>
      <c r="V1248" s="147"/>
      <c r="W1248" s="147">
        <f t="shared" si="19"/>
        <v>170</v>
      </c>
      <c r="X1248" s="77">
        <v>170</v>
      </c>
      <c r="Y1248" s="78">
        <v>5066.25</v>
      </c>
    </row>
    <row r="1249" spans="1:26" hidden="1" x14ac:dyDescent="0.25">
      <c r="A1249" s="68">
        <v>1236</v>
      </c>
      <c r="B1249" s="65" t="s">
        <v>1292</v>
      </c>
      <c r="C1249" s="55"/>
      <c r="D1249" s="65" t="s">
        <v>10</v>
      </c>
      <c r="E1249" s="66">
        <v>100</v>
      </c>
      <c r="F1249" s="66">
        <v>100</v>
      </c>
      <c r="G1249" s="67">
        <v>2222.0300000000002</v>
      </c>
      <c r="H1249" s="68">
        <v>2679</v>
      </c>
      <c r="I1249" s="69">
        <v>43390</v>
      </c>
      <c r="J1249" s="68">
        <v>2679</v>
      </c>
      <c r="K1249" s="69">
        <v>43390</v>
      </c>
      <c r="L1249" s="70">
        <v>100</v>
      </c>
      <c r="M1249" s="71">
        <v>2222.0300000000002</v>
      </c>
      <c r="N1249" s="72">
        <v>0</v>
      </c>
      <c r="O1249" s="71">
        <v>0</v>
      </c>
      <c r="P1249" s="50" t="s">
        <v>1183</v>
      </c>
      <c r="Q1249" s="73" t="s">
        <v>1183</v>
      </c>
      <c r="R1249" s="74" t="s">
        <v>2117</v>
      </c>
      <c r="S1249" s="74"/>
      <c r="T1249" s="74"/>
      <c r="U1249" s="74"/>
      <c r="V1249" s="75"/>
      <c r="W1249" s="76">
        <f t="shared" si="19"/>
        <v>0</v>
      </c>
      <c r="X1249" s="77">
        <v>0</v>
      </c>
      <c r="Y1249" s="78">
        <v>0</v>
      </c>
    </row>
    <row r="1250" spans="1:26" hidden="1" x14ac:dyDescent="0.25">
      <c r="A1250" s="68">
        <v>1237</v>
      </c>
      <c r="B1250" s="65" t="s">
        <v>2051</v>
      </c>
      <c r="C1250" s="55"/>
      <c r="D1250" s="65" t="s">
        <v>10</v>
      </c>
      <c r="E1250" s="66">
        <v>2</v>
      </c>
      <c r="F1250" s="66">
        <v>2</v>
      </c>
      <c r="G1250" s="67">
        <v>149.76</v>
      </c>
      <c r="H1250" s="68">
        <v>2679</v>
      </c>
      <c r="I1250" s="69">
        <v>43390</v>
      </c>
      <c r="J1250" s="68">
        <v>2679</v>
      </c>
      <c r="K1250" s="69">
        <v>43390</v>
      </c>
      <c r="L1250" s="70">
        <v>0</v>
      </c>
      <c r="M1250" s="71">
        <v>0</v>
      </c>
      <c r="N1250" s="72">
        <v>0</v>
      </c>
      <c r="O1250" s="71">
        <v>0</v>
      </c>
      <c r="P1250" s="50" t="s">
        <v>1183</v>
      </c>
      <c r="Q1250" s="73" t="s">
        <v>1183</v>
      </c>
      <c r="R1250" s="74" t="s">
        <v>2118</v>
      </c>
      <c r="S1250" s="74"/>
      <c r="T1250" s="74"/>
      <c r="U1250" s="74"/>
      <c r="V1250" s="75"/>
      <c r="W1250" s="76">
        <f t="shared" si="19"/>
        <v>2</v>
      </c>
      <c r="X1250" s="77">
        <v>2</v>
      </c>
      <c r="Y1250" s="78">
        <v>149.76</v>
      </c>
    </row>
    <row r="1251" spans="1:26" hidden="1" x14ac:dyDescent="0.25">
      <c r="A1251" s="68">
        <v>1238</v>
      </c>
      <c r="B1251" s="65" t="s">
        <v>2052</v>
      </c>
      <c r="C1251" s="55"/>
      <c r="D1251" s="65" t="s">
        <v>10</v>
      </c>
      <c r="E1251" s="66">
        <v>2</v>
      </c>
      <c r="F1251" s="66">
        <v>2</v>
      </c>
      <c r="G1251" s="67">
        <v>297.83999999999997</v>
      </c>
      <c r="H1251" s="68">
        <v>2679</v>
      </c>
      <c r="I1251" s="69">
        <v>43390</v>
      </c>
      <c r="J1251" s="68">
        <v>2679</v>
      </c>
      <c r="K1251" s="69">
        <v>43390</v>
      </c>
      <c r="L1251" s="70">
        <v>0</v>
      </c>
      <c r="M1251" s="71">
        <v>0</v>
      </c>
      <c r="N1251" s="72">
        <v>0</v>
      </c>
      <c r="O1251" s="71">
        <v>0</v>
      </c>
      <c r="P1251" s="50" t="s">
        <v>1183</v>
      </c>
      <c r="Q1251" s="73" t="s">
        <v>1183</v>
      </c>
      <c r="R1251" s="74" t="s">
        <v>2118</v>
      </c>
      <c r="S1251" s="74"/>
      <c r="T1251" s="74"/>
      <c r="U1251" s="74"/>
      <c r="V1251" s="75"/>
      <c r="W1251" s="76">
        <f t="shared" si="19"/>
        <v>2</v>
      </c>
      <c r="X1251" s="77">
        <v>2</v>
      </c>
      <c r="Y1251" s="78">
        <v>297.83999999999997</v>
      </c>
    </row>
    <row r="1252" spans="1:26" ht="25.5" hidden="1" x14ac:dyDescent="0.25">
      <c r="A1252" s="68">
        <v>1239</v>
      </c>
      <c r="B1252" s="65" t="s">
        <v>2119</v>
      </c>
      <c r="C1252" s="55"/>
      <c r="D1252" s="65" t="s">
        <v>10</v>
      </c>
      <c r="E1252" s="66">
        <v>10</v>
      </c>
      <c r="F1252" s="66">
        <v>10</v>
      </c>
      <c r="G1252" s="67">
        <v>121.67</v>
      </c>
      <c r="H1252" s="68">
        <v>2679</v>
      </c>
      <c r="I1252" s="69">
        <v>43390</v>
      </c>
      <c r="J1252" s="68">
        <v>2679</v>
      </c>
      <c r="K1252" s="69">
        <v>43390</v>
      </c>
      <c r="L1252" s="70">
        <v>0</v>
      </c>
      <c r="M1252" s="71">
        <v>0</v>
      </c>
      <c r="N1252" s="72">
        <v>0</v>
      </c>
      <c r="O1252" s="71">
        <v>0</v>
      </c>
      <c r="P1252" s="50" t="s">
        <v>1183</v>
      </c>
      <c r="Q1252" s="73" t="s">
        <v>1183</v>
      </c>
      <c r="R1252" s="74" t="s">
        <v>2118</v>
      </c>
      <c r="S1252" s="74"/>
      <c r="T1252" s="74"/>
      <c r="U1252" s="74"/>
      <c r="V1252" s="75"/>
      <c r="W1252" s="76">
        <f t="shared" si="19"/>
        <v>10</v>
      </c>
      <c r="X1252" s="77">
        <v>10</v>
      </c>
      <c r="Y1252" s="78">
        <v>121.67</v>
      </c>
    </row>
    <row r="1253" spans="1:26" ht="25.5" hidden="1" x14ac:dyDescent="0.25">
      <c r="A1253" s="68">
        <v>1240</v>
      </c>
      <c r="B1253" s="65" t="s">
        <v>1265</v>
      </c>
      <c r="C1253" s="55"/>
      <c r="D1253" s="65" t="s">
        <v>10</v>
      </c>
      <c r="E1253" s="66">
        <v>12</v>
      </c>
      <c r="F1253" s="66">
        <v>12</v>
      </c>
      <c r="G1253" s="67">
        <v>2941.23</v>
      </c>
      <c r="H1253" s="68">
        <v>2679</v>
      </c>
      <c r="I1253" s="69">
        <v>43390</v>
      </c>
      <c r="J1253" s="68">
        <v>2679</v>
      </c>
      <c r="K1253" s="69">
        <v>43390</v>
      </c>
      <c r="L1253" s="70">
        <v>0</v>
      </c>
      <c r="M1253" s="71">
        <v>0</v>
      </c>
      <c r="N1253" s="72">
        <v>0</v>
      </c>
      <c r="O1253" s="71">
        <v>0</v>
      </c>
      <c r="P1253" s="50" t="s">
        <v>1183</v>
      </c>
      <c r="Q1253" s="73" t="s">
        <v>1183</v>
      </c>
      <c r="R1253" s="74" t="s">
        <v>2118</v>
      </c>
      <c r="S1253" s="74"/>
      <c r="T1253" s="74"/>
      <c r="U1253" s="74"/>
      <c r="V1253" s="75"/>
      <c r="W1253" s="76">
        <f t="shared" si="19"/>
        <v>12</v>
      </c>
      <c r="X1253" s="77">
        <v>12</v>
      </c>
      <c r="Y1253" s="78">
        <v>2941.23</v>
      </c>
    </row>
    <row r="1254" spans="1:26" ht="25.5" hidden="1" x14ac:dyDescent="0.25">
      <c r="A1254" s="68">
        <v>1241</v>
      </c>
      <c r="B1254" s="65" t="s">
        <v>2120</v>
      </c>
      <c r="C1254" s="55"/>
      <c r="D1254" s="65" t="s">
        <v>10</v>
      </c>
      <c r="E1254" s="66">
        <v>2</v>
      </c>
      <c r="F1254" s="66">
        <v>2</v>
      </c>
      <c r="G1254" s="67">
        <v>962.5</v>
      </c>
      <c r="H1254" s="68">
        <v>2679</v>
      </c>
      <c r="I1254" s="69">
        <v>43390</v>
      </c>
      <c r="J1254" s="68">
        <v>2679</v>
      </c>
      <c r="K1254" s="69">
        <v>43390</v>
      </c>
      <c r="L1254" s="70">
        <v>0</v>
      </c>
      <c r="M1254" s="71">
        <v>0</v>
      </c>
      <c r="N1254" s="72">
        <v>0</v>
      </c>
      <c r="O1254" s="71">
        <v>0</v>
      </c>
      <c r="P1254" s="50" t="s">
        <v>1183</v>
      </c>
      <c r="Q1254" s="73" t="s">
        <v>1183</v>
      </c>
      <c r="R1254" s="74" t="s">
        <v>2118</v>
      </c>
      <c r="S1254" s="74"/>
      <c r="T1254" s="74"/>
      <c r="U1254" s="74"/>
      <c r="V1254" s="75"/>
      <c r="W1254" s="76">
        <f t="shared" si="19"/>
        <v>2</v>
      </c>
      <c r="X1254" s="77">
        <v>2</v>
      </c>
      <c r="Y1254" s="78">
        <v>962.5</v>
      </c>
    </row>
    <row r="1255" spans="1:26" hidden="1" x14ac:dyDescent="0.25">
      <c r="A1255" s="68">
        <v>1242</v>
      </c>
      <c r="B1255" s="65" t="s">
        <v>1253</v>
      </c>
      <c r="C1255" s="55"/>
      <c r="D1255" s="65" t="s">
        <v>10</v>
      </c>
      <c r="E1255" s="66">
        <v>6200</v>
      </c>
      <c r="F1255" s="66">
        <v>6200</v>
      </c>
      <c r="G1255" s="67">
        <v>22045.99</v>
      </c>
      <c r="H1255" s="68">
        <v>2679</v>
      </c>
      <c r="I1255" s="69">
        <v>43390</v>
      </c>
      <c r="J1255" s="68">
        <v>2679</v>
      </c>
      <c r="K1255" s="69">
        <v>43390</v>
      </c>
      <c r="L1255" s="70">
        <v>0</v>
      </c>
      <c r="M1255" s="71">
        <v>0</v>
      </c>
      <c r="N1255" s="72">
        <v>0</v>
      </c>
      <c r="O1255" s="71">
        <v>0</v>
      </c>
      <c r="P1255" s="50" t="s">
        <v>1183</v>
      </c>
      <c r="Q1255" s="73" t="s">
        <v>1183</v>
      </c>
      <c r="R1255" s="74" t="s">
        <v>1195</v>
      </c>
      <c r="S1255" s="74"/>
      <c r="T1255" s="74"/>
      <c r="U1255" s="74"/>
      <c r="V1255" s="75"/>
      <c r="W1255" s="76">
        <f t="shared" si="19"/>
        <v>6200</v>
      </c>
      <c r="X1255" s="77">
        <v>6200</v>
      </c>
      <c r="Y1255" s="78">
        <v>22045.99</v>
      </c>
    </row>
    <row r="1256" spans="1:26" ht="25.5" hidden="1" x14ac:dyDescent="0.25">
      <c r="A1256" s="68">
        <v>1243</v>
      </c>
      <c r="B1256" s="65" t="s">
        <v>2121</v>
      </c>
      <c r="C1256" s="55"/>
      <c r="D1256" s="65" t="s">
        <v>10</v>
      </c>
      <c r="E1256" s="66">
        <v>6000</v>
      </c>
      <c r="F1256" s="66">
        <v>6000</v>
      </c>
      <c r="G1256" s="67">
        <v>5463.48</v>
      </c>
      <c r="H1256" s="68">
        <v>2679</v>
      </c>
      <c r="I1256" s="69">
        <v>43390</v>
      </c>
      <c r="J1256" s="68">
        <v>2679</v>
      </c>
      <c r="K1256" s="69">
        <v>43390</v>
      </c>
      <c r="L1256" s="70">
        <v>0</v>
      </c>
      <c r="M1256" s="71">
        <v>0</v>
      </c>
      <c r="N1256" s="72">
        <v>0</v>
      </c>
      <c r="O1256" s="71">
        <v>0</v>
      </c>
      <c r="P1256" s="50" t="s">
        <v>1183</v>
      </c>
      <c r="Q1256" s="73" t="s">
        <v>1183</v>
      </c>
      <c r="R1256" s="74" t="s">
        <v>1195</v>
      </c>
      <c r="S1256" s="74"/>
      <c r="T1256" s="74"/>
      <c r="U1256" s="74"/>
      <c r="V1256" s="75"/>
      <c r="W1256" s="76">
        <f t="shared" si="19"/>
        <v>6000</v>
      </c>
      <c r="X1256" s="77">
        <v>6000</v>
      </c>
      <c r="Y1256" s="78">
        <v>5463.48</v>
      </c>
    </row>
    <row r="1257" spans="1:26" s="148" customFormat="1" ht="25.5" hidden="1" x14ac:dyDescent="0.25">
      <c r="A1257" s="143">
        <v>1244</v>
      </c>
      <c r="B1257" s="144" t="s">
        <v>2122</v>
      </c>
      <c r="C1257" s="145"/>
      <c r="D1257" s="144" t="s">
        <v>10</v>
      </c>
      <c r="E1257" s="146">
        <v>60</v>
      </c>
      <c r="F1257" s="66">
        <v>60</v>
      </c>
      <c r="G1257" s="67">
        <v>6843</v>
      </c>
      <c r="H1257" s="68">
        <v>2679</v>
      </c>
      <c r="I1257" s="69">
        <v>43390</v>
      </c>
      <c r="J1257" s="143">
        <v>2679</v>
      </c>
      <c r="K1257" s="69">
        <v>43390</v>
      </c>
      <c r="L1257" s="70">
        <v>0</v>
      </c>
      <c r="M1257" s="71">
        <v>0</v>
      </c>
      <c r="N1257" s="72">
        <v>0</v>
      </c>
      <c r="O1257" s="71">
        <v>0</v>
      </c>
      <c r="P1257" s="50" t="s">
        <v>1183</v>
      </c>
      <c r="Q1257" s="73" t="s">
        <v>1183</v>
      </c>
      <c r="R1257" s="147" t="s">
        <v>1195</v>
      </c>
      <c r="S1257" s="74"/>
      <c r="T1257" s="74"/>
      <c r="U1257" s="74"/>
      <c r="V1257" s="147"/>
      <c r="W1257" s="147">
        <f t="shared" si="19"/>
        <v>60</v>
      </c>
      <c r="X1257" s="77">
        <v>60</v>
      </c>
      <c r="Y1257" s="78">
        <v>6843</v>
      </c>
    </row>
    <row r="1258" spans="1:26" s="136" customFormat="1" ht="25.5" hidden="1" x14ac:dyDescent="0.25">
      <c r="A1258" s="139">
        <v>1245</v>
      </c>
      <c r="B1258" s="140" t="s">
        <v>2123</v>
      </c>
      <c r="C1258" s="141"/>
      <c r="D1258" s="140" t="s">
        <v>31</v>
      </c>
      <c r="E1258" s="142">
        <v>100</v>
      </c>
      <c r="F1258" s="66">
        <v>100</v>
      </c>
      <c r="G1258" s="67">
        <v>10089</v>
      </c>
      <c r="H1258" s="68">
        <v>2679</v>
      </c>
      <c r="I1258" s="69">
        <v>43390</v>
      </c>
      <c r="J1258" s="139">
        <v>2679</v>
      </c>
      <c r="K1258" s="69">
        <v>43390</v>
      </c>
      <c r="L1258" s="70">
        <v>0</v>
      </c>
      <c r="M1258" s="71">
        <v>0</v>
      </c>
      <c r="N1258" s="72">
        <v>0</v>
      </c>
      <c r="O1258" s="71">
        <v>0</v>
      </c>
      <c r="P1258" s="50" t="s">
        <v>1183</v>
      </c>
      <c r="Q1258" s="73" t="s">
        <v>1183</v>
      </c>
      <c r="R1258" s="75" t="s">
        <v>1195</v>
      </c>
      <c r="S1258" s="74"/>
      <c r="T1258" s="74"/>
      <c r="U1258" s="74"/>
      <c r="V1258" s="75"/>
      <c r="W1258" s="75">
        <f t="shared" si="19"/>
        <v>100</v>
      </c>
      <c r="X1258" s="77">
        <v>100</v>
      </c>
      <c r="Y1258" s="78">
        <v>10089</v>
      </c>
      <c r="Z1258" s="136">
        <v>60</v>
      </c>
    </row>
    <row r="1259" spans="1:26" hidden="1" x14ac:dyDescent="0.25">
      <c r="A1259" s="68">
        <v>1246</v>
      </c>
      <c r="B1259" s="65" t="s">
        <v>1578</v>
      </c>
      <c r="C1259" s="55"/>
      <c r="D1259" s="65" t="s">
        <v>10</v>
      </c>
      <c r="E1259" s="66">
        <v>10</v>
      </c>
      <c r="F1259" s="66">
        <v>10</v>
      </c>
      <c r="G1259" s="67">
        <v>13042.4</v>
      </c>
      <c r="H1259" s="68">
        <v>2679</v>
      </c>
      <c r="I1259" s="69">
        <v>43390</v>
      </c>
      <c r="J1259" s="68">
        <v>2679</v>
      </c>
      <c r="K1259" s="69">
        <v>43390</v>
      </c>
      <c r="L1259" s="70">
        <v>10</v>
      </c>
      <c r="M1259" s="71">
        <v>13042.4</v>
      </c>
      <c r="N1259" s="72">
        <v>0</v>
      </c>
      <c r="O1259" s="71">
        <v>0</v>
      </c>
      <c r="P1259" s="50" t="s">
        <v>1183</v>
      </c>
      <c r="Q1259" s="73" t="s">
        <v>1183</v>
      </c>
      <c r="R1259" s="74" t="s">
        <v>1195</v>
      </c>
      <c r="S1259" s="74"/>
      <c r="T1259" s="74"/>
      <c r="U1259" s="74"/>
      <c r="V1259" s="75"/>
      <c r="W1259" s="76">
        <f t="shared" si="19"/>
        <v>0</v>
      </c>
      <c r="X1259" s="77">
        <v>0</v>
      </c>
      <c r="Y1259" s="78">
        <v>0</v>
      </c>
    </row>
    <row r="1260" spans="1:26" s="136" customFormat="1" hidden="1" x14ac:dyDescent="0.25">
      <c r="A1260" s="139">
        <v>1247</v>
      </c>
      <c r="B1260" s="140" t="s">
        <v>1411</v>
      </c>
      <c r="C1260" s="141"/>
      <c r="D1260" s="140" t="s">
        <v>10</v>
      </c>
      <c r="E1260" s="142">
        <v>184</v>
      </c>
      <c r="F1260" s="66">
        <v>184</v>
      </c>
      <c r="G1260" s="67">
        <v>2557.6</v>
      </c>
      <c r="H1260" s="68">
        <v>2679</v>
      </c>
      <c r="I1260" s="69">
        <v>43390</v>
      </c>
      <c r="J1260" s="139">
        <v>2679</v>
      </c>
      <c r="K1260" s="69">
        <v>43390</v>
      </c>
      <c r="L1260" s="70">
        <v>0</v>
      </c>
      <c r="M1260" s="71">
        <v>0</v>
      </c>
      <c r="N1260" s="72">
        <v>0</v>
      </c>
      <c r="O1260" s="71">
        <v>0</v>
      </c>
      <c r="P1260" s="50" t="s">
        <v>1183</v>
      </c>
      <c r="Q1260" s="73" t="s">
        <v>1183</v>
      </c>
      <c r="R1260" s="75" t="s">
        <v>1195</v>
      </c>
      <c r="S1260" s="74"/>
      <c r="T1260" s="74"/>
      <c r="U1260" s="74"/>
      <c r="V1260" s="75"/>
      <c r="W1260" s="75">
        <f t="shared" si="19"/>
        <v>184</v>
      </c>
      <c r="X1260" s="77">
        <v>184</v>
      </c>
      <c r="Y1260" s="78">
        <v>2557.6</v>
      </c>
      <c r="Z1260" s="136">
        <v>88</v>
      </c>
    </row>
    <row r="1261" spans="1:26" ht="25.5" hidden="1" x14ac:dyDescent="0.25">
      <c r="A1261" s="68">
        <v>1248</v>
      </c>
      <c r="B1261" s="65" t="s">
        <v>1348</v>
      </c>
      <c r="C1261" s="55"/>
      <c r="D1261" s="65" t="s">
        <v>10</v>
      </c>
      <c r="E1261" s="66">
        <v>8</v>
      </c>
      <c r="F1261" s="66">
        <v>8</v>
      </c>
      <c r="G1261" s="67">
        <v>7444.98</v>
      </c>
      <c r="H1261" s="68">
        <v>2679</v>
      </c>
      <c r="I1261" s="69">
        <v>43390</v>
      </c>
      <c r="J1261" s="68">
        <v>2679</v>
      </c>
      <c r="K1261" s="69">
        <v>43390</v>
      </c>
      <c r="L1261" s="70">
        <v>8</v>
      </c>
      <c r="M1261" s="71">
        <v>7444.98</v>
      </c>
      <c r="N1261" s="72">
        <v>0</v>
      </c>
      <c r="O1261" s="71">
        <v>0</v>
      </c>
      <c r="P1261" s="50" t="s">
        <v>1183</v>
      </c>
      <c r="Q1261" s="73" t="s">
        <v>1183</v>
      </c>
      <c r="R1261" s="74" t="s">
        <v>1214</v>
      </c>
      <c r="S1261" s="74"/>
      <c r="T1261" s="74"/>
      <c r="U1261" s="74"/>
      <c r="V1261" s="75"/>
      <c r="W1261" s="76">
        <f t="shared" si="19"/>
        <v>0</v>
      </c>
      <c r="X1261" s="77">
        <v>0</v>
      </c>
      <c r="Y1261" s="78">
        <v>0</v>
      </c>
    </row>
    <row r="1262" spans="1:26" hidden="1" x14ac:dyDescent="0.25">
      <c r="A1262" s="68">
        <v>1249</v>
      </c>
      <c r="B1262" s="65" t="s">
        <v>2124</v>
      </c>
      <c r="C1262" s="55"/>
      <c r="D1262" s="65" t="s">
        <v>10</v>
      </c>
      <c r="E1262" s="66">
        <v>2</v>
      </c>
      <c r="F1262" s="66">
        <v>2</v>
      </c>
      <c r="G1262" s="67">
        <v>236.76</v>
      </c>
      <c r="H1262" s="68">
        <v>2679</v>
      </c>
      <c r="I1262" s="69">
        <v>43390</v>
      </c>
      <c r="J1262" s="68">
        <v>2679</v>
      </c>
      <c r="K1262" s="69">
        <v>43390</v>
      </c>
      <c r="L1262" s="70">
        <v>2</v>
      </c>
      <c r="M1262" s="71">
        <v>236.76</v>
      </c>
      <c r="N1262" s="72">
        <v>0</v>
      </c>
      <c r="O1262" s="71">
        <v>0</v>
      </c>
      <c r="P1262" s="50" t="s">
        <v>1183</v>
      </c>
      <c r="Q1262" s="73" t="s">
        <v>1183</v>
      </c>
      <c r="R1262" s="74" t="s">
        <v>2125</v>
      </c>
      <c r="S1262" s="74"/>
      <c r="T1262" s="74"/>
      <c r="U1262" s="74"/>
      <c r="V1262" s="75"/>
      <c r="W1262" s="76">
        <f t="shared" si="19"/>
        <v>0</v>
      </c>
      <c r="X1262" s="77">
        <v>0</v>
      </c>
      <c r="Y1262" s="78">
        <v>0</v>
      </c>
    </row>
    <row r="1263" spans="1:26" ht="25.5" hidden="1" x14ac:dyDescent="0.25">
      <c r="A1263" s="68">
        <v>1250</v>
      </c>
      <c r="B1263" s="65" t="s">
        <v>2126</v>
      </c>
      <c r="C1263" s="55"/>
      <c r="D1263" s="65" t="s">
        <v>10</v>
      </c>
      <c r="E1263" s="66">
        <v>2</v>
      </c>
      <c r="F1263" s="66">
        <v>2</v>
      </c>
      <c r="G1263" s="67">
        <v>146</v>
      </c>
      <c r="H1263" s="68">
        <v>2679</v>
      </c>
      <c r="I1263" s="69">
        <v>43390</v>
      </c>
      <c r="J1263" s="68">
        <v>2679</v>
      </c>
      <c r="K1263" s="69">
        <v>43390</v>
      </c>
      <c r="L1263" s="70">
        <v>0</v>
      </c>
      <c r="M1263" s="71">
        <v>0</v>
      </c>
      <c r="N1263" s="72">
        <v>0</v>
      </c>
      <c r="O1263" s="71">
        <v>0</v>
      </c>
      <c r="P1263" s="50" t="s">
        <v>1183</v>
      </c>
      <c r="Q1263" s="73" t="s">
        <v>1183</v>
      </c>
      <c r="R1263" s="74" t="s">
        <v>2127</v>
      </c>
      <c r="S1263" s="74"/>
      <c r="T1263" s="74"/>
      <c r="U1263" s="74"/>
      <c r="V1263" s="75"/>
      <c r="W1263" s="76">
        <f t="shared" si="19"/>
        <v>2</v>
      </c>
      <c r="X1263" s="77">
        <v>2</v>
      </c>
      <c r="Y1263" s="78">
        <v>146</v>
      </c>
    </row>
    <row r="1264" spans="1:26" ht="25.5" hidden="1" x14ac:dyDescent="0.25">
      <c r="A1264" s="68">
        <v>1251</v>
      </c>
      <c r="B1264" s="65" t="s">
        <v>2128</v>
      </c>
      <c r="C1264" s="55"/>
      <c r="D1264" s="65" t="s">
        <v>10</v>
      </c>
      <c r="E1264" s="66">
        <v>222</v>
      </c>
      <c r="F1264" s="66">
        <v>222</v>
      </c>
      <c r="G1264" s="67">
        <v>8835.16</v>
      </c>
      <c r="H1264" s="68">
        <v>2679</v>
      </c>
      <c r="I1264" s="69">
        <v>43390</v>
      </c>
      <c r="J1264" s="68">
        <v>2679</v>
      </c>
      <c r="K1264" s="69">
        <v>43390</v>
      </c>
      <c r="L1264" s="70">
        <v>0</v>
      </c>
      <c r="M1264" s="71">
        <v>0</v>
      </c>
      <c r="N1264" s="72">
        <v>0</v>
      </c>
      <c r="O1264" s="71">
        <v>0</v>
      </c>
      <c r="P1264" s="50" t="s">
        <v>1183</v>
      </c>
      <c r="Q1264" s="73" t="s">
        <v>1183</v>
      </c>
      <c r="R1264" s="74" t="s">
        <v>1195</v>
      </c>
      <c r="S1264" s="74"/>
      <c r="T1264" s="74"/>
      <c r="U1264" s="74"/>
      <c r="V1264" s="75"/>
      <c r="W1264" s="76">
        <f t="shared" si="19"/>
        <v>222</v>
      </c>
      <c r="X1264" s="77">
        <v>222</v>
      </c>
      <c r="Y1264" s="78">
        <v>8835.16</v>
      </c>
    </row>
    <row r="1265" spans="1:25" ht="25.5" hidden="1" x14ac:dyDescent="0.25">
      <c r="A1265" s="68">
        <v>1252</v>
      </c>
      <c r="B1265" s="65" t="s">
        <v>2129</v>
      </c>
      <c r="C1265" s="55"/>
      <c r="D1265" s="65" t="s">
        <v>10</v>
      </c>
      <c r="E1265" s="66">
        <v>23</v>
      </c>
      <c r="F1265" s="66">
        <v>23</v>
      </c>
      <c r="G1265" s="67">
        <v>42853.63</v>
      </c>
      <c r="H1265" s="68">
        <v>2679</v>
      </c>
      <c r="I1265" s="69">
        <v>43390</v>
      </c>
      <c r="J1265" s="68">
        <v>2679</v>
      </c>
      <c r="K1265" s="69">
        <v>43390</v>
      </c>
      <c r="L1265" s="70">
        <v>10</v>
      </c>
      <c r="M1265" s="71">
        <v>18632.009999999998</v>
      </c>
      <c r="N1265" s="72">
        <v>0</v>
      </c>
      <c r="O1265" s="71">
        <v>0</v>
      </c>
      <c r="P1265" s="50" t="s">
        <v>1183</v>
      </c>
      <c r="Q1265" s="73" t="s">
        <v>1183</v>
      </c>
      <c r="R1265" s="74" t="s">
        <v>1195</v>
      </c>
      <c r="S1265" s="74"/>
      <c r="T1265" s="74"/>
      <c r="U1265" s="74"/>
      <c r="V1265" s="75"/>
      <c r="W1265" s="76">
        <f t="shared" si="19"/>
        <v>13</v>
      </c>
      <c r="X1265" s="77">
        <v>13</v>
      </c>
      <c r="Y1265" s="78">
        <v>24221.62</v>
      </c>
    </row>
    <row r="1266" spans="1:25" hidden="1" x14ac:dyDescent="0.25">
      <c r="A1266" s="68">
        <v>1253</v>
      </c>
      <c r="B1266" s="65" t="s">
        <v>1299</v>
      </c>
      <c r="C1266" s="55"/>
      <c r="D1266" s="65" t="s">
        <v>10</v>
      </c>
      <c r="E1266" s="66">
        <v>200</v>
      </c>
      <c r="F1266" s="66">
        <v>200</v>
      </c>
      <c r="G1266" s="67">
        <v>310.2</v>
      </c>
      <c r="H1266" s="68">
        <v>2680</v>
      </c>
      <c r="I1266" s="69">
        <v>43390</v>
      </c>
      <c r="J1266" s="68">
        <v>2680</v>
      </c>
      <c r="K1266" s="69">
        <v>43390</v>
      </c>
      <c r="L1266" s="70">
        <v>0</v>
      </c>
      <c r="M1266" s="71">
        <v>0</v>
      </c>
      <c r="N1266" s="72">
        <v>0</v>
      </c>
      <c r="O1266" s="71">
        <v>0</v>
      </c>
      <c r="P1266" s="50" t="s">
        <v>1183</v>
      </c>
      <c r="Q1266" s="73" t="s">
        <v>1183</v>
      </c>
      <c r="R1266" s="74" t="s">
        <v>2117</v>
      </c>
      <c r="S1266" s="74"/>
      <c r="T1266" s="74"/>
      <c r="U1266" s="74"/>
      <c r="V1266" s="75"/>
      <c r="W1266" s="76">
        <f t="shared" si="19"/>
        <v>200</v>
      </c>
      <c r="X1266" s="77">
        <v>200</v>
      </c>
      <c r="Y1266" s="78">
        <v>310.2</v>
      </c>
    </row>
    <row r="1267" spans="1:25" hidden="1" x14ac:dyDescent="0.25">
      <c r="A1267" s="68">
        <v>1254</v>
      </c>
      <c r="B1267" s="65" t="s">
        <v>2130</v>
      </c>
      <c r="C1267" s="55"/>
      <c r="D1267" s="65" t="s">
        <v>10</v>
      </c>
      <c r="E1267" s="66">
        <v>200</v>
      </c>
      <c r="F1267" s="66">
        <v>200</v>
      </c>
      <c r="G1267" s="67">
        <v>282</v>
      </c>
      <c r="H1267" s="68">
        <v>2680</v>
      </c>
      <c r="I1267" s="69">
        <v>43390</v>
      </c>
      <c r="J1267" s="68">
        <v>2680</v>
      </c>
      <c r="K1267" s="69">
        <v>43390</v>
      </c>
      <c r="L1267" s="70">
        <v>0</v>
      </c>
      <c r="M1267" s="71">
        <v>0</v>
      </c>
      <c r="N1267" s="72">
        <v>0</v>
      </c>
      <c r="O1267" s="71">
        <v>0</v>
      </c>
      <c r="P1267" s="50" t="s">
        <v>1183</v>
      </c>
      <c r="Q1267" s="73" t="s">
        <v>1183</v>
      </c>
      <c r="R1267" s="74" t="s">
        <v>2117</v>
      </c>
      <c r="S1267" s="74"/>
      <c r="T1267" s="74"/>
      <c r="U1267" s="74"/>
      <c r="V1267" s="75"/>
      <c r="W1267" s="76">
        <f t="shared" si="19"/>
        <v>200</v>
      </c>
      <c r="X1267" s="77">
        <v>200</v>
      </c>
      <c r="Y1267" s="78">
        <v>282</v>
      </c>
    </row>
    <row r="1268" spans="1:25" ht="25.5" hidden="1" x14ac:dyDescent="0.25">
      <c r="A1268" s="68">
        <v>1255</v>
      </c>
      <c r="B1268" s="65" t="s">
        <v>1328</v>
      </c>
      <c r="C1268" s="55"/>
      <c r="D1268" s="65" t="s">
        <v>10</v>
      </c>
      <c r="E1268" s="66">
        <v>50</v>
      </c>
      <c r="F1268" s="66">
        <v>50</v>
      </c>
      <c r="G1268" s="67">
        <v>12901.27</v>
      </c>
      <c r="H1268" s="68">
        <v>2680</v>
      </c>
      <c r="I1268" s="69">
        <v>43390</v>
      </c>
      <c r="J1268" s="68">
        <v>2680</v>
      </c>
      <c r="K1268" s="69">
        <v>43390</v>
      </c>
      <c r="L1268" s="70">
        <v>50</v>
      </c>
      <c r="M1268" s="71">
        <v>12901.27</v>
      </c>
      <c r="N1268" s="72">
        <v>0</v>
      </c>
      <c r="O1268" s="71">
        <v>0</v>
      </c>
      <c r="P1268" s="50" t="s">
        <v>1183</v>
      </c>
      <c r="Q1268" s="73" t="s">
        <v>1183</v>
      </c>
      <c r="R1268" s="74" t="s">
        <v>2117</v>
      </c>
      <c r="S1268" s="74"/>
      <c r="T1268" s="74"/>
      <c r="U1268" s="74"/>
      <c r="V1268" s="75"/>
      <c r="W1268" s="76">
        <f t="shared" si="19"/>
        <v>0</v>
      </c>
      <c r="X1268" s="77">
        <v>0</v>
      </c>
      <c r="Y1268" s="78">
        <v>0</v>
      </c>
    </row>
    <row r="1269" spans="1:25" ht="25.5" hidden="1" x14ac:dyDescent="0.25">
      <c r="A1269" s="68">
        <v>1256</v>
      </c>
      <c r="B1269" s="65" t="s">
        <v>1816</v>
      </c>
      <c r="C1269" s="55"/>
      <c r="D1269" s="65" t="s">
        <v>31</v>
      </c>
      <c r="E1269" s="66">
        <v>34</v>
      </c>
      <c r="F1269" s="66">
        <v>34</v>
      </c>
      <c r="G1269" s="67">
        <v>5109.03</v>
      </c>
      <c r="H1269" s="68">
        <v>2680</v>
      </c>
      <c r="I1269" s="69">
        <v>43390</v>
      </c>
      <c r="J1269" s="68">
        <v>2680</v>
      </c>
      <c r="K1269" s="69">
        <v>43390</v>
      </c>
      <c r="L1269" s="70">
        <v>34</v>
      </c>
      <c r="M1269" s="71">
        <v>5109.03</v>
      </c>
      <c r="N1269" s="72">
        <v>0</v>
      </c>
      <c r="O1269" s="71">
        <v>0</v>
      </c>
      <c r="P1269" s="50" t="s">
        <v>1183</v>
      </c>
      <c r="Q1269" s="73" t="s">
        <v>1183</v>
      </c>
      <c r="R1269" s="74" t="s">
        <v>2117</v>
      </c>
      <c r="S1269" s="74"/>
      <c r="T1269" s="74"/>
      <c r="U1269" s="74"/>
      <c r="V1269" s="75"/>
      <c r="W1269" s="76">
        <f t="shared" si="19"/>
        <v>0</v>
      </c>
      <c r="X1269" s="77">
        <v>0</v>
      </c>
      <c r="Y1269" s="78">
        <v>0</v>
      </c>
    </row>
    <row r="1270" spans="1:25" ht="25.5" hidden="1" x14ac:dyDescent="0.25">
      <c r="A1270" s="68">
        <v>1257</v>
      </c>
      <c r="B1270" s="65" t="s">
        <v>1817</v>
      </c>
      <c r="C1270" s="55"/>
      <c r="D1270" s="65" t="s">
        <v>31</v>
      </c>
      <c r="E1270" s="66">
        <v>40</v>
      </c>
      <c r="F1270" s="66">
        <v>40</v>
      </c>
      <c r="G1270" s="67">
        <v>4752.51</v>
      </c>
      <c r="H1270" s="68">
        <v>2680</v>
      </c>
      <c r="I1270" s="69">
        <v>43390</v>
      </c>
      <c r="J1270" s="68">
        <v>2680</v>
      </c>
      <c r="K1270" s="69">
        <v>43390</v>
      </c>
      <c r="L1270" s="70">
        <v>40</v>
      </c>
      <c r="M1270" s="71">
        <v>4752.51</v>
      </c>
      <c r="N1270" s="72">
        <v>0</v>
      </c>
      <c r="O1270" s="71">
        <v>0</v>
      </c>
      <c r="P1270" s="50" t="s">
        <v>1183</v>
      </c>
      <c r="Q1270" s="73" t="s">
        <v>1183</v>
      </c>
      <c r="R1270" s="74" t="s">
        <v>2117</v>
      </c>
      <c r="S1270" s="74"/>
      <c r="T1270" s="74"/>
      <c r="U1270" s="74"/>
      <c r="V1270" s="75"/>
      <c r="W1270" s="76">
        <f t="shared" si="19"/>
        <v>0</v>
      </c>
      <c r="X1270" s="77">
        <v>0</v>
      </c>
      <c r="Y1270" s="78">
        <v>0</v>
      </c>
    </row>
    <row r="1271" spans="1:25" hidden="1" x14ac:dyDescent="0.25">
      <c r="A1271" s="68">
        <v>1258</v>
      </c>
      <c r="B1271" s="65" t="s">
        <v>2131</v>
      </c>
      <c r="C1271" s="55"/>
      <c r="D1271" s="65" t="s">
        <v>10</v>
      </c>
      <c r="E1271" s="66">
        <v>2000</v>
      </c>
      <c r="F1271" s="66">
        <v>2000</v>
      </c>
      <c r="G1271" s="67">
        <v>8400</v>
      </c>
      <c r="H1271" s="68">
        <v>2680</v>
      </c>
      <c r="I1271" s="69">
        <v>43390</v>
      </c>
      <c r="J1271" s="68">
        <v>2680</v>
      </c>
      <c r="K1271" s="69">
        <v>43390</v>
      </c>
      <c r="L1271" s="70">
        <v>0</v>
      </c>
      <c r="M1271" s="71">
        <v>0</v>
      </c>
      <c r="N1271" s="72">
        <v>0</v>
      </c>
      <c r="O1271" s="71">
        <v>0</v>
      </c>
      <c r="P1271" s="50" t="s">
        <v>1183</v>
      </c>
      <c r="Q1271" s="73" t="s">
        <v>1183</v>
      </c>
      <c r="R1271" s="74" t="s">
        <v>1195</v>
      </c>
      <c r="S1271" s="74"/>
      <c r="T1271" s="74"/>
      <c r="U1271" s="74"/>
      <c r="V1271" s="75"/>
      <c r="W1271" s="76">
        <f t="shared" si="19"/>
        <v>2000</v>
      </c>
      <c r="X1271" s="77">
        <v>2000</v>
      </c>
      <c r="Y1271" s="78">
        <v>8400</v>
      </c>
    </row>
    <row r="1272" spans="1:25" hidden="1" x14ac:dyDescent="0.25">
      <c r="A1272" s="68">
        <v>1259</v>
      </c>
      <c r="B1272" s="65" t="s">
        <v>2132</v>
      </c>
      <c r="C1272" s="55"/>
      <c r="D1272" s="65" t="s">
        <v>10</v>
      </c>
      <c r="E1272" s="66">
        <v>500</v>
      </c>
      <c r="F1272" s="66">
        <v>500</v>
      </c>
      <c r="G1272" s="67">
        <v>2840</v>
      </c>
      <c r="H1272" s="68">
        <v>2680</v>
      </c>
      <c r="I1272" s="69">
        <v>43390</v>
      </c>
      <c r="J1272" s="68">
        <v>2680</v>
      </c>
      <c r="K1272" s="69">
        <v>43390</v>
      </c>
      <c r="L1272" s="70">
        <v>0</v>
      </c>
      <c r="M1272" s="71">
        <v>0</v>
      </c>
      <c r="N1272" s="72">
        <v>0</v>
      </c>
      <c r="O1272" s="71">
        <v>0</v>
      </c>
      <c r="P1272" s="50" t="s">
        <v>1183</v>
      </c>
      <c r="Q1272" s="73" t="s">
        <v>1183</v>
      </c>
      <c r="R1272" s="74" t="s">
        <v>1195</v>
      </c>
      <c r="S1272" s="74"/>
      <c r="T1272" s="74"/>
      <c r="U1272" s="74"/>
      <c r="V1272" s="75"/>
      <c r="W1272" s="76">
        <f t="shared" si="19"/>
        <v>500</v>
      </c>
      <c r="X1272" s="77">
        <v>500</v>
      </c>
      <c r="Y1272" s="78">
        <v>2840</v>
      </c>
    </row>
    <row r="1273" spans="1:25" hidden="1" x14ac:dyDescent="0.25">
      <c r="A1273" s="68">
        <v>1260</v>
      </c>
      <c r="B1273" s="65" t="s">
        <v>1367</v>
      </c>
      <c r="C1273" s="55"/>
      <c r="D1273" s="65" t="s">
        <v>10</v>
      </c>
      <c r="E1273" s="66">
        <v>50</v>
      </c>
      <c r="F1273" s="66">
        <v>50</v>
      </c>
      <c r="G1273" s="67">
        <v>219</v>
      </c>
      <c r="H1273" s="68">
        <v>2680</v>
      </c>
      <c r="I1273" s="69">
        <v>43390</v>
      </c>
      <c r="J1273" s="68">
        <v>2680</v>
      </c>
      <c r="K1273" s="69">
        <v>43390</v>
      </c>
      <c r="L1273" s="70">
        <v>0</v>
      </c>
      <c r="M1273" s="71">
        <v>0</v>
      </c>
      <c r="N1273" s="72">
        <v>0</v>
      </c>
      <c r="O1273" s="71">
        <v>0</v>
      </c>
      <c r="P1273" s="50" t="s">
        <v>1183</v>
      </c>
      <c r="Q1273" s="73" t="s">
        <v>1183</v>
      </c>
      <c r="R1273" s="74" t="s">
        <v>1195</v>
      </c>
      <c r="S1273" s="74"/>
      <c r="T1273" s="74"/>
      <c r="U1273" s="74"/>
      <c r="V1273" s="75"/>
      <c r="W1273" s="76">
        <f t="shared" ref="W1273:W1336" si="20">X1273-V1273</f>
        <v>50</v>
      </c>
      <c r="X1273" s="77">
        <v>50</v>
      </c>
      <c r="Y1273" s="78">
        <v>219</v>
      </c>
    </row>
    <row r="1274" spans="1:25" hidden="1" x14ac:dyDescent="0.25">
      <c r="A1274" s="68">
        <v>1261</v>
      </c>
      <c r="B1274" s="65" t="s">
        <v>2133</v>
      </c>
      <c r="C1274" s="55"/>
      <c r="D1274" s="65" t="s">
        <v>10</v>
      </c>
      <c r="E1274" s="66">
        <v>3000</v>
      </c>
      <c r="F1274" s="66">
        <v>3000</v>
      </c>
      <c r="G1274" s="67">
        <v>7560</v>
      </c>
      <c r="H1274" s="68">
        <v>2680</v>
      </c>
      <c r="I1274" s="69">
        <v>43390</v>
      </c>
      <c r="J1274" s="68">
        <v>2680</v>
      </c>
      <c r="K1274" s="69">
        <v>43390</v>
      </c>
      <c r="L1274" s="70">
        <v>0</v>
      </c>
      <c r="M1274" s="71">
        <v>0</v>
      </c>
      <c r="N1274" s="72">
        <v>0</v>
      </c>
      <c r="O1274" s="71">
        <v>0</v>
      </c>
      <c r="P1274" s="50" t="s">
        <v>1183</v>
      </c>
      <c r="Q1274" s="73" t="s">
        <v>1183</v>
      </c>
      <c r="R1274" s="74" t="s">
        <v>1195</v>
      </c>
      <c r="S1274" s="74"/>
      <c r="T1274" s="74"/>
      <c r="U1274" s="74"/>
      <c r="V1274" s="75"/>
      <c r="W1274" s="76">
        <f t="shared" si="20"/>
        <v>3000</v>
      </c>
      <c r="X1274" s="77">
        <v>3000</v>
      </c>
      <c r="Y1274" s="78">
        <v>7560</v>
      </c>
    </row>
    <row r="1275" spans="1:25" hidden="1" x14ac:dyDescent="0.25">
      <c r="A1275" s="68">
        <v>1262</v>
      </c>
      <c r="B1275" s="65" t="s">
        <v>2134</v>
      </c>
      <c r="C1275" s="55"/>
      <c r="D1275" s="65" t="s">
        <v>10</v>
      </c>
      <c r="E1275" s="66">
        <v>3000</v>
      </c>
      <c r="F1275" s="66">
        <v>3000</v>
      </c>
      <c r="G1275" s="67">
        <v>3510</v>
      </c>
      <c r="H1275" s="68">
        <v>2680</v>
      </c>
      <c r="I1275" s="69">
        <v>43390</v>
      </c>
      <c r="J1275" s="68">
        <v>2680</v>
      </c>
      <c r="K1275" s="69">
        <v>43390</v>
      </c>
      <c r="L1275" s="70">
        <v>0</v>
      </c>
      <c r="M1275" s="71">
        <v>0</v>
      </c>
      <c r="N1275" s="72">
        <v>0</v>
      </c>
      <c r="O1275" s="71">
        <v>0</v>
      </c>
      <c r="P1275" s="50" t="s">
        <v>1183</v>
      </c>
      <c r="Q1275" s="73" t="s">
        <v>1183</v>
      </c>
      <c r="R1275" s="74" t="s">
        <v>1195</v>
      </c>
      <c r="S1275" s="74"/>
      <c r="T1275" s="74"/>
      <c r="U1275" s="74"/>
      <c r="V1275" s="75"/>
      <c r="W1275" s="76">
        <f t="shared" si="20"/>
        <v>3000</v>
      </c>
      <c r="X1275" s="77">
        <v>3000</v>
      </c>
      <c r="Y1275" s="78">
        <v>3510</v>
      </c>
    </row>
    <row r="1276" spans="1:25" hidden="1" x14ac:dyDescent="0.25">
      <c r="A1276" s="68">
        <v>1263</v>
      </c>
      <c r="B1276" s="65" t="s">
        <v>2135</v>
      </c>
      <c r="C1276" s="55"/>
      <c r="D1276" s="65" t="s">
        <v>10</v>
      </c>
      <c r="E1276" s="66">
        <v>100</v>
      </c>
      <c r="F1276" s="66">
        <v>100</v>
      </c>
      <c r="G1276" s="67">
        <v>181</v>
      </c>
      <c r="H1276" s="68">
        <v>2680</v>
      </c>
      <c r="I1276" s="69">
        <v>43390</v>
      </c>
      <c r="J1276" s="68">
        <v>2680</v>
      </c>
      <c r="K1276" s="69">
        <v>43390</v>
      </c>
      <c r="L1276" s="70">
        <v>0</v>
      </c>
      <c r="M1276" s="71">
        <v>0</v>
      </c>
      <c r="N1276" s="72">
        <v>0</v>
      </c>
      <c r="O1276" s="71">
        <v>0</v>
      </c>
      <c r="P1276" s="50" t="s">
        <v>1183</v>
      </c>
      <c r="Q1276" s="73" t="s">
        <v>1183</v>
      </c>
      <c r="R1276" s="74" t="s">
        <v>1195</v>
      </c>
      <c r="S1276" s="74"/>
      <c r="T1276" s="74"/>
      <c r="U1276" s="74"/>
      <c r="V1276" s="75"/>
      <c r="W1276" s="76">
        <f t="shared" si="20"/>
        <v>100</v>
      </c>
      <c r="X1276" s="77">
        <v>100</v>
      </c>
      <c r="Y1276" s="78">
        <v>181</v>
      </c>
    </row>
    <row r="1277" spans="1:25" ht="25.5" hidden="1" x14ac:dyDescent="0.25">
      <c r="A1277" s="68">
        <v>1264</v>
      </c>
      <c r="B1277" s="65" t="s">
        <v>2136</v>
      </c>
      <c r="C1277" s="55"/>
      <c r="D1277" s="65" t="s">
        <v>10</v>
      </c>
      <c r="E1277" s="66">
        <v>70</v>
      </c>
      <c r="F1277" s="66">
        <v>70</v>
      </c>
      <c r="G1277" s="67">
        <v>51706.2</v>
      </c>
      <c r="H1277" s="68">
        <v>2680</v>
      </c>
      <c r="I1277" s="69">
        <v>43390</v>
      </c>
      <c r="J1277" s="68">
        <v>2680</v>
      </c>
      <c r="K1277" s="69">
        <v>43390</v>
      </c>
      <c r="L1277" s="70">
        <v>0</v>
      </c>
      <c r="M1277" s="71">
        <v>0</v>
      </c>
      <c r="N1277" s="72">
        <v>0</v>
      </c>
      <c r="O1277" s="71">
        <v>0</v>
      </c>
      <c r="P1277" s="50" t="s">
        <v>1183</v>
      </c>
      <c r="Q1277" s="73" t="s">
        <v>1183</v>
      </c>
      <c r="R1277" s="74" t="s">
        <v>1195</v>
      </c>
      <c r="S1277" s="74"/>
      <c r="T1277" s="74"/>
      <c r="U1277" s="74"/>
      <c r="V1277" s="75"/>
      <c r="W1277" s="76">
        <f t="shared" si="20"/>
        <v>70</v>
      </c>
      <c r="X1277" s="77">
        <v>70</v>
      </c>
      <c r="Y1277" s="78">
        <v>51706.2</v>
      </c>
    </row>
    <row r="1278" spans="1:25" hidden="1" x14ac:dyDescent="0.25">
      <c r="A1278" s="68">
        <v>1265</v>
      </c>
      <c r="B1278" s="65" t="s">
        <v>2137</v>
      </c>
      <c r="C1278" s="55"/>
      <c r="D1278" s="65" t="s">
        <v>10</v>
      </c>
      <c r="E1278" s="66">
        <v>5600</v>
      </c>
      <c r="F1278" s="66">
        <v>5600</v>
      </c>
      <c r="G1278" s="67">
        <v>2546.35</v>
      </c>
      <c r="H1278" s="68">
        <v>2680</v>
      </c>
      <c r="I1278" s="69">
        <v>43390</v>
      </c>
      <c r="J1278" s="68">
        <v>2680</v>
      </c>
      <c r="K1278" s="69">
        <v>43390</v>
      </c>
      <c r="L1278" s="70">
        <v>0</v>
      </c>
      <c r="M1278" s="71">
        <v>0</v>
      </c>
      <c r="N1278" s="72">
        <v>0</v>
      </c>
      <c r="O1278" s="71">
        <v>0</v>
      </c>
      <c r="P1278" s="50" t="s">
        <v>1183</v>
      </c>
      <c r="Q1278" s="73" t="s">
        <v>1183</v>
      </c>
      <c r="R1278" s="74" t="s">
        <v>1195</v>
      </c>
      <c r="S1278" s="74"/>
      <c r="T1278" s="74"/>
      <c r="U1278" s="74"/>
      <c r="V1278" s="75"/>
      <c r="W1278" s="76">
        <f t="shared" si="20"/>
        <v>5600</v>
      </c>
      <c r="X1278" s="77">
        <v>5600</v>
      </c>
      <c r="Y1278" s="78">
        <v>2546.35</v>
      </c>
    </row>
    <row r="1279" spans="1:25" hidden="1" x14ac:dyDescent="0.25">
      <c r="A1279" s="68">
        <v>1266</v>
      </c>
      <c r="B1279" s="65" t="s">
        <v>2138</v>
      </c>
      <c r="C1279" s="55"/>
      <c r="D1279" s="65" t="s">
        <v>31</v>
      </c>
      <c r="E1279" s="66">
        <v>160</v>
      </c>
      <c r="F1279" s="66">
        <v>160</v>
      </c>
      <c r="G1279" s="67">
        <v>13275.2</v>
      </c>
      <c r="H1279" s="68">
        <v>2680</v>
      </c>
      <c r="I1279" s="69">
        <v>43390</v>
      </c>
      <c r="J1279" s="68">
        <v>2680</v>
      </c>
      <c r="K1279" s="69">
        <v>43390</v>
      </c>
      <c r="L1279" s="70">
        <v>0</v>
      </c>
      <c r="M1279" s="71">
        <v>0</v>
      </c>
      <c r="N1279" s="72">
        <v>0</v>
      </c>
      <c r="O1279" s="71">
        <v>0</v>
      </c>
      <c r="P1279" s="50" t="s">
        <v>1183</v>
      </c>
      <c r="Q1279" s="73" t="s">
        <v>1183</v>
      </c>
      <c r="R1279" s="74" t="s">
        <v>1195</v>
      </c>
      <c r="S1279" s="74"/>
      <c r="T1279" s="74"/>
      <c r="U1279" s="74"/>
      <c r="V1279" s="75"/>
      <c r="W1279" s="76">
        <f t="shared" si="20"/>
        <v>160</v>
      </c>
      <c r="X1279" s="77">
        <v>160</v>
      </c>
      <c r="Y1279" s="78">
        <v>13275.2</v>
      </c>
    </row>
    <row r="1280" spans="1:25" ht="25.5" hidden="1" x14ac:dyDescent="0.25">
      <c r="A1280" s="68">
        <v>1267</v>
      </c>
      <c r="B1280" s="65" t="s">
        <v>1789</v>
      </c>
      <c r="C1280" s="55"/>
      <c r="D1280" s="65" t="s">
        <v>10</v>
      </c>
      <c r="E1280" s="66">
        <v>20</v>
      </c>
      <c r="F1280" s="66">
        <v>20</v>
      </c>
      <c r="G1280" s="67">
        <v>50850</v>
      </c>
      <c r="H1280" s="68">
        <v>2680</v>
      </c>
      <c r="I1280" s="69">
        <v>43390</v>
      </c>
      <c r="J1280" s="68">
        <v>2680</v>
      </c>
      <c r="K1280" s="69">
        <v>43390</v>
      </c>
      <c r="L1280" s="70">
        <v>0</v>
      </c>
      <c r="M1280" s="71">
        <v>0</v>
      </c>
      <c r="N1280" s="72">
        <v>0</v>
      </c>
      <c r="O1280" s="71">
        <v>0</v>
      </c>
      <c r="P1280" s="50" t="s">
        <v>1183</v>
      </c>
      <c r="Q1280" s="73" t="s">
        <v>1183</v>
      </c>
      <c r="R1280" s="74" t="s">
        <v>2118</v>
      </c>
      <c r="S1280" s="74"/>
      <c r="T1280" s="74"/>
      <c r="U1280" s="74"/>
      <c r="V1280" s="75"/>
      <c r="W1280" s="76">
        <f t="shared" si="20"/>
        <v>20</v>
      </c>
      <c r="X1280" s="77">
        <v>20</v>
      </c>
      <c r="Y1280" s="78">
        <v>50850</v>
      </c>
    </row>
    <row r="1281" spans="1:25" ht="25.5" hidden="1" x14ac:dyDescent="0.25">
      <c r="A1281" s="68">
        <v>1268</v>
      </c>
      <c r="B1281" s="65" t="s">
        <v>2139</v>
      </c>
      <c r="C1281" s="55"/>
      <c r="D1281" s="65" t="s">
        <v>10</v>
      </c>
      <c r="E1281" s="66">
        <v>30</v>
      </c>
      <c r="F1281" s="66">
        <v>30</v>
      </c>
      <c r="G1281" s="67">
        <v>4112.5600000000004</v>
      </c>
      <c r="H1281" s="68">
        <v>2680</v>
      </c>
      <c r="I1281" s="69">
        <v>43390</v>
      </c>
      <c r="J1281" s="68">
        <v>2680</v>
      </c>
      <c r="K1281" s="69">
        <v>43390</v>
      </c>
      <c r="L1281" s="70">
        <v>0</v>
      </c>
      <c r="M1281" s="71">
        <v>0</v>
      </c>
      <c r="N1281" s="72">
        <v>0</v>
      </c>
      <c r="O1281" s="71">
        <v>0</v>
      </c>
      <c r="P1281" s="50" t="s">
        <v>1183</v>
      </c>
      <c r="Q1281" s="73" t="s">
        <v>1183</v>
      </c>
      <c r="R1281" s="74" t="s">
        <v>2118</v>
      </c>
      <c r="S1281" s="74"/>
      <c r="T1281" s="74"/>
      <c r="U1281" s="74"/>
      <c r="V1281" s="75"/>
      <c r="W1281" s="76">
        <f t="shared" si="20"/>
        <v>30</v>
      </c>
      <c r="X1281" s="77">
        <v>30</v>
      </c>
      <c r="Y1281" s="78">
        <v>4112.5600000000004</v>
      </c>
    </row>
    <row r="1282" spans="1:25" hidden="1" x14ac:dyDescent="0.25">
      <c r="A1282" s="68">
        <v>1269</v>
      </c>
      <c r="B1282" s="65" t="s">
        <v>1356</v>
      </c>
      <c r="C1282" s="55"/>
      <c r="D1282" s="65" t="s">
        <v>10</v>
      </c>
      <c r="E1282" s="66">
        <v>92</v>
      </c>
      <c r="F1282" s="66">
        <v>92</v>
      </c>
      <c r="G1282" s="67">
        <v>6907.07</v>
      </c>
      <c r="H1282" s="68">
        <v>2680</v>
      </c>
      <c r="I1282" s="69">
        <v>43390</v>
      </c>
      <c r="J1282" s="68">
        <v>2680</v>
      </c>
      <c r="K1282" s="69">
        <v>43390</v>
      </c>
      <c r="L1282" s="70">
        <v>0</v>
      </c>
      <c r="M1282" s="71">
        <v>0</v>
      </c>
      <c r="N1282" s="72">
        <v>0</v>
      </c>
      <c r="O1282" s="71">
        <v>0</v>
      </c>
      <c r="P1282" s="50" t="s">
        <v>1183</v>
      </c>
      <c r="Q1282" s="73" t="s">
        <v>1183</v>
      </c>
      <c r="R1282" s="74" t="s">
        <v>1622</v>
      </c>
      <c r="S1282" s="74"/>
      <c r="T1282" s="74"/>
      <c r="U1282" s="74"/>
      <c r="V1282" s="75"/>
      <c r="W1282" s="76">
        <f t="shared" si="20"/>
        <v>92</v>
      </c>
      <c r="X1282" s="77">
        <v>92</v>
      </c>
      <c r="Y1282" s="78">
        <v>6907.07</v>
      </c>
    </row>
    <row r="1283" spans="1:25" s="148" customFormat="1" ht="25.5" hidden="1" x14ac:dyDescent="0.25">
      <c r="A1283" s="143">
        <v>1270</v>
      </c>
      <c r="B1283" s="144" t="s">
        <v>1342</v>
      </c>
      <c r="C1283" s="145"/>
      <c r="D1283" s="144" t="s">
        <v>10</v>
      </c>
      <c r="E1283" s="146">
        <v>36</v>
      </c>
      <c r="F1283" s="66">
        <v>36</v>
      </c>
      <c r="G1283" s="67">
        <v>67638.16</v>
      </c>
      <c r="H1283" s="68">
        <v>2680</v>
      </c>
      <c r="I1283" s="69">
        <v>43390</v>
      </c>
      <c r="J1283" s="143">
        <v>2680</v>
      </c>
      <c r="K1283" s="69">
        <v>43390</v>
      </c>
      <c r="L1283" s="70">
        <v>13</v>
      </c>
      <c r="M1283" s="71">
        <v>24424.89</v>
      </c>
      <c r="N1283" s="72">
        <v>0</v>
      </c>
      <c r="O1283" s="71">
        <v>0</v>
      </c>
      <c r="P1283" s="50" t="s">
        <v>1183</v>
      </c>
      <c r="Q1283" s="73" t="s">
        <v>1183</v>
      </c>
      <c r="R1283" s="147" t="s">
        <v>1622</v>
      </c>
      <c r="S1283" s="74"/>
      <c r="T1283" s="74"/>
      <c r="U1283" s="74"/>
      <c r="V1283" s="147"/>
      <c r="W1283" s="147">
        <f t="shared" si="20"/>
        <v>23</v>
      </c>
      <c r="X1283" s="77">
        <v>23</v>
      </c>
      <c r="Y1283" s="78">
        <v>43213.270000000004</v>
      </c>
    </row>
    <row r="1284" spans="1:25" ht="25.5" hidden="1" x14ac:dyDescent="0.25">
      <c r="A1284" s="68">
        <v>1271</v>
      </c>
      <c r="B1284" s="65" t="s">
        <v>2140</v>
      </c>
      <c r="C1284" s="55"/>
      <c r="D1284" s="65" t="s">
        <v>10</v>
      </c>
      <c r="E1284" s="66">
        <v>25</v>
      </c>
      <c r="F1284" s="66">
        <v>25</v>
      </c>
      <c r="G1284" s="67">
        <v>1825</v>
      </c>
      <c r="H1284" s="68">
        <v>2680</v>
      </c>
      <c r="I1284" s="69">
        <v>43390</v>
      </c>
      <c r="J1284" s="68">
        <v>2680</v>
      </c>
      <c r="K1284" s="69">
        <v>43390</v>
      </c>
      <c r="L1284" s="70">
        <v>0</v>
      </c>
      <c r="M1284" s="71">
        <v>0</v>
      </c>
      <c r="N1284" s="72">
        <v>0</v>
      </c>
      <c r="O1284" s="71">
        <v>0</v>
      </c>
      <c r="P1284" s="50" t="s">
        <v>1183</v>
      </c>
      <c r="Q1284" s="73" t="s">
        <v>1183</v>
      </c>
      <c r="R1284" s="74" t="s">
        <v>1201</v>
      </c>
      <c r="S1284" s="74"/>
      <c r="T1284" s="74"/>
      <c r="U1284" s="74"/>
      <c r="V1284" s="75"/>
      <c r="W1284" s="76">
        <f t="shared" si="20"/>
        <v>25</v>
      </c>
      <c r="X1284" s="77">
        <v>25</v>
      </c>
      <c r="Y1284" s="78">
        <v>1825</v>
      </c>
    </row>
    <row r="1285" spans="1:25" hidden="1" x14ac:dyDescent="0.25">
      <c r="A1285" s="68">
        <v>1272</v>
      </c>
      <c r="B1285" s="65" t="s">
        <v>2141</v>
      </c>
      <c r="C1285" s="55"/>
      <c r="D1285" s="65" t="s">
        <v>10</v>
      </c>
      <c r="E1285" s="66">
        <v>42</v>
      </c>
      <c r="F1285" s="66">
        <v>42</v>
      </c>
      <c r="G1285" s="67">
        <v>833.7</v>
      </c>
      <c r="H1285" s="68">
        <v>2680</v>
      </c>
      <c r="I1285" s="69">
        <v>43390</v>
      </c>
      <c r="J1285" s="68">
        <v>2680</v>
      </c>
      <c r="K1285" s="69">
        <v>43390</v>
      </c>
      <c r="L1285" s="70">
        <v>10</v>
      </c>
      <c r="M1285" s="71">
        <v>198.5</v>
      </c>
      <c r="N1285" s="72">
        <v>0</v>
      </c>
      <c r="O1285" s="71">
        <v>0</v>
      </c>
      <c r="P1285" s="50" t="s">
        <v>1183</v>
      </c>
      <c r="Q1285" s="73" t="s">
        <v>1183</v>
      </c>
      <c r="R1285" s="74" t="s">
        <v>2040</v>
      </c>
      <c r="S1285" s="74"/>
      <c r="T1285" s="74"/>
      <c r="U1285" s="74"/>
      <c r="V1285" s="75"/>
      <c r="W1285" s="76">
        <f t="shared" si="20"/>
        <v>32</v>
      </c>
      <c r="X1285" s="77">
        <v>32</v>
      </c>
      <c r="Y1285" s="78">
        <v>635.20000000000005</v>
      </c>
    </row>
    <row r="1286" spans="1:25" ht="25.5" hidden="1" x14ac:dyDescent="0.25">
      <c r="A1286" s="68">
        <v>1273</v>
      </c>
      <c r="B1286" s="65" t="s">
        <v>1856</v>
      </c>
      <c r="C1286" s="55"/>
      <c r="D1286" s="65" t="s">
        <v>10</v>
      </c>
      <c r="E1286" s="66">
        <v>44</v>
      </c>
      <c r="F1286" s="66">
        <v>44</v>
      </c>
      <c r="G1286" s="67">
        <v>175.35</v>
      </c>
      <c r="H1286" s="68">
        <v>2680</v>
      </c>
      <c r="I1286" s="69">
        <v>43390</v>
      </c>
      <c r="J1286" s="68">
        <v>2680</v>
      </c>
      <c r="K1286" s="69">
        <v>43390</v>
      </c>
      <c r="L1286" s="70">
        <v>12</v>
      </c>
      <c r="M1286" s="71">
        <v>47.82</v>
      </c>
      <c r="N1286" s="72">
        <v>0</v>
      </c>
      <c r="O1286" s="71">
        <v>0</v>
      </c>
      <c r="P1286" s="50" t="s">
        <v>1183</v>
      </c>
      <c r="Q1286" s="73" t="s">
        <v>1183</v>
      </c>
      <c r="R1286" s="74" t="s">
        <v>2040</v>
      </c>
      <c r="S1286" s="74"/>
      <c r="T1286" s="74"/>
      <c r="U1286" s="74"/>
      <c r="V1286" s="75"/>
      <c r="W1286" s="76">
        <f t="shared" si="20"/>
        <v>32</v>
      </c>
      <c r="X1286" s="77">
        <v>32</v>
      </c>
      <c r="Y1286" s="78">
        <v>127.53</v>
      </c>
    </row>
    <row r="1287" spans="1:25" ht="25.5" hidden="1" x14ac:dyDescent="0.25">
      <c r="A1287" s="68">
        <v>1274</v>
      </c>
      <c r="B1287" s="65" t="s">
        <v>1325</v>
      </c>
      <c r="C1287" s="55"/>
      <c r="D1287" s="65" t="s">
        <v>10</v>
      </c>
      <c r="E1287" s="66">
        <v>48</v>
      </c>
      <c r="F1287" s="66">
        <v>48</v>
      </c>
      <c r="G1287" s="67">
        <v>226.25</v>
      </c>
      <c r="H1287" s="68">
        <v>2680</v>
      </c>
      <c r="I1287" s="69">
        <v>43390</v>
      </c>
      <c r="J1287" s="68">
        <v>2680</v>
      </c>
      <c r="K1287" s="69">
        <v>43390</v>
      </c>
      <c r="L1287" s="70">
        <v>6</v>
      </c>
      <c r="M1287" s="71">
        <v>28.28</v>
      </c>
      <c r="N1287" s="72">
        <v>0</v>
      </c>
      <c r="O1287" s="71">
        <v>0</v>
      </c>
      <c r="P1287" s="50" t="s">
        <v>1183</v>
      </c>
      <c r="Q1287" s="73" t="s">
        <v>1183</v>
      </c>
      <c r="R1287" s="74" t="s">
        <v>2040</v>
      </c>
      <c r="S1287" s="74"/>
      <c r="T1287" s="74"/>
      <c r="U1287" s="74"/>
      <c r="V1287" s="75"/>
      <c r="W1287" s="76">
        <f t="shared" si="20"/>
        <v>42</v>
      </c>
      <c r="X1287" s="77">
        <v>42</v>
      </c>
      <c r="Y1287" s="78">
        <v>197.97</v>
      </c>
    </row>
    <row r="1288" spans="1:25" ht="25.5" hidden="1" x14ac:dyDescent="0.25">
      <c r="A1288" s="68">
        <v>1275</v>
      </c>
      <c r="B1288" s="65" t="s">
        <v>2120</v>
      </c>
      <c r="C1288" s="55"/>
      <c r="D1288" s="65" t="s">
        <v>10</v>
      </c>
      <c r="E1288" s="66">
        <v>10</v>
      </c>
      <c r="F1288" s="66">
        <v>10</v>
      </c>
      <c r="G1288" s="67">
        <v>4812.5</v>
      </c>
      <c r="H1288" s="68">
        <v>2680</v>
      </c>
      <c r="I1288" s="69">
        <v>43390</v>
      </c>
      <c r="J1288" s="68">
        <v>2680</v>
      </c>
      <c r="K1288" s="69">
        <v>43390</v>
      </c>
      <c r="L1288" s="70">
        <v>10</v>
      </c>
      <c r="M1288" s="71">
        <v>4812.5</v>
      </c>
      <c r="N1288" s="72">
        <v>0</v>
      </c>
      <c r="O1288" s="71">
        <v>0</v>
      </c>
      <c r="P1288" s="50" t="s">
        <v>1183</v>
      </c>
      <c r="Q1288" s="73" t="s">
        <v>1183</v>
      </c>
      <c r="R1288" s="74" t="s">
        <v>2040</v>
      </c>
      <c r="S1288" s="74"/>
      <c r="T1288" s="74"/>
      <c r="U1288" s="74"/>
      <c r="V1288" s="75"/>
      <c r="W1288" s="76">
        <f t="shared" si="20"/>
        <v>0</v>
      </c>
      <c r="X1288" s="77">
        <v>0</v>
      </c>
      <c r="Y1288" s="78">
        <v>0</v>
      </c>
    </row>
    <row r="1289" spans="1:25" s="148" customFormat="1" ht="25.5" hidden="1" x14ac:dyDescent="0.25">
      <c r="A1289" s="143">
        <v>1276</v>
      </c>
      <c r="B1289" s="144" t="s">
        <v>2142</v>
      </c>
      <c r="C1289" s="145"/>
      <c r="D1289" s="144" t="s">
        <v>10</v>
      </c>
      <c r="E1289" s="146">
        <v>1</v>
      </c>
      <c r="F1289" s="66">
        <v>1</v>
      </c>
      <c r="G1289" s="67">
        <v>21870.6</v>
      </c>
      <c r="H1289" s="68">
        <v>2900</v>
      </c>
      <c r="I1289" s="69">
        <v>43402</v>
      </c>
      <c r="J1289" s="143">
        <v>2900</v>
      </c>
      <c r="K1289" s="69">
        <v>43402</v>
      </c>
      <c r="L1289" s="70">
        <v>0</v>
      </c>
      <c r="M1289" s="71">
        <v>0</v>
      </c>
      <c r="N1289" s="72">
        <v>0</v>
      </c>
      <c r="O1289" s="71">
        <v>0</v>
      </c>
      <c r="P1289" s="50" t="s">
        <v>1183</v>
      </c>
      <c r="Q1289" s="73" t="s">
        <v>1183</v>
      </c>
      <c r="R1289" s="147" t="s">
        <v>1613</v>
      </c>
      <c r="S1289" s="74"/>
      <c r="T1289" s="74"/>
      <c r="U1289" s="74"/>
      <c r="V1289" s="147"/>
      <c r="W1289" s="147">
        <f t="shared" si="20"/>
        <v>1</v>
      </c>
      <c r="X1289" s="77">
        <v>1</v>
      </c>
      <c r="Y1289" s="78">
        <v>21870.6</v>
      </c>
    </row>
    <row r="1290" spans="1:25" ht="25.5" hidden="1" x14ac:dyDescent="0.25">
      <c r="A1290" s="68">
        <v>1277</v>
      </c>
      <c r="B1290" s="65" t="s">
        <v>2143</v>
      </c>
      <c r="C1290" s="55"/>
      <c r="D1290" s="65" t="s">
        <v>10</v>
      </c>
      <c r="E1290" s="66">
        <v>1</v>
      </c>
      <c r="F1290" s="66">
        <v>1</v>
      </c>
      <c r="G1290" s="67">
        <v>56149.02</v>
      </c>
      <c r="H1290" s="68">
        <v>2897</v>
      </c>
      <c r="I1290" s="69">
        <v>43402</v>
      </c>
      <c r="J1290" s="68">
        <v>2897</v>
      </c>
      <c r="K1290" s="69">
        <v>43402</v>
      </c>
      <c r="L1290" s="70">
        <v>1</v>
      </c>
      <c r="M1290" s="71">
        <v>56149.02</v>
      </c>
      <c r="N1290" s="72">
        <v>0</v>
      </c>
      <c r="O1290" s="71">
        <v>0</v>
      </c>
      <c r="P1290" s="50" t="s">
        <v>1183</v>
      </c>
      <c r="Q1290" s="73" t="s">
        <v>1183</v>
      </c>
      <c r="R1290" s="74" t="s">
        <v>1409</v>
      </c>
      <c r="S1290" s="74"/>
      <c r="T1290" s="74"/>
      <c r="U1290" s="74"/>
      <c r="V1290" s="75"/>
      <c r="W1290" s="76">
        <f t="shared" si="20"/>
        <v>0</v>
      </c>
      <c r="X1290" s="77">
        <v>0</v>
      </c>
      <c r="Y1290" s="78">
        <v>0</v>
      </c>
    </row>
    <row r="1291" spans="1:25" ht="25.5" hidden="1" x14ac:dyDescent="0.25">
      <c r="A1291" s="68">
        <v>1278</v>
      </c>
      <c r="B1291" s="65" t="s">
        <v>2144</v>
      </c>
      <c r="C1291" s="55"/>
      <c r="D1291" s="65" t="s">
        <v>10</v>
      </c>
      <c r="E1291" s="66">
        <v>1</v>
      </c>
      <c r="F1291" s="66">
        <v>1</v>
      </c>
      <c r="G1291" s="67">
        <v>32422.99</v>
      </c>
      <c r="H1291" s="68">
        <v>2897</v>
      </c>
      <c r="I1291" s="69">
        <v>43402</v>
      </c>
      <c r="J1291" s="68">
        <v>2897</v>
      </c>
      <c r="K1291" s="69">
        <v>43402</v>
      </c>
      <c r="L1291" s="70">
        <v>0</v>
      </c>
      <c r="M1291" s="71">
        <v>0</v>
      </c>
      <c r="N1291" s="72">
        <v>0</v>
      </c>
      <c r="O1291" s="71">
        <v>0</v>
      </c>
      <c r="P1291" s="50" t="s">
        <v>1183</v>
      </c>
      <c r="Q1291" s="73" t="s">
        <v>1183</v>
      </c>
      <c r="R1291" s="79" t="s">
        <v>1409</v>
      </c>
      <c r="S1291" s="79"/>
      <c r="T1291" s="79"/>
      <c r="U1291" s="79"/>
      <c r="V1291" s="80"/>
      <c r="W1291" s="76">
        <f t="shared" si="20"/>
        <v>1</v>
      </c>
      <c r="X1291" s="77">
        <v>1</v>
      </c>
      <c r="Y1291" s="78">
        <v>32422.99</v>
      </c>
    </row>
    <row r="1292" spans="1:25" ht="25.5" hidden="1" x14ac:dyDescent="0.25">
      <c r="A1292" s="68">
        <v>1279</v>
      </c>
      <c r="B1292" s="65" t="s">
        <v>2145</v>
      </c>
      <c r="C1292" s="55"/>
      <c r="D1292" s="65" t="s">
        <v>10</v>
      </c>
      <c r="E1292" s="66">
        <v>1</v>
      </c>
      <c r="F1292" s="66">
        <v>1</v>
      </c>
      <c r="G1292" s="67">
        <v>57325.02</v>
      </c>
      <c r="H1292" s="68">
        <v>2897</v>
      </c>
      <c r="I1292" s="69">
        <v>43402</v>
      </c>
      <c r="J1292" s="68">
        <v>2897</v>
      </c>
      <c r="K1292" s="69">
        <v>43402</v>
      </c>
      <c r="L1292" s="70">
        <v>0</v>
      </c>
      <c r="M1292" s="71">
        <v>0</v>
      </c>
      <c r="N1292" s="72">
        <v>0</v>
      </c>
      <c r="O1292" s="71">
        <v>0</v>
      </c>
      <c r="P1292" s="50" t="s">
        <v>1183</v>
      </c>
      <c r="Q1292" s="73" t="s">
        <v>1183</v>
      </c>
      <c r="R1292" s="74" t="s">
        <v>1409</v>
      </c>
      <c r="S1292" s="74"/>
      <c r="T1292" s="74"/>
      <c r="U1292" s="74"/>
      <c r="V1292" s="75"/>
      <c r="W1292" s="76">
        <f t="shared" si="20"/>
        <v>1</v>
      </c>
      <c r="X1292" s="77">
        <v>1</v>
      </c>
      <c r="Y1292" s="78">
        <v>57325.02</v>
      </c>
    </row>
    <row r="1293" spans="1:25" ht="25.5" hidden="1" x14ac:dyDescent="0.25">
      <c r="A1293" s="68">
        <v>1280</v>
      </c>
      <c r="B1293" s="65" t="s">
        <v>2146</v>
      </c>
      <c r="C1293" s="55"/>
      <c r="D1293" s="65" t="s">
        <v>10</v>
      </c>
      <c r="E1293" s="66">
        <v>1</v>
      </c>
      <c r="F1293" s="66">
        <v>1</v>
      </c>
      <c r="G1293" s="67">
        <v>45697.9</v>
      </c>
      <c r="H1293" s="68">
        <v>2897</v>
      </c>
      <c r="I1293" s="69">
        <v>43402</v>
      </c>
      <c r="J1293" s="68">
        <v>2897</v>
      </c>
      <c r="K1293" s="69">
        <v>43402</v>
      </c>
      <c r="L1293" s="70">
        <v>0</v>
      </c>
      <c r="M1293" s="71">
        <v>0</v>
      </c>
      <c r="N1293" s="72">
        <v>0</v>
      </c>
      <c r="O1293" s="71">
        <v>0</v>
      </c>
      <c r="P1293" s="50" t="s">
        <v>1183</v>
      </c>
      <c r="Q1293" s="73" t="s">
        <v>1183</v>
      </c>
      <c r="R1293" s="74" t="s">
        <v>1409</v>
      </c>
      <c r="S1293" s="74"/>
      <c r="T1293" s="74"/>
      <c r="U1293" s="74"/>
      <c r="V1293" s="75"/>
      <c r="W1293" s="76">
        <f t="shared" si="20"/>
        <v>1</v>
      </c>
      <c r="X1293" s="77">
        <v>1</v>
      </c>
      <c r="Y1293" s="78">
        <v>45697.9</v>
      </c>
    </row>
    <row r="1294" spans="1:25" ht="25.5" hidden="1" x14ac:dyDescent="0.25">
      <c r="A1294" s="68">
        <v>1281</v>
      </c>
      <c r="B1294" s="65" t="s">
        <v>2147</v>
      </c>
      <c r="C1294" s="55"/>
      <c r="D1294" s="65" t="s">
        <v>10</v>
      </c>
      <c r="E1294" s="66">
        <v>1</v>
      </c>
      <c r="F1294" s="66">
        <v>1</v>
      </c>
      <c r="G1294" s="67">
        <v>73492.460000000006</v>
      </c>
      <c r="H1294" s="68">
        <v>2897</v>
      </c>
      <c r="I1294" s="69">
        <v>43402</v>
      </c>
      <c r="J1294" s="68">
        <v>2897</v>
      </c>
      <c r="K1294" s="69">
        <v>43402</v>
      </c>
      <c r="L1294" s="70">
        <v>1</v>
      </c>
      <c r="M1294" s="71">
        <v>73492.460000000006</v>
      </c>
      <c r="N1294" s="72">
        <v>0</v>
      </c>
      <c r="O1294" s="71">
        <v>0</v>
      </c>
      <c r="P1294" s="50" t="s">
        <v>1183</v>
      </c>
      <c r="Q1294" s="73" t="s">
        <v>1183</v>
      </c>
      <c r="R1294" s="74" t="s">
        <v>1409</v>
      </c>
      <c r="S1294" s="74"/>
      <c r="T1294" s="74"/>
      <c r="U1294" s="74"/>
      <c r="V1294" s="75"/>
      <c r="W1294" s="76">
        <f t="shared" si="20"/>
        <v>0</v>
      </c>
      <c r="X1294" s="77">
        <v>0</v>
      </c>
      <c r="Y1294" s="78">
        <v>0</v>
      </c>
    </row>
    <row r="1295" spans="1:25" ht="25.5" hidden="1" x14ac:dyDescent="0.25">
      <c r="A1295" s="68">
        <v>1282</v>
      </c>
      <c r="B1295" s="65" t="s">
        <v>2148</v>
      </c>
      <c r="C1295" s="55"/>
      <c r="D1295" s="65" t="s">
        <v>10</v>
      </c>
      <c r="E1295" s="66">
        <v>1</v>
      </c>
      <c r="F1295" s="66">
        <v>1</v>
      </c>
      <c r="G1295" s="67">
        <v>40907.18</v>
      </c>
      <c r="H1295" s="68">
        <v>2897</v>
      </c>
      <c r="I1295" s="69">
        <v>43402</v>
      </c>
      <c r="J1295" s="68">
        <v>2897</v>
      </c>
      <c r="K1295" s="69">
        <v>43402</v>
      </c>
      <c r="L1295" s="70">
        <v>1</v>
      </c>
      <c r="M1295" s="71">
        <v>40907.18</v>
      </c>
      <c r="N1295" s="72">
        <v>0</v>
      </c>
      <c r="O1295" s="71">
        <v>0</v>
      </c>
      <c r="P1295" s="50" t="s">
        <v>1183</v>
      </c>
      <c r="Q1295" s="73" t="s">
        <v>1183</v>
      </c>
      <c r="R1295" s="74" t="s">
        <v>1409</v>
      </c>
      <c r="S1295" s="74"/>
      <c r="T1295" s="74"/>
      <c r="U1295" s="74"/>
      <c r="V1295" s="75"/>
      <c r="W1295" s="76">
        <f t="shared" si="20"/>
        <v>0</v>
      </c>
      <c r="X1295" s="77">
        <v>0</v>
      </c>
      <c r="Y1295" s="78">
        <v>0</v>
      </c>
    </row>
    <row r="1296" spans="1:25" ht="25.5" hidden="1" x14ac:dyDescent="0.25">
      <c r="A1296" s="68">
        <v>1283</v>
      </c>
      <c r="B1296" s="65" t="s">
        <v>2149</v>
      </c>
      <c r="C1296" s="55"/>
      <c r="D1296" s="65" t="s">
        <v>10</v>
      </c>
      <c r="E1296" s="66">
        <v>1</v>
      </c>
      <c r="F1296" s="66">
        <v>1</v>
      </c>
      <c r="G1296" s="67">
        <v>13535.47</v>
      </c>
      <c r="H1296" s="68">
        <v>2897</v>
      </c>
      <c r="I1296" s="69">
        <v>43402</v>
      </c>
      <c r="J1296" s="68">
        <v>2897</v>
      </c>
      <c r="K1296" s="69">
        <v>43402</v>
      </c>
      <c r="L1296" s="70">
        <v>0</v>
      </c>
      <c r="M1296" s="71">
        <v>0</v>
      </c>
      <c r="N1296" s="72">
        <v>0</v>
      </c>
      <c r="O1296" s="71">
        <v>0</v>
      </c>
      <c r="P1296" s="50" t="s">
        <v>1183</v>
      </c>
      <c r="Q1296" s="73" t="s">
        <v>1183</v>
      </c>
      <c r="R1296" s="74" t="s">
        <v>1409</v>
      </c>
      <c r="S1296" s="74"/>
      <c r="T1296" s="74"/>
      <c r="U1296" s="74"/>
      <c r="V1296" s="75"/>
      <c r="W1296" s="76">
        <f t="shared" si="20"/>
        <v>1</v>
      </c>
      <c r="X1296" s="77">
        <v>1</v>
      </c>
      <c r="Y1296" s="78">
        <v>13535.47</v>
      </c>
    </row>
    <row r="1297" spans="1:25" ht="25.5" hidden="1" x14ac:dyDescent="0.25">
      <c r="A1297" s="68">
        <v>1284</v>
      </c>
      <c r="B1297" s="65" t="s">
        <v>2150</v>
      </c>
      <c r="C1297" s="55"/>
      <c r="D1297" s="65" t="s">
        <v>10</v>
      </c>
      <c r="E1297" s="66">
        <v>1</v>
      </c>
      <c r="F1297" s="66">
        <v>1</v>
      </c>
      <c r="G1297" s="67">
        <v>11572.32</v>
      </c>
      <c r="H1297" s="68">
        <v>2897</v>
      </c>
      <c r="I1297" s="69">
        <v>43402</v>
      </c>
      <c r="J1297" s="68">
        <v>2897</v>
      </c>
      <c r="K1297" s="69">
        <v>43402</v>
      </c>
      <c r="L1297" s="70">
        <v>0</v>
      </c>
      <c r="M1297" s="71">
        <v>0</v>
      </c>
      <c r="N1297" s="72">
        <v>0</v>
      </c>
      <c r="O1297" s="71">
        <v>0</v>
      </c>
      <c r="P1297" s="50" t="s">
        <v>1183</v>
      </c>
      <c r="Q1297" s="73" t="s">
        <v>1183</v>
      </c>
      <c r="R1297" s="74" t="s">
        <v>1409</v>
      </c>
      <c r="S1297" s="74"/>
      <c r="T1297" s="74"/>
      <c r="U1297" s="74"/>
      <c r="V1297" s="75"/>
      <c r="W1297" s="76">
        <f t="shared" si="20"/>
        <v>1</v>
      </c>
      <c r="X1297" s="77">
        <v>1</v>
      </c>
      <c r="Y1297" s="78">
        <v>11572.32</v>
      </c>
    </row>
    <row r="1298" spans="1:25" ht="25.5" hidden="1" x14ac:dyDescent="0.25">
      <c r="A1298" s="68">
        <v>1285</v>
      </c>
      <c r="B1298" s="65" t="s">
        <v>2151</v>
      </c>
      <c r="C1298" s="55"/>
      <c r="D1298" s="65" t="s">
        <v>10</v>
      </c>
      <c r="E1298" s="66">
        <v>1</v>
      </c>
      <c r="F1298" s="66">
        <v>1</v>
      </c>
      <c r="G1298" s="67">
        <v>97253.69</v>
      </c>
      <c r="H1298" s="68">
        <v>2897</v>
      </c>
      <c r="I1298" s="69">
        <v>43402</v>
      </c>
      <c r="J1298" s="68">
        <v>2897</v>
      </c>
      <c r="K1298" s="69">
        <v>43402</v>
      </c>
      <c r="L1298" s="70">
        <v>0</v>
      </c>
      <c r="M1298" s="71">
        <v>0</v>
      </c>
      <c r="N1298" s="72">
        <v>0</v>
      </c>
      <c r="O1298" s="71">
        <v>0</v>
      </c>
      <c r="P1298" s="50" t="s">
        <v>1183</v>
      </c>
      <c r="Q1298" s="73" t="s">
        <v>1183</v>
      </c>
      <c r="R1298" s="74" t="s">
        <v>1409</v>
      </c>
      <c r="S1298" s="74"/>
      <c r="T1298" s="74"/>
      <c r="U1298" s="74"/>
      <c r="V1298" s="75"/>
      <c r="W1298" s="76">
        <f t="shared" si="20"/>
        <v>1</v>
      </c>
      <c r="X1298" s="77">
        <v>1</v>
      </c>
      <c r="Y1298" s="78">
        <v>97253.69</v>
      </c>
    </row>
    <row r="1299" spans="1:25" ht="25.5" hidden="1" x14ac:dyDescent="0.25">
      <c r="A1299" s="68">
        <v>1286</v>
      </c>
      <c r="B1299" s="65" t="s">
        <v>2152</v>
      </c>
      <c r="C1299" s="55"/>
      <c r="D1299" s="65" t="s">
        <v>10</v>
      </c>
      <c r="E1299" s="66">
        <v>1</v>
      </c>
      <c r="F1299" s="66">
        <v>1</v>
      </c>
      <c r="G1299" s="67">
        <v>97253.69</v>
      </c>
      <c r="H1299" s="68">
        <v>2897</v>
      </c>
      <c r="I1299" s="69">
        <v>43402</v>
      </c>
      <c r="J1299" s="68">
        <v>2897</v>
      </c>
      <c r="K1299" s="69">
        <v>43402</v>
      </c>
      <c r="L1299" s="70">
        <v>0</v>
      </c>
      <c r="M1299" s="71">
        <v>0</v>
      </c>
      <c r="N1299" s="72">
        <v>0</v>
      </c>
      <c r="O1299" s="71">
        <v>0</v>
      </c>
      <c r="P1299" s="50" t="s">
        <v>1183</v>
      </c>
      <c r="Q1299" s="73" t="s">
        <v>1183</v>
      </c>
      <c r="R1299" s="74" t="s">
        <v>1409</v>
      </c>
      <c r="S1299" s="74"/>
      <c r="T1299" s="74"/>
      <c r="U1299" s="74"/>
      <c r="V1299" s="75"/>
      <c r="W1299" s="76">
        <f t="shared" si="20"/>
        <v>1</v>
      </c>
      <c r="X1299" s="77">
        <v>1</v>
      </c>
      <c r="Y1299" s="78">
        <v>97253.69</v>
      </c>
    </row>
    <row r="1300" spans="1:25" ht="25.5" hidden="1" x14ac:dyDescent="0.25">
      <c r="A1300" s="68">
        <v>1287</v>
      </c>
      <c r="B1300" s="65" t="s">
        <v>2153</v>
      </c>
      <c r="C1300" s="55"/>
      <c r="D1300" s="65" t="s">
        <v>10</v>
      </c>
      <c r="E1300" s="66">
        <v>1</v>
      </c>
      <c r="F1300" s="66">
        <v>1</v>
      </c>
      <c r="G1300" s="67">
        <v>17507.45</v>
      </c>
      <c r="H1300" s="68">
        <v>2897</v>
      </c>
      <c r="I1300" s="69">
        <v>43402</v>
      </c>
      <c r="J1300" s="68">
        <v>2897</v>
      </c>
      <c r="K1300" s="69">
        <v>43402</v>
      </c>
      <c r="L1300" s="70">
        <v>0</v>
      </c>
      <c r="M1300" s="71">
        <v>0</v>
      </c>
      <c r="N1300" s="72">
        <v>0</v>
      </c>
      <c r="O1300" s="71">
        <v>0</v>
      </c>
      <c r="P1300" s="50" t="s">
        <v>1183</v>
      </c>
      <c r="Q1300" s="73" t="s">
        <v>1183</v>
      </c>
      <c r="R1300" s="74" t="s">
        <v>1409</v>
      </c>
      <c r="S1300" s="74"/>
      <c r="T1300" s="74"/>
      <c r="U1300" s="74"/>
      <c r="V1300" s="75"/>
      <c r="W1300" s="76">
        <f t="shared" si="20"/>
        <v>1</v>
      </c>
      <c r="X1300" s="77">
        <v>1</v>
      </c>
      <c r="Y1300" s="78">
        <v>17507.45</v>
      </c>
    </row>
    <row r="1301" spans="1:25" ht="25.5" hidden="1" x14ac:dyDescent="0.25">
      <c r="A1301" s="68">
        <v>1288</v>
      </c>
      <c r="B1301" s="65" t="s">
        <v>2154</v>
      </c>
      <c r="C1301" s="55"/>
      <c r="D1301" s="65" t="s">
        <v>10</v>
      </c>
      <c r="E1301" s="66">
        <v>1</v>
      </c>
      <c r="F1301" s="66">
        <v>1</v>
      </c>
      <c r="G1301" s="67">
        <v>40907.18</v>
      </c>
      <c r="H1301" s="68">
        <v>2897</v>
      </c>
      <c r="I1301" s="69">
        <v>43402</v>
      </c>
      <c r="J1301" s="68">
        <v>2897</v>
      </c>
      <c r="K1301" s="69">
        <v>43402</v>
      </c>
      <c r="L1301" s="70">
        <v>0</v>
      </c>
      <c r="M1301" s="71">
        <v>0</v>
      </c>
      <c r="N1301" s="72">
        <v>0</v>
      </c>
      <c r="O1301" s="71">
        <v>0</v>
      </c>
      <c r="P1301" s="50" t="s">
        <v>1183</v>
      </c>
      <c r="Q1301" s="73" t="s">
        <v>1183</v>
      </c>
      <c r="R1301" s="74" t="s">
        <v>1409</v>
      </c>
      <c r="S1301" s="74"/>
      <c r="T1301" s="74"/>
      <c r="U1301" s="74"/>
      <c r="V1301" s="75"/>
      <c r="W1301" s="76">
        <f t="shared" si="20"/>
        <v>1</v>
      </c>
      <c r="X1301" s="77">
        <v>1</v>
      </c>
      <c r="Y1301" s="78">
        <v>40907.18</v>
      </c>
    </row>
    <row r="1302" spans="1:25" s="148" customFormat="1" ht="25.5" hidden="1" x14ac:dyDescent="0.25">
      <c r="A1302" s="143">
        <v>1289</v>
      </c>
      <c r="B1302" s="144" t="s">
        <v>2155</v>
      </c>
      <c r="C1302" s="145"/>
      <c r="D1302" s="144" t="s">
        <v>10</v>
      </c>
      <c r="E1302" s="146">
        <v>1</v>
      </c>
      <c r="F1302" s="66">
        <v>1</v>
      </c>
      <c r="G1302" s="67">
        <v>42259.41</v>
      </c>
      <c r="H1302" s="68">
        <v>2897</v>
      </c>
      <c r="I1302" s="69">
        <v>43402</v>
      </c>
      <c r="J1302" s="143">
        <v>2897</v>
      </c>
      <c r="K1302" s="69">
        <v>43402</v>
      </c>
      <c r="L1302" s="70">
        <v>0</v>
      </c>
      <c r="M1302" s="71">
        <v>0</v>
      </c>
      <c r="N1302" s="72">
        <v>0</v>
      </c>
      <c r="O1302" s="71">
        <v>0</v>
      </c>
      <c r="P1302" s="50" t="s">
        <v>1183</v>
      </c>
      <c r="Q1302" s="73" t="s">
        <v>1183</v>
      </c>
      <c r="R1302" s="147" t="s">
        <v>1409</v>
      </c>
      <c r="S1302" s="74"/>
      <c r="T1302" s="74"/>
      <c r="U1302" s="74"/>
      <c r="V1302" s="147"/>
      <c r="W1302" s="147">
        <f t="shared" si="20"/>
        <v>1</v>
      </c>
      <c r="X1302" s="77">
        <v>1</v>
      </c>
      <c r="Y1302" s="78">
        <v>42259.41</v>
      </c>
    </row>
    <row r="1303" spans="1:25" ht="25.5" hidden="1" x14ac:dyDescent="0.25">
      <c r="A1303" s="68">
        <v>1290</v>
      </c>
      <c r="B1303" s="65" t="s">
        <v>2156</v>
      </c>
      <c r="C1303" s="55"/>
      <c r="D1303" s="65" t="s">
        <v>10</v>
      </c>
      <c r="E1303" s="66">
        <v>1</v>
      </c>
      <c r="F1303" s="66">
        <v>1</v>
      </c>
      <c r="G1303" s="67">
        <v>126180.87</v>
      </c>
      <c r="H1303" s="68">
        <v>2908</v>
      </c>
      <c r="I1303" s="69">
        <v>43402</v>
      </c>
      <c r="J1303" s="68">
        <v>2908</v>
      </c>
      <c r="K1303" s="69">
        <v>43402</v>
      </c>
      <c r="L1303" s="70">
        <v>0</v>
      </c>
      <c r="M1303" s="71">
        <v>0</v>
      </c>
      <c r="N1303" s="72">
        <v>0</v>
      </c>
      <c r="O1303" s="71">
        <v>0</v>
      </c>
      <c r="P1303" s="50" t="s">
        <v>1183</v>
      </c>
      <c r="Q1303" s="73" t="s">
        <v>1183</v>
      </c>
      <c r="R1303" s="74" t="s">
        <v>1190</v>
      </c>
      <c r="S1303" s="74"/>
      <c r="T1303" s="74"/>
      <c r="U1303" s="74"/>
      <c r="V1303" s="75"/>
      <c r="W1303" s="76">
        <f t="shared" si="20"/>
        <v>1</v>
      </c>
      <c r="X1303" s="77">
        <v>1</v>
      </c>
      <c r="Y1303" s="78">
        <v>126180.87</v>
      </c>
    </row>
    <row r="1304" spans="1:25" ht="25.5" hidden="1" x14ac:dyDescent="0.25">
      <c r="A1304" s="68">
        <v>1291</v>
      </c>
      <c r="B1304" s="65" t="s">
        <v>2157</v>
      </c>
      <c r="C1304" s="55"/>
      <c r="D1304" s="65" t="s">
        <v>10</v>
      </c>
      <c r="E1304" s="66">
        <v>1</v>
      </c>
      <c r="F1304" s="66">
        <v>1</v>
      </c>
      <c r="G1304" s="67">
        <v>109384.61</v>
      </c>
      <c r="H1304" s="68">
        <v>2908</v>
      </c>
      <c r="I1304" s="69">
        <v>43402</v>
      </c>
      <c r="J1304" s="68">
        <v>2908</v>
      </c>
      <c r="K1304" s="69">
        <v>43402</v>
      </c>
      <c r="L1304" s="70">
        <v>0</v>
      </c>
      <c r="M1304" s="71">
        <v>0</v>
      </c>
      <c r="N1304" s="72">
        <v>0</v>
      </c>
      <c r="O1304" s="71">
        <v>0</v>
      </c>
      <c r="P1304" s="50" t="s">
        <v>1183</v>
      </c>
      <c r="Q1304" s="73" t="s">
        <v>1183</v>
      </c>
      <c r="R1304" s="74" t="s">
        <v>1190</v>
      </c>
      <c r="S1304" s="74"/>
      <c r="T1304" s="74"/>
      <c r="U1304" s="74"/>
      <c r="V1304" s="75"/>
      <c r="W1304" s="76">
        <f t="shared" si="20"/>
        <v>1</v>
      </c>
      <c r="X1304" s="77">
        <v>1</v>
      </c>
      <c r="Y1304" s="78">
        <v>109384.61</v>
      </c>
    </row>
    <row r="1305" spans="1:25" ht="25.5" hidden="1" x14ac:dyDescent="0.25">
      <c r="A1305" s="68">
        <v>1292</v>
      </c>
      <c r="B1305" s="65" t="s">
        <v>2158</v>
      </c>
      <c r="C1305" s="55"/>
      <c r="D1305" s="65" t="s">
        <v>10</v>
      </c>
      <c r="E1305" s="66">
        <v>1</v>
      </c>
      <c r="F1305" s="66">
        <v>1</v>
      </c>
      <c r="G1305" s="67">
        <v>120607.81</v>
      </c>
      <c r="H1305" s="68">
        <v>2908</v>
      </c>
      <c r="I1305" s="69">
        <v>43402</v>
      </c>
      <c r="J1305" s="68">
        <v>2908</v>
      </c>
      <c r="K1305" s="69">
        <v>43402</v>
      </c>
      <c r="L1305" s="70">
        <v>1</v>
      </c>
      <c r="M1305" s="71">
        <v>120607.81</v>
      </c>
      <c r="N1305" s="72">
        <v>0</v>
      </c>
      <c r="O1305" s="71">
        <v>0</v>
      </c>
      <c r="P1305" s="50" t="s">
        <v>1183</v>
      </c>
      <c r="Q1305" s="73" t="s">
        <v>1183</v>
      </c>
      <c r="R1305" s="74" t="s">
        <v>1195</v>
      </c>
      <c r="S1305" s="74"/>
      <c r="T1305" s="74"/>
      <c r="U1305" s="74"/>
      <c r="V1305" s="75"/>
      <c r="W1305" s="76">
        <f t="shared" si="20"/>
        <v>0</v>
      </c>
      <c r="X1305" s="77">
        <v>0</v>
      </c>
      <c r="Y1305" s="78">
        <v>0</v>
      </c>
    </row>
    <row r="1306" spans="1:25" s="148" customFormat="1" ht="25.5" hidden="1" x14ac:dyDescent="0.25">
      <c r="A1306" s="143">
        <v>1293</v>
      </c>
      <c r="B1306" s="144" t="s">
        <v>2159</v>
      </c>
      <c r="C1306" s="145"/>
      <c r="D1306" s="144" t="s">
        <v>10</v>
      </c>
      <c r="E1306" s="146">
        <v>1</v>
      </c>
      <c r="F1306" s="66">
        <v>1</v>
      </c>
      <c r="G1306" s="67">
        <v>183065.09</v>
      </c>
      <c r="H1306" s="68">
        <v>2908</v>
      </c>
      <c r="I1306" s="69">
        <v>43402</v>
      </c>
      <c r="J1306" s="143">
        <v>2908</v>
      </c>
      <c r="K1306" s="69">
        <v>43402</v>
      </c>
      <c r="L1306" s="70">
        <v>0</v>
      </c>
      <c r="M1306" s="71">
        <v>0</v>
      </c>
      <c r="N1306" s="72">
        <v>0</v>
      </c>
      <c r="O1306" s="71">
        <v>0</v>
      </c>
      <c r="P1306" s="50" t="s">
        <v>1183</v>
      </c>
      <c r="Q1306" s="73" t="s">
        <v>1183</v>
      </c>
      <c r="R1306" s="147" t="s">
        <v>1613</v>
      </c>
      <c r="S1306" s="74"/>
      <c r="T1306" s="74"/>
      <c r="U1306" s="74"/>
      <c r="V1306" s="147"/>
      <c r="W1306" s="147">
        <f t="shared" si="20"/>
        <v>1</v>
      </c>
      <c r="X1306" s="77">
        <v>1</v>
      </c>
      <c r="Y1306" s="78">
        <v>183065.09</v>
      </c>
    </row>
    <row r="1307" spans="1:25" s="148" customFormat="1" ht="25.5" hidden="1" x14ac:dyDescent="0.25">
      <c r="A1307" s="143">
        <v>1294</v>
      </c>
      <c r="B1307" s="144" t="s">
        <v>2160</v>
      </c>
      <c r="C1307" s="145"/>
      <c r="D1307" s="144" t="s">
        <v>10</v>
      </c>
      <c r="E1307" s="146">
        <v>1</v>
      </c>
      <c r="F1307" s="66">
        <v>1</v>
      </c>
      <c r="G1307" s="67">
        <v>132009.31</v>
      </c>
      <c r="H1307" s="68">
        <v>2908</v>
      </c>
      <c r="I1307" s="69">
        <v>43402</v>
      </c>
      <c r="J1307" s="143">
        <v>2908</v>
      </c>
      <c r="K1307" s="69">
        <v>43402</v>
      </c>
      <c r="L1307" s="70">
        <v>0</v>
      </c>
      <c r="M1307" s="71">
        <v>0</v>
      </c>
      <c r="N1307" s="72">
        <v>0</v>
      </c>
      <c r="O1307" s="71">
        <v>0</v>
      </c>
      <c r="P1307" s="50" t="s">
        <v>1183</v>
      </c>
      <c r="Q1307" s="73" t="s">
        <v>1183</v>
      </c>
      <c r="R1307" s="147" t="s">
        <v>1613</v>
      </c>
      <c r="S1307" s="74"/>
      <c r="T1307" s="74"/>
      <c r="U1307" s="74"/>
      <c r="V1307" s="147"/>
      <c r="W1307" s="147">
        <f t="shared" si="20"/>
        <v>1</v>
      </c>
      <c r="X1307" s="77">
        <v>1</v>
      </c>
      <c r="Y1307" s="78">
        <v>132009.31</v>
      </c>
    </row>
    <row r="1308" spans="1:25" s="148" customFormat="1" ht="25.5" hidden="1" x14ac:dyDescent="0.25">
      <c r="A1308" s="143">
        <v>1295</v>
      </c>
      <c r="B1308" s="144" t="s">
        <v>2161</v>
      </c>
      <c r="C1308" s="145"/>
      <c r="D1308" s="144" t="s">
        <v>10</v>
      </c>
      <c r="E1308" s="146">
        <v>1</v>
      </c>
      <c r="F1308" s="66">
        <v>1</v>
      </c>
      <c r="G1308" s="67">
        <v>65419.98</v>
      </c>
      <c r="H1308" s="68">
        <v>2908</v>
      </c>
      <c r="I1308" s="69">
        <v>43402</v>
      </c>
      <c r="J1308" s="143">
        <v>2908</v>
      </c>
      <c r="K1308" s="69">
        <v>43402</v>
      </c>
      <c r="L1308" s="70">
        <v>0</v>
      </c>
      <c r="M1308" s="71">
        <v>0</v>
      </c>
      <c r="N1308" s="72">
        <v>0</v>
      </c>
      <c r="O1308" s="71">
        <v>0</v>
      </c>
      <c r="P1308" s="50" t="s">
        <v>1183</v>
      </c>
      <c r="Q1308" s="73" t="s">
        <v>1183</v>
      </c>
      <c r="R1308" s="147" t="s">
        <v>1613</v>
      </c>
      <c r="S1308" s="74"/>
      <c r="T1308" s="74"/>
      <c r="U1308" s="74"/>
      <c r="V1308" s="147"/>
      <c r="W1308" s="147">
        <f t="shared" si="20"/>
        <v>1</v>
      </c>
      <c r="X1308" s="77">
        <v>1</v>
      </c>
      <c r="Y1308" s="78">
        <v>65419.98</v>
      </c>
    </row>
    <row r="1309" spans="1:25" s="148" customFormat="1" ht="25.5" hidden="1" x14ac:dyDescent="0.25">
      <c r="A1309" s="143">
        <v>1296</v>
      </c>
      <c r="B1309" s="144" t="s">
        <v>2162</v>
      </c>
      <c r="C1309" s="145"/>
      <c r="D1309" s="144" t="s">
        <v>10</v>
      </c>
      <c r="E1309" s="146">
        <v>1</v>
      </c>
      <c r="F1309" s="66">
        <v>1</v>
      </c>
      <c r="G1309" s="67">
        <v>113573.69</v>
      </c>
      <c r="H1309" s="68">
        <v>2908</v>
      </c>
      <c r="I1309" s="69">
        <v>43402</v>
      </c>
      <c r="J1309" s="143">
        <v>2908</v>
      </c>
      <c r="K1309" s="69">
        <v>43402</v>
      </c>
      <c r="L1309" s="70">
        <v>0</v>
      </c>
      <c r="M1309" s="71">
        <v>0</v>
      </c>
      <c r="N1309" s="72">
        <v>0</v>
      </c>
      <c r="O1309" s="71">
        <v>0</v>
      </c>
      <c r="P1309" s="50" t="s">
        <v>1183</v>
      </c>
      <c r="Q1309" s="73" t="s">
        <v>1183</v>
      </c>
      <c r="R1309" s="147" t="s">
        <v>1613</v>
      </c>
      <c r="S1309" s="74"/>
      <c r="T1309" s="74"/>
      <c r="U1309" s="74"/>
      <c r="V1309" s="147"/>
      <c r="W1309" s="147">
        <f t="shared" si="20"/>
        <v>1</v>
      </c>
      <c r="X1309" s="77">
        <v>1</v>
      </c>
      <c r="Y1309" s="78">
        <v>113573.69</v>
      </c>
    </row>
    <row r="1310" spans="1:25" s="148" customFormat="1" ht="25.5" hidden="1" x14ac:dyDescent="0.25">
      <c r="A1310" s="143">
        <v>1297</v>
      </c>
      <c r="B1310" s="144" t="s">
        <v>2163</v>
      </c>
      <c r="C1310" s="145"/>
      <c r="D1310" s="144" t="s">
        <v>10</v>
      </c>
      <c r="E1310" s="146">
        <v>1</v>
      </c>
      <c r="F1310" s="66">
        <v>1</v>
      </c>
      <c r="G1310" s="67">
        <v>30375.84</v>
      </c>
      <c r="H1310" s="68">
        <v>2908</v>
      </c>
      <c r="I1310" s="69">
        <v>43402</v>
      </c>
      <c r="J1310" s="143">
        <v>2908</v>
      </c>
      <c r="K1310" s="69">
        <v>43402</v>
      </c>
      <c r="L1310" s="70">
        <v>0</v>
      </c>
      <c r="M1310" s="71">
        <v>0</v>
      </c>
      <c r="N1310" s="72">
        <v>0</v>
      </c>
      <c r="O1310" s="71">
        <v>0</v>
      </c>
      <c r="P1310" s="50" t="s">
        <v>1183</v>
      </c>
      <c r="Q1310" s="73" t="s">
        <v>1183</v>
      </c>
      <c r="R1310" s="147" t="s">
        <v>1613</v>
      </c>
      <c r="S1310" s="74"/>
      <c r="T1310" s="74"/>
      <c r="U1310" s="74"/>
      <c r="V1310" s="147"/>
      <c r="W1310" s="147">
        <f t="shared" si="20"/>
        <v>1</v>
      </c>
      <c r="X1310" s="77">
        <v>1</v>
      </c>
      <c r="Y1310" s="78">
        <v>30375.84</v>
      </c>
    </row>
    <row r="1311" spans="1:25" s="148" customFormat="1" hidden="1" x14ac:dyDescent="0.25">
      <c r="A1311" s="143">
        <v>1298</v>
      </c>
      <c r="B1311" s="144" t="s">
        <v>2164</v>
      </c>
      <c r="C1311" s="145"/>
      <c r="D1311" s="144" t="s">
        <v>10</v>
      </c>
      <c r="E1311" s="146">
        <v>1</v>
      </c>
      <c r="F1311" s="66">
        <v>1</v>
      </c>
      <c r="G1311" s="67">
        <v>27715.73</v>
      </c>
      <c r="H1311" s="68">
        <v>2908</v>
      </c>
      <c r="I1311" s="69">
        <v>43402</v>
      </c>
      <c r="J1311" s="143">
        <v>2908</v>
      </c>
      <c r="K1311" s="69">
        <v>43402</v>
      </c>
      <c r="L1311" s="70">
        <v>0</v>
      </c>
      <c r="M1311" s="71">
        <v>0</v>
      </c>
      <c r="N1311" s="72">
        <v>0</v>
      </c>
      <c r="O1311" s="71">
        <v>0</v>
      </c>
      <c r="P1311" s="50" t="s">
        <v>1183</v>
      </c>
      <c r="Q1311" s="73" t="s">
        <v>1183</v>
      </c>
      <c r="R1311" s="147" t="s">
        <v>1620</v>
      </c>
      <c r="S1311" s="74"/>
      <c r="T1311" s="74"/>
      <c r="U1311" s="74"/>
      <c r="V1311" s="147"/>
      <c r="W1311" s="147">
        <f t="shared" si="20"/>
        <v>1</v>
      </c>
      <c r="X1311" s="77">
        <v>1</v>
      </c>
      <c r="Y1311" s="78">
        <v>27715.73</v>
      </c>
    </row>
    <row r="1312" spans="1:25" hidden="1" x14ac:dyDescent="0.25">
      <c r="A1312" s="68">
        <v>1299</v>
      </c>
      <c r="B1312" s="65" t="s">
        <v>2165</v>
      </c>
      <c r="C1312" s="55"/>
      <c r="D1312" s="65" t="s">
        <v>10</v>
      </c>
      <c r="E1312" s="66">
        <v>1</v>
      </c>
      <c r="F1312" s="66">
        <v>1</v>
      </c>
      <c r="G1312" s="67">
        <v>31752</v>
      </c>
      <c r="H1312" s="68">
        <v>2908</v>
      </c>
      <c r="I1312" s="69">
        <v>43402</v>
      </c>
      <c r="J1312" s="68">
        <v>2908</v>
      </c>
      <c r="K1312" s="69">
        <v>43402</v>
      </c>
      <c r="L1312" s="70">
        <v>1</v>
      </c>
      <c r="M1312" s="71">
        <v>31752</v>
      </c>
      <c r="N1312" s="72">
        <v>0</v>
      </c>
      <c r="O1312" s="71">
        <v>0</v>
      </c>
      <c r="P1312" s="50" t="s">
        <v>1183</v>
      </c>
      <c r="Q1312" s="73" t="s">
        <v>1183</v>
      </c>
      <c r="R1312" s="74" t="s">
        <v>1618</v>
      </c>
      <c r="S1312" s="74"/>
      <c r="T1312" s="74"/>
      <c r="U1312" s="74"/>
      <c r="V1312" s="75"/>
      <c r="W1312" s="76">
        <f t="shared" si="20"/>
        <v>0</v>
      </c>
      <c r="X1312" s="77">
        <v>0</v>
      </c>
      <c r="Y1312" s="78">
        <v>0</v>
      </c>
    </row>
    <row r="1313" spans="1:25" s="148" customFormat="1" hidden="1" x14ac:dyDescent="0.25">
      <c r="A1313" s="143">
        <v>1300</v>
      </c>
      <c r="B1313" s="144" t="s">
        <v>2166</v>
      </c>
      <c r="C1313" s="145"/>
      <c r="D1313" s="144" t="s">
        <v>10</v>
      </c>
      <c r="E1313" s="146">
        <v>1</v>
      </c>
      <c r="F1313" s="66">
        <v>1</v>
      </c>
      <c r="G1313" s="67">
        <v>49870.38</v>
      </c>
      <c r="H1313" s="68">
        <v>2908</v>
      </c>
      <c r="I1313" s="69">
        <v>43402</v>
      </c>
      <c r="J1313" s="143">
        <v>2908</v>
      </c>
      <c r="K1313" s="69">
        <v>43402</v>
      </c>
      <c r="L1313" s="70">
        <v>0</v>
      </c>
      <c r="M1313" s="71">
        <v>0</v>
      </c>
      <c r="N1313" s="72">
        <v>0</v>
      </c>
      <c r="O1313" s="71">
        <v>0</v>
      </c>
      <c r="P1313" s="50" t="s">
        <v>1183</v>
      </c>
      <c r="Q1313" s="73" t="s">
        <v>1183</v>
      </c>
      <c r="R1313" s="147" t="s">
        <v>2167</v>
      </c>
      <c r="S1313" s="74"/>
      <c r="T1313" s="74"/>
      <c r="U1313" s="74"/>
      <c r="V1313" s="147"/>
      <c r="W1313" s="147">
        <f t="shared" si="20"/>
        <v>1</v>
      </c>
      <c r="X1313" s="77">
        <v>1</v>
      </c>
      <c r="Y1313" s="78">
        <v>49870.38</v>
      </c>
    </row>
    <row r="1314" spans="1:25" ht="25.5" hidden="1" x14ac:dyDescent="0.25">
      <c r="A1314" s="68">
        <v>1301</v>
      </c>
      <c r="B1314" s="65" t="s">
        <v>2168</v>
      </c>
      <c r="C1314" s="55"/>
      <c r="D1314" s="65" t="s">
        <v>10</v>
      </c>
      <c r="E1314" s="66">
        <v>1</v>
      </c>
      <c r="F1314" s="66">
        <v>1</v>
      </c>
      <c r="G1314" s="67">
        <v>73176.100000000006</v>
      </c>
      <c r="H1314" s="68">
        <v>2908</v>
      </c>
      <c r="I1314" s="69">
        <v>43402</v>
      </c>
      <c r="J1314" s="68">
        <v>2908</v>
      </c>
      <c r="K1314" s="69">
        <v>43402</v>
      </c>
      <c r="L1314" s="70">
        <v>0</v>
      </c>
      <c r="M1314" s="71">
        <v>0</v>
      </c>
      <c r="N1314" s="72">
        <v>0</v>
      </c>
      <c r="O1314" s="71">
        <v>0</v>
      </c>
      <c r="P1314" s="50" t="s">
        <v>1183</v>
      </c>
      <c r="Q1314" s="73" t="s">
        <v>1183</v>
      </c>
      <c r="R1314" s="74" t="s">
        <v>1214</v>
      </c>
      <c r="S1314" s="74"/>
      <c r="T1314" s="74"/>
      <c r="U1314" s="74"/>
      <c r="V1314" s="75"/>
      <c r="W1314" s="76">
        <f t="shared" si="20"/>
        <v>1</v>
      </c>
      <c r="X1314" s="77">
        <v>1</v>
      </c>
      <c r="Y1314" s="78">
        <v>73176.100000000006</v>
      </c>
    </row>
    <row r="1315" spans="1:25" ht="25.5" hidden="1" x14ac:dyDescent="0.25">
      <c r="A1315" s="68">
        <v>1302</v>
      </c>
      <c r="B1315" s="65" t="s">
        <v>2169</v>
      </c>
      <c r="C1315" s="55"/>
      <c r="D1315" s="65" t="s">
        <v>10</v>
      </c>
      <c r="E1315" s="66">
        <v>1</v>
      </c>
      <c r="F1315" s="66">
        <v>1</v>
      </c>
      <c r="G1315" s="67">
        <v>58481.08</v>
      </c>
      <c r="H1315" s="68">
        <v>2908</v>
      </c>
      <c r="I1315" s="69">
        <v>43402</v>
      </c>
      <c r="J1315" s="68">
        <v>2908</v>
      </c>
      <c r="K1315" s="69">
        <v>43402</v>
      </c>
      <c r="L1315" s="70">
        <v>0</v>
      </c>
      <c r="M1315" s="71">
        <v>0</v>
      </c>
      <c r="N1315" s="72">
        <v>0</v>
      </c>
      <c r="O1315" s="71">
        <v>0</v>
      </c>
      <c r="P1315" s="50" t="s">
        <v>1183</v>
      </c>
      <c r="Q1315" s="73" t="s">
        <v>1183</v>
      </c>
      <c r="R1315" s="74" t="s">
        <v>1214</v>
      </c>
      <c r="S1315" s="74"/>
      <c r="T1315" s="74"/>
      <c r="U1315" s="74"/>
      <c r="V1315" s="75"/>
      <c r="W1315" s="76">
        <f t="shared" si="20"/>
        <v>1</v>
      </c>
      <c r="X1315" s="77">
        <v>1</v>
      </c>
      <c r="Y1315" s="78">
        <v>58481.08</v>
      </c>
    </row>
    <row r="1316" spans="1:25" ht="25.5" hidden="1" x14ac:dyDescent="0.25">
      <c r="A1316" s="68">
        <v>1303</v>
      </c>
      <c r="B1316" s="65" t="s">
        <v>2170</v>
      </c>
      <c r="C1316" s="55"/>
      <c r="D1316" s="65" t="s">
        <v>10</v>
      </c>
      <c r="E1316" s="66">
        <v>1</v>
      </c>
      <c r="F1316" s="66">
        <v>1</v>
      </c>
      <c r="G1316" s="67">
        <v>102285.42</v>
      </c>
      <c r="H1316" s="68">
        <v>2908</v>
      </c>
      <c r="I1316" s="69">
        <v>43402</v>
      </c>
      <c r="J1316" s="68">
        <v>2908</v>
      </c>
      <c r="K1316" s="69">
        <v>43402</v>
      </c>
      <c r="L1316" s="70">
        <v>0</v>
      </c>
      <c r="M1316" s="71">
        <v>0</v>
      </c>
      <c r="N1316" s="72">
        <v>0</v>
      </c>
      <c r="O1316" s="71">
        <v>0</v>
      </c>
      <c r="P1316" s="50" t="s">
        <v>1183</v>
      </c>
      <c r="Q1316" s="73" t="s">
        <v>1183</v>
      </c>
      <c r="R1316" s="74" t="s">
        <v>1214</v>
      </c>
      <c r="S1316" s="74"/>
      <c r="T1316" s="74"/>
      <c r="U1316" s="74"/>
      <c r="V1316" s="75"/>
      <c r="W1316" s="76">
        <f t="shared" si="20"/>
        <v>1</v>
      </c>
      <c r="X1316" s="77">
        <v>1</v>
      </c>
      <c r="Y1316" s="78">
        <v>102285.42</v>
      </c>
    </row>
    <row r="1317" spans="1:25" ht="25.5" hidden="1" x14ac:dyDescent="0.25">
      <c r="A1317" s="68">
        <v>1304</v>
      </c>
      <c r="B1317" s="65" t="s">
        <v>2171</v>
      </c>
      <c r="C1317" s="55"/>
      <c r="D1317" s="65" t="s">
        <v>10</v>
      </c>
      <c r="E1317" s="66">
        <v>1</v>
      </c>
      <c r="F1317" s="66">
        <v>1</v>
      </c>
      <c r="G1317" s="67">
        <v>64660.07</v>
      </c>
      <c r="H1317" s="68">
        <v>2908</v>
      </c>
      <c r="I1317" s="69">
        <v>43402</v>
      </c>
      <c r="J1317" s="68">
        <v>2908</v>
      </c>
      <c r="K1317" s="69">
        <v>43402</v>
      </c>
      <c r="L1317" s="70">
        <v>0</v>
      </c>
      <c r="M1317" s="71">
        <v>0</v>
      </c>
      <c r="N1317" s="72">
        <v>0</v>
      </c>
      <c r="O1317" s="71">
        <v>0</v>
      </c>
      <c r="P1317" s="50" t="s">
        <v>1183</v>
      </c>
      <c r="Q1317" s="73" t="s">
        <v>1183</v>
      </c>
      <c r="R1317" s="74" t="s">
        <v>1214</v>
      </c>
      <c r="S1317" s="74"/>
      <c r="T1317" s="74"/>
      <c r="U1317" s="74"/>
      <c r="V1317" s="75"/>
      <c r="W1317" s="76">
        <f t="shared" si="20"/>
        <v>1</v>
      </c>
      <c r="X1317" s="77">
        <v>1</v>
      </c>
      <c r="Y1317" s="78">
        <v>64660.07</v>
      </c>
    </row>
    <row r="1318" spans="1:25" ht="25.5" hidden="1" x14ac:dyDescent="0.25">
      <c r="A1318" s="68">
        <v>1305</v>
      </c>
      <c r="B1318" s="65" t="s">
        <v>2172</v>
      </c>
      <c r="C1318" s="55"/>
      <c r="D1318" s="65" t="s">
        <v>10</v>
      </c>
      <c r="E1318" s="66">
        <v>1</v>
      </c>
      <c r="F1318" s="66">
        <v>1</v>
      </c>
      <c r="G1318" s="67">
        <v>91703.09</v>
      </c>
      <c r="H1318" s="68">
        <v>2908</v>
      </c>
      <c r="I1318" s="69">
        <v>43402</v>
      </c>
      <c r="J1318" s="68">
        <v>2908</v>
      </c>
      <c r="K1318" s="69">
        <v>43402</v>
      </c>
      <c r="L1318" s="70">
        <v>0</v>
      </c>
      <c r="M1318" s="71">
        <v>0</v>
      </c>
      <c r="N1318" s="72">
        <v>0</v>
      </c>
      <c r="O1318" s="71">
        <v>0</v>
      </c>
      <c r="P1318" s="50" t="s">
        <v>1183</v>
      </c>
      <c r="Q1318" s="73" t="s">
        <v>1183</v>
      </c>
      <c r="R1318" s="74" t="s">
        <v>1214</v>
      </c>
      <c r="S1318" s="74"/>
      <c r="T1318" s="74"/>
      <c r="U1318" s="74"/>
      <c r="V1318" s="75"/>
      <c r="W1318" s="76">
        <f t="shared" si="20"/>
        <v>1</v>
      </c>
      <c r="X1318" s="77">
        <v>1</v>
      </c>
      <c r="Y1318" s="78">
        <v>91703.09</v>
      </c>
    </row>
    <row r="1319" spans="1:25" ht="25.5" hidden="1" x14ac:dyDescent="0.25">
      <c r="A1319" s="68">
        <v>1306</v>
      </c>
      <c r="B1319" s="65" t="s">
        <v>2173</v>
      </c>
      <c r="C1319" s="55"/>
      <c r="D1319" s="65" t="s">
        <v>10</v>
      </c>
      <c r="E1319" s="66">
        <v>1</v>
      </c>
      <c r="F1319" s="66">
        <v>1</v>
      </c>
      <c r="G1319" s="67">
        <v>46043.39</v>
      </c>
      <c r="H1319" s="68">
        <v>2908</v>
      </c>
      <c r="I1319" s="69">
        <v>43402</v>
      </c>
      <c r="J1319" s="68">
        <v>2908</v>
      </c>
      <c r="K1319" s="69">
        <v>43402</v>
      </c>
      <c r="L1319" s="70">
        <v>0</v>
      </c>
      <c r="M1319" s="71">
        <v>0</v>
      </c>
      <c r="N1319" s="72">
        <v>0</v>
      </c>
      <c r="O1319" s="71">
        <v>0</v>
      </c>
      <c r="P1319" s="50" t="s">
        <v>1183</v>
      </c>
      <c r="Q1319" s="73" t="s">
        <v>1183</v>
      </c>
      <c r="R1319" s="74" t="s">
        <v>1214</v>
      </c>
      <c r="S1319" s="74"/>
      <c r="T1319" s="74"/>
      <c r="U1319" s="74"/>
      <c r="V1319" s="75"/>
      <c r="W1319" s="76">
        <f t="shared" si="20"/>
        <v>1</v>
      </c>
      <c r="X1319" s="77">
        <v>1</v>
      </c>
      <c r="Y1319" s="78">
        <v>46043.39</v>
      </c>
    </row>
    <row r="1320" spans="1:25" ht="25.5" hidden="1" x14ac:dyDescent="0.25">
      <c r="A1320" s="68">
        <v>1307</v>
      </c>
      <c r="B1320" s="65" t="s">
        <v>2174</v>
      </c>
      <c r="C1320" s="55"/>
      <c r="D1320" s="65" t="s">
        <v>10</v>
      </c>
      <c r="E1320" s="66">
        <v>1</v>
      </c>
      <c r="F1320" s="66">
        <v>1</v>
      </c>
      <c r="G1320" s="67">
        <v>50551.39</v>
      </c>
      <c r="H1320" s="68">
        <v>2908</v>
      </c>
      <c r="I1320" s="69">
        <v>43402</v>
      </c>
      <c r="J1320" s="68">
        <v>2908</v>
      </c>
      <c r="K1320" s="69">
        <v>43402</v>
      </c>
      <c r="L1320" s="70">
        <v>0</v>
      </c>
      <c r="M1320" s="71">
        <v>0</v>
      </c>
      <c r="N1320" s="72">
        <v>0</v>
      </c>
      <c r="O1320" s="71">
        <v>0</v>
      </c>
      <c r="P1320" s="50" t="s">
        <v>1183</v>
      </c>
      <c r="Q1320" s="73" t="s">
        <v>1183</v>
      </c>
      <c r="R1320" s="74" t="s">
        <v>1214</v>
      </c>
      <c r="S1320" s="74"/>
      <c r="T1320" s="74"/>
      <c r="U1320" s="74"/>
      <c r="V1320" s="75"/>
      <c r="W1320" s="76">
        <f t="shared" si="20"/>
        <v>1</v>
      </c>
      <c r="X1320" s="77">
        <v>1</v>
      </c>
      <c r="Y1320" s="78">
        <v>50551.39</v>
      </c>
    </row>
    <row r="1321" spans="1:25" ht="25.5" hidden="1" x14ac:dyDescent="0.25">
      <c r="A1321" s="68">
        <v>1308</v>
      </c>
      <c r="B1321" s="65" t="s">
        <v>2175</v>
      </c>
      <c r="C1321" s="55"/>
      <c r="D1321" s="65" t="s">
        <v>10</v>
      </c>
      <c r="E1321" s="66">
        <v>1</v>
      </c>
      <c r="F1321" s="66">
        <v>1</v>
      </c>
      <c r="G1321" s="67">
        <v>57457.9</v>
      </c>
      <c r="H1321" s="68">
        <v>2908</v>
      </c>
      <c r="I1321" s="69">
        <v>43402</v>
      </c>
      <c r="J1321" s="68">
        <v>2908</v>
      </c>
      <c r="K1321" s="69">
        <v>43402</v>
      </c>
      <c r="L1321" s="70">
        <v>0</v>
      </c>
      <c r="M1321" s="71">
        <v>0</v>
      </c>
      <c r="N1321" s="72">
        <v>0</v>
      </c>
      <c r="O1321" s="71">
        <v>0</v>
      </c>
      <c r="P1321" s="50" t="s">
        <v>1183</v>
      </c>
      <c r="Q1321" s="73" t="s">
        <v>1183</v>
      </c>
      <c r="R1321" s="74" t="s">
        <v>1214</v>
      </c>
      <c r="S1321" s="74"/>
      <c r="T1321" s="74"/>
      <c r="U1321" s="74"/>
      <c r="V1321" s="75"/>
      <c r="W1321" s="76">
        <f t="shared" si="20"/>
        <v>1</v>
      </c>
      <c r="X1321" s="77">
        <v>1</v>
      </c>
      <c r="Y1321" s="78">
        <v>57457.9</v>
      </c>
    </row>
    <row r="1322" spans="1:25" ht="25.5" hidden="1" x14ac:dyDescent="0.25">
      <c r="A1322" s="68">
        <v>1309</v>
      </c>
      <c r="B1322" s="65" t="s">
        <v>2176</v>
      </c>
      <c r="C1322" s="55"/>
      <c r="D1322" s="65" t="s">
        <v>10</v>
      </c>
      <c r="E1322" s="66">
        <v>1</v>
      </c>
      <c r="F1322" s="66">
        <v>1</v>
      </c>
      <c r="G1322" s="67">
        <v>14340.39</v>
      </c>
      <c r="H1322" s="68">
        <v>2908</v>
      </c>
      <c r="I1322" s="69">
        <v>43402</v>
      </c>
      <c r="J1322" s="68">
        <v>2908</v>
      </c>
      <c r="K1322" s="69">
        <v>43402</v>
      </c>
      <c r="L1322" s="70">
        <v>0</v>
      </c>
      <c r="M1322" s="71">
        <v>0</v>
      </c>
      <c r="N1322" s="72">
        <v>0</v>
      </c>
      <c r="O1322" s="71">
        <v>0</v>
      </c>
      <c r="P1322" s="50" t="s">
        <v>1183</v>
      </c>
      <c r="Q1322" s="73" t="s">
        <v>1183</v>
      </c>
      <c r="R1322" s="74" t="s">
        <v>1214</v>
      </c>
      <c r="S1322" s="74"/>
      <c r="T1322" s="74"/>
      <c r="U1322" s="74"/>
      <c r="V1322" s="75"/>
      <c r="W1322" s="76">
        <f t="shared" si="20"/>
        <v>1</v>
      </c>
      <c r="X1322" s="77">
        <v>1</v>
      </c>
      <c r="Y1322" s="78">
        <v>14340.39</v>
      </c>
    </row>
    <row r="1323" spans="1:25" ht="25.5" hidden="1" x14ac:dyDescent="0.25">
      <c r="A1323" s="68">
        <v>1310</v>
      </c>
      <c r="B1323" s="65" t="s">
        <v>2177</v>
      </c>
      <c r="C1323" s="55"/>
      <c r="D1323" s="65" t="s">
        <v>10</v>
      </c>
      <c r="E1323" s="66">
        <v>1</v>
      </c>
      <c r="F1323" s="66">
        <v>1</v>
      </c>
      <c r="G1323" s="67">
        <v>29064.48</v>
      </c>
      <c r="H1323" s="68">
        <v>2908</v>
      </c>
      <c r="I1323" s="69">
        <v>43402</v>
      </c>
      <c r="J1323" s="68">
        <v>2908</v>
      </c>
      <c r="K1323" s="69">
        <v>43402</v>
      </c>
      <c r="L1323" s="70">
        <v>0</v>
      </c>
      <c r="M1323" s="71">
        <v>0</v>
      </c>
      <c r="N1323" s="72">
        <v>0</v>
      </c>
      <c r="O1323" s="71">
        <v>0</v>
      </c>
      <c r="P1323" s="50" t="s">
        <v>1183</v>
      </c>
      <c r="Q1323" s="73" t="s">
        <v>1183</v>
      </c>
      <c r="R1323" s="74" t="s">
        <v>1214</v>
      </c>
      <c r="S1323" s="74"/>
      <c r="T1323" s="74"/>
      <c r="U1323" s="74"/>
      <c r="V1323" s="75"/>
      <c r="W1323" s="76">
        <f t="shared" si="20"/>
        <v>1</v>
      </c>
      <c r="X1323" s="77">
        <v>1</v>
      </c>
      <c r="Y1323" s="78">
        <v>29064.48</v>
      </c>
    </row>
    <row r="1324" spans="1:25" ht="25.5" hidden="1" x14ac:dyDescent="0.25">
      <c r="A1324" s="68">
        <v>1311</v>
      </c>
      <c r="B1324" s="65" t="s">
        <v>2178</v>
      </c>
      <c r="C1324" s="55"/>
      <c r="D1324" s="65" t="s">
        <v>10</v>
      </c>
      <c r="E1324" s="66">
        <v>1</v>
      </c>
      <c r="F1324" s="66">
        <v>1</v>
      </c>
      <c r="G1324" s="67">
        <v>37602.1</v>
      </c>
      <c r="H1324" s="68">
        <v>2908</v>
      </c>
      <c r="I1324" s="69">
        <v>43402</v>
      </c>
      <c r="J1324" s="68">
        <v>2908</v>
      </c>
      <c r="K1324" s="69">
        <v>43402</v>
      </c>
      <c r="L1324" s="70">
        <v>0</v>
      </c>
      <c r="M1324" s="71">
        <v>0</v>
      </c>
      <c r="N1324" s="72">
        <v>0</v>
      </c>
      <c r="O1324" s="71">
        <v>0</v>
      </c>
      <c r="P1324" s="50" t="s">
        <v>1183</v>
      </c>
      <c r="Q1324" s="73" t="s">
        <v>1183</v>
      </c>
      <c r="R1324" s="74" t="s">
        <v>1214</v>
      </c>
      <c r="S1324" s="74"/>
      <c r="T1324" s="74"/>
      <c r="U1324" s="74"/>
      <c r="V1324" s="75"/>
      <c r="W1324" s="76">
        <f t="shared" si="20"/>
        <v>1</v>
      </c>
      <c r="X1324" s="77">
        <v>1</v>
      </c>
      <c r="Y1324" s="78">
        <v>37602.1</v>
      </c>
    </row>
    <row r="1325" spans="1:25" ht="25.5" hidden="1" x14ac:dyDescent="0.25">
      <c r="A1325" s="68">
        <v>1312</v>
      </c>
      <c r="B1325" s="65" t="s">
        <v>2179</v>
      </c>
      <c r="C1325" s="55"/>
      <c r="D1325" s="65" t="s">
        <v>10</v>
      </c>
      <c r="E1325" s="66">
        <v>1</v>
      </c>
      <c r="F1325" s="66">
        <v>1</v>
      </c>
      <c r="G1325" s="67">
        <v>28288.78</v>
      </c>
      <c r="H1325" s="68">
        <v>2907</v>
      </c>
      <c r="I1325" s="69">
        <v>43402</v>
      </c>
      <c r="J1325" s="68">
        <v>2907</v>
      </c>
      <c r="K1325" s="69">
        <v>43402</v>
      </c>
      <c r="L1325" s="70">
        <v>1</v>
      </c>
      <c r="M1325" s="71">
        <v>28288.78</v>
      </c>
      <c r="N1325" s="72">
        <v>0</v>
      </c>
      <c r="O1325" s="71">
        <v>0</v>
      </c>
      <c r="P1325" s="50" t="s">
        <v>1183</v>
      </c>
      <c r="Q1325" s="73" t="s">
        <v>1183</v>
      </c>
      <c r="R1325" s="74" t="s">
        <v>1233</v>
      </c>
      <c r="S1325" s="74"/>
      <c r="T1325" s="74"/>
      <c r="U1325" s="74"/>
      <c r="V1325" s="75"/>
      <c r="W1325" s="76">
        <f t="shared" si="20"/>
        <v>0</v>
      </c>
      <c r="X1325" s="77">
        <v>0</v>
      </c>
      <c r="Y1325" s="78">
        <v>0</v>
      </c>
    </row>
    <row r="1326" spans="1:25" ht="25.5" hidden="1" x14ac:dyDescent="0.25">
      <c r="A1326" s="68">
        <v>1313</v>
      </c>
      <c r="B1326" s="65" t="s">
        <v>2180</v>
      </c>
      <c r="C1326" s="55"/>
      <c r="D1326" s="65" t="s">
        <v>10</v>
      </c>
      <c r="E1326" s="66">
        <v>1</v>
      </c>
      <c r="F1326" s="66">
        <v>1</v>
      </c>
      <c r="G1326" s="67">
        <v>13035.63</v>
      </c>
      <c r="H1326" s="68">
        <v>2907</v>
      </c>
      <c r="I1326" s="69">
        <v>43402</v>
      </c>
      <c r="J1326" s="68">
        <v>2907</v>
      </c>
      <c r="K1326" s="69">
        <v>43402</v>
      </c>
      <c r="L1326" s="70">
        <v>0</v>
      </c>
      <c r="M1326" s="71">
        <v>0</v>
      </c>
      <c r="N1326" s="72">
        <v>0</v>
      </c>
      <c r="O1326" s="71">
        <v>0</v>
      </c>
      <c r="P1326" s="50" t="s">
        <v>1183</v>
      </c>
      <c r="Q1326" s="73" t="s">
        <v>1183</v>
      </c>
      <c r="R1326" s="74" t="s">
        <v>1215</v>
      </c>
      <c r="S1326" s="74"/>
      <c r="T1326" s="74"/>
      <c r="U1326" s="74"/>
      <c r="V1326" s="75"/>
      <c r="W1326" s="76">
        <f t="shared" si="20"/>
        <v>1</v>
      </c>
      <c r="X1326" s="77">
        <v>1</v>
      </c>
      <c r="Y1326" s="78">
        <v>13035.63</v>
      </c>
    </row>
    <row r="1327" spans="1:25" hidden="1" x14ac:dyDescent="0.25">
      <c r="A1327" s="68">
        <v>1314</v>
      </c>
      <c r="B1327" s="65" t="s">
        <v>2181</v>
      </c>
      <c r="C1327" s="55"/>
      <c r="D1327" s="65" t="s">
        <v>10</v>
      </c>
      <c r="E1327" s="66">
        <v>136</v>
      </c>
      <c r="F1327" s="66">
        <v>136</v>
      </c>
      <c r="G1327" s="67">
        <v>64537.739336061852</v>
      </c>
      <c r="H1327" s="68">
        <v>2215</v>
      </c>
      <c r="I1327" s="69">
        <v>43367</v>
      </c>
      <c r="J1327" s="68">
        <v>2215</v>
      </c>
      <c r="K1327" s="69">
        <v>43367</v>
      </c>
      <c r="L1327" s="70">
        <v>134</v>
      </c>
      <c r="M1327" s="71">
        <v>63588.63</v>
      </c>
      <c r="N1327" s="72">
        <v>0</v>
      </c>
      <c r="O1327" s="71">
        <v>0</v>
      </c>
      <c r="P1327" s="50" t="s">
        <v>1183</v>
      </c>
      <c r="Q1327" s="73" t="s">
        <v>1183</v>
      </c>
      <c r="R1327" s="74" t="s">
        <v>1215</v>
      </c>
      <c r="S1327" s="74"/>
      <c r="T1327" s="74"/>
      <c r="U1327" s="74"/>
      <c r="V1327" s="75"/>
      <c r="W1327" s="76">
        <f t="shared" si="20"/>
        <v>2</v>
      </c>
      <c r="X1327" s="77">
        <v>2</v>
      </c>
      <c r="Y1327" s="78">
        <v>949.10933606185426</v>
      </c>
    </row>
    <row r="1328" spans="1:25" hidden="1" x14ac:dyDescent="0.25">
      <c r="A1328" s="68">
        <v>1315</v>
      </c>
      <c r="B1328" s="65" t="s">
        <v>2181</v>
      </c>
      <c r="C1328" s="55"/>
      <c r="D1328" s="65" t="s">
        <v>10</v>
      </c>
      <c r="E1328" s="66">
        <v>1732</v>
      </c>
      <c r="F1328" s="66">
        <v>1732</v>
      </c>
      <c r="G1328" s="67">
        <v>821907.09213278769</v>
      </c>
      <c r="H1328" s="68">
        <v>2215</v>
      </c>
      <c r="I1328" s="69">
        <v>43367</v>
      </c>
      <c r="J1328" s="68">
        <v>2215</v>
      </c>
      <c r="K1328" s="69">
        <v>43367</v>
      </c>
      <c r="L1328" s="70">
        <v>600</v>
      </c>
      <c r="M1328" s="71">
        <v>284725.2</v>
      </c>
      <c r="N1328" s="72">
        <v>0</v>
      </c>
      <c r="O1328" s="71">
        <v>0</v>
      </c>
      <c r="P1328" s="50" t="s">
        <v>1183</v>
      </c>
      <c r="Q1328" s="73" t="s">
        <v>1183</v>
      </c>
      <c r="R1328" s="74" t="s">
        <v>1214</v>
      </c>
      <c r="S1328" s="74"/>
      <c r="T1328" s="74"/>
      <c r="U1328" s="74"/>
      <c r="V1328" s="75"/>
      <c r="W1328" s="76">
        <f t="shared" si="20"/>
        <v>1132</v>
      </c>
      <c r="X1328" s="77">
        <v>1132</v>
      </c>
      <c r="Y1328" s="78">
        <v>537181.89213278773</v>
      </c>
    </row>
    <row r="1329" spans="1:26" s="136" customFormat="1" hidden="1" x14ac:dyDescent="0.25">
      <c r="A1329" s="139">
        <v>1316</v>
      </c>
      <c r="B1329" s="140" t="s">
        <v>2181</v>
      </c>
      <c r="C1329" s="141"/>
      <c r="D1329" s="140" t="s">
        <v>10</v>
      </c>
      <c r="E1329" s="142">
        <v>2080</v>
      </c>
      <c r="F1329" s="66">
        <v>2080</v>
      </c>
      <c r="G1329" s="67">
        <v>987047.77808094595</v>
      </c>
      <c r="H1329" s="68">
        <v>2215</v>
      </c>
      <c r="I1329" s="69">
        <v>43367</v>
      </c>
      <c r="J1329" s="139">
        <v>2215</v>
      </c>
      <c r="K1329" s="69">
        <v>43367</v>
      </c>
      <c r="L1329" s="70">
        <v>1300</v>
      </c>
      <c r="M1329" s="71">
        <v>616904.6</v>
      </c>
      <c r="N1329" s="72">
        <v>0</v>
      </c>
      <c r="O1329" s="71">
        <v>0</v>
      </c>
      <c r="P1329" s="50" t="s">
        <v>1183</v>
      </c>
      <c r="Q1329" s="73" t="s">
        <v>1183</v>
      </c>
      <c r="R1329" s="75" t="s">
        <v>1409</v>
      </c>
      <c r="S1329" s="74"/>
      <c r="T1329" s="74"/>
      <c r="U1329" s="74"/>
      <c r="V1329" s="75"/>
      <c r="W1329" s="75">
        <f t="shared" si="20"/>
        <v>780</v>
      </c>
      <c r="X1329" s="77">
        <v>780</v>
      </c>
      <c r="Y1329" s="78">
        <v>370143.17808094597</v>
      </c>
      <c r="Z1329" s="136">
        <v>80</v>
      </c>
    </row>
    <row r="1330" spans="1:26" hidden="1" x14ac:dyDescent="0.25">
      <c r="A1330" s="68">
        <v>1317</v>
      </c>
      <c r="B1330" s="65" t="s">
        <v>2181</v>
      </c>
      <c r="C1330" s="55"/>
      <c r="D1330" s="65" t="s">
        <v>10</v>
      </c>
      <c r="E1330" s="66">
        <v>36</v>
      </c>
      <c r="F1330" s="66">
        <v>36</v>
      </c>
      <c r="G1330" s="67">
        <v>17083.519236016371</v>
      </c>
      <c r="H1330" s="68">
        <v>2215</v>
      </c>
      <c r="I1330" s="69">
        <v>43367</v>
      </c>
      <c r="J1330" s="68">
        <v>2215</v>
      </c>
      <c r="K1330" s="69">
        <v>43367</v>
      </c>
      <c r="L1330" s="70">
        <v>34</v>
      </c>
      <c r="M1330" s="71">
        <v>16134.36</v>
      </c>
      <c r="N1330" s="72">
        <v>0</v>
      </c>
      <c r="O1330" s="71">
        <v>0</v>
      </c>
      <c r="P1330" s="50" t="s">
        <v>1183</v>
      </c>
      <c r="Q1330" s="73" t="s">
        <v>1183</v>
      </c>
      <c r="R1330" s="74" t="s">
        <v>2182</v>
      </c>
      <c r="S1330" s="74"/>
      <c r="T1330" s="74"/>
      <c r="U1330" s="74"/>
      <c r="V1330" s="75"/>
      <c r="W1330" s="76">
        <f t="shared" si="20"/>
        <v>2</v>
      </c>
      <c r="X1330" s="77">
        <v>2</v>
      </c>
      <c r="Y1330" s="78">
        <v>949.15923601637041</v>
      </c>
    </row>
    <row r="1331" spans="1:26" hidden="1" x14ac:dyDescent="0.25">
      <c r="A1331" s="68">
        <v>1318</v>
      </c>
      <c r="B1331" s="65" t="s">
        <v>2181</v>
      </c>
      <c r="C1331" s="55"/>
      <c r="D1331" s="65" t="s">
        <v>10</v>
      </c>
      <c r="E1331" s="66">
        <v>36</v>
      </c>
      <c r="F1331" s="66">
        <v>36</v>
      </c>
      <c r="G1331" s="67">
        <v>17083.519236016371</v>
      </c>
      <c r="H1331" s="68">
        <v>2215</v>
      </c>
      <c r="I1331" s="69">
        <v>43367</v>
      </c>
      <c r="J1331" s="68">
        <v>2215</v>
      </c>
      <c r="K1331" s="69">
        <v>43367</v>
      </c>
      <c r="L1331" s="70">
        <v>0</v>
      </c>
      <c r="M1331" s="71">
        <v>0</v>
      </c>
      <c r="N1331" s="72">
        <v>0</v>
      </c>
      <c r="O1331" s="71">
        <v>0</v>
      </c>
      <c r="P1331" s="50" t="s">
        <v>1183</v>
      </c>
      <c r="Q1331" s="73" t="s">
        <v>1183</v>
      </c>
      <c r="R1331" s="74" t="s">
        <v>2183</v>
      </c>
      <c r="S1331" s="74"/>
      <c r="T1331" s="74"/>
      <c r="U1331" s="74"/>
      <c r="V1331" s="75"/>
      <c r="W1331" s="76">
        <f t="shared" si="20"/>
        <v>36</v>
      </c>
      <c r="X1331" s="77">
        <v>36</v>
      </c>
      <c r="Y1331" s="78">
        <v>17083.519236016371</v>
      </c>
    </row>
    <row r="1332" spans="1:26" s="148" customFormat="1" hidden="1" x14ac:dyDescent="0.25">
      <c r="A1332" s="143">
        <v>1319</v>
      </c>
      <c r="B1332" s="144" t="s">
        <v>2181</v>
      </c>
      <c r="C1332" s="145"/>
      <c r="D1332" s="144" t="s">
        <v>10</v>
      </c>
      <c r="E1332" s="146">
        <v>172</v>
      </c>
      <c r="F1332" s="66">
        <v>172</v>
      </c>
      <c r="G1332" s="67">
        <v>81621.258572078223</v>
      </c>
      <c r="H1332" s="68">
        <v>2215</v>
      </c>
      <c r="I1332" s="69">
        <v>43367</v>
      </c>
      <c r="J1332" s="143">
        <v>2215</v>
      </c>
      <c r="K1332" s="69">
        <v>43367</v>
      </c>
      <c r="L1332" s="70">
        <v>129</v>
      </c>
      <c r="M1332" s="71">
        <v>61215.92</v>
      </c>
      <c r="N1332" s="72">
        <v>0</v>
      </c>
      <c r="O1332" s="71">
        <v>0</v>
      </c>
      <c r="P1332" s="50" t="s">
        <v>1183</v>
      </c>
      <c r="Q1332" s="73" t="s">
        <v>1183</v>
      </c>
      <c r="R1332" s="147" t="s">
        <v>1613</v>
      </c>
      <c r="S1332" s="74"/>
      <c r="T1332" s="74"/>
      <c r="U1332" s="74"/>
      <c r="V1332" s="147"/>
      <c r="W1332" s="147">
        <f t="shared" si="20"/>
        <v>43</v>
      </c>
      <c r="X1332" s="77">
        <v>43</v>
      </c>
      <c r="Y1332" s="78">
        <v>20405.338572078224</v>
      </c>
    </row>
    <row r="1333" spans="1:26" hidden="1" x14ac:dyDescent="0.25">
      <c r="A1333" s="68">
        <v>1320</v>
      </c>
      <c r="B1333" s="65" t="s">
        <v>2181</v>
      </c>
      <c r="C1333" s="55"/>
      <c r="D1333" s="65" t="s">
        <v>10</v>
      </c>
      <c r="E1333" s="66">
        <v>62</v>
      </c>
      <c r="F1333" s="66">
        <v>62</v>
      </c>
      <c r="G1333" s="67">
        <v>29421.616462028196</v>
      </c>
      <c r="H1333" s="68">
        <v>2215</v>
      </c>
      <c r="I1333" s="69">
        <v>43367</v>
      </c>
      <c r="J1333" s="68">
        <v>2215</v>
      </c>
      <c r="K1333" s="69">
        <v>43367</v>
      </c>
      <c r="L1333" s="70">
        <v>0</v>
      </c>
      <c r="M1333" s="71">
        <v>0</v>
      </c>
      <c r="N1333" s="72">
        <v>0</v>
      </c>
      <c r="O1333" s="71">
        <v>0</v>
      </c>
      <c r="P1333" s="50" t="s">
        <v>1183</v>
      </c>
      <c r="Q1333" s="73" t="s">
        <v>1183</v>
      </c>
      <c r="R1333" s="74" t="s">
        <v>1335</v>
      </c>
      <c r="S1333" s="74"/>
      <c r="T1333" s="74"/>
      <c r="U1333" s="74"/>
      <c r="V1333" s="75"/>
      <c r="W1333" s="76">
        <f t="shared" si="20"/>
        <v>62</v>
      </c>
      <c r="X1333" s="77">
        <v>62</v>
      </c>
      <c r="Y1333" s="78">
        <v>29421.616462028196</v>
      </c>
    </row>
    <row r="1334" spans="1:26" hidden="1" x14ac:dyDescent="0.25">
      <c r="A1334" s="68">
        <v>1321</v>
      </c>
      <c r="B1334" s="65" t="s">
        <v>2181</v>
      </c>
      <c r="C1334" s="55"/>
      <c r="D1334" s="65" t="s">
        <v>10</v>
      </c>
      <c r="E1334" s="66">
        <v>8</v>
      </c>
      <c r="F1334" s="66">
        <v>8</v>
      </c>
      <c r="G1334" s="67">
        <v>3796.3376080036383</v>
      </c>
      <c r="H1334" s="68">
        <v>2215</v>
      </c>
      <c r="I1334" s="69">
        <v>43367</v>
      </c>
      <c r="J1334" s="68">
        <v>2215</v>
      </c>
      <c r="K1334" s="69">
        <v>43367</v>
      </c>
      <c r="L1334" s="70">
        <v>0</v>
      </c>
      <c r="M1334" s="71">
        <v>0</v>
      </c>
      <c r="N1334" s="72">
        <v>0</v>
      </c>
      <c r="O1334" s="71">
        <v>0</v>
      </c>
      <c r="P1334" s="50" t="s">
        <v>1183</v>
      </c>
      <c r="Q1334" s="73" t="s">
        <v>1183</v>
      </c>
      <c r="R1334" s="74" t="s">
        <v>1692</v>
      </c>
      <c r="S1334" s="74"/>
      <c r="T1334" s="74"/>
      <c r="U1334" s="74"/>
      <c r="V1334" s="75"/>
      <c r="W1334" s="76">
        <f t="shared" si="20"/>
        <v>8</v>
      </c>
      <c r="X1334" s="77">
        <v>8</v>
      </c>
      <c r="Y1334" s="78">
        <v>3796.3376080036383</v>
      </c>
    </row>
    <row r="1335" spans="1:26" hidden="1" x14ac:dyDescent="0.25">
      <c r="A1335" s="68">
        <v>1322</v>
      </c>
      <c r="B1335" s="65" t="s">
        <v>2181</v>
      </c>
      <c r="C1335" s="55"/>
      <c r="D1335" s="65" t="s">
        <v>10</v>
      </c>
      <c r="E1335" s="66">
        <v>72</v>
      </c>
      <c r="F1335" s="66">
        <v>72</v>
      </c>
      <c r="G1335" s="67">
        <v>34167.038472032742</v>
      </c>
      <c r="H1335" s="68">
        <v>2215</v>
      </c>
      <c r="I1335" s="69">
        <v>43367</v>
      </c>
      <c r="J1335" s="68">
        <v>2215</v>
      </c>
      <c r="K1335" s="69">
        <v>43367</v>
      </c>
      <c r="L1335" s="70">
        <v>0</v>
      </c>
      <c r="M1335" s="71">
        <v>0</v>
      </c>
      <c r="N1335" s="72">
        <v>0</v>
      </c>
      <c r="O1335" s="71">
        <v>0</v>
      </c>
      <c r="P1335" s="50" t="s">
        <v>1183</v>
      </c>
      <c r="Q1335" s="73" t="s">
        <v>1183</v>
      </c>
      <c r="R1335" s="74" t="s">
        <v>2184</v>
      </c>
      <c r="S1335" s="74"/>
      <c r="T1335" s="74"/>
      <c r="U1335" s="74"/>
      <c r="V1335" s="75"/>
      <c r="W1335" s="76">
        <f t="shared" si="20"/>
        <v>72</v>
      </c>
      <c r="X1335" s="77">
        <v>72</v>
      </c>
      <c r="Y1335" s="78">
        <v>34167.038472032742</v>
      </c>
    </row>
    <row r="1336" spans="1:26" hidden="1" x14ac:dyDescent="0.25">
      <c r="A1336" s="68">
        <v>1323</v>
      </c>
      <c r="B1336" s="65" t="s">
        <v>2181</v>
      </c>
      <c r="C1336" s="55"/>
      <c r="D1336" s="65" t="s">
        <v>10</v>
      </c>
      <c r="E1336" s="66">
        <v>64</v>
      </c>
      <c r="F1336" s="66">
        <v>64</v>
      </c>
      <c r="G1336" s="67">
        <v>30370.700864029106</v>
      </c>
      <c r="H1336" s="68">
        <v>2215</v>
      </c>
      <c r="I1336" s="69">
        <v>43367</v>
      </c>
      <c r="J1336" s="68">
        <v>2215</v>
      </c>
      <c r="K1336" s="69">
        <v>43367</v>
      </c>
      <c r="L1336" s="70">
        <v>64</v>
      </c>
      <c r="M1336" s="71">
        <v>30370.69</v>
      </c>
      <c r="N1336" s="72">
        <v>0</v>
      </c>
      <c r="O1336" s="71">
        <v>0</v>
      </c>
      <c r="P1336" s="50" t="s">
        <v>1183</v>
      </c>
      <c r="Q1336" s="73" t="s">
        <v>1183</v>
      </c>
      <c r="R1336" s="74" t="s">
        <v>1616</v>
      </c>
      <c r="S1336" s="74"/>
      <c r="T1336" s="74"/>
      <c r="U1336" s="74"/>
      <c r="V1336" s="75"/>
      <c r="W1336" s="76">
        <f t="shared" si="20"/>
        <v>0</v>
      </c>
      <c r="X1336" s="77">
        <v>0</v>
      </c>
      <c r="Y1336" s="78">
        <v>1.0864029107324313E-2</v>
      </c>
    </row>
    <row r="1337" spans="1:26" s="148" customFormat="1" hidden="1" x14ac:dyDescent="0.25">
      <c r="A1337" s="143">
        <v>1324</v>
      </c>
      <c r="B1337" s="144" t="s">
        <v>2185</v>
      </c>
      <c r="C1337" s="145"/>
      <c r="D1337" s="144" t="s">
        <v>19</v>
      </c>
      <c r="E1337" s="146">
        <v>0.03</v>
      </c>
      <c r="F1337" s="66">
        <v>0.03</v>
      </c>
      <c r="G1337" s="67">
        <v>4878.4399999999996</v>
      </c>
      <c r="H1337" s="68">
        <v>2532</v>
      </c>
      <c r="I1337" s="69">
        <v>43374</v>
      </c>
      <c r="J1337" s="143">
        <v>2532</v>
      </c>
      <c r="K1337" s="69">
        <v>43374</v>
      </c>
      <c r="L1337" s="70">
        <v>0</v>
      </c>
      <c r="M1337" s="71">
        <v>0</v>
      </c>
      <c r="N1337" s="72">
        <v>0</v>
      </c>
      <c r="O1337" s="71">
        <v>0</v>
      </c>
      <c r="P1337" s="50" t="s">
        <v>1183</v>
      </c>
      <c r="Q1337" s="73" t="s">
        <v>1183</v>
      </c>
      <c r="R1337" s="147" t="s">
        <v>1613</v>
      </c>
      <c r="S1337" s="74"/>
      <c r="T1337" s="74"/>
      <c r="U1337" s="74"/>
      <c r="V1337" s="147"/>
      <c r="W1337" s="147">
        <f t="shared" ref="W1337:W1400" si="21">X1337-V1337</f>
        <v>0.03</v>
      </c>
      <c r="X1337" s="77">
        <v>0.03</v>
      </c>
      <c r="Y1337" s="78">
        <v>4878.4399999999996</v>
      </c>
    </row>
    <row r="1338" spans="1:26" hidden="1" x14ac:dyDescent="0.25">
      <c r="A1338" s="68">
        <v>1325</v>
      </c>
      <c r="B1338" s="65" t="s">
        <v>2186</v>
      </c>
      <c r="C1338" s="55"/>
      <c r="D1338" s="65" t="s">
        <v>19</v>
      </c>
      <c r="E1338" s="66">
        <v>0.01</v>
      </c>
      <c r="F1338" s="66">
        <v>0.01</v>
      </c>
      <c r="G1338" s="67">
        <v>1626.15</v>
      </c>
      <c r="H1338" s="68">
        <v>2532</v>
      </c>
      <c r="I1338" s="69">
        <v>43374</v>
      </c>
      <c r="J1338" s="68">
        <v>2532</v>
      </c>
      <c r="K1338" s="69">
        <v>43374</v>
      </c>
      <c r="L1338" s="70">
        <v>0</v>
      </c>
      <c r="M1338" s="71">
        <v>0</v>
      </c>
      <c r="N1338" s="72">
        <v>0</v>
      </c>
      <c r="O1338" s="71">
        <v>0</v>
      </c>
      <c r="P1338" s="50" t="s">
        <v>1183</v>
      </c>
      <c r="Q1338" s="73" t="s">
        <v>1183</v>
      </c>
      <c r="R1338" s="74" t="s">
        <v>1215</v>
      </c>
      <c r="S1338" s="74"/>
      <c r="T1338" s="74"/>
      <c r="U1338" s="74"/>
      <c r="V1338" s="75"/>
      <c r="W1338" s="76">
        <f t="shared" si="21"/>
        <v>0.01</v>
      </c>
      <c r="X1338" s="77">
        <v>0.01</v>
      </c>
      <c r="Y1338" s="78">
        <v>1626.15</v>
      </c>
    </row>
    <row r="1339" spans="1:26" hidden="1" x14ac:dyDescent="0.25">
      <c r="A1339" s="68">
        <v>1326</v>
      </c>
      <c r="B1339" s="65" t="s">
        <v>2056</v>
      </c>
      <c r="C1339" s="55"/>
      <c r="D1339" s="65" t="s">
        <v>10</v>
      </c>
      <c r="E1339" s="66">
        <v>600</v>
      </c>
      <c r="F1339" s="66">
        <v>600</v>
      </c>
      <c r="G1339" s="67">
        <v>1117.08</v>
      </c>
      <c r="H1339" s="68">
        <v>2931</v>
      </c>
      <c r="I1339" s="69">
        <v>43404</v>
      </c>
      <c r="J1339" s="68">
        <v>2931</v>
      </c>
      <c r="K1339" s="69">
        <v>43404</v>
      </c>
      <c r="L1339" s="70">
        <v>0</v>
      </c>
      <c r="M1339" s="71">
        <v>0</v>
      </c>
      <c r="N1339" s="72">
        <v>0</v>
      </c>
      <c r="O1339" s="71">
        <v>0</v>
      </c>
      <c r="P1339" s="50" t="s">
        <v>1183</v>
      </c>
      <c r="Q1339" s="73" t="s">
        <v>1183</v>
      </c>
      <c r="R1339" s="74" t="s">
        <v>1195</v>
      </c>
      <c r="S1339" s="74"/>
      <c r="T1339" s="74"/>
      <c r="U1339" s="74"/>
      <c r="V1339" s="75"/>
      <c r="W1339" s="76">
        <f t="shared" si="21"/>
        <v>600</v>
      </c>
      <c r="X1339" s="77">
        <v>600</v>
      </c>
      <c r="Y1339" s="78">
        <v>1117.08</v>
      </c>
    </row>
    <row r="1340" spans="1:26" hidden="1" x14ac:dyDescent="0.25">
      <c r="A1340" s="68">
        <v>1327</v>
      </c>
      <c r="B1340" s="65" t="s">
        <v>2057</v>
      </c>
      <c r="C1340" s="55"/>
      <c r="D1340" s="65" t="s">
        <v>10</v>
      </c>
      <c r="E1340" s="66">
        <v>500</v>
      </c>
      <c r="F1340" s="66">
        <v>500</v>
      </c>
      <c r="G1340" s="67">
        <v>1107.5</v>
      </c>
      <c r="H1340" s="68">
        <v>2931</v>
      </c>
      <c r="I1340" s="69">
        <v>43404</v>
      </c>
      <c r="J1340" s="68">
        <v>2931</v>
      </c>
      <c r="K1340" s="69">
        <v>43404</v>
      </c>
      <c r="L1340" s="70">
        <v>0</v>
      </c>
      <c r="M1340" s="71">
        <v>0</v>
      </c>
      <c r="N1340" s="72">
        <v>0</v>
      </c>
      <c r="O1340" s="71">
        <v>0</v>
      </c>
      <c r="P1340" s="50" t="s">
        <v>1183</v>
      </c>
      <c r="Q1340" s="73" t="s">
        <v>1183</v>
      </c>
      <c r="R1340" s="74" t="s">
        <v>1195</v>
      </c>
      <c r="S1340" s="74"/>
      <c r="T1340" s="74"/>
      <c r="U1340" s="74"/>
      <c r="V1340" s="75"/>
      <c r="W1340" s="76">
        <f t="shared" si="21"/>
        <v>500</v>
      </c>
      <c r="X1340" s="77">
        <v>500</v>
      </c>
      <c r="Y1340" s="78">
        <v>1107.5</v>
      </c>
    </row>
    <row r="1341" spans="1:26" ht="25.5" hidden="1" x14ac:dyDescent="0.25">
      <c r="A1341" s="68">
        <v>1328</v>
      </c>
      <c r="B1341" s="65" t="s">
        <v>2089</v>
      </c>
      <c r="C1341" s="55"/>
      <c r="D1341" s="65" t="s">
        <v>10</v>
      </c>
      <c r="E1341" s="66">
        <v>2000</v>
      </c>
      <c r="F1341" s="66">
        <v>2000</v>
      </c>
      <c r="G1341" s="67">
        <v>16220</v>
      </c>
      <c r="H1341" s="68">
        <v>2931</v>
      </c>
      <c r="I1341" s="69">
        <v>43404</v>
      </c>
      <c r="J1341" s="68">
        <v>2931</v>
      </c>
      <c r="K1341" s="69">
        <v>43404</v>
      </c>
      <c r="L1341" s="70">
        <v>0</v>
      </c>
      <c r="M1341" s="71">
        <v>0</v>
      </c>
      <c r="N1341" s="72">
        <v>0</v>
      </c>
      <c r="O1341" s="71">
        <v>0</v>
      </c>
      <c r="P1341" s="50" t="s">
        <v>1183</v>
      </c>
      <c r="Q1341" s="73" t="s">
        <v>1183</v>
      </c>
      <c r="R1341" s="74" t="s">
        <v>1195</v>
      </c>
      <c r="S1341" s="74"/>
      <c r="T1341" s="74"/>
      <c r="U1341" s="74"/>
      <c r="V1341" s="75"/>
      <c r="W1341" s="76">
        <f t="shared" si="21"/>
        <v>2000</v>
      </c>
      <c r="X1341" s="77">
        <v>2000</v>
      </c>
      <c r="Y1341" s="78">
        <v>16220</v>
      </c>
    </row>
    <row r="1342" spans="1:26" ht="25.5" hidden="1" x14ac:dyDescent="0.25">
      <c r="A1342" s="68">
        <v>1329</v>
      </c>
      <c r="B1342" s="65" t="s">
        <v>2090</v>
      </c>
      <c r="C1342" s="55"/>
      <c r="D1342" s="65" t="s">
        <v>10</v>
      </c>
      <c r="E1342" s="66">
        <v>510</v>
      </c>
      <c r="F1342" s="66">
        <v>510</v>
      </c>
      <c r="G1342" s="67">
        <v>8772</v>
      </c>
      <c r="H1342" s="68">
        <v>2931</v>
      </c>
      <c r="I1342" s="69">
        <v>43404</v>
      </c>
      <c r="J1342" s="68">
        <v>2931</v>
      </c>
      <c r="K1342" s="69">
        <v>43404</v>
      </c>
      <c r="L1342" s="70">
        <v>0</v>
      </c>
      <c r="M1342" s="71">
        <v>0</v>
      </c>
      <c r="N1342" s="72">
        <v>0</v>
      </c>
      <c r="O1342" s="71">
        <v>0</v>
      </c>
      <c r="P1342" s="50" t="s">
        <v>1183</v>
      </c>
      <c r="Q1342" s="73" t="s">
        <v>1183</v>
      </c>
      <c r="R1342" s="74" t="s">
        <v>1195</v>
      </c>
      <c r="S1342" s="74"/>
      <c r="T1342" s="74"/>
      <c r="U1342" s="74"/>
      <c r="V1342" s="75"/>
      <c r="W1342" s="76">
        <f t="shared" si="21"/>
        <v>510</v>
      </c>
      <c r="X1342" s="77">
        <v>510</v>
      </c>
      <c r="Y1342" s="78">
        <v>8772</v>
      </c>
    </row>
    <row r="1343" spans="1:26" s="148" customFormat="1" ht="25.5" hidden="1" x14ac:dyDescent="0.25">
      <c r="A1343" s="143">
        <v>1330</v>
      </c>
      <c r="B1343" s="144" t="s">
        <v>2187</v>
      </c>
      <c r="C1343" s="145"/>
      <c r="D1343" s="144" t="s">
        <v>10</v>
      </c>
      <c r="E1343" s="146">
        <v>4</v>
      </c>
      <c r="F1343" s="66">
        <v>4</v>
      </c>
      <c r="G1343" s="67">
        <v>1555.75</v>
      </c>
      <c r="H1343" s="68">
        <v>2931</v>
      </c>
      <c r="I1343" s="69">
        <v>43404</v>
      </c>
      <c r="J1343" s="143">
        <v>2931</v>
      </c>
      <c r="K1343" s="69">
        <v>43404</v>
      </c>
      <c r="L1343" s="70">
        <v>0</v>
      </c>
      <c r="M1343" s="71">
        <v>0</v>
      </c>
      <c r="N1343" s="72">
        <v>0</v>
      </c>
      <c r="O1343" s="71">
        <v>0</v>
      </c>
      <c r="P1343" s="50" t="s">
        <v>1183</v>
      </c>
      <c r="Q1343" s="73" t="s">
        <v>1183</v>
      </c>
      <c r="R1343" s="147" t="s">
        <v>1195</v>
      </c>
      <c r="S1343" s="74"/>
      <c r="T1343" s="74"/>
      <c r="U1343" s="74"/>
      <c r="V1343" s="147"/>
      <c r="W1343" s="147">
        <f t="shared" si="21"/>
        <v>4</v>
      </c>
      <c r="X1343" s="77">
        <v>4</v>
      </c>
      <c r="Y1343" s="78">
        <v>1555.75</v>
      </c>
    </row>
    <row r="1344" spans="1:26" hidden="1" x14ac:dyDescent="0.25">
      <c r="A1344" s="68">
        <v>1331</v>
      </c>
      <c r="B1344" s="65" t="s">
        <v>2059</v>
      </c>
      <c r="C1344" s="55"/>
      <c r="D1344" s="65" t="s">
        <v>10</v>
      </c>
      <c r="E1344" s="66">
        <v>1500</v>
      </c>
      <c r="F1344" s="66">
        <v>1500</v>
      </c>
      <c r="G1344" s="67">
        <v>1980</v>
      </c>
      <c r="H1344" s="68">
        <v>2931</v>
      </c>
      <c r="I1344" s="69">
        <v>43404</v>
      </c>
      <c r="J1344" s="68">
        <v>2931</v>
      </c>
      <c r="K1344" s="69">
        <v>43404</v>
      </c>
      <c r="L1344" s="70">
        <v>0</v>
      </c>
      <c r="M1344" s="71">
        <v>0</v>
      </c>
      <c r="N1344" s="72">
        <v>0</v>
      </c>
      <c r="O1344" s="71">
        <v>0</v>
      </c>
      <c r="P1344" s="50" t="s">
        <v>1183</v>
      </c>
      <c r="Q1344" s="73" t="s">
        <v>1183</v>
      </c>
      <c r="R1344" s="74" t="s">
        <v>1195</v>
      </c>
      <c r="S1344" s="74"/>
      <c r="T1344" s="74"/>
      <c r="U1344" s="74"/>
      <c r="V1344" s="75"/>
      <c r="W1344" s="76">
        <f t="shared" si="21"/>
        <v>1500</v>
      </c>
      <c r="X1344" s="77">
        <v>1500</v>
      </c>
      <c r="Y1344" s="78">
        <v>1980</v>
      </c>
    </row>
    <row r="1345" spans="1:26" hidden="1" x14ac:dyDescent="0.25">
      <c r="A1345" s="68">
        <v>1332</v>
      </c>
      <c r="B1345" s="65" t="s">
        <v>1976</v>
      </c>
      <c r="C1345" s="55"/>
      <c r="D1345" s="65" t="s">
        <v>10</v>
      </c>
      <c r="E1345" s="66">
        <v>180</v>
      </c>
      <c r="F1345" s="66">
        <v>180</v>
      </c>
      <c r="G1345" s="67">
        <v>5885.6967999999997</v>
      </c>
      <c r="H1345" s="68">
        <v>2931</v>
      </c>
      <c r="I1345" s="69">
        <v>43404</v>
      </c>
      <c r="J1345" s="68">
        <v>2931</v>
      </c>
      <c r="K1345" s="69">
        <v>43404</v>
      </c>
      <c r="L1345" s="70">
        <v>0</v>
      </c>
      <c r="M1345" s="71">
        <v>0</v>
      </c>
      <c r="N1345" s="72">
        <v>0</v>
      </c>
      <c r="O1345" s="71">
        <v>0</v>
      </c>
      <c r="P1345" s="50" t="s">
        <v>1183</v>
      </c>
      <c r="Q1345" s="73" t="s">
        <v>1183</v>
      </c>
      <c r="R1345" s="74" t="s">
        <v>1214</v>
      </c>
      <c r="S1345" s="74"/>
      <c r="T1345" s="74"/>
      <c r="U1345" s="74"/>
      <c r="V1345" s="75"/>
      <c r="W1345" s="76">
        <f t="shared" si="21"/>
        <v>180</v>
      </c>
      <c r="X1345" s="77">
        <v>180</v>
      </c>
      <c r="Y1345" s="78">
        <v>5885.6967999999997</v>
      </c>
    </row>
    <row r="1346" spans="1:26" hidden="1" x14ac:dyDescent="0.25">
      <c r="A1346" s="68">
        <v>1333</v>
      </c>
      <c r="B1346" s="65" t="s">
        <v>1976</v>
      </c>
      <c r="C1346" s="55"/>
      <c r="D1346" s="65" t="s">
        <v>10</v>
      </c>
      <c r="E1346" s="66">
        <v>200</v>
      </c>
      <c r="F1346" s="66">
        <v>200</v>
      </c>
      <c r="G1346" s="67">
        <v>6539.6630999999998</v>
      </c>
      <c r="H1346" s="68">
        <v>2931</v>
      </c>
      <c r="I1346" s="69">
        <v>43404</v>
      </c>
      <c r="J1346" s="68">
        <v>2931</v>
      </c>
      <c r="K1346" s="69">
        <v>43404</v>
      </c>
      <c r="L1346" s="70">
        <v>0</v>
      </c>
      <c r="M1346" s="71">
        <v>0</v>
      </c>
      <c r="N1346" s="72">
        <v>0</v>
      </c>
      <c r="O1346" s="71">
        <v>0</v>
      </c>
      <c r="P1346" s="50" t="s">
        <v>1183</v>
      </c>
      <c r="Q1346" s="73" t="s">
        <v>1183</v>
      </c>
      <c r="R1346" s="74" t="s">
        <v>1195</v>
      </c>
      <c r="S1346" s="74"/>
      <c r="T1346" s="74"/>
      <c r="U1346" s="74"/>
      <c r="V1346" s="75"/>
      <c r="W1346" s="76">
        <f t="shared" si="21"/>
        <v>200</v>
      </c>
      <c r="X1346" s="77">
        <v>200</v>
      </c>
      <c r="Y1346" s="78">
        <v>6539.6630999999998</v>
      </c>
    </row>
    <row r="1347" spans="1:26" hidden="1" x14ac:dyDescent="0.25">
      <c r="A1347" s="68">
        <v>1334</v>
      </c>
      <c r="B1347" s="65" t="s">
        <v>2188</v>
      </c>
      <c r="C1347" s="55"/>
      <c r="D1347" s="65" t="s">
        <v>10</v>
      </c>
      <c r="E1347" s="66">
        <v>18</v>
      </c>
      <c r="F1347" s="66">
        <v>18</v>
      </c>
      <c r="G1347" s="67">
        <v>4469.49</v>
      </c>
      <c r="H1347" s="68">
        <v>2931</v>
      </c>
      <c r="I1347" s="69">
        <v>43404</v>
      </c>
      <c r="J1347" s="68">
        <v>2931</v>
      </c>
      <c r="K1347" s="69">
        <v>43404</v>
      </c>
      <c r="L1347" s="70">
        <v>0</v>
      </c>
      <c r="M1347" s="71">
        <v>0</v>
      </c>
      <c r="N1347" s="72">
        <v>0</v>
      </c>
      <c r="O1347" s="71">
        <v>0</v>
      </c>
      <c r="P1347" s="50" t="s">
        <v>1183</v>
      </c>
      <c r="Q1347" s="73" t="s">
        <v>1183</v>
      </c>
      <c r="R1347" s="74" t="s">
        <v>2189</v>
      </c>
      <c r="S1347" s="74"/>
      <c r="T1347" s="74"/>
      <c r="U1347" s="74"/>
      <c r="V1347" s="75"/>
      <c r="W1347" s="76">
        <f t="shared" si="21"/>
        <v>18</v>
      </c>
      <c r="X1347" s="77">
        <v>18</v>
      </c>
      <c r="Y1347" s="78">
        <v>4469.49</v>
      </c>
    </row>
    <row r="1348" spans="1:26" hidden="1" x14ac:dyDescent="0.25">
      <c r="A1348" s="68">
        <v>1335</v>
      </c>
      <c r="B1348" s="65" t="s">
        <v>2190</v>
      </c>
      <c r="C1348" s="55"/>
      <c r="D1348" s="65" t="s">
        <v>10</v>
      </c>
      <c r="E1348" s="66">
        <v>460</v>
      </c>
      <c r="F1348" s="66">
        <v>460</v>
      </c>
      <c r="G1348" s="67">
        <v>8264.24</v>
      </c>
      <c r="H1348" s="68">
        <v>2931</v>
      </c>
      <c r="I1348" s="69">
        <v>43404</v>
      </c>
      <c r="J1348" s="68">
        <v>2931</v>
      </c>
      <c r="K1348" s="69">
        <v>43404</v>
      </c>
      <c r="L1348" s="70">
        <v>0</v>
      </c>
      <c r="M1348" s="71">
        <v>0</v>
      </c>
      <c r="N1348" s="72">
        <v>0</v>
      </c>
      <c r="O1348" s="71">
        <v>0</v>
      </c>
      <c r="P1348" s="50" t="s">
        <v>1183</v>
      </c>
      <c r="Q1348" s="73" t="s">
        <v>1183</v>
      </c>
      <c r="R1348" s="74" t="s">
        <v>1198</v>
      </c>
      <c r="S1348" s="74"/>
      <c r="T1348" s="74"/>
      <c r="U1348" s="74"/>
      <c r="V1348" s="75"/>
      <c r="W1348" s="76">
        <f t="shared" si="21"/>
        <v>460</v>
      </c>
      <c r="X1348" s="77">
        <v>460</v>
      </c>
      <c r="Y1348" s="78">
        <v>8264.24</v>
      </c>
    </row>
    <row r="1349" spans="1:26" ht="25.5" hidden="1" x14ac:dyDescent="0.25">
      <c r="A1349" s="68">
        <v>1336</v>
      </c>
      <c r="B1349" s="65" t="s">
        <v>2191</v>
      </c>
      <c r="C1349" s="55"/>
      <c r="D1349" s="65" t="s">
        <v>10</v>
      </c>
      <c r="E1349" s="66">
        <v>2</v>
      </c>
      <c r="F1349" s="66">
        <v>2</v>
      </c>
      <c r="G1349" s="67">
        <v>747.92</v>
      </c>
      <c r="H1349" s="68">
        <v>2931</v>
      </c>
      <c r="I1349" s="69">
        <v>43404</v>
      </c>
      <c r="J1349" s="68">
        <v>2931</v>
      </c>
      <c r="K1349" s="69">
        <v>43404</v>
      </c>
      <c r="L1349" s="70">
        <v>0</v>
      </c>
      <c r="M1349" s="71">
        <v>0</v>
      </c>
      <c r="N1349" s="72">
        <v>0</v>
      </c>
      <c r="O1349" s="71">
        <v>0</v>
      </c>
      <c r="P1349" s="50" t="s">
        <v>1183</v>
      </c>
      <c r="Q1349" s="73" t="s">
        <v>1183</v>
      </c>
      <c r="R1349" s="74" t="s">
        <v>1198</v>
      </c>
      <c r="S1349" s="74"/>
      <c r="T1349" s="74"/>
      <c r="U1349" s="74"/>
      <c r="V1349" s="75"/>
      <c r="W1349" s="76">
        <f t="shared" si="21"/>
        <v>2</v>
      </c>
      <c r="X1349" s="77">
        <v>2</v>
      </c>
      <c r="Y1349" s="78">
        <v>747.92</v>
      </c>
    </row>
    <row r="1350" spans="1:26" ht="25.5" hidden="1" x14ac:dyDescent="0.25">
      <c r="A1350" s="68">
        <v>1337</v>
      </c>
      <c r="B1350" s="65" t="s">
        <v>1576</v>
      </c>
      <c r="C1350" s="55"/>
      <c r="D1350" s="65" t="s">
        <v>10</v>
      </c>
      <c r="E1350" s="66">
        <v>6</v>
      </c>
      <c r="F1350" s="66">
        <v>6</v>
      </c>
      <c r="G1350" s="67">
        <v>1130.1375</v>
      </c>
      <c r="H1350" s="68">
        <v>2931</v>
      </c>
      <c r="I1350" s="69">
        <v>43404</v>
      </c>
      <c r="J1350" s="68">
        <v>2931</v>
      </c>
      <c r="K1350" s="69">
        <v>43404</v>
      </c>
      <c r="L1350" s="70">
        <v>0</v>
      </c>
      <c r="M1350" s="71">
        <v>0</v>
      </c>
      <c r="N1350" s="72">
        <v>0</v>
      </c>
      <c r="O1350" s="71">
        <v>0</v>
      </c>
      <c r="P1350" s="50" t="s">
        <v>1183</v>
      </c>
      <c r="Q1350" s="73" t="s">
        <v>1183</v>
      </c>
      <c r="R1350" s="74" t="s">
        <v>2192</v>
      </c>
      <c r="S1350" s="74"/>
      <c r="T1350" s="74"/>
      <c r="U1350" s="74"/>
      <c r="V1350" s="75"/>
      <c r="W1350" s="76">
        <f t="shared" si="21"/>
        <v>6</v>
      </c>
      <c r="X1350" s="77">
        <v>6</v>
      </c>
      <c r="Y1350" s="78">
        <v>1130.1375</v>
      </c>
    </row>
    <row r="1351" spans="1:26" ht="25.5" hidden="1" x14ac:dyDescent="0.25">
      <c r="A1351" s="68">
        <v>1338</v>
      </c>
      <c r="B1351" s="65" t="s">
        <v>1576</v>
      </c>
      <c r="C1351" s="55"/>
      <c r="D1351" s="65" t="s">
        <v>10</v>
      </c>
      <c r="E1351" s="66">
        <v>2</v>
      </c>
      <c r="F1351" s="66">
        <v>2</v>
      </c>
      <c r="G1351" s="67">
        <v>376.71249999999998</v>
      </c>
      <c r="H1351" s="68">
        <v>2931</v>
      </c>
      <c r="I1351" s="69">
        <v>43404</v>
      </c>
      <c r="J1351" s="68">
        <v>2931</v>
      </c>
      <c r="K1351" s="69">
        <v>43404</v>
      </c>
      <c r="L1351" s="70">
        <v>0</v>
      </c>
      <c r="M1351" s="71">
        <v>0</v>
      </c>
      <c r="N1351" s="72">
        <v>0</v>
      </c>
      <c r="O1351" s="71">
        <v>0</v>
      </c>
      <c r="P1351" s="50" t="s">
        <v>1183</v>
      </c>
      <c r="Q1351" s="73" t="s">
        <v>1183</v>
      </c>
      <c r="R1351" s="74" t="s">
        <v>1987</v>
      </c>
      <c r="S1351" s="74"/>
      <c r="T1351" s="74"/>
      <c r="U1351" s="74"/>
      <c r="V1351" s="75"/>
      <c r="W1351" s="76">
        <f t="shared" si="21"/>
        <v>2</v>
      </c>
      <c r="X1351" s="77">
        <v>2</v>
      </c>
      <c r="Y1351" s="78">
        <v>376.71249999999998</v>
      </c>
    </row>
    <row r="1352" spans="1:26" ht="25.5" hidden="1" x14ac:dyDescent="0.25">
      <c r="A1352" s="68">
        <v>1339</v>
      </c>
      <c r="B1352" s="65" t="s">
        <v>2193</v>
      </c>
      <c r="C1352" s="55"/>
      <c r="D1352" s="65" t="s">
        <v>1322</v>
      </c>
      <c r="E1352" s="66">
        <v>1</v>
      </c>
      <c r="F1352" s="66">
        <v>1</v>
      </c>
      <c r="G1352" s="67">
        <v>2086</v>
      </c>
      <c r="H1352" s="68">
        <v>2931</v>
      </c>
      <c r="I1352" s="69">
        <v>43404</v>
      </c>
      <c r="J1352" s="68">
        <v>2931</v>
      </c>
      <c r="K1352" s="69">
        <v>43404</v>
      </c>
      <c r="L1352" s="70">
        <v>0.6</v>
      </c>
      <c r="M1352" s="71">
        <v>1251.5999999999999</v>
      </c>
      <c r="N1352" s="72">
        <v>0</v>
      </c>
      <c r="O1352" s="71">
        <v>0</v>
      </c>
      <c r="P1352" s="50" t="s">
        <v>1183</v>
      </c>
      <c r="Q1352" s="73" t="s">
        <v>1183</v>
      </c>
      <c r="R1352" s="74" t="s">
        <v>2040</v>
      </c>
      <c r="S1352" s="74"/>
      <c r="T1352" s="74"/>
      <c r="U1352" s="74"/>
      <c r="V1352" s="75"/>
      <c r="W1352" s="76">
        <f t="shared" si="21"/>
        <v>0.4</v>
      </c>
      <c r="X1352" s="77">
        <v>0.4</v>
      </c>
      <c r="Y1352" s="78">
        <v>834.40000000000009</v>
      </c>
    </row>
    <row r="1353" spans="1:26" ht="25.5" hidden="1" x14ac:dyDescent="0.25">
      <c r="A1353" s="68">
        <v>1340</v>
      </c>
      <c r="B1353" s="65" t="s">
        <v>2194</v>
      </c>
      <c r="C1353" s="55"/>
      <c r="D1353" s="65" t="s">
        <v>10</v>
      </c>
      <c r="E1353" s="66">
        <v>96</v>
      </c>
      <c r="F1353" s="66">
        <v>96</v>
      </c>
      <c r="G1353" s="67">
        <v>57674.879999999997</v>
      </c>
      <c r="H1353" s="68">
        <v>2931</v>
      </c>
      <c r="I1353" s="69">
        <v>43404</v>
      </c>
      <c r="J1353" s="68">
        <v>2931</v>
      </c>
      <c r="K1353" s="69">
        <v>43404</v>
      </c>
      <c r="L1353" s="70">
        <v>0</v>
      </c>
      <c r="M1353" s="71">
        <v>0</v>
      </c>
      <c r="N1353" s="72">
        <v>0</v>
      </c>
      <c r="O1353" s="71">
        <v>0</v>
      </c>
      <c r="P1353" s="50" t="s">
        <v>1183</v>
      </c>
      <c r="Q1353" s="73" t="s">
        <v>1183</v>
      </c>
      <c r="R1353" s="74" t="s">
        <v>1195</v>
      </c>
      <c r="S1353" s="74"/>
      <c r="T1353" s="74"/>
      <c r="U1353" s="74"/>
      <c r="V1353" s="75"/>
      <c r="W1353" s="76">
        <f t="shared" si="21"/>
        <v>96</v>
      </c>
      <c r="X1353" s="77">
        <v>96</v>
      </c>
      <c r="Y1353" s="78">
        <v>57674.879999999997</v>
      </c>
    </row>
    <row r="1354" spans="1:26" ht="25.5" hidden="1" x14ac:dyDescent="0.25">
      <c r="A1354" s="68">
        <v>1341</v>
      </c>
      <c r="B1354" s="65" t="s">
        <v>2195</v>
      </c>
      <c r="C1354" s="55"/>
      <c r="D1354" s="65" t="s">
        <v>10</v>
      </c>
      <c r="E1354" s="66">
        <v>4000</v>
      </c>
      <c r="F1354" s="66">
        <v>4000</v>
      </c>
      <c r="G1354" s="67">
        <v>35879.599999999999</v>
      </c>
      <c r="H1354" s="68">
        <v>2931</v>
      </c>
      <c r="I1354" s="69">
        <v>43404</v>
      </c>
      <c r="J1354" s="68">
        <v>2931</v>
      </c>
      <c r="K1354" s="69">
        <v>43404</v>
      </c>
      <c r="L1354" s="70">
        <v>0</v>
      </c>
      <c r="M1354" s="71">
        <v>0</v>
      </c>
      <c r="N1354" s="72">
        <v>0</v>
      </c>
      <c r="O1354" s="71">
        <v>0</v>
      </c>
      <c r="P1354" s="50" t="s">
        <v>1183</v>
      </c>
      <c r="Q1354" s="73" t="s">
        <v>1183</v>
      </c>
      <c r="R1354" s="74" t="s">
        <v>1195</v>
      </c>
      <c r="S1354" s="74"/>
      <c r="T1354" s="74"/>
      <c r="U1354" s="74"/>
      <c r="V1354" s="75"/>
      <c r="W1354" s="76">
        <f t="shared" si="21"/>
        <v>4000</v>
      </c>
      <c r="X1354" s="77">
        <v>4000</v>
      </c>
      <c r="Y1354" s="78">
        <v>35879.599999999999</v>
      </c>
    </row>
    <row r="1355" spans="1:26" hidden="1" x14ac:dyDescent="0.25">
      <c r="A1355" s="68">
        <v>1342</v>
      </c>
      <c r="B1355" s="65" t="s">
        <v>2196</v>
      </c>
      <c r="C1355" s="55"/>
      <c r="D1355" s="65" t="s">
        <v>10</v>
      </c>
      <c r="E1355" s="66">
        <v>2</v>
      </c>
      <c r="F1355" s="66">
        <v>2</v>
      </c>
      <c r="G1355" s="67">
        <v>1072.33</v>
      </c>
      <c r="H1355" s="68">
        <v>2678</v>
      </c>
      <c r="I1355" s="69">
        <v>43389</v>
      </c>
      <c r="J1355" s="68">
        <v>2678</v>
      </c>
      <c r="K1355" s="69">
        <v>43389</v>
      </c>
      <c r="L1355" s="70">
        <v>0</v>
      </c>
      <c r="M1355" s="71">
        <v>0</v>
      </c>
      <c r="N1355" s="72">
        <v>0</v>
      </c>
      <c r="O1355" s="71">
        <v>0</v>
      </c>
      <c r="P1355" s="50" t="s">
        <v>1183</v>
      </c>
      <c r="Q1355" s="73" t="s">
        <v>1183</v>
      </c>
      <c r="R1355" s="74" t="s">
        <v>1409</v>
      </c>
      <c r="S1355" s="74"/>
      <c r="T1355" s="74"/>
      <c r="U1355" s="74"/>
      <c r="V1355" s="74"/>
      <c r="W1355" s="74">
        <f t="shared" si="21"/>
        <v>2</v>
      </c>
      <c r="X1355" s="77">
        <v>2</v>
      </c>
      <c r="Y1355" s="78">
        <v>1072.33</v>
      </c>
    </row>
    <row r="1356" spans="1:26" s="148" customFormat="1" hidden="1" x14ac:dyDescent="0.25">
      <c r="A1356" s="143">
        <v>1343</v>
      </c>
      <c r="B1356" s="144" t="s">
        <v>2196</v>
      </c>
      <c r="C1356" s="145"/>
      <c r="D1356" s="144" t="s">
        <v>10</v>
      </c>
      <c r="E1356" s="146">
        <v>6</v>
      </c>
      <c r="F1356" s="66">
        <v>6</v>
      </c>
      <c r="G1356" s="67">
        <v>3216.99</v>
      </c>
      <c r="H1356" s="68">
        <v>2678</v>
      </c>
      <c r="I1356" s="69">
        <v>43389</v>
      </c>
      <c r="J1356" s="143">
        <v>2678</v>
      </c>
      <c r="K1356" s="69">
        <v>43389</v>
      </c>
      <c r="L1356" s="70">
        <v>2</v>
      </c>
      <c r="M1356" s="71">
        <v>1072.33</v>
      </c>
      <c r="N1356" s="72">
        <v>0</v>
      </c>
      <c r="O1356" s="71">
        <v>0</v>
      </c>
      <c r="P1356" s="50" t="s">
        <v>1183</v>
      </c>
      <c r="Q1356" s="73" t="s">
        <v>1183</v>
      </c>
      <c r="R1356" s="147" t="s">
        <v>1212</v>
      </c>
      <c r="S1356" s="74"/>
      <c r="T1356" s="74"/>
      <c r="U1356" s="74"/>
      <c r="V1356" s="147"/>
      <c r="W1356" s="147">
        <f t="shared" si="21"/>
        <v>4</v>
      </c>
      <c r="X1356" s="77">
        <v>4</v>
      </c>
      <c r="Y1356" s="78">
        <v>2144.66</v>
      </c>
    </row>
    <row r="1357" spans="1:26" hidden="1" x14ac:dyDescent="0.25">
      <c r="A1357" s="68">
        <v>1344</v>
      </c>
      <c r="B1357" s="65" t="s">
        <v>1499</v>
      </c>
      <c r="C1357" s="55"/>
      <c r="D1357" s="65" t="s">
        <v>10</v>
      </c>
      <c r="E1357" s="66">
        <v>16</v>
      </c>
      <c r="F1357" s="66">
        <v>16</v>
      </c>
      <c r="G1357" s="67">
        <v>7542.2749999999996</v>
      </c>
      <c r="H1357" s="68">
        <v>2678</v>
      </c>
      <c r="I1357" s="69">
        <v>43389</v>
      </c>
      <c r="J1357" s="68">
        <v>2678</v>
      </c>
      <c r="K1357" s="69">
        <v>43389</v>
      </c>
      <c r="L1357" s="70">
        <v>0</v>
      </c>
      <c r="M1357" s="71">
        <v>0</v>
      </c>
      <c r="N1357" s="72">
        <v>0</v>
      </c>
      <c r="O1357" s="71">
        <v>0</v>
      </c>
      <c r="P1357" s="50" t="s">
        <v>1183</v>
      </c>
      <c r="Q1357" s="73" t="s">
        <v>1183</v>
      </c>
      <c r="R1357" s="74" t="s">
        <v>1214</v>
      </c>
      <c r="S1357" s="74"/>
      <c r="T1357" s="74"/>
      <c r="U1357" s="74"/>
      <c r="V1357" s="75"/>
      <c r="W1357" s="76">
        <f t="shared" si="21"/>
        <v>16</v>
      </c>
      <c r="X1357" s="77">
        <v>16</v>
      </c>
      <c r="Y1357" s="78">
        <v>7542.2749999999996</v>
      </c>
    </row>
    <row r="1358" spans="1:26" hidden="1" x14ac:dyDescent="0.25">
      <c r="A1358" s="68">
        <v>1345</v>
      </c>
      <c r="B1358" s="65" t="s">
        <v>1499</v>
      </c>
      <c r="C1358" s="55"/>
      <c r="D1358" s="65" t="s">
        <v>10</v>
      </c>
      <c r="E1358" s="66">
        <v>8</v>
      </c>
      <c r="F1358" s="66">
        <v>8</v>
      </c>
      <c r="G1358" s="67">
        <v>3771.1374999999998</v>
      </c>
      <c r="H1358" s="68">
        <v>2678</v>
      </c>
      <c r="I1358" s="69">
        <v>43389</v>
      </c>
      <c r="J1358" s="68">
        <v>2678</v>
      </c>
      <c r="K1358" s="69">
        <v>43389</v>
      </c>
      <c r="L1358" s="70">
        <v>6</v>
      </c>
      <c r="M1358" s="71">
        <v>2828.35</v>
      </c>
      <c r="N1358" s="72">
        <v>0</v>
      </c>
      <c r="O1358" s="71">
        <v>0</v>
      </c>
      <c r="P1358" s="50" t="s">
        <v>1183</v>
      </c>
      <c r="Q1358" s="73" t="s">
        <v>1183</v>
      </c>
      <c r="R1358" s="74" t="s">
        <v>1314</v>
      </c>
      <c r="S1358" s="74"/>
      <c r="T1358" s="74"/>
      <c r="U1358" s="74"/>
      <c r="V1358" s="75"/>
      <c r="W1358" s="76">
        <f t="shared" si="21"/>
        <v>2</v>
      </c>
      <c r="X1358" s="77">
        <v>2</v>
      </c>
      <c r="Y1358" s="78">
        <v>942.78749999999991</v>
      </c>
    </row>
    <row r="1359" spans="1:26" s="136" customFormat="1" hidden="1" x14ac:dyDescent="0.25">
      <c r="A1359" s="139">
        <v>1346</v>
      </c>
      <c r="B1359" s="140" t="s">
        <v>1499</v>
      </c>
      <c r="C1359" s="141"/>
      <c r="D1359" s="140" t="s">
        <v>10</v>
      </c>
      <c r="E1359" s="142">
        <v>8</v>
      </c>
      <c r="F1359" s="66">
        <v>8</v>
      </c>
      <c r="G1359" s="67">
        <v>3771.1374999999998</v>
      </c>
      <c r="H1359" s="68">
        <v>2678</v>
      </c>
      <c r="I1359" s="69">
        <v>43389</v>
      </c>
      <c r="J1359" s="139">
        <v>2678</v>
      </c>
      <c r="K1359" s="69">
        <v>43389</v>
      </c>
      <c r="L1359" s="70">
        <v>0</v>
      </c>
      <c r="M1359" s="71">
        <v>0</v>
      </c>
      <c r="N1359" s="72">
        <v>0</v>
      </c>
      <c r="O1359" s="71">
        <v>0</v>
      </c>
      <c r="P1359" s="50" t="s">
        <v>1183</v>
      </c>
      <c r="Q1359" s="73" t="s">
        <v>1183</v>
      </c>
      <c r="R1359" s="75" t="s">
        <v>1212</v>
      </c>
      <c r="S1359" s="74"/>
      <c r="T1359" s="74"/>
      <c r="U1359" s="74"/>
      <c r="V1359" s="75"/>
      <c r="W1359" s="75">
        <f t="shared" si="21"/>
        <v>8</v>
      </c>
      <c r="X1359" s="77">
        <v>8</v>
      </c>
      <c r="Y1359" s="78">
        <v>3771.1374999999998</v>
      </c>
      <c r="Z1359" s="136">
        <v>6</v>
      </c>
    </row>
    <row r="1360" spans="1:26" hidden="1" x14ac:dyDescent="0.25">
      <c r="A1360" s="68">
        <v>1347</v>
      </c>
      <c r="B1360" s="65" t="s">
        <v>1517</v>
      </c>
      <c r="C1360" s="55"/>
      <c r="D1360" s="65" t="s">
        <v>10</v>
      </c>
      <c r="E1360" s="66">
        <v>32</v>
      </c>
      <c r="F1360" s="66">
        <v>32</v>
      </c>
      <c r="G1360" s="67">
        <v>30133.54</v>
      </c>
      <c r="H1360" s="68">
        <v>2678</v>
      </c>
      <c r="I1360" s="69">
        <v>43389</v>
      </c>
      <c r="J1360" s="68">
        <v>2678</v>
      </c>
      <c r="K1360" s="69">
        <v>43389</v>
      </c>
      <c r="L1360" s="70">
        <v>0</v>
      </c>
      <c r="M1360" s="71">
        <v>0</v>
      </c>
      <c r="N1360" s="72">
        <v>0</v>
      </c>
      <c r="O1360" s="71">
        <v>0</v>
      </c>
      <c r="P1360" s="50" t="s">
        <v>1183</v>
      </c>
      <c r="Q1360" s="73" t="s">
        <v>1183</v>
      </c>
      <c r="R1360" s="74" t="s">
        <v>1212</v>
      </c>
      <c r="S1360" s="74"/>
      <c r="T1360" s="74"/>
      <c r="U1360" s="74"/>
      <c r="V1360" s="75"/>
      <c r="W1360" s="76">
        <f t="shared" si="21"/>
        <v>32</v>
      </c>
      <c r="X1360" s="77">
        <v>32</v>
      </c>
      <c r="Y1360" s="78">
        <v>30133.54</v>
      </c>
    </row>
    <row r="1361" spans="1:26" s="148" customFormat="1" hidden="1" x14ac:dyDescent="0.25">
      <c r="A1361" s="143">
        <v>1348</v>
      </c>
      <c r="B1361" s="144" t="s">
        <v>2197</v>
      </c>
      <c r="C1361" s="145"/>
      <c r="D1361" s="144" t="s">
        <v>10</v>
      </c>
      <c r="E1361" s="146">
        <v>1</v>
      </c>
      <c r="F1361" s="66">
        <v>1</v>
      </c>
      <c r="G1361" s="67">
        <v>946.66</v>
      </c>
      <c r="H1361" s="68">
        <v>2678</v>
      </c>
      <c r="I1361" s="69">
        <v>43389</v>
      </c>
      <c r="J1361" s="143">
        <v>2678</v>
      </c>
      <c r="K1361" s="69">
        <v>43389</v>
      </c>
      <c r="L1361" s="70">
        <v>0</v>
      </c>
      <c r="M1361" s="71">
        <v>0</v>
      </c>
      <c r="N1361" s="72">
        <v>0</v>
      </c>
      <c r="O1361" s="71">
        <v>0</v>
      </c>
      <c r="P1361" s="50" t="s">
        <v>1183</v>
      </c>
      <c r="Q1361" s="73" t="s">
        <v>1183</v>
      </c>
      <c r="R1361" s="147" t="s">
        <v>1212</v>
      </c>
      <c r="S1361" s="74"/>
      <c r="T1361" s="74"/>
      <c r="U1361" s="74"/>
      <c r="V1361" s="147"/>
      <c r="W1361" s="147">
        <f t="shared" si="21"/>
        <v>1</v>
      </c>
      <c r="X1361" s="77">
        <v>1</v>
      </c>
      <c r="Y1361" s="78">
        <v>946.66</v>
      </c>
    </row>
    <row r="1362" spans="1:26" hidden="1" x14ac:dyDescent="0.25">
      <c r="A1362" s="68">
        <v>1349</v>
      </c>
      <c r="B1362" s="65" t="s">
        <v>1373</v>
      </c>
      <c r="C1362" s="55"/>
      <c r="D1362" s="65" t="s">
        <v>10</v>
      </c>
      <c r="E1362" s="66">
        <v>3</v>
      </c>
      <c r="F1362" s="66">
        <v>3</v>
      </c>
      <c r="G1362" s="67">
        <v>750.11</v>
      </c>
      <c r="H1362" s="68">
        <v>2678</v>
      </c>
      <c r="I1362" s="69">
        <v>43389</v>
      </c>
      <c r="J1362" s="68">
        <v>2678</v>
      </c>
      <c r="K1362" s="69">
        <v>43389</v>
      </c>
      <c r="L1362" s="70">
        <v>3</v>
      </c>
      <c r="M1362" s="71">
        <v>750.11</v>
      </c>
      <c r="N1362" s="72">
        <v>0</v>
      </c>
      <c r="O1362" s="71">
        <v>0</v>
      </c>
      <c r="P1362" s="50" t="s">
        <v>1183</v>
      </c>
      <c r="Q1362" s="73" t="s">
        <v>1183</v>
      </c>
      <c r="R1362" s="74" t="s">
        <v>1212</v>
      </c>
      <c r="S1362" s="74"/>
      <c r="T1362" s="74"/>
      <c r="U1362" s="74"/>
      <c r="V1362" s="75"/>
      <c r="W1362" s="76">
        <f t="shared" si="21"/>
        <v>0</v>
      </c>
      <c r="X1362" s="77">
        <v>0</v>
      </c>
      <c r="Y1362" s="78">
        <v>0</v>
      </c>
    </row>
    <row r="1363" spans="1:26" ht="25.5" hidden="1" x14ac:dyDescent="0.25">
      <c r="A1363" s="68">
        <v>1350</v>
      </c>
      <c r="B1363" s="65" t="s">
        <v>2198</v>
      </c>
      <c r="C1363" s="55"/>
      <c r="D1363" s="65" t="s">
        <v>10</v>
      </c>
      <c r="E1363" s="66">
        <v>3</v>
      </c>
      <c r="F1363" s="66">
        <v>3</v>
      </c>
      <c r="G1363" s="67">
        <v>282.66399999999999</v>
      </c>
      <c r="H1363" s="68">
        <v>3395</v>
      </c>
      <c r="I1363" s="69">
        <v>43438</v>
      </c>
      <c r="J1363" s="68">
        <v>3395</v>
      </c>
      <c r="K1363" s="69">
        <v>43438</v>
      </c>
      <c r="L1363" s="70">
        <v>0</v>
      </c>
      <c r="M1363" s="71">
        <v>0</v>
      </c>
      <c r="N1363" s="72">
        <v>0</v>
      </c>
      <c r="O1363" s="71">
        <v>0</v>
      </c>
      <c r="P1363" s="50" t="s">
        <v>1183</v>
      </c>
      <c r="Q1363" s="73" t="s">
        <v>1183</v>
      </c>
      <c r="R1363" s="74" t="s">
        <v>1198</v>
      </c>
      <c r="S1363" s="74"/>
      <c r="T1363" s="74"/>
      <c r="U1363" s="74"/>
      <c r="V1363" s="75"/>
      <c r="W1363" s="76">
        <f t="shared" si="21"/>
        <v>3</v>
      </c>
      <c r="X1363" s="77">
        <v>3</v>
      </c>
      <c r="Y1363" s="78">
        <v>282.66399999999999</v>
      </c>
    </row>
    <row r="1364" spans="1:26" s="148" customFormat="1" ht="25.5" hidden="1" x14ac:dyDescent="0.25">
      <c r="A1364" s="143">
        <v>1351</v>
      </c>
      <c r="B1364" s="144" t="s">
        <v>2198</v>
      </c>
      <c r="C1364" s="145"/>
      <c r="D1364" s="144" t="s">
        <v>10</v>
      </c>
      <c r="E1364" s="146">
        <v>4</v>
      </c>
      <c r="F1364" s="66">
        <v>4</v>
      </c>
      <c r="G1364" s="67">
        <v>376.88569999999999</v>
      </c>
      <c r="H1364" s="68">
        <v>3395</v>
      </c>
      <c r="I1364" s="69">
        <v>43438</v>
      </c>
      <c r="J1364" s="143">
        <v>3395</v>
      </c>
      <c r="K1364" s="69">
        <v>43438</v>
      </c>
      <c r="L1364" s="70">
        <v>0</v>
      </c>
      <c r="M1364" s="71">
        <v>0</v>
      </c>
      <c r="N1364" s="72">
        <v>0</v>
      </c>
      <c r="O1364" s="71">
        <v>0</v>
      </c>
      <c r="P1364" s="50" t="s">
        <v>1183</v>
      </c>
      <c r="Q1364" s="73" t="s">
        <v>1183</v>
      </c>
      <c r="R1364" s="147" t="s">
        <v>1622</v>
      </c>
      <c r="S1364" s="74"/>
      <c r="T1364" s="74"/>
      <c r="U1364" s="74"/>
      <c r="V1364" s="147"/>
      <c r="W1364" s="147">
        <f t="shared" si="21"/>
        <v>4</v>
      </c>
      <c r="X1364" s="77">
        <v>4</v>
      </c>
      <c r="Y1364" s="78">
        <v>376.88569999999999</v>
      </c>
    </row>
    <row r="1365" spans="1:26" s="136" customFormat="1" ht="25.5" hidden="1" x14ac:dyDescent="0.25">
      <c r="A1365" s="139">
        <v>1352</v>
      </c>
      <c r="B1365" s="140" t="s">
        <v>1328</v>
      </c>
      <c r="C1365" s="141"/>
      <c r="D1365" s="140" t="s">
        <v>10</v>
      </c>
      <c r="E1365" s="142">
        <v>76</v>
      </c>
      <c r="F1365" s="66">
        <v>76</v>
      </c>
      <c r="G1365" s="67">
        <v>20135.650000000001</v>
      </c>
      <c r="H1365" s="68">
        <v>3395</v>
      </c>
      <c r="I1365" s="69">
        <v>43438</v>
      </c>
      <c r="J1365" s="139">
        <v>3395</v>
      </c>
      <c r="K1365" s="69">
        <v>43438</v>
      </c>
      <c r="L1365" s="70">
        <v>0</v>
      </c>
      <c r="M1365" s="71">
        <v>0</v>
      </c>
      <c r="N1365" s="72">
        <v>0</v>
      </c>
      <c r="O1365" s="71">
        <v>0</v>
      </c>
      <c r="P1365" s="50" t="s">
        <v>1183</v>
      </c>
      <c r="Q1365" s="73" t="s">
        <v>1183</v>
      </c>
      <c r="R1365" s="75" t="s">
        <v>1214</v>
      </c>
      <c r="S1365" s="74"/>
      <c r="T1365" s="74"/>
      <c r="U1365" s="74"/>
      <c r="V1365" s="75"/>
      <c r="W1365" s="75">
        <f t="shared" si="21"/>
        <v>76</v>
      </c>
      <c r="X1365" s="77">
        <v>76</v>
      </c>
      <c r="Y1365" s="78">
        <v>20135.650000000001</v>
      </c>
      <c r="Z1365" s="136">
        <v>56</v>
      </c>
    </row>
    <row r="1366" spans="1:26" ht="25.5" hidden="1" x14ac:dyDescent="0.25">
      <c r="A1366" s="68">
        <v>1353</v>
      </c>
      <c r="B1366" s="65" t="s">
        <v>2199</v>
      </c>
      <c r="C1366" s="55"/>
      <c r="D1366" s="65" t="s">
        <v>10</v>
      </c>
      <c r="E1366" s="66">
        <v>1</v>
      </c>
      <c r="F1366" s="66">
        <v>1</v>
      </c>
      <c r="G1366" s="67">
        <v>358.47</v>
      </c>
      <c r="H1366" s="68">
        <v>3395</v>
      </c>
      <c r="I1366" s="69">
        <v>43438</v>
      </c>
      <c r="J1366" s="68">
        <v>3395</v>
      </c>
      <c r="K1366" s="69">
        <v>43438</v>
      </c>
      <c r="L1366" s="70">
        <v>0</v>
      </c>
      <c r="M1366" s="71">
        <v>0</v>
      </c>
      <c r="N1366" s="72">
        <v>0</v>
      </c>
      <c r="O1366" s="71">
        <v>0</v>
      </c>
      <c r="P1366" s="50" t="s">
        <v>1183</v>
      </c>
      <c r="Q1366" s="73" t="s">
        <v>1183</v>
      </c>
      <c r="R1366" s="74" t="s">
        <v>1195</v>
      </c>
      <c r="S1366" s="74"/>
      <c r="T1366" s="74"/>
      <c r="U1366" s="74"/>
      <c r="V1366" s="75"/>
      <c r="W1366" s="76">
        <f t="shared" si="21"/>
        <v>1</v>
      </c>
      <c r="X1366" s="77">
        <v>1</v>
      </c>
      <c r="Y1366" s="78">
        <v>358.47</v>
      </c>
    </row>
    <row r="1367" spans="1:26" ht="25.5" hidden="1" x14ac:dyDescent="0.25">
      <c r="A1367" s="68">
        <v>1354</v>
      </c>
      <c r="B1367" s="65" t="s">
        <v>2110</v>
      </c>
      <c r="C1367" s="55"/>
      <c r="D1367" s="65" t="s">
        <v>10</v>
      </c>
      <c r="E1367" s="66">
        <v>1</v>
      </c>
      <c r="F1367" s="66">
        <v>1</v>
      </c>
      <c r="G1367" s="67">
        <v>3569.95</v>
      </c>
      <c r="H1367" s="68">
        <v>3395</v>
      </c>
      <c r="I1367" s="69">
        <v>43438</v>
      </c>
      <c r="J1367" s="68">
        <v>3395</v>
      </c>
      <c r="K1367" s="69">
        <v>43438</v>
      </c>
      <c r="L1367" s="70">
        <v>0</v>
      </c>
      <c r="M1367" s="71">
        <v>0</v>
      </c>
      <c r="N1367" s="72">
        <v>0</v>
      </c>
      <c r="O1367" s="71">
        <v>0</v>
      </c>
      <c r="P1367" s="50" t="s">
        <v>1183</v>
      </c>
      <c r="Q1367" s="73" t="s">
        <v>1183</v>
      </c>
      <c r="R1367" s="74" t="s">
        <v>2200</v>
      </c>
      <c r="S1367" s="74"/>
      <c r="T1367" s="74"/>
      <c r="U1367" s="74"/>
      <c r="V1367" s="75"/>
      <c r="W1367" s="76">
        <f t="shared" si="21"/>
        <v>1</v>
      </c>
      <c r="X1367" s="77">
        <v>1</v>
      </c>
      <c r="Y1367" s="78">
        <v>3569.95</v>
      </c>
    </row>
    <row r="1368" spans="1:26" s="148" customFormat="1" ht="25.5" hidden="1" x14ac:dyDescent="0.25">
      <c r="A1368" s="143">
        <v>1355</v>
      </c>
      <c r="B1368" s="144" t="s">
        <v>2112</v>
      </c>
      <c r="C1368" s="145"/>
      <c r="D1368" s="144" t="s">
        <v>10</v>
      </c>
      <c r="E1368" s="146">
        <v>1</v>
      </c>
      <c r="F1368" s="66">
        <v>1</v>
      </c>
      <c r="G1368" s="67">
        <v>21094.45</v>
      </c>
      <c r="H1368" s="68">
        <v>3395</v>
      </c>
      <c r="I1368" s="69">
        <v>43438</v>
      </c>
      <c r="J1368" s="143">
        <v>3395</v>
      </c>
      <c r="K1368" s="69">
        <v>43438</v>
      </c>
      <c r="L1368" s="70">
        <v>0</v>
      </c>
      <c r="M1368" s="71">
        <v>0</v>
      </c>
      <c r="N1368" s="72">
        <v>0</v>
      </c>
      <c r="O1368" s="71">
        <v>0</v>
      </c>
      <c r="P1368" s="50" t="s">
        <v>1183</v>
      </c>
      <c r="Q1368" s="73" t="s">
        <v>1183</v>
      </c>
      <c r="R1368" s="147" t="s">
        <v>2200</v>
      </c>
      <c r="S1368" s="74"/>
      <c r="T1368" s="74"/>
      <c r="U1368" s="74"/>
      <c r="V1368" s="147"/>
      <c r="W1368" s="147">
        <f t="shared" si="21"/>
        <v>1</v>
      </c>
      <c r="X1368" s="77">
        <v>1</v>
      </c>
      <c r="Y1368" s="78">
        <v>21094.45</v>
      </c>
    </row>
    <row r="1369" spans="1:26" ht="25.5" hidden="1" x14ac:dyDescent="0.25">
      <c r="A1369" s="68">
        <v>1356</v>
      </c>
      <c r="B1369" s="65" t="s">
        <v>2201</v>
      </c>
      <c r="C1369" s="55"/>
      <c r="D1369" s="65" t="s">
        <v>10</v>
      </c>
      <c r="E1369" s="66">
        <v>14</v>
      </c>
      <c r="F1369" s="66">
        <v>14</v>
      </c>
      <c r="G1369" s="67">
        <v>13296.98</v>
      </c>
      <c r="H1369" s="68">
        <v>3395</v>
      </c>
      <c r="I1369" s="69">
        <v>43438</v>
      </c>
      <c r="J1369" s="68">
        <v>3395</v>
      </c>
      <c r="K1369" s="69">
        <v>43438</v>
      </c>
      <c r="L1369" s="70">
        <v>6</v>
      </c>
      <c r="M1369" s="71">
        <v>5698.7</v>
      </c>
      <c r="N1369" s="72">
        <v>0</v>
      </c>
      <c r="O1369" s="71">
        <v>0</v>
      </c>
      <c r="P1369" s="50" t="s">
        <v>1183</v>
      </c>
      <c r="Q1369" s="73" t="s">
        <v>1183</v>
      </c>
      <c r="R1369" s="74" t="s">
        <v>2040</v>
      </c>
      <c r="S1369" s="74"/>
      <c r="T1369" s="74"/>
      <c r="U1369" s="74"/>
      <c r="V1369" s="75"/>
      <c r="W1369" s="76">
        <f t="shared" si="21"/>
        <v>8</v>
      </c>
      <c r="X1369" s="77">
        <v>8</v>
      </c>
      <c r="Y1369" s="78">
        <v>7598.28</v>
      </c>
    </row>
    <row r="1370" spans="1:26" ht="25.5" hidden="1" x14ac:dyDescent="0.25">
      <c r="A1370" s="68">
        <v>1357</v>
      </c>
      <c r="B1370" s="65" t="s">
        <v>2202</v>
      </c>
      <c r="C1370" s="55"/>
      <c r="D1370" s="65" t="s">
        <v>10</v>
      </c>
      <c r="E1370" s="66">
        <v>20</v>
      </c>
      <c r="F1370" s="66">
        <v>20</v>
      </c>
      <c r="G1370" s="67">
        <v>1004.93</v>
      </c>
      <c r="H1370" s="68">
        <v>3395</v>
      </c>
      <c r="I1370" s="69">
        <v>43438</v>
      </c>
      <c r="J1370" s="68">
        <v>3395</v>
      </c>
      <c r="K1370" s="69">
        <v>43438</v>
      </c>
      <c r="L1370" s="70">
        <v>0</v>
      </c>
      <c r="M1370" s="71">
        <v>0</v>
      </c>
      <c r="N1370" s="72">
        <v>0</v>
      </c>
      <c r="O1370" s="71">
        <v>0</v>
      </c>
      <c r="P1370" s="50" t="s">
        <v>1183</v>
      </c>
      <c r="Q1370" s="73" t="s">
        <v>1183</v>
      </c>
      <c r="R1370" s="74" t="s">
        <v>2048</v>
      </c>
      <c r="S1370" s="74"/>
      <c r="T1370" s="74"/>
      <c r="U1370" s="74"/>
      <c r="V1370" s="75"/>
      <c r="W1370" s="76">
        <f t="shared" si="21"/>
        <v>20</v>
      </c>
      <c r="X1370" s="77">
        <v>20</v>
      </c>
      <c r="Y1370" s="78">
        <v>1004.93</v>
      </c>
    </row>
    <row r="1371" spans="1:26" ht="25.5" hidden="1" x14ac:dyDescent="0.25">
      <c r="A1371" s="68">
        <v>1358</v>
      </c>
      <c r="B1371" s="65" t="s">
        <v>2203</v>
      </c>
      <c r="C1371" s="55"/>
      <c r="D1371" s="65" t="s">
        <v>10</v>
      </c>
      <c r="E1371" s="66">
        <v>2</v>
      </c>
      <c r="F1371" s="66">
        <v>2</v>
      </c>
      <c r="G1371" s="67">
        <v>2718.7</v>
      </c>
      <c r="H1371" s="68">
        <v>3395</v>
      </c>
      <c r="I1371" s="69">
        <v>43438</v>
      </c>
      <c r="J1371" s="68">
        <v>3395</v>
      </c>
      <c r="K1371" s="69">
        <v>43438</v>
      </c>
      <c r="L1371" s="70">
        <v>0</v>
      </c>
      <c r="M1371" s="71">
        <v>0</v>
      </c>
      <c r="N1371" s="72">
        <v>0</v>
      </c>
      <c r="O1371" s="71">
        <v>0</v>
      </c>
      <c r="P1371" s="50" t="s">
        <v>1183</v>
      </c>
      <c r="Q1371" s="73" t="s">
        <v>1183</v>
      </c>
      <c r="R1371" s="74" t="s">
        <v>2048</v>
      </c>
      <c r="S1371" s="74"/>
      <c r="T1371" s="74"/>
      <c r="U1371" s="74"/>
      <c r="V1371" s="75"/>
      <c r="W1371" s="76">
        <f t="shared" si="21"/>
        <v>2</v>
      </c>
      <c r="X1371" s="77">
        <v>2</v>
      </c>
      <c r="Y1371" s="78">
        <v>2718.7</v>
      </c>
    </row>
    <row r="1372" spans="1:26" ht="25.5" hidden="1" x14ac:dyDescent="0.25">
      <c r="A1372" s="68">
        <v>1359</v>
      </c>
      <c r="B1372" s="65" t="s">
        <v>2204</v>
      </c>
      <c r="C1372" s="55"/>
      <c r="D1372" s="65" t="s">
        <v>10</v>
      </c>
      <c r="E1372" s="66">
        <v>2</v>
      </c>
      <c r="F1372" s="66">
        <v>2</v>
      </c>
      <c r="G1372" s="67">
        <v>2803</v>
      </c>
      <c r="H1372" s="68">
        <v>3395</v>
      </c>
      <c r="I1372" s="69">
        <v>43438</v>
      </c>
      <c r="J1372" s="68">
        <v>3395</v>
      </c>
      <c r="K1372" s="69">
        <v>43438</v>
      </c>
      <c r="L1372" s="70">
        <v>0</v>
      </c>
      <c r="M1372" s="71">
        <v>0</v>
      </c>
      <c r="N1372" s="72">
        <v>0</v>
      </c>
      <c r="O1372" s="71">
        <v>0</v>
      </c>
      <c r="P1372" s="50" t="s">
        <v>1183</v>
      </c>
      <c r="Q1372" s="73" t="s">
        <v>1183</v>
      </c>
      <c r="R1372" s="74" t="s">
        <v>2205</v>
      </c>
      <c r="S1372" s="74"/>
      <c r="T1372" s="74"/>
      <c r="U1372" s="74"/>
      <c r="V1372" s="75"/>
      <c r="W1372" s="76">
        <f t="shared" si="21"/>
        <v>2</v>
      </c>
      <c r="X1372" s="77">
        <v>2</v>
      </c>
      <c r="Y1372" s="78">
        <v>2803</v>
      </c>
    </row>
    <row r="1373" spans="1:26" ht="25.5" hidden="1" x14ac:dyDescent="0.25">
      <c r="A1373" s="68">
        <v>1360</v>
      </c>
      <c r="B1373" s="65" t="s">
        <v>2206</v>
      </c>
      <c r="C1373" s="55"/>
      <c r="D1373" s="65" t="s">
        <v>10</v>
      </c>
      <c r="E1373" s="66">
        <v>4</v>
      </c>
      <c r="F1373" s="66">
        <v>4</v>
      </c>
      <c r="G1373" s="67">
        <v>3363.28</v>
      </c>
      <c r="H1373" s="68">
        <v>3395</v>
      </c>
      <c r="I1373" s="69">
        <v>43438</v>
      </c>
      <c r="J1373" s="68">
        <v>3395</v>
      </c>
      <c r="K1373" s="69">
        <v>43438</v>
      </c>
      <c r="L1373" s="70">
        <v>0</v>
      </c>
      <c r="M1373" s="71">
        <v>0</v>
      </c>
      <c r="N1373" s="72">
        <v>0</v>
      </c>
      <c r="O1373" s="71">
        <v>0</v>
      </c>
      <c r="P1373" s="50" t="s">
        <v>1183</v>
      </c>
      <c r="Q1373" s="73" t="s">
        <v>1183</v>
      </c>
      <c r="R1373" s="74" t="s">
        <v>2205</v>
      </c>
      <c r="S1373" s="74"/>
      <c r="T1373" s="74"/>
      <c r="U1373" s="74"/>
      <c r="V1373" s="75"/>
      <c r="W1373" s="76">
        <f t="shared" si="21"/>
        <v>4</v>
      </c>
      <c r="X1373" s="77">
        <v>4</v>
      </c>
      <c r="Y1373" s="78">
        <v>3363.28</v>
      </c>
    </row>
    <row r="1374" spans="1:26" ht="25.5" hidden="1" x14ac:dyDescent="0.25">
      <c r="A1374" s="68">
        <v>1361</v>
      </c>
      <c r="B1374" s="65" t="s">
        <v>2207</v>
      </c>
      <c r="C1374" s="55"/>
      <c r="D1374" s="65" t="s">
        <v>10</v>
      </c>
      <c r="E1374" s="66">
        <v>1</v>
      </c>
      <c r="F1374" s="66">
        <v>1</v>
      </c>
      <c r="G1374" s="67">
        <v>3307.07</v>
      </c>
      <c r="H1374" s="68">
        <v>3395</v>
      </c>
      <c r="I1374" s="69">
        <v>43438</v>
      </c>
      <c r="J1374" s="68">
        <v>3395</v>
      </c>
      <c r="K1374" s="69">
        <v>43438</v>
      </c>
      <c r="L1374" s="70">
        <v>1</v>
      </c>
      <c r="M1374" s="71">
        <v>3307.07</v>
      </c>
      <c r="N1374" s="72">
        <v>0</v>
      </c>
      <c r="O1374" s="71">
        <v>0</v>
      </c>
      <c r="P1374" s="50" t="s">
        <v>1183</v>
      </c>
      <c r="Q1374" s="73" t="s">
        <v>1183</v>
      </c>
      <c r="R1374" s="74" t="s">
        <v>2040</v>
      </c>
      <c r="S1374" s="74"/>
      <c r="T1374" s="74"/>
      <c r="U1374" s="74"/>
      <c r="V1374" s="75"/>
      <c r="W1374" s="76">
        <f t="shared" si="21"/>
        <v>0</v>
      </c>
      <c r="X1374" s="77">
        <v>0</v>
      </c>
      <c r="Y1374" s="78">
        <v>0</v>
      </c>
    </row>
    <row r="1375" spans="1:26" s="148" customFormat="1" hidden="1" x14ac:dyDescent="0.25">
      <c r="A1375" s="143">
        <v>1362</v>
      </c>
      <c r="B1375" s="144" t="s">
        <v>2208</v>
      </c>
      <c r="C1375" s="145"/>
      <c r="D1375" s="144" t="s">
        <v>10</v>
      </c>
      <c r="E1375" s="146">
        <v>104</v>
      </c>
      <c r="F1375" s="66">
        <v>104</v>
      </c>
      <c r="G1375" s="67">
        <v>326.52999999999997</v>
      </c>
      <c r="H1375" s="68">
        <v>3392</v>
      </c>
      <c r="I1375" s="69">
        <v>43439</v>
      </c>
      <c r="J1375" s="143">
        <v>3392</v>
      </c>
      <c r="K1375" s="69">
        <v>43439</v>
      </c>
      <c r="L1375" s="70">
        <v>0</v>
      </c>
      <c r="M1375" s="71">
        <v>0</v>
      </c>
      <c r="N1375" s="72">
        <v>0</v>
      </c>
      <c r="O1375" s="71">
        <v>0</v>
      </c>
      <c r="P1375" s="50" t="s">
        <v>1183</v>
      </c>
      <c r="Q1375" s="73" t="s">
        <v>1183</v>
      </c>
      <c r="R1375" s="147" t="s">
        <v>1618</v>
      </c>
      <c r="S1375" s="74"/>
      <c r="T1375" s="74"/>
      <c r="U1375" s="74"/>
      <c r="V1375" s="147"/>
      <c r="W1375" s="147">
        <f t="shared" si="21"/>
        <v>104</v>
      </c>
      <c r="X1375" s="77">
        <v>104</v>
      </c>
      <c r="Y1375" s="78">
        <v>326.52999999999997</v>
      </c>
    </row>
    <row r="1376" spans="1:26" s="148" customFormat="1" ht="25.5" hidden="1" x14ac:dyDescent="0.25">
      <c r="A1376" s="143">
        <v>1363</v>
      </c>
      <c r="B1376" s="144" t="s">
        <v>2209</v>
      </c>
      <c r="C1376" s="145"/>
      <c r="D1376" s="144" t="s">
        <v>10</v>
      </c>
      <c r="E1376" s="146">
        <v>28</v>
      </c>
      <c r="F1376" s="66">
        <v>28</v>
      </c>
      <c r="G1376" s="67">
        <v>3701.69</v>
      </c>
      <c r="H1376" s="68">
        <v>3392</v>
      </c>
      <c r="I1376" s="69">
        <v>43439</v>
      </c>
      <c r="J1376" s="143">
        <v>3392</v>
      </c>
      <c r="K1376" s="69">
        <v>43439</v>
      </c>
      <c r="L1376" s="70">
        <v>0</v>
      </c>
      <c r="M1376" s="71">
        <v>0</v>
      </c>
      <c r="N1376" s="72">
        <v>0</v>
      </c>
      <c r="O1376" s="71">
        <v>0</v>
      </c>
      <c r="P1376" s="50" t="s">
        <v>1183</v>
      </c>
      <c r="Q1376" s="73" t="s">
        <v>1183</v>
      </c>
      <c r="R1376" s="147" t="s">
        <v>1620</v>
      </c>
      <c r="S1376" s="74"/>
      <c r="T1376" s="74"/>
      <c r="U1376" s="74"/>
      <c r="V1376" s="147"/>
      <c r="W1376" s="147">
        <f t="shared" si="21"/>
        <v>28</v>
      </c>
      <c r="X1376" s="77">
        <v>28</v>
      </c>
      <c r="Y1376" s="78">
        <v>3701.69</v>
      </c>
    </row>
    <row r="1377" spans="1:26" ht="25.5" hidden="1" x14ac:dyDescent="0.25">
      <c r="A1377" s="68">
        <v>1364</v>
      </c>
      <c r="B1377" s="65" t="s">
        <v>1982</v>
      </c>
      <c r="C1377" s="55"/>
      <c r="D1377" s="65" t="s">
        <v>10</v>
      </c>
      <c r="E1377" s="66">
        <v>6</v>
      </c>
      <c r="F1377" s="66">
        <v>6</v>
      </c>
      <c r="G1377" s="67">
        <v>1832.54</v>
      </c>
      <c r="H1377" s="68">
        <v>3392</v>
      </c>
      <c r="I1377" s="69">
        <v>43439</v>
      </c>
      <c r="J1377" s="68">
        <v>3392</v>
      </c>
      <c r="K1377" s="69">
        <v>43439</v>
      </c>
      <c r="L1377" s="70">
        <v>0</v>
      </c>
      <c r="M1377" s="71">
        <v>0</v>
      </c>
      <c r="N1377" s="72">
        <v>0</v>
      </c>
      <c r="O1377" s="71">
        <v>0</v>
      </c>
      <c r="P1377" s="50" t="s">
        <v>1183</v>
      </c>
      <c r="Q1377" s="73" t="s">
        <v>1183</v>
      </c>
      <c r="R1377" s="74" t="s">
        <v>1620</v>
      </c>
      <c r="S1377" s="74"/>
      <c r="T1377" s="74"/>
      <c r="U1377" s="74"/>
      <c r="V1377" s="75"/>
      <c r="W1377" s="76">
        <f t="shared" si="21"/>
        <v>6</v>
      </c>
      <c r="X1377" s="77">
        <v>6</v>
      </c>
      <c r="Y1377" s="78">
        <v>1832.54</v>
      </c>
    </row>
    <row r="1378" spans="1:26" ht="25.5" hidden="1" x14ac:dyDescent="0.25">
      <c r="A1378" s="68">
        <v>1365</v>
      </c>
      <c r="B1378" s="65" t="s">
        <v>2210</v>
      </c>
      <c r="C1378" s="55"/>
      <c r="D1378" s="65" t="s">
        <v>10</v>
      </c>
      <c r="E1378" s="66">
        <v>1</v>
      </c>
      <c r="F1378" s="66">
        <v>1</v>
      </c>
      <c r="G1378" s="67">
        <v>358.25</v>
      </c>
      <c r="H1378" s="68">
        <v>3392</v>
      </c>
      <c r="I1378" s="69">
        <v>43439</v>
      </c>
      <c r="J1378" s="68">
        <v>3392</v>
      </c>
      <c r="K1378" s="69">
        <v>43439</v>
      </c>
      <c r="L1378" s="70">
        <v>0</v>
      </c>
      <c r="M1378" s="71">
        <v>0</v>
      </c>
      <c r="N1378" s="72">
        <v>0</v>
      </c>
      <c r="O1378" s="71">
        <v>0</v>
      </c>
      <c r="P1378" s="50" t="s">
        <v>1183</v>
      </c>
      <c r="Q1378" s="73" t="s">
        <v>1183</v>
      </c>
      <c r="R1378" s="74" t="s">
        <v>1198</v>
      </c>
      <c r="S1378" s="74"/>
      <c r="T1378" s="74"/>
      <c r="U1378" s="74"/>
      <c r="V1378" s="75"/>
      <c r="W1378" s="76">
        <f t="shared" si="21"/>
        <v>1</v>
      </c>
      <c r="X1378" s="77">
        <v>1</v>
      </c>
      <c r="Y1378" s="78">
        <v>358.25</v>
      </c>
    </row>
    <row r="1379" spans="1:26" ht="25.5" hidden="1" x14ac:dyDescent="0.25">
      <c r="A1379" s="68">
        <v>1366</v>
      </c>
      <c r="B1379" s="65" t="s">
        <v>2211</v>
      </c>
      <c r="C1379" s="55"/>
      <c r="D1379" s="65" t="s">
        <v>10</v>
      </c>
      <c r="E1379" s="66">
        <v>20</v>
      </c>
      <c r="F1379" s="66">
        <v>20</v>
      </c>
      <c r="G1379" s="67">
        <v>1424.47</v>
      </c>
      <c r="H1379" s="68">
        <v>3392</v>
      </c>
      <c r="I1379" s="69">
        <v>43439</v>
      </c>
      <c r="J1379" s="68">
        <v>3392</v>
      </c>
      <c r="K1379" s="69">
        <v>43439</v>
      </c>
      <c r="L1379" s="70">
        <v>0</v>
      </c>
      <c r="M1379" s="71">
        <v>0</v>
      </c>
      <c r="N1379" s="72">
        <v>0</v>
      </c>
      <c r="O1379" s="71">
        <v>0</v>
      </c>
      <c r="P1379" s="50" t="s">
        <v>1183</v>
      </c>
      <c r="Q1379" s="73" t="s">
        <v>1183</v>
      </c>
      <c r="R1379" s="74" t="s">
        <v>1620</v>
      </c>
      <c r="S1379" s="74"/>
      <c r="T1379" s="74"/>
      <c r="U1379" s="74"/>
      <c r="V1379" s="75"/>
      <c r="W1379" s="76">
        <f t="shared" si="21"/>
        <v>20</v>
      </c>
      <c r="X1379" s="77">
        <v>20</v>
      </c>
      <c r="Y1379" s="78">
        <v>1424.47</v>
      </c>
    </row>
    <row r="1380" spans="1:26" s="148" customFormat="1" hidden="1" x14ac:dyDescent="0.25">
      <c r="A1380" s="143">
        <v>1367</v>
      </c>
      <c r="B1380" s="144" t="s">
        <v>2212</v>
      </c>
      <c r="C1380" s="145"/>
      <c r="D1380" s="144" t="s">
        <v>10</v>
      </c>
      <c r="E1380" s="146">
        <v>9</v>
      </c>
      <c r="F1380" s="66">
        <v>9</v>
      </c>
      <c r="G1380" s="67">
        <v>711.69</v>
      </c>
      <c r="H1380" s="68">
        <v>3392</v>
      </c>
      <c r="I1380" s="69">
        <v>43439</v>
      </c>
      <c r="J1380" s="143">
        <v>3392</v>
      </c>
      <c r="K1380" s="69">
        <v>43439</v>
      </c>
      <c r="L1380" s="70">
        <v>0</v>
      </c>
      <c r="M1380" s="71">
        <v>0</v>
      </c>
      <c r="N1380" s="72">
        <v>0</v>
      </c>
      <c r="O1380" s="71">
        <v>0</v>
      </c>
      <c r="P1380" s="50" t="s">
        <v>1183</v>
      </c>
      <c r="Q1380" s="73" t="s">
        <v>1183</v>
      </c>
      <c r="R1380" s="147" t="s">
        <v>1620</v>
      </c>
      <c r="S1380" s="74"/>
      <c r="T1380" s="74"/>
      <c r="U1380" s="74"/>
      <c r="V1380" s="147"/>
      <c r="W1380" s="147">
        <f t="shared" si="21"/>
        <v>9</v>
      </c>
      <c r="X1380" s="77">
        <v>9</v>
      </c>
      <c r="Y1380" s="78">
        <v>711.69</v>
      </c>
    </row>
    <row r="1381" spans="1:26" ht="25.5" hidden="1" x14ac:dyDescent="0.25">
      <c r="A1381" s="68">
        <v>1368</v>
      </c>
      <c r="B1381" s="65" t="s">
        <v>2213</v>
      </c>
      <c r="C1381" s="55"/>
      <c r="D1381" s="65" t="s">
        <v>10</v>
      </c>
      <c r="E1381" s="66">
        <v>50</v>
      </c>
      <c r="F1381" s="66">
        <v>50</v>
      </c>
      <c r="G1381" s="67">
        <v>1005.75</v>
      </c>
      <c r="H1381" s="68">
        <v>3392</v>
      </c>
      <c r="I1381" s="69">
        <v>43439</v>
      </c>
      <c r="J1381" s="68">
        <v>3392</v>
      </c>
      <c r="K1381" s="69">
        <v>43439</v>
      </c>
      <c r="L1381" s="70">
        <v>50</v>
      </c>
      <c r="M1381" s="71">
        <v>1005.75</v>
      </c>
      <c r="N1381" s="72">
        <v>0</v>
      </c>
      <c r="O1381" s="71">
        <v>0</v>
      </c>
      <c r="P1381" s="50" t="s">
        <v>1183</v>
      </c>
      <c r="Q1381" s="73" t="s">
        <v>1183</v>
      </c>
      <c r="R1381" s="74" t="s">
        <v>1409</v>
      </c>
      <c r="S1381" s="74"/>
      <c r="T1381" s="74"/>
      <c r="U1381" s="74"/>
      <c r="V1381" s="75"/>
      <c r="W1381" s="76">
        <f t="shared" si="21"/>
        <v>0</v>
      </c>
      <c r="X1381" s="77">
        <v>0</v>
      </c>
      <c r="Y1381" s="78">
        <v>0</v>
      </c>
    </row>
    <row r="1382" spans="1:26" ht="25.5" hidden="1" x14ac:dyDescent="0.25">
      <c r="A1382" s="68">
        <v>1369</v>
      </c>
      <c r="B1382" s="65" t="s">
        <v>1387</v>
      </c>
      <c r="C1382" s="55"/>
      <c r="D1382" s="65" t="s">
        <v>10</v>
      </c>
      <c r="E1382" s="66">
        <v>330</v>
      </c>
      <c r="F1382" s="66">
        <v>330</v>
      </c>
      <c r="G1382" s="67">
        <v>590.27650000000006</v>
      </c>
      <c r="H1382" s="68">
        <v>3392</v>
      </c>
      <c r="I1382" s="69">
        <v>43439</v>
      </c>
      <c r="J1382" s="68">
        <v>3392</v>
      </c>
      <c r="K1382" s="69">
        <v>43439</v>
      </c>
      <c r="L1382" s="70">
        <v>0</v>
      </c>
      <c r="M1382" s="71">
        <v>0</v>
      </c>
      <c r="N1382" s="72">
        <v>0</v>
      </c>
      <c r="O1382" s="71">
        <v>0</v>
      </c>
      <c r="P1382" s="50" t="s">
        <v>1183</v>
      </c>
      <c r="Q1382" s="73" t="s">
        <v>1183</v>
      </c>
      <c r="R1382" s="74" t="s">
        <v>1195</v>
      </c>
      <c r="S1382" s="74"/>
      <c r="T1382" s="74"/>
      <c r="U1382" s="74"/>
      <c r="V1382" s="75"/>
      <c r="W1382" s="76">
        <f t="shared" si="21"/>
        <v>330</v>
      </c>
      <c r="X1382" s="77">
        <v>330</v>
      </c>
      <c r="Y1382" s="78">
        <v>590.27650000000006</v>
      </c>
    </row>
    <row r="1383" spans="1:26" ht="25.5" hidden="1" x14ac:dyDescent="0.25">
      <c r="A1383" s="68">
        <v>1370</v>
      </c>
      <c r="B1383" s="65" t="s">
        <v>1387</v>
      </c>
      <c r="C1383" s="55"/>
      <c r="D1383" s="65" t="s">
        <v>10</v>
      </c>
      <c r="E1383" s="66">
        <v>270</v>
      </c>
      <c r="F1383" s="66">
        <v>270</v>
      </c>
      <c r="G1383" s="67">
        <v>482.95350000000002</v>
      </c>
      <c r="H1383" s="68">
        <v>3392</v>
      </c>
      <c r="I1383" s="69">
        <v>43439</v>
      </c>
      <c r="J1383" s="68">
        <v>3392</v>
      </c>
      <c r="K1383" s="69">
        <v>43439</v>
      </c>
      <c r="L1383" s="70">
        <v>0</v>
      </c>
      <c r="M1383" s="71">
        <v>0</v>
      </c>
      <c r="N1383" s="72">
        <v>0</v>
      </c>
      <c r="O1383" s="71">
        <v>0</v>
      </c>
      <c r="P1383" s="50" t="s">
        <v>1183</v>
      </c>
      <c r="Q1383" s="73" t="s">
        <v>1183</v>
      </c>
      <c r="R1383" s="74" t="s">
        <v>1613</v>
      </c>
      <c r="S1383" s="74"/>
      <c r="T1383" s="74"/>
      <c r="U1383" s="74"/>
      <c r="V1383" s="75"/>
      <c r="W1383" s="76">
        <f t="shared" si="21"/>
        <v>270</v>
      </c>
      <c r="X1383" s="77">
        <v>270</v>
      </c>
      <c r="Y1383" s="78">
        <v>482.95350000000002</v>
      </c>
    </row>
    <row r="1384" spans="1:26" s="136" customFormat="1" ht="25.5" hidden="1" x14ac:dyDescent="0.25">
      <c r="A1384" s="139">
        <v>1371</v>
      </c>
      <c r="B1384" s="140" t="s">
        <v>2214</v>
      </c>
      <c r="C1384" s="141"/>
      <c r="D1384" s="140" t="s">
        <v>10</v>
      </c>
      <c r="E1384" s="142">
        <v>65</v>
      </c>
      <c r="F1384" s="66">
        <v>65</v>
      </c>
      <c r="G1384" s="67">
        <v>5504.62</v>
      </c>
      <c r="H1384" s="68">
        <v>3392</v>
      </c>
      <c r="I1384" s="69">
        <v>43439</v>
      </c>
      <c r="J1384" s="139">
        <v>3392</v>
      </c>
      <c r="K1384" s="69">
        <v>43439</v>
      </c>
      <c r="L1384" s="70">
        <v>0</v>
      </c>
      <c r="M1384" s="71">
        <v>0</v>
      </c>
      <c r="N1384" s="72">
        <v>0</v>
      </c>
      <c r="O1384" s="71">
        <v>0</v>
      </c>
      <c r="P1384" s="50" t="s">
        <v>1183</v>
      </c>
      <c r="Q1384" s="73" t="s">
        <v>1183</v>
      </c>
      <c r="R1384" s="75" t="s">
        <v>1409</v>
      </c>
      <c r="S1384" s="74"/>
      <c r="T1384" s="74"/>
      <c r="U1384" s="74"/>
      <c r="V1384" s="75"/>
      <c r="W1384" s="75">
        <f t="shared" si="21"/>
        <v>65</v>
      </c>
      <c r="X1384" s="77">
        <v>65</v>
      </c>
      <c r="Y1384" s="78">
        <v>5504.62</v>
      </c>
      <c r="Z1384" s="136">
        <v>59</v>
      </c>
    </row>
    <row r="1385" spans="1:26" ht="25.5" hidden="1" x14ac:dyDescent="0.25">
      <c r="A1385" s="68">
        <v>1372</v>
      </c>
      <c r="B1385" s="65" t="s">
        <v>2215</v>
      </c>
      <c r="C1385" s="55"/>
      <c r="D1385" s="65" t="s">
        <v>10</v>
      </c>
      <c r="E1385" s="66">
        <v>400</v>
      </c>
      <c r="F1385" s="66">
        <v>400</v>
      </c>
      <c r="G1385" s="67">
        <v>691.53</v>
      </c>
      <c r="H1385" s="68">
        <v>3392</v>
      </c>
      <c r="I1385" s="69">
        <v>43439</v>
      </c>
      <c r="J1385" s="68">
        <v>3392</v>
      </c>
      <c r="K1385" s="69">
        <v>43439</v>
      </c>
      <c r="L1385" s="70">
        <v>0</v>
      </c>
      <c r="M1385" s="71">
        <v>0</v>
      </c>
      <c r="N1385" s="72">
        <v>0</v>
      </c>
      <c r="O1385" s="71">
        <v>0</v>
      </c>
      <c r="P1385" s="50" t="s">
        <v>1183</v>
      </c>
      <c r="Q1385" s="73" t="s">
        <v>1183</v>
      </c>
      <c r="R1385" s="74" t="s">
        <v>1613</v>
      </c>
      <c r="S1385" s="74"/>
      <c r="T1385" s="74"/>
      <c r="U1385" s="74"/>
      <c r="V1385" s="75"/>
      <c r="W1385" s="76">
        <f t="shared" si="21"/>
        <v>400</v>
      </c>
      <c r="X1385" s="77">
        <v>400</v>
      </c>
      <c r="Y1385" s="78">
        <v>691.53</v>
      </c>
    </row>
    <row r="1386" spans="1:26" hidden="1" x14ac:dyDescent="0.25">
      <c r="A1386" s="68">
        <v>1373</v>
      </c>
      <c r="B1386" s="65" t="s">
        <v>2216</v>
      </c>
      <c r="C1386" s="55"/>
      <c r="D1386" s="65" t="s">
        <v>10</v>
      </c>
      <c r="E1386" s="66">
        <v>85</v>
      </c>
      <c r="F1386" s="66">
        <v>85</v>
      </c>
      <c r="G1386" s="67">
        <v>3454.03</v>
      </c>
      <c r="H1386" s="68">
        <v>3392</v>
      </c>
      <c r="I1386" s="69">
        <v>43439</v>
      </c>
      <c r="J1386" s="68">
        <v>3392</v>
      </c>
      <c r="K1386" s="69">
        <v>43439</v>
      </c>
      <c r="L1386" s="70">
        <v>0</v>
      </c>
      <c r="M1386" s="71">
        <v>0</v>
      </c>
      <c r="N1386" s="72">
        <v>0</v>
      </c>
      <c r="O1386" s="71">
        <v>0</v>
      </c>
      <c r="P1386" s="50" t="s">
        <v>1183</v>
      </c>
      <c r="Q1386" s="73" t="s">
        <v>1183</v>
      </c>
      <c r="R1386" s="74" t="s">
        <v>1195</v>
      </c>
      <c r="S1386" s="74"/>
      <c r="T1386" s="74"/>
      <c r="U1386" s="74"/>
      <c r="V1386" s="75"/>
      <c r="W1386" s="76">
        <f t="shared" si="21"/>
        <v>85</v>
      </c>
      <c r="X1386" s="77">
        <v>85</v>
      </c>
      <c r="Y1386" s="78">
        <v>3454.03</v>
      </c>
    </row>
    <row r="1387" spans="1:26" hidden="1" x14ac:dyDescent="0.25">
      <c r="A1387" s="68">
        <v>1374</v>
      </c>
      <c r="B1387" s="65" t="s">
        <v>2217</v>
      </c>
      <c r="C1387" s="55"/>
      <c r="D1387" s="65" t="s">
        <v>10</v>
      </c>
      <c r="E1387" s="66">
        <v>92</v>
      </c>
      <c r="F1387" s="66">
        <v>92</v>
      </c>
      <c r="G1387" s="67">
        <v>15953.42</v>
      </c>
      <c r="H1387" s="68">
        <v>3392</v>
      </c>
      <c r="I1387" s="69">
        <v>43439</v>
      </c>
      <c r="J1387" s="68">
        <v>3392</v>
      </c>
      <c r="K1387" s="69">
        <v>43439</v>
      </c>
      <c r="L1387" s="70">
        <v>0</v>
      </c>
      <c r="M1387" s="71">
        <v>0</v>
      </c>
      <c r="N1387" s="72">
        <v>0</v>
      </c>
      <c r="O1387" s="71">
        <v>0</v>
      </c>
      <c r="P1387" s="50" t="s">
        <v>1183</v>
      </c>
      <c r="Q1387" s="73" t="s">
        <v>1183</v>
      </c>
      <c r="R1387" s="74" t="s">
        <v>1195</v>
      </c>
      <c r="S1387" s="74"/>
      <c r="T1387" s="74"/>
      <c r="U1387" s="74"/>
      <c r="V1387" s="75"/>
      <c r="W1387" s="76">
        <f t="shared" si="21"/>
        <v>92</v>
      </c>
      <c r="X1387" s="77">
        <v>92</v>
      </c>
      <c r="Y1387" s="78">
        <v>15953.42</v>
      </c>
    </row>
    <row r="1388" spans="1:26" hidden="1" x14ac:dyDescent="0.25">
      <c r="A1388" s="68">
        <v>1375</v>
      </c>
      <c r="B1388" s="65" t="s">
        <v>1539</v>
      </c>
      <c r="C1388" s="55"/>
      <c r="D1388" s="65" t="s">
        <v>31</v>
      </c>
      <c r="E1388" s="66">
        <v>50</v>
      </c>
      <c r="F1388" s="66">
        <v>50</v>
      </c>
      <c r="G1388" s="67">
        <v>5094.8999999999996</v>
      </c>
      <c r="H1388" s="68">
        <v>3392</v>
      </c>
      <c r="I1388" s="69">
        <v>43439</v>
      </c>
      <c r="J1388" s="68">
        <v>3392</v>
      </c>
      <c r="K1388" s="69">
        <v>43439</v>
      </c>
      <c r="L1388" s="70">
        <v>0</v>
      </c>
      <c r="M1388" s="71">
        <v>0</v>
      </c>
      <c r="N1388" s="72">
        <v>0</v>
      </c>
      <c r="O1388" s="71">
        <v>0</v>
      </c>
      <c r="P1388" s="50" t="s">
        <v>1183</v>
      </c>
      <c r="Q1388" s="73" t="s">
        <v>1183</v>
      </c>
      <c r="R1388" s="74" t="s">
        <v>1195</v>
      </c>
      <c r="S1388" s="74"/>
      <c r="T1388" s="74"/>
      <c r="U1388" s="74"/>
      <c r="V1388" s="75"/>
      <c r="W1388" s="76">
        <f t="shared" si="21"/>
        <v>50</v>
      </c>
      <c r="X1388" s="77">
        <v>50</v>
      </c>
      <c r="Y1388" s="78">
        <v>5094.8999999999996</v>
      </c>
    </row>
    <row r="1389" spans="1:26" hidden="1" x14ac:dyDescent="0.25">
      <c r="A1389" s="68">
        <v>1376</v>
      </c>
      <c r="B1389" s="65" t="s">
        <v>2218</v>
      </c>
      <c r="C1389" s="55"/>
      <c r="D1389" s="65" t="s">
        <v>31</v>
      </c>
      <c r="E1389" s="66">
        <v>35</v>
      </c>
      <c r="F1389" s="66">
        <v>35</v>
      </c>
      <c r="G1389" s="67">
        <v>6970.34</v>
      </c>
      <c r="H1389" s="68">
        <v>3392</v>
      </c>
      <c r="I1389" s="69">
        <v>43439</v>
      </c>
      <c r="J1389" s="68">
        <v>3392</v>
      </c>
      <c r="K1389" s="69">
        <v>43439</v>
      </c>
      <c r="L1389" s="70">
        <v>0</v>
      </c>
      <c r="M1389" s="71">
        <v>0</v>
      </c>
      <c r="N1389" s="72">
        <v>0</v>
      </c>
      <c r="O1389" s="71">
        <v>0</v>
      </c>
      <c r="P1389" s="50" t="s">
        <v>1183</v>
      </c>
      <c r="Q1389" s="73" t="s">
        <v>1183</v>
      </c>
      <c r="R1389" s="74" t="s">
        <v>1195</v>
      </c>
      <c r="S1389" s="74"/>
      <c r="T1389" s="74"/>
      <c r="U1389" s="74"/>
      <c r="V1389" s="75"/>
      <c r="W1389" s="76">
        <f t="shared" si="21"/>
        <v>35</v>
      </c>
      <c r="X1389" s="77">
        <v>35</v>
      </c>
      <c r="Y1389" s="81">
        <v>6970.34</v>
      </c>
    </row>
    <row r="1390" spans="1:26" s="148" customFormat="1" hidden="1" x14ac:dyDescent="0.25">
      <c r="A1390" s="143">
        <v>1377</v>
      </c>
      <c r="B1390" s="144" t="s">
        <v>2219</v>
      </c>
      <c r="C1390" s="145"/>
      <c r="D1390" s="144" t="s">
        <v>10</v>
      </c>
      <c r="E1390" s="146">
        <v>117</v>
      </c>
      <c r="F1390" s="66">
        <v>117</v>
      </c>
      <c r="G1390" s="67">
        <v>14836.37</v>
      </c>
      <c r="H1390" s="68">
        <v>3392</v>
      </c>
      <c r="I1390" s="69">
        <v>43439</v>
      </c>
      <c r="J1390" s="143">
        <v>3392</v>
      </c>
      <c r="K1390" s="69">
        <v>43439</v>
      </c>
      <c r="L1390" s="70">
        <v>0</v>
      </c>
      <c r="M1390" s="71">
        <v>0</v>
      </c>
      <c r="N1390" s="72">
        <v>0</v>
      </c>
      <c r="O1390" s="71">
        <v>0</v>
      </c>
      <c r="P1390" s="50" t="s">
        <v>1183</v>
      </c>
      <c r="Q1390" s="73" t="s">
        <v>1183</v>
      </c>
      <c r="R1390" s="147" t="s">
        <v>1190</v>
      </c>
      <c r="S1390" s="74"/>
      <c r="T1390" s="74"/>
      <c r="U1390" s="74"/>
      <c r="V1390" s="147"/>
      <c r="W1390" s="147">
        <f t="shared" si="21"/>
        <v>117</v>
      </c>
      <c r="X1390" s="77">
        <v>117</v>
      </c>
      <c r="Y1390" s="81">
        <v>14836.37</v>
      </c>
    </row>
    <row r="1391" spans="1:26" hidden="1" x14ac:dyDescent="0.25">
      <c r="A1391" s="68">
        <v>1378</v>
      </c>
      <c r="B1391" s="65" t="s">
        <v>2220</v>
      </c>
      <c r="C1391" s="55"/>
      <c r="D1391" s="65" t="s">
        <v>10</v>
      </c>
      <c r="E1391" s="66">
        <v>300</v>
      </c>
      <c r="F1391" s="66">
        <v>300</v>
      </c>
      <c r="G1391" s="67">
        <v>3692.8</v>
      </c>
      <c r="H1391" s="68">
        <v>3392</v>
      </c>
      <c r="I1391" s="69">
        <v>43439</v>
      </c>
      <c r="J1391" s="68">
        <v>3392</v>
      </c>
      <c r="K1391" s="69">
        <v>43439</v>
      </c>
      <c r="L1391" s="70">
        <v>0</v>
      </c>
      <c r="M1391" s="71">
        <v>0</v>
      </c>
      <c r="N1391" s="72">
        <v>0</v>
      </c>
      <c r="O1391" s="71">
        <v>0</v>
      </c>
      <c r="P1391" s="50" t="s">
        <v>1183</v>
      </c>
      <c r="Q1391" s="73" t="s">
        <v>1183</v>
      </c>
      <c r="R1391" s="74" t="s">
        <v>1190</v>
      </c>
      <c r="S1391" s="74"/>
      <c r="T1391" s="74"/>
      <c r="U1391" s="74"/>
      <c r="V1391" s="75"/>
      <c r="W1391" s="76">
        <f t="shared" si="21"/>
        <v>300</v>
      </c>
      <c r="X1391" s="77">
        <v>300</v>
      </c>
      <c r="Y1391" s="81">
        <v>3692.8</v>
      </c>
    </row>
    <row r="1392" spans="1:26" hidden="1" x14ac:dyDescent="0.25">
      <c r="A1392" s="68">
        <v>1379</v>
      </c>
      <c r="B1392" s="65" t="s">
        <v>2221</v>
      </c>
      <c r="C1392" s="55"/>
      <c r="D1392" s="65" t="s">
        <v>88</v>
      </c>
      <c r="E1392" s="66">
        <v>2</v>
      </c>
      <c r="F1392" s="66">
        <v>2</v>
      </c>
      <c r="G1392" s="67">
        <v>339.15</v>
      </c>
      <c r="H1392" s="68">
        <v>3392</v>
      </c>
      <c r="I1392" s="69">
        <v>43439</v>
      </c>
      <c r="J1392" s="68">
        <v>3392</v>
      </c>
      <c r="K1392" s="69">
        <v>43439</v>
      </c>
      <c r="L1392" s="70">
        <v>0</v>
      </c>
      <c r="M1392" s="71">
        <v>0</v>
      </c>
      <c r="N1392" s="72">
        <v>0</v>
      </c>
      <c r="O1392" s="71">
        <v>0</v>
      </c>
      <c r="P1392" s="50" t="s">
        <v>1183</v>
      </c>
      <c r="Q1392" s="73" t="s">
        <v>1183</v>
      </c>
      <c r="R1392" s="74" t="s">
        <v>1622</v>
      </c>
      <c r="S1392" s="74"/>
      <c r="T1392" s="74"/>
      <c r="U1392" s="74"/>
      <c r="V1392" s="75"/>
      <c r="W1392" s="76">
        <f t="shared" si="21"/>
        <v>2</v>
      </c>
      <c r="X1392" s="77">
        <v>2</v>
      </c>
      <c r="Y1392" s="81">
        <v>339.15</v>
      </c>
    </row>
    <row r="1393" spans="1:26" hidden="1" x14ac:dyDescent="0.25">
      <c r="A1393" s="68">
        <v>1380</v>
      </c>
      <c r="B1393" s="65" t="s">
        <v>2222</v>
      </c>
      <c r="C1393" s="55"/>
      <c r="D1393" s="65" t="s">
        <v>31</v>
      </c>
      <c r="E1393" s="66">
        <v>8</v>
      </c>
      <c r="F1393" s="66">
        <v>8</v>
      </c>
      <c r="G1393" s="67">
        <v>2462.0300000000002</v>
      </c>
      <c r="H1393" s="68">
        <v>3392</v>
      </c>
      <c r="I1393" s="69">
        <v>43439</v>
      </c>
      <c r="J1393" s="68">
        <v>3392</v>
      </c>
      <c r="K1393" s="69">
        <v>43439</v>
      </c>
      <c r="L1393" s="70">
        <v>0</v>
      </c>
      <c r="M1393" s="71">
        <v>0</v>
      </c>
      <c r="N1393" s="72">
        <v>0</v>
      </c>
      <c r="O1393" s="71">
        <v>0</v>
      </c>
      <c r="P1393" s="50" t="s">
        <v>1183</v>
      </c>
      <c r="Q1393" s="73" t="s">
        <v>1183</v>
      </c>
      <c r="R1393" s="74" t="s">
        <v>1666</v>
      </c>
      <c r="S1393" s="74"/>
      <c r="T1393" s="74"/>
      <c r="U1393" s="74"/>
      <c r="V1393" s="75"/>
      <c r="W1393" s="76">
        <f t="shared" si="21"/>
        <v>8</v>
      </c>
      <c r="X1393" s="77">
        <v>8</v>
      </c>
      <c r="Y1393" s="81">
        <v>2462.0300000000002</v>
      </c>
    </row>
    <row r="1394" spans="1:26" hidden="1" x14ac:dyDescent="0.25">
      <c r="A1394" s="68">
        <v>1381</v>
      </c>
      <c r="B1394" s="65" t="s">
        <v>2223</v>
      </c>
      <c r="C1394" s="55"/>
      <c r="D1394" s="65" t="s">
        <v>31</v>
      </c>
      <c r="E1394" s="66">
        <v>8</v>
      </c>
      <c r="F1394" s="66">
        <v>8</v>
      </c>
      <c r="G1394" s="67">
        <v>1016.61</v>
      </c>
      <c r="H1394" s="68">
        <v>3392</v>
      </c>
      <c r="I1394" s="69">
        <v>43439</v>
      </c>
      <c r="J1394" s="68">
        <v>3392</v>
      </c>
      <c r="K1394" s="69">
        <v>43439</v>
      </c>
      <c r="L1394" s="70">
        <v>0</v>
      </c>
      <c r="M1394" s="71">
        <v>0</v>
      </c>
      <c r="N1394" s="72">
        <v>0</v>
      </c>
      <c r="O1394" s="71">
        <v>0</v>
      </c>
      <c r="P1394" s="50" t="s">
        <v>1183</v>
      </c>
      <c r="Q1394" s="73" t="s">
        <v>1183</v>
      </c>
      <c r="R1394" s="74" t="s">
        <v>1666</v>
      </c>
      <c r="S1394" s="74"/>
      <c r="T1394" s="74"/>
      <c r="U1394" s="74"/>
      <c r="V1394" s="75"/>
      <c r="W1394" s="76">
        <f t="shared" si="21"/>
        <v>8</v>
      </c>
      <c r="X1394" s="77">
        <v>8</v>
      </c>
      <c r="Y1394" s="81">
        <v>1016.61</v>
      </c>
    </row>
    <row r="1395" spans="1:26" hidden="1" x14ac:dyDescent="0.25">
      <c r="A1395" s="68">
        <v>1382</v>
      </c>
      <c r="B1395" s="65" t="s">
        <v>2224</v>
      </c>
      <c r="C1395" s="55"/>
      <c r="D1395" s="65" t="s">
        <v>10</v>
      </c>
      <c r="E1395" s="66">
        <v>100</v>
      </c>
      <c r="F1395" s="66">
        <v>100</v>
      </c>
      <c r="G1395" s="67">
        <v>10299.15</v>
      </c>
      <c r="H1395" s="68">
        <v>3392</v>
      </c>
      <c r="I1395" s="69">
        <v>43439</v>
      </c>
      <c r="J1395" s="68">
        <v>3392</v>
      </c>
      <c r="K1395" s="69">
        <v>43439</v>
      </c>
      <c r="L1395" s="70">
        <v>0</v>
      </c>
      <c r="M1395" s="71">
        <v>0</v>
      </c>
      <c r="N1395" s="72">
        <v>0</v>
      </c>
      <c r="O1395" s="71">
        <v>0</v>
      </c>
      <c r="P1395" s="50" t="s">
        <v>1183</v>
      </c>
      <c r="Q1395" s="73" t="s">
        <v>1183</v>
      </c>
      <c r="R1395" s="74" t="s">
        <v>1666</v>
      </c>
      <c r="S1395" s="74"/>
      <c r="T1395" s="74"/>
      <c r="U1395" s="74"/>
      <c r="V1395" s="75"/>
      <c r="W1395" s="76">
        <f t="shared" si="21"/>
        <v>100</v>
      </c>
      <c r="X1395" s="77">
        <v>100</v>
      </c>
      <c r="Y1395" s="81">
        <v>10299.15</v>
      </c>
    </row>
    <row r="1396" spans="1:26" s="148" customFormat="1" hidden="1" x14ac:dyDescent="0.25">
      <c r="A1396" s="143">
        <v>1383</v>
      </c>
      <c r="B1396" s="144" t="s">
        <v>1434</v>
      </c>
      <c r="C1396" s="145"/>
      <c r="D1396" s="144" t="s">
        <v>10</v>
      </c>
      <c r="E1396" s="146">
        <v>2</v>
      </c>
      <c r="F1396" s="66">
        <v>2</v>
      </c>
      <c r="G1396" s="67">
        <v>1004.45</v>
      </c>
      <c r="H1396" s="68">
        <v>3392</v>
      </c>
      <c r="I1396" s="69">
        <v>43439</v>
      </c>
      <c r="J1396" s="143">
        <v>3392</v>
      </c>
      <c r="K1396" s="69">
        <v>43439</v>
      </c>
      <c r="L1396" s="70">
        <v>0</v>
      </c>
      <c r="M1396" s="71">
        <v>0</v>
      </c>
      <c r="N1396" s="72">
        <v>0</v>
      </c>
      <c r="O1396" s="71">
        <v>0</v>
      </c>
      <c r="P1396" s="50" t="s">
        <v>1183</v>
      </c>
      <c r="Q1396" s="73" t="s">
        <v>1183</v>
      </c>
      <c r="R1396" s="147" t="s">
        <v>1666</v>
      </c>
      <c r="S1396" s="74"/>
      <c r="T1396" s="74"/>
      <c r="U1396" s="74"/>
      <c r="V1396" s="147"/>
      <c r="W1396" s="147">
        <f t="shared" si="21"/>
        <v>2</v>
      </c>
      <c r="X1396" s="77">
        <v>2</v>
      </c>
      <c r="Y1396" s="81">
        <v>1004.45</v>
      </c>
    </row>
    <row r="1397" spans="1:26" ht="25.5" hidden="1" x14ac:dyDescent="0.25">
      <c r="A1397" s="68">
        <v>1384</v>
      </c>
      <c r="B1397" s="65" t="s">
        <v>2225</v>
      </c>
      <c r="C1397" s="55"/>
      <c r="D1397" s="65" t="s">
        <v>10</v>
      </c>
      <c r="E1397" s="66">
        <v>2</v>
      </c>
      <c r="F1397" s="66">
        <v>2</v>
      </c>
      <c r="G1397" s="67">
        <v>129.59</v>
      </c>
      <c r="H1397" s="68">
        <v>3392</v>
      </c>
      <c r="I1397" s="69">
        <v>43439</v>
      </c>
      <c r="J1397" s="68">
        <v>3392</v>
      </c>
      <c r="K1397" s="69">
        <v>43439</v>
      </c>
      <c r="L1397" s="70">
        <v>0</v>
      </c>
      <c r="M1397" s="71">
        <v>0</v>
      </c>
      <c r="N1397" s="72">
        <v>0</v>
      </c>
      <c r="O1397" s="71">
        <v>0</v>
      </c>
      <c r="P1397" s="50" t="s">
        <v>1183</v>
      </c>
      <c r="Q1397" s="73" t="s">
        <v>1183</v>
      </c>
      <c r="R1397" s="74" t="s">
        <v>1666</v>
      </c>
      <c r="S1397" s="74"/>
      <c r="T1397" s="74"/>
      <c r="U1397" s="74"/>
      <c r="V1397" s="75"/>
      <c r="W1397" s="76">
        <f t="shared" si="21"/>
        <v>2</v>
      </c>
      <c r="X1397" s="77">
        <v>2</v>
      </c>
      <c r="Y1397" s="81">
        <v>129.59</v>
      </c>
    </row>
    <row r="1398" spans="1:26" hidden="1" x14ac:dyDescent="0.25">
      <c r="A1398" s="68">
        <v>1385</v>
      </c>
      <c r="B1398" s="65" t="s">
        <v>2226</v>
      </c>
      <c r="C1398" s="55"/>
      <c r="D1398" s="65" t="s">
        <v>10</v>
      </c>
      <c r="E1398" s="66">
        <v>4</v>
      </c>
      <c r="F1398" s="66">
        <v>4</v>
      </c>
      <c r="G1398" s="67">
        <v>16.46</v>
      </c>
      <c r="H1398" s="68">
        <v>3392</v>
      </c>
      <c r="I1398" s="69">
        <v>43439</v>
      </c>
      <c r="J1398" s="68">
        <v>3392</v>
      </c>
      <c r="K1398" s="69">
        <v>43439</v>
      </c>
      <c r="L1398" s="70">
        <v>4</v>
      </c>
      <c r="M1398" s="71">
        <v>16.46</v>
      </c>
      <c r="N1398" s="72">
        <v>0</v>
      </c>
      <c r="O1398" s="71">
        <v>0</v>
      </c>
      <c r="P1398" s="50" t="s">
        <v>1183</v>
      </c>
      <c r="Q1398" s="73" t="s">
        <v>1183</v>
      </c>
      <c r="R1398" s="74" t="s">
        <v>1666</v>
      </c>
      <c r="S1398" s="74"/>
      <c r="T1398" s="74"/>
      <c r="U1398" s="74"/>
      <c r="V1398" s="75"/>
      <c r="W1398" s="76">
        <f t="shared" si="21"/>
        <v>0</v>
      </c>
      <c r="X1398" s="77">
        <v>0</v>
      </c>
      <c r="Y1398" s="81">
        <v>0</v>
      </c>
    </row>
    <row r="1399" spans="1:26" hidden="1" x14ac:dyDescent="0.25">
      <c r="A1399" s="68">
        <v>1386</v>
      </c>
      <c r="B1399" s="65" t="s">
        <v>2227</v>
      </c>
      <c r="C1399" s="55"/>
      <c r="D1399" s="65" t="s">
        <v>10</v>
      </c>
      <c r="E1399" s="66">
        <v>2</v>
      </c>
      <c r="F1399" s="66">
        <v>2</v>
      </c>
      <c r="G1399" s="67">
        <v>1616.68</v>
      </c>
      <c r="H1399" s="68">
        <v>3392</v>
      </c>
      <c r="I1399" s="69">
        <v>43439</v>
      </c>
      <c r="J1399" s="68">
        <v>3392</v>
      </c>
      <c r="K1399" s="69">
        <v>43439</v>
      </c>
      <c r="L1399" s="70">
        <v>0</v>
      </c>
      <c r="M1399" s="71">
        <v>0</v>
      </c>
      <c r="N1399" s="72">
        <v>0</v>
      </c>
      <c r="O1399" s="71">
        <v>0</v>
      </c>
      <c r="P1399" s="50" t="s">
        <v>1183</v>
      </c>
      <c r="Q1399" s="73" t="s">
        <v>1183</v>
      </c>
      <c r="R1399" s="74" t="s">
        <v>1409</v>
      </c>
      <c r="S1399" s="74"/>
      <c r="T1399" s="74"/>
      <c r="U1399" s="74"/>
      <c r="V1399" s="75"/>
      <c r="W1399" s="76">
        <f t="shared" si="21"/>
        <v>2</v>
      </c>
      <c r="X1399" s="77">
        <v>2</v>
      </c>
      <c r="Y1399" s="81">
        <v>1616.68</v>
      </c>
    </row>
    <row r="1400" spans="1:26" ht="25.5" hidden="1" x14ac:dyDescent="0.25">
      <c r="A1400" s="68">
        <v>1387</v>
      </c>
      <c r="B1400" s="65" t="s">
        <v>2228</v>
      </c>
      <c r="C1400" s="55"/>
      <c r="D1400" s="65" t="s">
        <v>10</v>
      </c>
      <c r="E1400" s="66">
        <v>25</v>
      </c>
      <c r="F1400" s="66">
        <v>25</v>
      </c>
      <c r="G1400" s="67">
        <v>19868.64</v>
      </c>
      <c r="H1400" s="68">
        <v>3392</v>
      </c>
      <c r="I1400" s="69">
        <v>43439</v>
      </c>
      <c r="J1400" s="68">
        <v>3392</v>
      </c>
      <c r="K1400" s="69">
        <v>43439</v>
      </c>
      <c r="L1400" s="70">
        <v>0</v>
      </c>
      <c r="M1400" s="71">
        <v>0</v>
      </c>
      <c r="N1400" s="72">
        <v>0</v>
      </c>
      <c r="O1400" s="71">
        <v>0</v>
      </c>
      <c r="P1400" s="50" t="s">
        <v>1183</v>
      </c>
      <c r="Q1400" s="73" t="s">
        <v>1183</v>
      </c>
      <c r="R1400" s="74" t="s">
        <v>1409</v>
      </c>
      <c r="S1400" s="74"/>
      <c r="T1400" s="74"/>
      <c r="U1400" s="74"/>
      <c r="V1400" s="75"/>
      <c r="W1400" s="76">
        <f t="shared" si="21"/>
        <v>25</v>
      </c>
      <c r="X1400" s="77">
        <v>25</v>
      </c>
      <c r="Y1400" s="81">
        <v>19868.64</v>
      </c>
    </row>
    <row r="1401" spans="1:26" hidden="1" x14ac:dyDescent="0.25">
      <c r="A1401" s="68">
        <v>1388</v>
      </c>
      <c r="B1401" s="65" t="s">
        <v>2229</v>
      </c>
      <c r="C1401" s="55"/>
      <c r="D1401" s="65" t="s">
        <v>10</v>
      </c>
      <c r="E1401" s="66">
        <v>3</v>
      </c>
      <c r="F1401" s="66">
        <v>3</v>
      </c>
      <c r="G1401" s="67">
        <v>1138.6300000000001</v>
      </c>
      <c r="H1401" s="68">
        <v>3392</v>
      </c>
      <c r="I1401" s="69">
        <v>43439</v>
      </c>
      <c r="J1401" s="68">
        <v>3392</v>
      </c>
      <c r="K1401" s="69">
        <v>43439</v>
      </c>
      <c r="L1401" s="70">
        <v>0</v>
      </c>
      <c r="M1401" s="71">
        <v>0</v>
      </c>
      <c r="N1401" s="72">
        <v>0</v>
      </c>
      <c r="O1401" s="71">
        <v>0</v>
      </c>
      <c r="P1401" s="50" t="s">
        <v>1183</v>
      </c>
      <c r="Q1401" s="73" t="s">
        <v>1183</v>
      </c>
      <c r="R1401" s="74" t="s">
        <v>1409</v>
      </c>
      <c r="S1401" s="74"/>
      <c r="T1401" s="74"/>
      <c r="U1401" s="74"/>
      <c r="V1401" s="75"/>
      <c r="W1401" s="76">
        <f t="shared" ref="W1401:W1464" si="22">X1401-V1401</f>
        <v>3</v>
      </c>
      <c r="X1401" s="77">
        <v>3</v>
      </c>
      <c r="Y1401" s="81">
        <v>1138.6300000000001</v>
      </c>
    </row>
    <row r="1402" spans="1:26" hidden="1" x14ac:dyDescent="0.25">
      <c r="A1402" s="68">
        <v>1389</v>
      </c>
      <c r="B1402" s="65" t="s">
        <v>2230</v>
      </c>
      <c r="C1402" s="55"/>
      <c r="D1402" s="65" t="s">
        <v>31</v>
      </c>
      <c r="E1402" s="66">
        <v>2</v>
      </c>
      <c r="F1402" s="66">
        <v>2</v>
      </c>
      <c r="G1402" s="67">
        <v>296.32</v>
      </c>
      <c r="H1402" s="68">
        <v>3392</v>
      </c>
      <c r="I1402" s="69">
        <v>43439</v>
      </c>
      <c r="J1402" s="68">
        <v>3392</v>
      </c>
      <c r="K1402" s="69">
        <v>43439</v>
      </c>
      <c r="L1402" s="70">
        <v>0</v>
      </c>
      <c r="M1402" s="71">
        <v>0</v>
      </c>
      <c r="N1402" s="72">
        <v>0</v>
      </c>
      <c r="O1402" s="71">
        <v>0</v>
      </c>
      <c r="P1402" s="50" t="s">
        <v>1183</v>
      </c>
      <c r="Q1402" s="73" t="s">
        <v>1183</v>
      </c>
      <c r="R1402" s="74" t="s">
        <v>1613</v>
      </c>
      <c r="S1402" s="74"/>
      <c r="T1402" s="74"/>
      <c r="U1402" s="74"/>
      <c r="V1402" s="75"/>
      <c r="W1402" s="76">
        <f t="shared" si="22"/>
        <v>2</v>
      </c>
      <c r="X1402" s="77">
        <v>2</v>
      </c>
      <c r="Y1402" s="81">
        <v>296.32</v>
      </c>
    </row>
    <row r="1403" spans="1:26" hidden="1" x14ac:dyDescent="0.25">
      <c r="A1403" s="68">
        <v>1390</v>
      </c>
      <c r="B1403" s="65" t="s">
        <v>1422</v>
      </c>
      <c r="C1403" s="55"/>
      <c r="D1403" s="65" t="s">
        <v>31</v>
      </c>
      <c r="E1403" s="66">
        <v>3</v>
      </c>
      <c r="F1403" s="66">
        <v>3</v>
      </c>
      <c r="G1403" s="67">
        <v>384.94</v>
      </c>
      <c r="H1403" s="68">
        <v>3392</v>
      </c>
      <c r="I1403" s="69">
        <v>43439</v>
      </c>
      <c r="J1403" s="68">
        <v>3392</v>
      </c>
      <c r="K1403" s="69">
        <v>43439</v>
      </c>
      <c r="L1403" s="70">
        <v>0</v>
      </c>
      <c r="M1403" s="71">
        <v>0</v>
      </c>
      <c r="N1403" s="72">
        <v>0</v>
      </c>
      <c r="O1403" s="71">
        <v>0</v>
      </c>
      <c r="P1403" s="50" t="s">
        <v>1183</v>
      </c>
      <c r="Q1403" s="73" t="s">
        <v>1183</v>
      </c>
      <c r="R1403" s="74" t="s">
        <v>1613</v>
      </c>
      <c r="S1403" s="74"/>
      <c r="T1403" s="74"/>
      <c r="U1403" s="74"/>
      <c r="V1403" s="75"/>
      <c r="W1403" s="76">
        <f t="shared" si="22"/>
        <v>3</v>
      </c>
      <c r="X1403" s="77">
        <v>3</v>
      </c>
      <c r="Y1403" s="81">
        <v>384.94</v>
      </c>
    </row>
    <row r="1404" spans="1:26" hidden="1" x14ac:dyDescent="0.25">
      <c r="A1404" s="68">
        <v>1391</v>
      </c>
      <c r="B1404" s="65" t="s">
        <v>1728</v>
      </c>
      <c r="C1404" s="55"/>
      <c r="D1404" s="65" t="s">
        <v>10</v>
      </c>
      <c r="E1404" s="66">
        <v>35</v>
      </c>
      <c r="F1404" s="66">
        <v>35</v>
      </c>
      <c r="G1404" s="67">
        <v>9416.48</v>
      </c>
      <c r="H1404" s="68">
        <v>3392</v>
      </c>
      <c r="I1404" s="69">
        <v>43439</v>
      </c>
      <c r="J1404" s="68">
        <v>3392</v>
      </c>
      <c r="K1404" s="69">
        <v>43439</v>
      </c>
      <c r="L1404" s="70">
        <v>0</v>
      </c>
      <c r="M1404" s="71">
        <v>0</v>
      </c>
      <c r="N1404" s="72">
        <v>0</v>
      </c>
      <c r="O1404" s="71">
        <v>0</v>
      </c>
      <c r="P1404" s="50" t="s">
        <v>1183</v>
      </c>
      <c r="Q1404" s="73" t="s">
        <v>1183</v>
      </c>
      <c r="R1404" s="74" t="s">
        <v>1622</v>
      </c>
      <c r="S1404" s="74"/>
      <c r="T1404" s="74"/>
      <c r="U1404" s="74"/>
      <c r="V1404" s="75"/>
      <c r="W1404" s="76">
        <f t="shared" si="22"/>
        <v>35</v>
      </c>
      <c r="X1404" s="77">
        <v>35</v>
      </c>
      <c r="Y1404" s="81">
        <v>9416.48</v>
      </c>
    </row>
    <row r="1405" spans="1:26" s="136" customFormat="1" ht="25.5" hidden="1" x14ac:dyDescent="0.25">
      <c r="A1405" s="139">
        <v>1392</v>
      </c>
      <c r="B1405" s="140" t="s">
        <v>1821</v>
      </c>
      <c r="C1405" s="141"/>
      <c r="D1405" s="140" t="s">
        <v>10</v>
      </c>
      <c r="E1405" s="142">
        <v>11</v>
      </c>
      <c r="F1405" s="66">
        <v>11</v>
      </c>
      <c r="G1405" s="67">
        <v>2027.54</v>
      </c>
      <c r="H1405" s="68">
        <v>3392</v>
      </c>
      <c r="I1405" s="69">
        <v>43439</v>
      </c>
      <c r="J1405" s="139">
        <v>3392</v>
      </c>
      <c r="K1405" s="69">
        <v>43439</v>
      </c>
      <c r="L1405" s="70">
        <v>0</v>
      </c>
      <c r="M1405" s="71">
        <v>0</v>
      </c>
      <c r="N1405" s="72">
        <v>0</v>
      </c>
      <c r="O1405" s="71">
        <v>0</v>
      </c>
      <c r="P1405" s="50" t="s">
        <v>1183</v>
      </c>
      <c r="Q1405" s="73" t="s">
        <v>1183</v>
      </c>
      <c r="R1405" s="75" t="s">
        <v>1622</v>
      </c>
      <c r="S1405" s="74"/>
      <c r="T1405" s="74"/>
      <c r="U1405" s="74"/>
      <c r="V1405" s="75"/>
      <c r="W1405" s="75">
        <f t="shared" si="22"/>
        <v>11</v>
      </c>
      <c r="X1405" s="77">
        <v>11</v>
      </c>
      <c r="Y1405" s="81">
        <v>2027.54</v>
      </c>
      <c r="Z1405" s="136">
        <v>8</v>
      </c>
    </row>
    <row r="1406" spans="1:26" s="148" customFormat="1" ht="25.5" hidden="1" x14ac:dyDescent="0.25">
      <c r="A1406" s="143">
        <v>1393</v>
      </c>
      <c r="B1406" s="144" t="s">
        <v>2231</v>
      </c>
      <c r="C1406" s="145"/>
      <c r="D1406" s="144" t="s">
        <v>10</v>
      </c>
      <c r="E1406" s="146">
        <v>7</v>
      </c>
      <c r="F1406" s="66">
        <v>7</v>
      </c>
      <c r="G1406" s="67">
        <v>2071.94</v>
      </c>
      <c r="H1406" s="68">
        <v>3392</v>
      </c>
      <c r="I1406" s="69">
        <v>43439</v>
      </c>
      <c r="J1406" s="143">
        <v>3392</v>
      </c>
      <c r="K1406" s="69">
        <v>43439</v>
      </c>
      <c r="L1406" s="70">
        <v>0</v>
      </c>
      <c r="M1406" s="71">
        <v>0</v>
      </c>
      <c r="N1406" s="72">
        <v>0</v>
      </c>
      <c r="O1406" s="71">
        <v>0</v>
      </c>
      <c r="P1406" s="50" t="s">
        <v>1183</v>
      </c>
      <c r="Q1406" s="73" t="s">
        <v>1183</v>
      </c>
      <c r="R1406" s="147" t="s">
        <v>1622</v>
      </c>
      <c r="S1406" s="74"/>
      <c r="T1406" s="74"/>
      <c r="U1406" s="74"/>
      <c r="V1406" s="147"/>
      <c r="W1406" s="147">
        <f t="shared" si="22"/>
        <v>7</v>
      </c>
      <c r="X1406" s="77">
        <v>7</v>
      </c>
      <c r="Y1406" s="81">
        <v>2071.94</v>
      </c>
    </row>
    <row r="1407" spans="1:26" ht="25.5" hidden="1" x14ac:dyDescent="0.25">
      <c r="A1407" s="68">
        <v>1394</v>
      </c>
      <c r="B1407" s="65" t="s">
        <v>2232</v>
      </c>
      <c r="C1407" s="55"/>
      <c r="D1407" s="65" t="s">
        <v>10</v>
      </c>
      <c r="E1407" s="66">
        <v>200</v>
      </c>
      <c r="F1407" s="66">
        <v>200</v>
      </c>
      <c r="G1407" s="67">
        <v>2475.98</v>
      </c>
      <c r="H1407" s="68">
        <v>3392</v>
      </c>
      <c r="I1407" s="69">
        <v>43439</v>
      </c>
      <c r="J1407" s="68">
        <v>3392</v>
      </c>
      <c r="K1407" s="69">
        <v>43439</v>
      </c>
      <c r="L1407" s="70">
        <v>0</v>
      </c>
      <c r="M1407" s="71">
        <v>0</v>
      </c>
      <c r="N1407" s="72">
        <v>0</v>
      </c>
      <c r="O1407" s="71">
        <v>0</v>
      </c>
      <c r="P1407" s="50" t="s">
        <v>1183</v>
      </c>
      <c r="Q1407" s="73" t="s">
        <v>1183</v>
      </c>
      <c r="R1407" s="74" t="s">
        <v>1622</v>
      </c>
      <c r="S1407" s="74"/>
      <c r="T1407" s="74"/>
      <c r="U1407" s="74"/>
      <c r="V1407" s="75"/>
      <c r="W1407" s="76">
        <f t="shared" si="22"/>
        <v>200</v>
      </c>
      <c r="X1407" s="77">
        <v>200</v>
      </c>
      <c r="Y1407" s="81">
        <v>2475.98</v>
      </c>
    </row>
    <row r="1408" spans="1:26" ht="25.5" hidden="1" x14ac:dyDescent="0.25">
      <c r="A1408" s="68">
        <v>1395</v>
      </c>
      <c r="B1408" s="65" t="s">
        <v>2233</v>
      </c>
      <c r="C1408" s="55"/>
      <c r="D1408" s="65" t="s">
        <v>10</v>
      </c>
      <c r="E1408" s="66">
        <v>80</v>
      </c>
      <c r="F1408" s="66">
        <v>80</v>
      </c>
      <c r="G1408" s="67">
        <v>1627.12</v>
      </c>
      <c r="H1408" s="68">
        <v>3392</v>
      </c>
      <c r="I1408" s="69">
        <v>43439</v>
      </c>
      <c r="J1408" s="68">
        <v>3392</v>
      </c>
      <c r="K1408" s="69">
        <v>43439</v>
      </c>
      <c r="L1408" s="70">
        <v>0</v>
      </c>
      <c r="M1408" s="71">
        <v>0</v>
      </c>
      <c r="N1408" s="72">
        <v>0</v>
      </c>
      <c r="O1408" s="71">
        <v>0</v>
      </c>
      <c r="P1408" s="50" t="s">
        <v>1183</v>
      </c>
      <c r="Q1408" s="73" t="s">
        <v>1183</v>
      </c>
      <c r="R1408" s="74" t="s">
        <v>1622</v>
      </c>
      <c r="S1408" s="74"/>
      <c r="T1408" s="74"/>
      <c r="U1408" s="74"/>
      <c r="V1408" s="75"/>
      <c r="W1408" s="76">
        <f t="shared" si="22"/>
        <v>80</v>
      </c>
      <c r="X1408" s="77">
        <v>80</v>
      </c>
      <c r="Y1408" s="81">
        <v>1627.12</v>
      </c>
    </row>
    <row r="1409" spans="1:25" ht="25.5" hidden="1" x14ac:dyDescent="0.25">
      <c r="A1409" s="68">
        <v>1396</v>
      </c>
      <c r="B1409" s="65" t="s">
        <v>2234</v>
      </c>
      <c r="C1409" s="55"/>
      <c r="D1409" s="65" t="s">
        <v>10</v>
      </c>
      <c r="E1409" s="66">
        <v>6</v>
      </c>
      <c r="F1409" s="66">
        <v>6</v>
      </c>
      <c r="G1409" s="67">
        <v>118.64</v>
      </c>
      <c r="H1409" s="68">
        <v>3392</v>
      </c>
      <c r="I1409" s="69">
        <v>43439</v>
      </c>
      <c r="J1409" s="68">
        <v>3392</v>
      </c>
      <c r="K1409" s="69">
        <v>43439</v>
      </c>
      <c r="L1409" s="70">
        <v>0</v>
      </c>
      <c r="M1409" s="71">
        <v>0</v>
      </c>
      <c r="N1409" s="72">
        <v>0</v>
      </c>
      <c r="O1409" s="71">
        <v>0</v>
      </c>
      <c r="P1409" s="50" t="s">
        <v>1183</v>
      </c>
      <c r="Q1409" s="73" t="s">
        <v>1183</v>
      </c>
      <c r="R1409" s="74" t="s">
        <v>1190</v>
      </c>
      <c r="S1409" s="74"/>
      <c r="T1409" s="74"/>
      <c r="U1409" s="74"/>
      <c r="V1409" s="75"/>
      <c r="W1409" s="76">
        <f t="shared" si="22"/>
        <v>6</v>
      </c>
      <c r="X1409" s="77">
        <v>6</v>
      </c>
      <c r="Y1409" s="81">
        <v>118.64</v>
      </c>
    </row>
    <row r="1410" spans="1:25" hidden="1" x14ac:dyDescent="0.25">
      <c r="A1410" s="68">
        <v>1397</v>
      </c>
      <c r="B1410" s="65" t="s">
        <v>2235</v>
      </c>
      <c r="C1410" s="55"/>
      <c r="D1410" s="65" t="s">
        <v>10</v>
      </c>
      <c r="E1410" s="66">
        <v>45</v>
      </c>
      <c r="F1410" s="66">
        <v>45</v>
      </c>
      <c r="G1410" s="67">
        <v>32.42</v>
      </c>
      <c r="H1410" s="68">
        <v>3392</v>
      </c>
      <c r="I1410" s="69">
        <v>43439</v>
      </c>
      <c r="J1410" s="68">
        <v>3392</v>
      </c>
      <c r="K1410" s="69">
        <v>43439</v>
      </c>
      <c r="L1410" s="70">
        <v>0</v>
      </c>
      <c r="M1410" s="71">
        <v>0</v>
      </c>
      <c r="N1410" s="72">
        <v>0</v>
      </c>
      <c r="O1410" s="71">
        <v>0</v>
      </c>
      <c r="P1410" s="50" t="s">
        <v>1183</v>
      </c>
      <c r="Q1410" s="73" t="s">
        <v>1183</v>
      </c>
      <c r="R1410" s="74" t="s">
        <v>1190</v>
      </c>
      <c r="S1410" s="74"/>
      <c r="T1410" s="74"/>
      <c r="U1410" s="74"/>
      <c r="V1410" s="75"/>
      <c r="W1410" s="76">
        <f t="shared" si="22"/>
        <v>45</v>
      </c>
      <c r="X1410" s="77">
        <v>45</v>
      </c>
      <c r="Y1410" s="81">
        <v>32.42</v>
      </c>
    </row>
    <row r="1411" spans="1:25" ht="25.5" hidden="1" x14ac:dyDescent="0.25">
      <c r="A1411" s="68">
        <v>1398</v>
      </c>
      <c r="B1411" s="65" t="s">
        <v>2236</v>
      </c>
      <c r="C1411" s="55"/>
      <c r="D1411" s="65" t="s">
        <v>10</v>
      </c>
      <c r="E1411" s="66">
        <v>45</v>
      </c>
      <c r="F1411" s="66">
        <v>45</v>
      </c>
      <c r="G1411" s="67">
        <v>46.91</v>
      </c>
      <c r="H1411" s="68">
        <v>3392</v>
      </c>
      <c r="I1411" s="69">
        <v>43439</v>
      </c>
      <c r="J1411" s="68">
        <v>3392</v>
      </c>
      <c r="K1411" s="69">
        <v>43439</v>
      </c>
      <c r="L1411" s="70">
        <v>0</v>
      </c>
      <c r="M1411" s="71">
        <v>0</v>
      </c>
      <c r="N1411" s="72">
        <v>0</v>
      </c>
      <c r="O1411" s="71">
        <v>0</v>
      </c>
      <c r="P1411" s="50" t="s">
        <v>1183</v>
      </c>
      <c r="Q1411" s="73" t="s">
        <v>1183</v>
      </c>
      <c r="R1411" s="74" t="s">
        <v>1190</v>
      </c>
      <c r="S1411" s="74"/>
      <c r="T1411" s="74"/>
      <c r="U1411" s="74"/>
      <c r="V1411" s="75"/>
      <c r="W1411" s="76">
        <f t="shared" si="22"/>
        <v>45</v>
      </c>
      <c r="X1411" s="77">
        <v>45</v>
      </c>
      <c r="Y1411" s="81">
        <v>46.91</v>
      </c>
    </row>
    <row r="1412" spans="1:25" s="148" customFormat="1" ht="25.5" hidden="1" x14ac:dyDescent="0.25">
      <c r="A1412" s="143">
        <v>1399</v>
      </c>
      <c r="B1412" s="144" t="s">
        <v>1597</v>
      </c>
      <c r="C1412" s="145"/>
      <c r="D1412" s="144" t="s">
        <v>10</v>
      </c>
      <c r="E1412" s="146">
        <v>4</v>
      </c>
      <c r="F1412" s="66">
        <v>4</v>
      </c>
      <c r="G1412" s="67">
        <v>514.07000000000005</v>
      </c>
      <c r="H1412" s="68">
        <v>3392</v>
      </c>
      <c r="I1412" s="69">
        <v>43439</v>
      </c>
      <c r="J1412" s="143">
        <v>3392</v>
      </c>
      <c r="K1412" s="69">
        <v>43439</v>
      </c>
      <c r="L1412" s="70">
        <v>0</v>
      </c>
      <c r="M1412" s="71">
        <v>0</v>
      </c>
      <c r="N1412" s="72">
        <v>0</v>
      </c>
      <c r="O1412" s="71">
        <v>0</v>
      </c>
      <c r="P1412" s="50" t="s">
        <v>1183</v>
      </c>
      <c r="Q1412" s="73" t="s">
        <v>1183</v>
      </c>
      <c r="R1412" s="147" t="s">
        <v>1622</v>
      </c>
      <c r="S1412" s="74"/>
      <c r="T1412" s="74"/>
      <c r="U1412" s="74"/>
      <c r="V1412" s="147"/>
      <c r="W1412" s="147">
        <f t="shared" si="22"/>
        <v>4</v>
      </c>
      <c r="X1412" s="77">
        <v>4</v>
      </c>
      <c r="Y1412" s="81">
        <v>514.07000000000005</v>
      </c>
    </row>
    <row r="1413" spans="1:25" hidden="1" x14ac:dyDescent="0.25">
      <c r="A1413" s="68">
        <v>1400</v>
      </c>
      <c r="B1413" s="65" t="s">
        <v>2237</v>
      </c>
      <c r="C1413" s="55"/>
      <c r="D1413" s="65" t="s">
        <v>10</v>
      </c>
      <c r="E1413" s="66">
        <v>3</v>
      </c>
      <c r="F1413" s="66">
        <v>3</v>
      </c>
      <c r="G1413" s="67">
        <v>17071.98</v>
      </c>
      <c r="H1413" s="68">
        <v>3104</v>
      </c>
      <c r="I1413" s="69">
        <v>43413</v>
      </c>
      <c r="J1413" s="68">
        <v>3104</v>
      </c>
      <c r="K1413" s="69">
        <v>43413</v>
      </c>
      <c r="L1413" s="70">
        <v>0</v>
      </c>
      <c r="M1413" s="71">
        <v>0</v>
      </c>
      <c r="N1413" s="72">
        <v>0</v>
      </c>
      <c r="O1413" s="71">
        <v>0</v>
      </c>
      <c r="P1413" s="50" t="s">
        <v>1183</v>
      </c>
      <c r="Q1413" s="73" t="s">
        <v>1183</v>
      </c>
      <c r="R1413" s="74" t="s">
        <v>1980</v>
      </c>
      <c r="S1413" s="74"/>
      <c r="T1413" s="74"/>
      <c r="U1413" s="74"/>
      <c r="V1413" s="75"/>
      <c r="W1413" s="76">
        <f t="shared" si="22"/>
        <v>3</v>
      </c>
      <c r="X1413" s="77">
        <v>3</v>
      </c>
      <c r="Y1413" s="81">
        <v>17071.98</v>
      </c>
    </row>
    <row r="1414" spans="1:25" hidden="1" x14ac:dyDescent="0.25">
      <c r="A1414" s="68">
        <v>1401</v>
      </c>
      <c r="B1414" s="65" t="s">
        <v>2238</v>
      </c>
      <c r="C1414" s="55"/>
      <c r="D1414" s="65" t="s">
        <v>10</v>
      </c>
      <c r="E1414" s="66">
        <v>1</v>
      </c>
      <c r="F1414" s="66">
        <v>1</v>
      </c>
      <c r="G1414" s="67">
        <v>13331.27</v>
      </c>
      <c r="H1414" s="68">
        <v>3104</v>
      </c>
      <c r="I1414" s="69">
        <v>43413</v>
      </c>
      <c r="J1414" s="68">
        <v>3104</v>
      </c>
      <c r="K1414" s="69">
        <v>43413</v>
      </c>
      <c r="L1414" s="70">
        <v>0</v>
      </c>
      <c r="M1414" s="71">
        <v>0</v>
      </c>
      <c r="N1414" s="72">
        <v>0</v>
      </c>
      <c r="O1414" s="71">
        <v>0</v>
      </c>
      <c r="P1414" s="50" t="s">
        <v>1183</v>
      </c>
      <c r="Q1414" s="73" t="s">
        <v>1183</v>
      </c>
      <c r="R1414" s="74" t="s">
        <v>1980</v>
      </c>
      <c r="S1414" s="74"/>
      <c r="T1414" s="74"/>
      <c r="U1414" s="74"/>
      <c r="V1414" s="75"/>
      <c r="W1414" s="76">
        <f t="shared" si="22"/>
        <v>1</v>
      </c>
      <c r="X1414" s="77">
        <v>1</v>
      </c>
      <c r="Y1414" s="81">
        <v>13331.27</v>
      </c>
    </row>
    <row r="1415" spans="1:25" hidden="1" x14ac:dyDescent="0.25">
      <c r="A1415" s="68">
        <v>1402</v>
      </c>
      <c r="B1415" s="65" t="s">
        <v>1955</v>
      </c>
      <c r="C1415" s="55"/>
      <c r="D1415" s="65" t="s">
        <v>1210</v>
      </c>
      <c r="E1415" s="66">
        <v>1152</v>
      </c>
      <c r="F1415" s="66">
        <v>1152</v>
      </c>
      <c r="G1415" s="67">
        <v>73149.23</v>
      </c>
      <c r="H1415" s="68">
        <v>3106</v>
      </c>
      <c r="I1415" s="69">
        <v>43405</v>
      </c>
      <c r="J1415" s="68">
        <v>3106</v>
      </c>
      <c r="K1415" s="69">
        <v>43405</v>
      </c>
      <c r="L1415" s="70">
        <v>0</v>
      </c>
      <c r="M1415" s="71">
        <v>0</v>
      </c>
      <c r="N1415" s="72">
        <v>0</v>
      </c>
      <c r="O1415" s="71">
        <v>0</v>
      </c>
      <c r="P1415" s="50" t="s">
        <v>1183</v>
      </c>
      <c r="Q1415" s="73" t="s">
        <v>1183</v>
      </c>
      <c r="R1415" s="74" t="s">
        <v>1214</v>
      </c>
      <c r="S1415" s="74"/>
      <c r="T1415" s="74"/>
      <c r="U1415" s="74"/>
      <c r="V1415" s="75"/>
      <c r="W1415" s="76">
        <f t="shared" si="22"/>
        <v>1152</v>
      </c>
      <c r="X1415" s="77">
        <v>1152</v>
      </c>
      <c r="Y1415" s="81">
        <v>73149.23</v>
      </c>
    </row>
    <row r="1416" spans="1:25" hidden="1" x14ac:dyDescent="0.25">
      <c r="A1416" s="68">
        <v>1403</v>
      </c>
      <c r="B1416" s="65" t="s">
        <v>1956</v>
      </c>
      <c r="C1416" s="55"/>
      <c r="D1416" s="65" t="s">
        <v>1210</v>
      </c>
      <c r="E1416" s="66">
        <v>1800</v>
      </c>
      <c r="F1416" s="66">
        <v>1800</v>
      </c>
      <c r="G1416" s="67">
        <v>76210.61</v>
      </c>
      <c r="H1416" s="68">
        <v>3106</v>
      </c>
      <c r="I1416" s="69">
        <v>43405</v>
      </c>
      <c r="J1416" s="68">
        <v>3106</v>
      </c>
      <c r="K1416" s="69">
        <v>43405</v>
      </c>
      <c r="L1416" s="70">
        <v>0</v>
      </c>
      <c r="M1416" s="71">
        <v>0</v>
      </c>
      <c r="N1416" s="72">
        <v>0</v>
      </c>
      <c r="O1416" s="71">
        <v>0</v>
      </c>
      <c r="P1416" s="50" t="s">
        <v>1183</v>
      </c>
      <c r="Q1416" s="73" t="s">
        <v>1183</v>
      </c>
      <c r="R1416" s="74" t="s">
        <v>1409</v>
      </c>
      <c r="S1416" s="74"/>
      <c r="T1416" s="74"/>
      <c r="U1416" s="74"/>
      <c r="V1416" s="75"/>
      <c r="W1416" s="76">
        <f t="shared" si="22"/>
        <v>1800</v>
      </c>
      <c r="X1416" s="77">
        <v>1800</v>
      </c>
      <c r="Y1416" s="81">
        <v>76210.61</v>
      </c>
    </row>
    <row r="1417" spans="1:25" hidden="1" x14ac:dyDescent="0.25">
      <c r="A1417" s="68">
        <v>1404</v>
      </c>
      <c r="B1417" s="65" t="s">
        <v>2239</v>
      </c>
      <c r="C1417" s="55"/>
      <c r="D1417" s="65" t="s">
        <v>1210</v>
      </c>
      <c r="E1417" s="66">
        <v>10.5</v>
      </c>
      <c r="F1417" s="66">
        <v>10.5</v>
      </c>
      <c r="G1417" s="67">
        <v>3186.73</v>
      </c>
      <c r="H1417" s="68">
        <v>3106</v>
      </c>
      <c r="I1417" s="69">
        <v>43405</v>
      </c>
      <c r="J1417" s="68">
        <v>3106</v>
      </c>
      <c r="K1417" s="69">
        <v>43405</v>
      </c>
      <c r="L1417" s="70">
        <v>0</v>
      </c>
      <c r="M1417" s="71">
        <v>0</v>
      </c>
      <c r="N1417" s="72">
        <v>0</v>
      </c>
      <c r="O1417" s="71">
        <v>0</v>
      </c>
      <c r="P1417" s="50" t="s">
        <v>1183</v>
      </c>
      <c r="Q1417" s="73" t="s">
        <v>1183</v>
      </c>
      <c r="R1417" s="74" t="s">
        <v>1195</v>
      </c>
      <c r="S1417" s="74"/>
      <c r="T1417" s="74"/>
      <c r="U1417" s="74"/>
      <c r="V1417" s="75"/>
      <c r="W1417" s="76">
        <f t="shared" si="22"/>
        <v>10.5</v>
      </c>
      <c r="X1417" s="77">
        <v>10.5</v>
      </c>
      <c r="Y1417" s="81">
        <v>3186.73</v>
      </c>
    </row>
    <row r="1418" spans="1:25" s="148" customFormat="1" ht="25.5" hidden="1" x14ac:dyDescent="0.25">
      <c r="A1418" s="143">
        <v>1405</v>
      </c>
      <c r="B1418" s="144" t="s">
        <v>2240</v>
      </c>
      <c r="C1418" s="145"/>
      <c r="D1418" s="144" t="s">
        <v>10</v>
      </c>
      <c r="E1418" s="146">
        <v>1</v>
      </c>
      <c r="F1418" s="66">
        <v>1</v>
      </c>
      <c r="G1418" s="67">
        <v>7997.74</v>
      </c>
      <c r="H1418" s="68">
        <v>2951</v>
      </c>
      <c r="I1418" s="69">
        <v>43402</v>
      </c>
      <c r="J1418" s="143">
        <v>2951</v>
      </c>
      <c r="K1418" s="69">
        <v>43402</v>
      </c>
      <c r="L1418" s="70">
        <v>0</v>
      </c>
      <c r="M1418" s="71">
        <v>0</v>
      </c>
      <c r="N1418" s="72">
        <v>0</v>
      </c>
      <c r="O1418" s="71">
        <v>0</v>
      </c>
      <c r="P1418" s="50" t="s">
        <v>1183</v>
      </c>
      <c r="Q1418" s="73" t="s">
        <v>1183</v>
      </c>
      <c r="R1418" s="147" t="s">
        <v>2182</v>
      </c>
      <c r="S1418" s="74"/>
      <c r="T1418" s="74"/>
      <c r="U1418" s="74"/>
      <c r="V1418" s="147"/>
      <c r="W1418" s="147">
        <f t="shared" si="22"/>
        <v>1</v>
      </c>
      <c r="X1418" s="77">
        <v>1</v>
      </c>
      <c r="Y1418" s="81">
        <v>7997.74</v>
      </c>
    </row>
    <row r="1419" spans="1:25" s="148" customFormat="1" hidden="1" x14ac:dyDescent="0.25">
      <c r="A1419" s="143">
        <v>1406</v>
      </c>
      <c r="B1419" s="144" t="s">
        <v>2241</v>
      </c>
      <c r="C1419" s="145"/>
      <c r="D1419" s="144" t="s">
        <v>10</v>
      </c>
      <c r="E1419" s="146">
        <v>1</v>
      </c>
      <c r="F1419" s="66">
        <v>1</v>
      </c>
      <c r="G1419" s="67">
        <v>22358.59</v>
      </c>
      <c r="H1419" s="68">
        <v>2951</v>
      </c>
      <c r="I1419" s="69">
        <v>43402</v>
      </c>
      <c r="J1419" s="143">
        <v>2951</v>
      </c>
      <c r="K1419" s="69">
        <v>43402</v>
      </c>
      <c r="L1419" s="70">
        <v>0</v>
      </c>
      <c r="M1419" s="71">
        <v>0</v>
      </c>
      <c r="N1419" s="72">
        <v>0</v>
      </c>
      <c r="O1419" s="71">
        <v>0</v>
      </c>
      <c r="P1419" s="50" t="s">
        <v>1183</v>
      </c>
      <c r="Q1419" s="73" t="s">
        <v>1183</v>
      </c>
      <c r="R1419" s="147" t="s">
        <v>2182</v>
      </c>
      <c r="S1419" s="74"/>
      <c r="T1419" s="74"/>
      <c r="U1419" s="74"/>
      <c r="V1419" s="147"/>
      <c r="W1419" s="147">
        <f t="shared" si="22"/>
        <v>1</v>
      </c>
      <c r="X1419" s="77">
        <v>1</v>
      </c>
      <c r="Y1419" s="81">
        <v>22358.59</v>
      </c>
    </row>
    <row r="1420" spans="1:25" hidden="1" x14ac:dyDescent="0.25">
      <c r="A1420" s="68">
        <v>1407</v>
      </c>
      <c r="B1420" s="65" t="s">
        <v>2242</v>
      </c>
      <c r="C1420" s="55"/>
      <c r="D1420" s="65" t="s">
        <v>10</v>
      </c>
      <c r="E1420" s="66">
        <v>4</v>
      </c>
      <c r="F1420" s="66">
        <v>4</v>
      </c>
      <c r="G1420" s="67">
        <v>114604.28</v>
      </c>
      <c r="H1420" s="68">
        <v>2951</v>
      </c>
      <c r="I1420" s="69">
        <v>43402</v>
      </c>
      <c r="J1420" s="68">
        <v>2951</v>
      </c>
      <c r="K1420" s="69">
        <v>43402</v>
      </c>
      <c r="L1420" s="70">
        <v>0</v>
      </c>
      <c r="M1420" s="71">
        <v>0</v>
      </c>
      <c r="N1420" s="72">
        <v>0</v>
      </c>
      <c r="O1420" s="71">
        <v>0</v>
      </c>
      <c r="P1420" s="50" t="s">
        <v>1183</v>
      </c>
      <c r="Q1420" s="73" t="s">
        <v>1183</v>
      </c>
      <c r="R1420" s="74" t="s">
        <v>2243</v>
      </c>
      <c r="S1420" s="74"/>
      <c r="T1420" s="74"/>
      <c r="U1420" s="74"/>
      <c r="V1420" s="75"/>
      <c r="W1420" s="76">
        <f t="shared" si="22"/>
        <v>4</v>
      </c>
      <c r="X1420" s="77">
        <v>4</v>
      </c>
      <c r="Y1420" s="81">
        <v>114604.28</v>
      </c>
    </row>
    <row r="1421" spans="1:25" ht="25.5" hidden="1" x14ac:dyDescent="0.25">
      <c r="A1421" s="68">
        <v>1408</v>
      </c>
      <c r="B1421" s="65" t="s">
        <v>2244</v>
      </c>
      <c r="C1421" s="55"/>
      <c r="D1421" s="65" t="s">
        <v>10</v>
      </c>
      <c r="E1421" s="66">
        <v>1</v>
      </c>
      <c r="F1421" s="66">
        <v>1</v>
      </c>
      <c r="G1421" s="67">
        <v>44016.95</v>
      </c>
      <c r="H1421" s="68">
        <v>4041</v>
      </c>
      <c r="I1421" s="69">
        <v>43647</v>
      </c>
      <c r="J1421" s="68">
        <v>4041</v>
      </c>
      <c r="K1421" s="69">
        <v>43647</v>
      </c>
      <c r="L1421" s="70">
        <v>0</v>
      </c>
      <c r="M1421" s="71">
        <v>0</v>
      </c>
      <c r="N1421" s="72">
        <v>0</v>
      </c>
      <c r="O1421" s="71">
        <v>0</v>
      </c>
      <c r="P1421" s="50" t="s">
        <v>1183</v>
      </c>
      <c r="Q1421" s="73" t="s">
        <v>1183</v>
      </c>
      <c r="R1421" s="74" t="s">
        <v>1214</v>
      </c>
      <c r="S1421" s="74"/>
      <c r="T1421" s="74"/>
      <c r="U1421" s="74"/>
      <c r="V1421" s="75"/>
      <c r="W1421" s="76">
        <f t="shared" si="22"/>
        <v>1</v>
      </c>
      <c r="X1421" s="77">
        <v>1</v>
      </c>
      <c r="Y1421" s="81">
        <v>44016.95</v>
      </c>
    </row>
    <row r="1422" spans="1:25" ht="25.5" hidden="1" x14ac:dyDescent="0.25">
      <c r="A1422" s="68">
        <v>1409</v>
      </c>
      <c r="B1422" s="65" t="s">
        <v>2245</v>
      </c>
      <c r="C1422" s="55"/>
      <c r="D1422" s="65" t="s">
        <v>10</v>
      </c>
      <c r="E1422" s="66">
        <v>1</v>
      </c>
      <c r="F1422" s="66">
        <v>1</v>
      </c>
      <c r="G1422" s="67">
        <v>57794.25</v>
      </c>
      <c r="H1422" s="68">
        <v>4041</v>
      </c>
      <c r="I1422" s="69">
        <v>43647</v>
      </c>
      <c r="J1422" s="68">
        <v>4041</v>
      </c>
      <c r="K1422" s="69">
        <v>43647</v>
      </c>
      <c r="L1422" s="70">
        <v>0</v>
      </c>
      <c r="M1422" s="71">
        <v>0</v>
      </c>
      <c r="N1422" s="72">
        <v>0</v>
      </c>
      <c r="O1422" s="71">
        <v>0</v>
      </c>
      <c r="P1422" s="50" t="s">
        <v>1183</v>
      </c>
      <c r="Q1422" s="73" t="s">
        <v>1183</v>
      </c>
      <c r="R1422" s="74" t="s">
        <v>1214</v>
      </c>
      <c r="S1422" s="74"/>
      <c r="T1422" s="74"/>
      <c r="U1422" s="74"/>
      <c r="V1422" s="75"/>
      <c r="W1422" s="76">
        <f t="shared" si="22"/>
        <v>1</v>
      </c>
      <c r="X1422" s="77">
        <v>1</v>
      </c>
      <c r="Y1422" s="81">
        <v>57794.25</v>
      </c>
    </row>
    <row r="1423" spans="1:25" s="148" customFormat="1" ht="25.5" hidden="1" x14ac:dyDescent="0.25">
      <c r="A1423" s="143">
        <v>1410</v>
      </c>
      <c r="B1423" s="144" t="s">
        <v>2246</v>
      </c>
      <c r="C1423" s="145"/>
      <c r="D1423" s="144" t="s">
        <v>10</v>
      </c>
      <c r="E1423" s="146">
        <v>1</v>
      </c>
      <c r="F1423" s="66">
        <v>1</v>
      </c>
      <c r="G1423" s="67">
        <v>21168</v>
      </c>
      <c r="H1423" s="68">
        <v>4041</v>
      </c>
      <c r="I1423" s="69">
        <v>43647</v>
      </c>
      <c r="J1423" s="143">
        <v>4041</v>
      </c>
      <c r="K1423" s="69">
        <v>43647</v>
      </c>
      <c r="L1423" s="70">
        <v>0</v>
      </c>
      <c r="M1423" s="71">
        <v>0</v>
      </c>
      <c r="N1423" s="72">
        <v>0</v>
      </c>
      <c r="O1423" s="71">
        <v>0</v>
      </c>
      <c r="P1423" s="50" t="s">
        <v>1183</v>
      </c>
      <c r="Q1423" s="73" t="s">
        <v>1183</v>
      </c>
      <c r="R1423" s="147" t="s">
        <v>1409</v>
      </c>
      <c r="S1423" s="74"/>
      <c r="T1423" s="74"/>
      <c r="U1423" s="74"/>
      <c r="V1423" s="147"/>
      <c r="W1423" s="147">
        <f t="shared" si="22"/>
        <v>1</v>
      </c>
      <c r="X1423" s="77">
        <v>1</v>
      </c>
      <c r="Y1423" s="81">
        <v>21168</v>
      </c>
    </row>
    <row r="1424" spans="1:25" ht="25.5" hidden="1" x14ac:dyDescent="0.25">
      <c r="A1424" s="68">
        <v>1411</v>
      </c>
      <c r="B1424" s="65" t="s">
        <v>2247</v>
      </c>
      <c r="C1424" s="55"/>
      <c r="D1424" s="65" t="s">
        <v>10</v>
      </c>
      <c r="E1424" s="66">
        <v>1</v>
      </c>
      <c r="F1424" s="66">
        <v>1</v>
      </c>
      <c r="G1424" s="67">
        <v>32639.75</v>
      </c>
      <c r="H1424" s="68">
        <v>4041</v>
      </c>
      <c r="I1424" s="69">
        <v>43647</v>
      </c>
      <c r="J1424" s="68">
        <v>4041</v>
      </c>
      <c r="K1424" s="69">
        <v>43647</v>
      </c>
      <c r="L1424" s="70">
        <v>0</v>
      </c>
      <c r="M1424" s="71">
        <v>0</v>
      </c>
      <c r="N1424" s="72">
        <v>0</v>
      </c>
      <c r="O1424" s="71">
        <v>0</v>
      </c>
      <c r="P1424" s="50" t="s">
        <v>1183</v>
      </c>
      <c r="Q1424" s="73" t="s">
        <v>1183</v>
      </c>
      <c r="R1424" s="74" t="s">
        <v>1409</v>
      </c>
      <c r="S1424" s="74"/>
      <c r="T1424" s="74"/>
      <c r="U1424" s="74"/>
      <c r="V1424" s="75"/>
      <c r="W1424" s="76">
        <f t="shared" si="22"/>
        <v>1</v>
      </c>
      <c r="X1424" s="77">
        <v>1</v>
      </c>
      <c r="Y1424" s="81">
        <v>32639.75</v>
      </c>
    </row>
    <row r="1425" spans="1:25" ht="25.5" hidden="1" x14ac:dyDescent="0.25">
      <c r="A1425" s="68">
        <v>1412</v>
      </c>
      <c r="B1425" s="65" t="s">
        <v>2248</v>
      </c>
      <c r="C1425" s="55"/>
      <c r="D1425" s="65" t="s">
        <v>10</v>
      </c>
      <c r="E1425" s="66">
        <v>1</v>
      </c>
      <c r="F1425" s="66">
        <v>1</v>
      </c>
      <c r="G1425" s="67">
        <v>35009.5</v>
      </c>
      <c r="H1425" s="68">
        <v>4041</v>
      </c>
      <c r="I1425" s="69">
        <v>43647</v>
      </c>
      <c r="J1425" s="68">
        <v>4041</v>
      </c>
      <c r="K1425" s="69">
        <v>43647</v>
      </c>
      <c r="L1425" s="70">
        <v>0</v>
      </c>
      <c r="M1425" s="71">
        <v>0</v>
      </c>
      <c r="N1425" s="72">
        <v>0</v>
      </c>
      <c r="O1425" s="71">
        <v>0</v>
      </c>
      <c r="P1425" s="50" t="s">
        <v>1183</v>
      </c>
      <c r="Q1425" s="73" t="s">
        <v>1183</v>
      </c>
      <c r="R1425" s="74" t="s">
        <v>1409</v>
      </c>
      <c r="S1425" s="74"/>
      <c r="T1425" s="74"/>
      <c r="U1425" s="74"/>
      <c r="V1425" s="75"/>
      <c r="W1425" s="76">
        <f t="shared" si="22"/>
        <v>1</v>
      </c>
      <c r="X1425" s="77">
        <v>1</v>
      </c>
      <c r="Y1425" s="81">
        <v>35009.5</v>
      </c>
    </row>
    <row r="1426" spans="1:25" ht="25.5" hidden="1" x14ac:dyDescent="0.25">
      <c r="A1426" s="68">
        <v>1413</v>
      </c>
      <c r="B1426" s="65" t="s">
        <v>2249</v>
      </c>
      <c r="C1426" s="55"/>
      <c r="D1426" s="65" t="s">
        <v>10</v>
      </c>
      <c r="E1426" s="66">
        <v>1</v>
      </c>
      <c r="F1426" s="66">
        <v>1</v>
      </c>
      <c r="G1426" s="67">
        <v>37397.85</v>
      </c>
      <c r="H1426" s="68">
        <v>4041</v>
      </c>
      <c r="I1426" s="69">
        <v>43647</v>
      </c>
      <c r="J1426" s="68">
        <v>4041</v>
      </c>
      <c r="K1426" s="69">
        <v>43647</v>
      </c>
      <c r="L1426" s="70">
        <v>0</v>
      </c>
      <c r="M1426" s="71">
        <v>0</v>
      </c>
      <c r="N1426" s="72">
        <v>0</v>
      </c>
      <c r="O1426" s="71">
        <v>0</v>
      </c>
      <c r="P1426" s="50" t="s">
        <v>1183</v>
      </c>
      <c r="Q1426" s="73" t="s">
        <v>1183</v>
      </c>
      <c r="R1426" s="74" t="s">
        <v>1409</v>
      </c>
      <c r="S1426" s="74"/>
      <c r="T1426" s="74"/>
      <c r="U1426" s="74"/>
      <c r="V1426" s="75"/>
      <c r="W1426" s="76">
        <f t="shared" si="22"/>
        <v>1</v>
      </c>
      <c r="X1426" s="77">
        <v>1</v>
      </c>
      <c r="Y1426" s="81">
        <v>37397.85</v>
      </c>
    </row>
    <row r="1427" spans="1:25" s="148" customFormat="1" ht="25.5" hidden="1" x14ac:dyDescent="0.25">
      <c r="A1427" s="143">
        <v>1414</v>
      </c>
      <c r="B1427" s="144" t="s">
        <v>2250</v>
      </c>
      <c r="C1427" s="145"/>
      <c r="D1427" s="144" t="s">
        <v>10</v>
      </c>
      <c r="E1427" s="146">
        <v>1</v>
      </c>
      <c r="F1427" s="66">
        <v>1</v>
      </c>
      <c r="G1427" s="67">
        <v>13045.66</v>
      </c>
      <c r="H1427" s="68">
        <v>4041</v>
      </c>
      <c r="I1427" s="69">
        <v>43647</v>
      </c>
      <c r="J1427" s="143">
        <v>4041</v>
      </c>
      <c r="K1427" s="69">
        <v>43647</v>
      </c>
      <c r="L1427" s="70">
        <v>0</v>
      </c>
      <c r="M1427" s="71">
        <v>0</v>
      </c>
      <c r="N1427" s="72">
        <v>0</v>
      </c>
      <c r="O1427" s="71">
        <v>0</v>
      </c>
      <c r="P1427" s="50" t="s">
        <v>1183</v>
      </c>
      <c r="Q1427" s="73" t="s">
        <v>1183</v>
      </c>
      <c r="R1427" s="147" t="s">
        <v>1409</v>
      </c>
      <c r="S1427" s="74"/>
      <c r="T1427" s="74"/>
      <c r="U1427" s="74"/>
      <c r="V1427" s="147"/>
      <c r="W1427" s="147">
        <f t="shared" si="22"/>
        <v>1</v>
      </c>
      <c r="X1427" s="77">
        <v>1</v>
      </c>
      <c r="Y1427" s="81">
        <v>13045.66</v>
      </c>
    </row>
    <row r="1428" spans="1:25" s="148" customFormat="1" ht="25.5" hidden="1" x14ac:dyDescent="0.25">
      <c r="A1428" s="143">
        <v>1415</v>
      </c>
      <c r="B1428" s="144" t="s">
        <v>2251</v>
      </c>
      <c r="C1428" s="145"/>
      <c r="D1428" s="144" t="s">
        <v>10</v>
      </c>
      <c r="E1428" s="146">
        <v>1</v>
      </c>
      <c r="F1428" s="66">
        <v>1</v>
      </c>
      <c r="G1428" s="67">
        <v>43783.63</v>
      </c>
      <c r="H1428" s="68">
        <v>4041</v>
      </c>
      <c r="I1428" s="69">
        <v>43647</v>
      </c>
      <c r="J1428" s="143">
        <v>4041</v>
      </c>
      <c r="K1428" s="69">
        <v>43647</v>
      </c>
      <c r="L1428" s="70">
        <v>0</v>
      </c>
      <c r="M1428" s="71">
        <v>0</v>
      </c>
      <c r="N1428" s="72">
        <v>0</v>
      </c>
      <c r="O1428" s="71">
        <v>0</v>
      </c>
      <c r="P1428" s="50" t="s">
        <v>1183</v>
      </c>
      <c r="Q1428" s="73" t="s">
        <v>1183</v>
      </c>
      <c r="R1428" s="147" t="s">
        <v>1409</v>
      </c>
      <c r="S1428" s="74"/>
      <c r="T1428" s="74"/>
      <c r="U1428" s="74"/>
      <c r="V1428" s="147"/>
      <c r="W1428" s="147">
        <f t="shared" si="22"/>
        <v>1</v>
      </c>
      <c r="X1428" s="77">
        <v>1</v>
      </c>
      <c r="Y1428" s="81">
        <v>43783.63</v>
      </c>
    </row>
    <row r="1429" spans="1:25" s="148" customFormat="1" ht="25.5" hidden="1" x14ac:dyDescent="0.25">
      <c r="A1429" s="143">
        <v>1416</v>
      </c>
      <c r="B1429" s="144" t="s">
        <v>2252</v>
      </c>
      <c r="C1429" s="145"/>
      <c r="D1429" s="144" t="s">
        <v>10</v>
      </c>
      <c r="E1429" s="146">
        <v>1</v>
      </c>
      <c r="F1429" s="66">
        <v>1</v>
      </c>
      <c r="G1429" s="67">
        <v>26673.09</v>
      </c>
      <c r="H1429" s="68">
        <v>4041</v>
      </c>
      <c r="I1429" s="69">
        <v>43647</v>
      </c>
      <c r="J1429" s="143">
        <v>4041</v>
      </c>
      <c r="K1429" s="69">
        <v>43647</v>
      </c>
      <c r="L1429" s="70">
        <v>0</v>
      </c>
      <c r="M1429" s="71">
        <v>0</v>
      </c>
      <c r="N1429" s="72">
        <v>0</v>
      </c>
      <c r="O1429" s="71">
        <v>0</v>
      </c>
      <c r="P1429" s="50" t="s">
        <v>1183</v>
      </c>
      <c r="Q1429" s="73" t="s">
        <v>1183</v>
      </c>
      <c r="R1429" s="147" t="s">
        <v>1409</v>
      </c>
      <c r="S1429" s="74"/>
      <c r="T1429" s="74"/>
      <c r="U1429" s="74"/>
      <c r="V1429" s="147"/>
      <c r="W1429" s="147">
        <f t="shared" si="22"/>
        <v>1</v>
      </c>
      <c r="X1429" s="77">
        <v>1</v>
      </c>
      <c r="Y1429" s="81">
        <v>26673.09</v>
      </c>
    </row>
    <row r="1430" spans="1:25" s="148" customFormat="1" ht="25.5" hidden="1" x14ac:dyDescent="0.25">
      <c r="A1430" s="143">
        <v>1417</v>
      </c>
      <c r="B1430" s="144" t="s">
        <v>2253</v>
      </c>
      <c r="C1430" s="145"/>
      <c r="D1430" s="144" t="s">
        <v>10</v>
      </c>
      <c r="E1430" s="146">
        <v>1</v>
      </c>
      <c r="F1430" s="66">
        <v>1</v>
      </c>
      <c r="G1430" s="67">
        <v>64482.78</v>
      </c>
      <c r="H1430" s="68">
        <v>4041</v>
      </c>
      <c r="I1430" s="69">
        <v>43647</v>
      </c>
      <c r="J1430" s="143">
        <v>4041</v>
      </c>
      <c r="K1430" s="69">
        <v>43647</v>
      </c>
      <c r="L1430" s="70">
        <v>0</v>
      </c>
      <c r="M1430" s="71">
        <v>0</v>
      </c>
      <c r="N1430" s="72">
        <v>0</v>
      </c>
      <c r="O1430" s="71">
        <v>0</v>
      </c>
      <c r="P1430" s="50" t="s">
        <v>1183</v>
      </c>
      <c r="Q1430" s="73" t="s">
        <v>1183</v>
      </c>
      <c r="R1430" s="147" t="s">
        <v>1409</v>
      </c>
      <c r="S1430" s="74"/>
      <c r="T1430" s="74"/>
      <c r="U1430" s="74"/>
      <c r="V1430" s="147"/>
      <c r="W1430" s="147">
        <f t="shared" si="22"/>
        <v>1</v>
      </c>
      <c r="X1430" s="77">
        <v>1</v>
      </c>
      <c r="Y1430" s="81">
        <v>64482.78</v>
      </c>
    </row>
    <row r="1431" spans="1:25" ht="25.5" hidden="1" x14ac:dyDescent="0.25">
      <c r="A1431" s="68">
        <v>1418</v>
      </c>
      <c r="B1431" s="65" t="s">
        <v>2254</v>
      </c>
      <c r="C1431" s="55"/>
      <c r="D1431" s="65" t="s">
        <v>10</v>
      </c>
      <c r="E1431" s="66">
        <v>1</v>
      </c>
      <c r="F1431" s="66">
        <v>1</v>
      </c>
      <c r="G1431" s="67">
        <v>74007.320000000007</v>
      </c>
      <c r="H1431" s="68">
        <v>4041</v>
      </c>
      <c r="I1431" s="69">
        <v>43647</v>
      </c>
      <c r="J1431" s="68">
        <v>4041</v>
      </c>
      <c r="K1431" s="69">
        <v>43647</v>
      </c>
      <c r="L1431" s="70">
        <v>0</v>
      </c>
      <c r="M1431" s="71">
        <v>0</v>
      </c>
      <c r="N1431" s="72">
        <v>0</v>
      </c>
      <c r="O1431" s="71">
        <v>0</v>
      </c>
      <c r="P1431" s="50" t="s">
        <v>1183</v>
      </c>
      <c r="Q1431" s="73" t="s">
        <v>1183</v>
      </c>
      <c r="R1431" s="74" t="s">
        <v>1409</v>
      </c>
      <c r="S1431" s="74"/>
      <c r="T1431" s="74"/>
      <c r="U1431" s="74"/>
      <c r="V1431" s="75"/>
      <c r="W1431" s="76">
        <f t="shared" si="22"/>
        <v>1</v>
      </c>
      <c r="X1431" s="77">
        <v>1</v>
      </c>
      <c r="Y1431" s="81">
        <v>74007.320000000007</v>
      </c>
    </row>
    <row r="1432" spans="1:25" ht="25.5" hidden="1" x14ac:dyDescent="0.25">
      <c r="A1432" s="68">
        <v>1419</v>
      </c>
      <c r="B1432" s="65" t="s">
        <v>2255</v>
      </c>
      <c r="C1432" s="55"/>
      <c r="D1432" s="65" t="s">
        <v>10</v>
      </c>
      <c r="E1432" s="66">
        <v>1</v>
      </c>
      <c r="F1432" s="66">
        <v>1</v>
      </c>
      <c r="G1432" s="67">
        <v>65831.03</v>
      </c>
      <c r="H1432" s="68">
        <v>4041</v>
      </c>
      <c r="I1432" s="69">
        <v>43647</v>
      </c>
      <c r="J1432" s="68">
        <v>4041</v>
      </c>
      <c r="K1432" s="69">
        <v>43647</v>
      </c>
      <c r="L1432" s="70">
        <v>0</v>
      </c>
      <c r="M1432" s="71">
        <v>0</v>
      </c>
      <c r="N1432" s="72">
        <v>0</v>
      </c>
      <c r="O1432" s="71">
        <v>0</v>
      </c>
      <c r="P1432" s="50" t="s">
        <v>1183</v>
      </c>
      <c r="Q1432" s="73" t="s">
        <v>1183</v>
      </c>
      <c r="R1432" s="74" t="s">
        <v>1409</v>
      </c>
      <c r="S1432" s="74"/>
      <c r="T1432" s="74"/>
      <c r="U1432" s="74"/>
      <c r="V1432" s="75"/>
      <c r="W1432" s="76">
        <f t="shared" si="22"/>
        <v>1</v>
      </c>
      <c r="X1432" s="77">
        <v>1</v>
      </c>
      <c r="Y1432" s="81">
        <v>65831.03</v>
      </c>
    </row>
    <row r="1433" spans="1:25" ht="25.5" hidden="1" x14ac:dyDescent="0.25">
      <c r="A1433" s="68">
        <v>1420</v>
      </c>
      <c r="B1433" s="65" t="s">
        <v>2256</v>
      </c>
      <c r="C1433" s="55"/>
      <c r="D1433" s="65" t="s">
        <v>10</v>
      </c>
      <c r="E1433" s="66">
        <v>1</v>
      </c>
      <c r="F1433" s="66">
        <v>1</v>
      </c>
      <c r="G1433" s="67">
        <v>17690.22</v>
      </c>
      <c r="H1433" s="68">
        <v>4041</v>
      </c>
      <c r="I1433" s="69">
        <v>43647</v>
      </c>
      <c r="J1433" s="68">
        <v>4041</v>
      </c>
      <c r="K1433" s="69">
        <v>43647</v>
      </c>
      <c r="L1433" s="70">
        <v>0</v>
      </c>
      <c r="M1433" s="71">
        <v>0</v>
      </c>
      <c r="N1433" s="72">
        <v>0</v>
      </c>
      <c r="O1433" s="71">
        <v>0</v>
      </c>
      <c r="P1433" s="50" t="s">
        <v>1183</v>
      </c>
      <c r="Q1433" s="73" t="s">
        <v>1183</v>
      </c>
      <c r="R1433" s="74" t="s">
        <v>1409</v>
      </c>
      <c r="S1433" s="74"/>
      <c r="T1433" s="74"/>
      <c r="U1433" s="74"/>
      <c r="V1433" s="75"/>
      <c r="W1433" s="76">
        <f t="shared" si="22"/>
        <v>1</v>
      </c>
      <c r="X1433" s="77">
        <v>1</v>
      </c>
      <c r="Y1433" s="81">
        <v>17690.22</v>
      </c>
    </row>
    <row r="1434" spans="1:25" ht="25.5" hidden="1" x14ac:dyDescent="0.25">
      <c r="A1434" s="68">
        <v>1421</v>
      </c>
      <c r="B1434" s="65" t="s">
        <v>2257</v>
      </c>
      <c r="C1434" s="55"/>
      <c r="D1434" s="65" t="s">
        <v>10</v>
      </c>
      <c r="E1434" s="66">
        <v>1</v>
      </c>
      <c r="F1434" s="66">
        <v>1</v>
      </c>
      <c r="G1434" s="67">
        <v>17507.45</v>
      </c>
      <c r="H1434" s="68">
        <v>4041</v>
      </c>
      <c r="I1434" s="69">
        <v>43647</v>
      </c>
      <c r="J1434" s="68">
        <v>4041</v>
      </c>
      <c r="K1434" s="69">
        <v>43647</v>
      </c>
      <c r="L1434" s="70">
        <v>0</v>
      </c>
      <c r="M1434" s="71">
        <v>0</v>
      </c>
      <c r="N1434" s="72">
        <v>0</v>
      </c>
      <c r="O1434" s="71">
        <v>0</v>
      </c>
      <c r="P1434" s="50" t="s">
        <v>1183</v>
      </c>
      <c r="Q1434" s="73" t="s">
        <v>1183</v>
      </c>
      <c r="R1434" s="74" t="s">
        <v>1409</v>
      </c>
      <c r="S1434" s="74"/>
      <c r="T1434" s="74"/>
      <c r="U1434" s="74"/>
      <c r="V1434" s="75"/>
      <c r="W1434" s="76">
        <f t="shared" si="22"/>
        <v>1</v>
      </c>
      <c r="X1434" s="77">
        <v>1</v>
      </c>
      <c r="Y1434" s="81">
        <v>17507.45</v>
      </c>
    </row>
    <row r="1435" spans="1:25" ht="25.5" hidden="1" x14ac:dyDescent="0.25">
      <c r="A1435" s="68">
        <v>1422</v>
      </c>
      <c r="B1435" s="65" t="s">
        <v>2258</v>
      </c>
      <c r="C1435" s="55"/>
      <c r="D1435" s="65" t="s">
        <v>10</v>
      </c>
      <c r="E1435" s="66">
        <v>1</v>
      </c>
      <c r="F1435" s="66">
        <v>1</v>
      </c>
      <c r="G1435" s="67">
        <v>17017.45</v>
      </c>
      <c r="H1435" s="68">
        <v>4041</v>
      </c>
      <c r="I1435" s="69">
        <v>43647</v>
      </c>
      <c r="J1435" s="68">
        <v>4041</v>
      </c>
      <c r="K1435" s="69">
        <v>43647</v>
      </c>
      <c r="L1435" s="70">
        <v>0</v>
      </c>
      <c r="M1435" s="71">
        <v>0</v>
      </c>
      <c r="N1435" s="72">
        <v>0</v>
      </c>
      <c r="O1435" s="71">
        <v>0</v>
      </c>
      <c r="P1435" s="50" t="s">
        <v>1183</v>
      </c>
      <c r="Q1435" s="73" t="s">
        <v>1183</v>
      </c>
      <c r="R1435" s="74" t="s">
        <v>1409</v>
      </c>
      <c r="S1435" s="74"/>
      <c r="T1435" s="74"/>
      <c r="U1435" s="74"/>
      <c r="V1435" s="75"/>
      <c r="W1435" s="76">
        <f t="shared" si="22"/>
        <v>1</v>
      </c>
      <c r="X1435" s="77">
        <v>1</v>
      </c>
      <c r="Y1435" s="81">
        <v>17017.45</v>
      </c>
    </row>
    <row r="1436" spans="1:25" ht="25.5" hidden="1" x14ac:dyDescent="0.25">
      <c r="A1436" s="68">
        <v>1423</v>
      </c>
      <c r="B1436" s="65" t="s">
        <v>2259</v>
      </c>
      <c r="C1436" s="55"/>
      <c r="D1436" s="65" t="s">
        <v>10</v>
      </c>
      <c r="E1436" s="66">
        <v>1</v>
      </c>
      <c r="F1436" s="66">
        <v>1</v>
      </c>
      <c r="G1436" s="67">
        <v>69877.070000000007</v>
      </c>
      <c r="H1436" s="68">
        <v>4041</v>
      </c>
      <c r="I1436" s="69">
        <v>43647</v>
      </c>
      <c r="J1436" s="68">
        <v>4041</v>
      </c>
      <c r="K1436" s="69">
        <v>43647</v>
      </c>
      <c r="L1436" s="70">
        <v>0</v>
      </c>
      <c r="M1436" s="71">
        <v>0</v>
      </c>
      <c r="N1436" s="72">
        <v>0</v>
      </c>
      <c r="O1436" s="71">
        <v>0</v>
      </c>
      <c r="P1436" s="50" t="s">
        <v>1183</v>
      </c>
      <c r="Q1436" s="73" t="s">
        <v>1183</v>
      </c>
      <c r="R1436" s="74" t="s">
        <v>1409</v>
      </c>
      <c r="S1436" s="74"/>
      <c r="T1436" s="74"/>
      <c r="U1436" s="74"/>
      <c r="V1436" s="75"/>
      <c r="W1436" s="76">
        <f t="shared" si="22"/>
        <v>1</v>
      </c>
      <c r="X1436" s="77">
        <v>1</v>
      </c>
      <c r="Y1436" s="81">
        <v>69877.070000000007</v>
      </c>
    </row>
    <row r="1437" spans="1:25" ht="25.5" hidden="1" x14ac:dyDescent="0.25">
      <c r="A1437" s="68">
        <v>1424</v>
      </c>
      <c r="B1437" s="65" t="s">
        <v>2260</v>
      </c>
      <c r="C1437" s="55"/>
      <c r="D1437" s="65" t="s">
        <v>10</v>
      </c>
      <c r="E1437" s="66">
        <v>1</v>
      </c>
      <c r="F1437" s="66">
        <v>1</v>
      </c>
      <c r="G1437" s="67">
        <v>63860.77</v>
      </c>
      <c r="H1437" s="68">
        <v>4041</v>
      </c>
      <c r="I1437" s="69">
        <v>43647</v>
      </c>
      <c r="J1437" s="68">
        <v>4041</v>
      </c>
      <c r="K1437" s="69">
        <v>43647</v>
      </c>
      <c r="L1437" s="70">
        <v>0</v>
      </c>
      <c r="M1437" s="71">
        <v>0</v>
      </c>
      <c r="N1437" s="72">
        <v>0</v>
      </c>
      <c r="O1437" s="71">
        <v>0</v>
      </c>
      <c r="P1437" s="50" t="s">
        <v>1183</v>
      </c>
      <c r="Q1437" s="73" t="s">
        <v>1183</v>
      </c>
      <c r="R1437" s="74" t="s">
        <v>1409</v>
      </c>
      <c r="S1437" s="74"/>
      <c r="T1437" s="74"/>
      <c r="U1437" s="74"/>
      <c r="V1437" s="75"/>
      <c r="W1437" s="76">
        <f t="shared" si="22"/>
        <v>1</v>
      </c>
      <c r="X1437" s="77">
        <v>1</v>
      </c>
      <c r="Y1437" s="81">
        <v>63860.77</v>
      </c>
    </row>
    <row r="1438" spans="1:25" ht="25.5" hidden="1" x14ac:dyDescent="0.25">
      <c r="A1438" s="68">
        <v>1425</v>
      </c>
      <c r="B1438" s="65" t="s">
        <v>2261</v>
      </c>
      <c r="C1438" s="55"/>
      <c r="D1438" s="65" t="s">
        <v>10</v>
      </c>
      <c r="E1438" s="66">
        <v>1</v>
      </c>
      <c r="F1438" s="66">
        <v>1</v>
      </c>
      <c r="G1438" s="67">
        <v>37137.33</v>
      </c>
      <c r="H1438" s="68">
        <v>4041</v>
      </c>
      <c r="I1438" s="69">
        <v>43647</v>
      </c>
      <c r="J1438" s="68">
        <v>4041</v>
      </c>
      <c r="K1438" s="69">
        <v>43647</v>
      </c>
      <c r="L1438" s="70">
        <v>0</v>
      </c>
      <c r="M1438" s="71">
        <v>0</v>
      </c>
      <c r="N1438" s="72">
        <v>0</v>
      </c>
      <c r="O1438" s="71">
        <v>0</v>
      </c>
      <c r="P1438" s="50" t="s">
        <v>1183</v>
      </c>
      <c r="Q1438" s="73" t="s">
        <v>1183</v>
      </c>
      <c r="R1438" s="74" t="s">
        <v>1409</v>
      </c>
      <c r="S1438" s="74"/>
      <c r="T1438" s="74"/>
      <c r="U1438" s="74"/>
      <c r="V1438" s="75"/>
      <c r="W1438" s="76">
        <f t="shared" si="22"/>
        <v>1</v>
      </c>
      <c r="X1438" s="77">
        <v>1</v>
      </c>
      <c r="Y1438" s="81">
        <v>37137.33</v>
      </c>
    </row>
    <row r="1439" spans="1:25" ht="25.5" hidden="1" x14ac:dyDescent="0.25">
      <c r="A1439" s="68">
        <v>1426</v>
      </c>
      <c r="B1439" s="65" t="s">
        <v>2262</v>
      </c>
      <c r="C1439" s="55"/>
      <c r="D1439" s="65" t="s">
        <v>10</v>
      </c>
      <c r="E1439" s="66">
        <v>1</v>
      </c>
      <c r="F1439" s="66">
        <v>1</v>
      </c>
      <c r="G1439" s="67">
        <v>71926.91</v>
      </c>
      <c r="H1439" s="68">
        <v>4041</v>
      </c>
      <c r="I1439" s="69">
        <v>43647</v>
      </c>
      <c r="J1439" s="68">
        <v>4041</v>
      </c>
      <c r="K1439" s="69">
        <v>43647</v>
      </c>
      <c r="L1439" s="70">
        <v>0</v>
      </c>
      <c r="M1439" s="71">
        <v>0</v>
      </c>
      <c r="N1439" s="72">
        <v>0</v>
      </c>
      <c r="O1439" s="71">
        <v>0</v>
      </c>
      <c r="P1439" s="50" t="s">
        <v>1183</v>
      </c>
      <c r="Q1439" s="73" t="s">
        <v>1183</v>
      </c>
      <c r="R1439" s="74" t="s">
        <v>1409</v>
      </c>
      <c r="S1439" s="74"/>
      <c r="T1439" s="74"/>
      <c r="U1439" s="74"/>
      <c r="V1439" s="75"/>
      <c r="W1439" s="76">
        <f t="shared" si="22"/>
        <v>1</v>
      </c>
      <c r="X1439" s="77">
        <v>1</v>
      </c>
      <c r="Y1439" s="81">
        <v>71926.91</v>
      </c>
    </row>
    <row r="1440" spans="1:25" ht="25.5" hidden="1" x14ac:dyDescent="0.25">
      <c r="A1440" s="68">
        <v>1427</v>
      </c>
      <c r="B1440" s="65" t="s">
        <v>2263</v>
      </c>
      <c r="C1440" s="55"/>
      <c r="D1440" s="65" t="s">
        <v>10</v>
      </c>
      <c r="E1440" s="66">
        <v>1</v>
      </c>
      <c r="F1440" s="66">
        <v>1</v>
      </c>
      <c r="G1440" s="67">
        <v>69778.039999999994</v>
      </c>
      <c r="H1440" s="68">
        <v>4041</v>
      </c>
      <c r="I1440" s="69">
        <v>43647</v>
      </c>
      <c r="J1440" s="68">
        <v>4041</v>
      </c>
      <c r="K1440" s="69">
        <v>43647</v>
      </c>
      <c r="L1440" s="70">
        <v>0</v>
      </c>
      <c r="M1440" s="71">
        <v>0</v>
      </c>
      <c r="N1440" s="72">
        <v>0</v>
      </c>
      <c r="O1440" s="71">
        <v>0</v>
      </c>
      <c r="P1440" s="50" t="s">
        <v>1183</v>
      </c>
      <c r="Q1440" s="73" t="s">
        <v>1183</v>
      </c>
      <c r="R1440" s="74" t="s">
        <v>1409</v>
      </c>
      <c r="S1440" s="74"/>
      <c r="T1440" s="74"/>
      <c r="U1440" s="74"/>
      <c r="V1440" s="75"/>
      <c r="W1440" s="76">
        <f t="shared" si="22"/>
        <v>1</v>
      </c>
      <c r="X1440" s="77">
        <v>1</v>
      </c>
      <c r="Y1440" s="81">
        <v>69778.039999999994</v>
      </c>
    </row>
    <row r="1441" spans="1:25" ht="25.5" hidden="1" x14ac:dyDescent="0.25">
      <c r="A1441" s="68">
        <v>1428</v>
      </c>
      <c r="B1441" s="65" t="s">
        <v>2264</v>
      </c>
      <c r="C1441" s="55"/>
      <c r="D1441" s="65" t="s">
        <v>10</v>
      </c>
      <c r="E1441" s="66">
        <v>1</v>
      </c>
      <c r="F1441" s="66">
        <v>1</v>
      </c>
      <c r="G1441" s="67">
        <v>36359.660000000003</v>
      </c>
      <c r="H1441" s="68">
        <v>4041</v>
      </c>
      <c r="I1441" s="69">
        <v>43647</v>
      </c>
      <c r="J1441" s="68">
        <v>4041</v>
      </c>
      <c r="K1441" s="69">
        <v>43647</v>
      </c>
      <c r="L1441" s="70">
        <v>0</v>
      </c>
      <c r="M1441" s="71">
        <v>0</v>
      </c>
      <c r="N1441" s="72">
        <v>0</v>
      </c>
      <c r="O1441" s="71">
        <v>0</v>
      </c>
      <c r="P1441" s="50" t="s">
        <v>1183</v>
      </c>
      <c r="Q1441" s="73" t="s">
        <v>1183</v>
      </c>
      <c r="R1441" s="74" t="s">
        <v>2243</v>
      </c>
      <c r="S1441" s="74"/>
      <c r="T1441" s="74"/>
      <c r="U1441" s="74"/>
      <c r="V1441" s="75"/>
      <c r="W1441" s="76">
        <f t="shared" si="22"/>
        <v>1</v>
      </c>
      <c r="X1441" s="77">
        <v>1</v>
      </c>
      <c r="Y1441" s="81">
        <v>36359.660000000003</v>
      </c>
    </row>
    <row r="1442" spans="1:25" ht="25.5" hidden="1" x14ac:dyDescent="0.25">
      <c r="A1442" s="68">
        <v>1429</v>
      </c>
      <c r="B1442" s="65" t="s">
        <v>2265</v>
      </c>
      <c r="C1442" s="55"/>
      <c r="D1442" s="65" t="s">
        <v>10</v>
      </c>
      <c r="E1442" s="66">
        <v>1</v>
      </c>
      <c r="F1442" s="66">
        <v>1</v>
      </c>
      <c r="G1442" s="67">
        <v>350413.95</v>
      </c>
      <c r="H1442" s="68">
        <v>2969</v>
      </c>
      <c r="I1442" s="69">
        <v>43402</v>
      </c>
      <c r="J1442" s="68">
        <v>2969</v>
      </c>
      <c r="K1442" s="69">
        <v>43402</v>
      </c>
      <c r="L1442" s="70">
        <v>0</v>
      </c>
      <c r="M1442" s="71">
        <v>0</v>
      </c>
      <c r="N1442" s="72">
        <v>0</v>
      </c>
      <c r="O1442" s="71">
        <v>0</v>
      </c>
      <c r="P1442" s="50" t="s">
        <v>1183</v>
      </c>
      <c r="Q1442" s="73" t="s">
        <v>1183</v>
      </c>
      <c r="R1442" s="74" t="s">
        <v>1214</v>
      </c>
      <c r="S1442" s="74"/>
      <c r="T1442" s="74"/>
      <c r="U1442" s="74"/>
      <c r="V1442" s="75"/>
      <c r="W1442" s="76">
        <f t="shared" si="22"/>
        <v>1</v>
      </c>
      <c r="X1442" s="77">
        <v>1</v>
      </c>
      <c r="Y1442" s="81">
        <v>350413.95</v>
      </c>
    </row>
    <row r="1443" spans="1:25" ht="25.5" hidden="1" x14ac:dyDescent="0.25">
      <c r="A1443" s="68">
        <v>1430</v>
      </c>
      <c r="B1443" s="65" t="s">
        <v>2266</v>
      </c>
      <c r="C1443" s="55"/>
      <c r="D1443" s="65" t="s">
        <v>10</v>
      </c>
      <c r="E1443" s="66">
        <v>1</v>
      </c>
      <c r="F1443" s="66">
        <v>1</v>
      </c>
      <c r="G1443" s="67">
        <v>270361.23</v>
      </c>
      <c r="H1443" s="68">
        <v>2969</v>
      </c>
      <c r="I1443" s="69">
        <v>43402</v>
      </c>
      <c r="J1443" s="68">
        <v>2969</v>
      </c>
      <c r="K1443" s="69">
        <v>43402</v>
      </c>
      <c r="L1443" s="70">
        <v>0</v>
      </c>
      <c r="M1443" s="71">
        <v>0</v>
      </c>
      <c r="N1443" s="72">
        <v>0</v>
      </c>
      <c r="O1443" s="71">
        <v>0</v>
      </c>
      <c r="P1443" s="50" t="s">
        <v>1183</v>
      </c>
      <c r="Q1443" s="73" t="s">
        <v>1183</v>
      </c>
      <c r="R1443" s="74" t="s">
        <v>1214</v>
      </c>
      <c r="S1443" s="74"/>
      <c r="T1443" s="74"/>
      <c r="U1443" s="74"/>
      <c r="V1443" s="75"/>
      <c r="W1443" s="76">
        <f t="shared" si="22"/>
        <v>1</v>
      </c>
      <c r="X1443" s="77">
        <v>1</v>
      </c>
      <c r="Y1443" s="81">
        <v>270361.23</v>
      </c>
    </row>
    <row r="1444" spans="1:25" ht="25.5" hidden="1" x14ac:dyDescent="0.25">
      <c r="A1444" s="68">
        <v>1431</v>
      </c>
      <c r="B1444" s="65" t="s">
        <v>2267</v>
      </c>
      <c r="C1444" s="55"/>
      <c r="D1444" s="65" t="s">
        <v>10</v>
      </c>
      <c r="E1444" s="66">
        <v>1</v>
      </c>
      <c r="F1444" s="66">
        <v>1</v>
      </c>
      <c r="G1444" s="67">
        <v>67809.36</v>
      </c>
      <c r="H1444" s="68">
        <v>2969</v>
      </c>
      <c r="I1444" s="69">
        <v>43402</v>
      </c>
      <c r="J1444" s="68">
        <v>2969</v>
      </c>
      <c r="K1444" s="69">
        <v>43402</v>
      </c>
      <c r="L1444" s="70">
        <v>0</v>
      </c>
      <c r="M1444" s="71">
        <v>0</v>
      </c>
      <c r="N1444" s="72">
        <v>0</v>
      </c>
      <c r="O1444" s="71">
        <v>0</v>
      </c>
      <c r="P1444" s="50" t="s">
        <v>1183</v>
      </c>
      <c r="Q1444" s="73" t="s">
        <v>1183</v>
      </c>
      <c r="R1444" s="74" t="s">
        <v>1409</v>
      </c>
      <c r="S1444" s="74"/>
      <c r="T1444" s="74"/>
      <c r="U1444" s="74"/>
      <c r="V1444" s="75"/>
      <c r="W1444" s="76">
        <f t="shared" si="22"/>
        <v>1</v>
      </c>
      <c r="X1444" s="77">
        <v>1</v>
      </c>
      <c r="Y1444" s="81">
        <v>67809.36</v>
      </c>
    </row>
    <row r="1445" spans="1:25" ht="25.5" hidden="1" x14ac:dyDescent="0.25">
      <c r="A1445" s="68">
        <v>1432</v>
      </c>
      <c r="B1445" s="65" t="s">
        <v>2268</v>
      </c>
      <c r="C1445" s="55"/>
      <c r="D1445" s="65" t="s">
        <v>10</v>
      </c>
      <c r="E1445" s="66">
        <v>1</v>
      </c>
      <c r="F1445" s="66">
        <v>1</v>
      </c>
      <c r="G1445" s="67">
        <v>690460.07</v>
      </c>
      <c r="H1445" s="68">
        <v>2971</v>
      </c>
      <c r="I1445" s="69">
        <v>43402</v>
      </c>
      <c r="J1445" s="68">
        <v>2971</v>
      </c>
      <c r="K1445" s="69">
        <v>43402</v>
      </c>
      <c r="L1445" s="70">
        <v>0</v>
      </c>
      <c r="M1445" s="71">
        <v>0</v>
      </c>
      <c r="N1445" s="72">
        <v>0</v>
      </c>
      <c r="O1445" s="71">
        <v>0</v>
      </c>
      <c r="P1445" s="50" t="s">
        <v>1183</v>
      </c>
      <c r="Q1445" s="73" t="s">
        <v>1183</v>
      </c>
      <c r="R1445" s="74" t="s">
        <v>2183</v>
      </c>
      <c r="S1445" s="74"/>
      <c r="T1445" s="74"/>
      <c r="U1445" s="74"/>
      <c r="V1445" s="75"/>
      <c r="W1445" s="76">
        <f t="shared" si="22"/>
        <v>1</v>
      </c>
      <c r="X1445" s="77">
        <v>1</v>
      </c>
      <c r="Y1445" s="81">
        <v>690460.07</v>
      </c>
    </row>
    <row r="1446" spans="1:25" ht="25.5" hidden="1" x14ac:dyDescent="0.25">
      <c r="A1446" s="68">
        <v>1433</v>
      </c>
      <c r="B1446" s="65" t="s">
        <v>2269</v>
      </c>
      <c r="C1446" s="55"/>
      <c r="D1446" s="65" t="s">
        <v>10</v>
      </c>
      <c r="E1446" s="66">
        <v>1</v>
      </c>
      <c r="F1446" s="66">
        <v>1</v>
      </c>
      <c r="G1446" s="67">
        <v>634925</v>
      </c>
      <c r="H1446" s="68">
        <v>2971</v>
      </c>
      <c r="I1446" s="69">
        <v>43402</v>
      </c>
      <c r="J1446" s="68">
        <v>2971</v>
      </c>
      <c r="K1446" s="69">
        <v>43402</v>
      </c>
      <c r="L1446" s="70">
        <v>0</v>
      </c>
      <c r="M1446" s="71">
        <v>0</v>
      </c>
      <c r="N1446" s="72">
        <v>0</v>
      </c>
      <c r="O1446" s="71">
        <v>0</v>
      </c>
      <c r="P1446" s="50" t="s">
        <v>1183</v>
      </c>
      <c r="Q1446" s="73" t="s">
        <v>1183</v>
      </c>
      <c r="R1446" s="74" t="s">
        <v>2182</v>
      </c>
      <c r="S1446" s="74"/>
      <c r="T1446" s="74"/>
      <c r="U1446" s="74"/>
      <c r="V1446" s="75"/>
      <c r="W1446" s="76">
        <f t="shared" si="22"/>
        <v>1</v>
      </c>
      <c r="X1446" s="77">
        <v>1</v>
      </c>
      <c r="Y1446" s="81">
        <v>634925</v>
      </c>
    </row>
    <row r="1447" spans="1:25" ht="25.5" hidden="1" x14ac:dyDescent="0.25">
      <c r="A1447" s="68">
        <v>1434</v>
      </c>
      <c r="B1447" s="65" t="s">
        <v>2270</v>
      </c>
      <c r="C1447" s="55"/>
      <c r="D1447" s="65" t="s">
        <v>10</v>
      </c>
      <c r="E1447" s="66">
        <v>1</v>
      </c>
      <c r="F1447" s="66">
        <v>1</v>
      </c>
      <c r="G1447" s="67">
        <v>85950.11</v>
      </c>
      <c r="H1447" s="68">
        <v>2974</v>
      </c>
      <c r="I1447" s="69">
        <v>43402</v>
      </c>
      <c r="J1447" s="68">
        <v>2974</v>
      </c>
      <c r="K1447" s="69">
        <v>43402</v>
      </c>
      <c r="L1447" s="70">
        <v>0</v>
      </c>
      <c r="M1447" s="71">
        <v>0</v>
      </c>
      <c r="N1447" s="72">
        <v>0</v>
      </c>
      <c r="O1447" s="71">
        <v>0</v>
      </c>
      <c r="P1447" s="50" t="s">
        <v>1183</v>
      </c>
      <c r="Q1447" s="73" t="s">
        <v>1183</v>
      </c>
      <c r="R1447" s="74" t="s">
        <v>1215</v>
      </c>
      <c r="S1447" s="74"/>
      <c r="T1447" s="74"/>
      <c r="U1447" s="74"/>
      <c r="V1447" s="75"/>
      <c r="W1447" s="76">
        <f t="shared" si="22"/>
        <v>1</v>
      </c>
      <c r="X1447" s="77">
        <v>1</v>
      </c>
      <c r="Y1447" s="81">
        <v>85950.11</v>
      </c>
    </row>
    <row r="1448" spans="1:25" s="148" customFormat="1" ht="25.5" hidden="1" x14ac:dyDescent="0.25">
      <c r="A1448" s="143">
        <v>1435</v>
      </c>
      <c r="B1448" s="144" t="s">
        <v>2271</v>
      </c>
      <c r="C1448" s="145"/>
      <c r="D1448" s="144" t="s">
        <v>10</v>
      </c>
      <c r="E1448" s="146">
        <v>1</v>
      </c>
      <c r="F1448" s="66">
        <v>1</v>
      </c>
      <c r="G1448" s="67">
        <v>48707.72</v>
      </c>
      <c r="H1448" s="68">
        <v>2974</v>
      </c>
      <c r="I1448" s="69">
        <v>43402</v>
      </c>
      <c r="J1448" s="143">
        <v>2974</v>
      </c>
      <c r="K1448" s="69">
        <v>43402</v>
      </c>
      <c r="L1448" s="70">
        <v>0</v>
      </c>
      <c r="M1448" s="71">
        <v>0</v>
      </c>
      <c r="N1448" s="72">
        <v>0</v>
      </c>
      <c r="O1448" s="71">
        <v>0</v>
      </c>
      <c r="P1448" s="50" t="s">
        <v>1183</v>
      </c>
      <c r="Q1448" s="73" t="s">
        <v>1183</v>
      </c>
      <c r="R1448" s="147" t="s">
        <v>1613</v>
      </c>
      <c r="S1448" s="74"/>
      <c r="T1448" s="74"/>
      <c r="U1448" s="74"/>
      <c r="V1448" s="147"/>
      <c r="W1448" s="147">
        <f t="shared" si="22"/>
        <v>1</v>
      </c>
      <c r="X1448" s="77">
        <v>1</v>
      </c>
      <c r="Y1448" s="81">
        <v>48707.72</v>
      </c>
    </row>
    <row r="1449" spans="1:25" s="148" customFormat="1" ht="25.5" hidden="1" x14ac:dyDescent="0.25">
      <c r="A1449" s="143">
        <v>1436</v>
      </c>
      <c r="B1449" s="144" t="s">
        <v>2272</v>
      </c>
      <c r="C1449" s="145"/>
      <c r="D1449" s="144" t="s">
        <v>10</v>
      </c>
      <c r="E1449" s="146">
        <v>1</v>
      </c>
      <c r="F1449" s="66">
        <v>1</v>
      </c>
      <c r="G1449" s="67">
        <v>34383.050000000003</v>
      </c>
      <c r="H1449" s="68">
        <v>2974</v>
      </c>
      <c r="I1449" s="69">
        <v>43402</v>
      </c>
      <c r="J1449" s="143">
        <v>2974</v>
      </c>
      <c r="K1449" s="69">
        <v>43402</v>
      </c>
      <c r="L1449" s="70">
        <v>0</v>
      </c>
      <c r="M1449" s="71">
        <v>0</v>
      </c>
      <c r="N1449" s="72">
        <v>0</v>
      </c>
      <c r="O1449" s="71">
        <v>0</v>
      </c>
      <c r="P1449" s="50" t="s">
        <v>1183</v>
      </c>
      <c r="Q1449" s="73" t="s">
        <v>1183</v>
      </c>
      <c r="R1449" s="147" t="s">
        <v>1613</v>
      </c>
      <c r="S1449" s="74"/>
      <c r="T1449" s="74"/>
      <c r="U1449" s="74"/>
      <c r="V1449" s="147"/>
      <c r="W1449" s="147">
        <f t="shared" si="22"/>
        <v>1</v>
      </c>
      <c r="X1449" s="77">
        <v>1</v>
      </c>
      <c r="Y1449" s="81">
        <v>34383.050000000003</v>
      </c>
    </row>
    <row r="1450" spans="1:25" ht="38.25" hidden="1" x14ac:dyDescent="0.25">
      <c r="A1450" s="68">
        <v>1437</v>
      </c>
      <c r="B1450" s="65" t="s">
        <v>2273</v>
      </c>
      <c r="C1450" s="55"/>
      <c r="D1450" s="65" t="s">
        <v>10</v>
      </c>
      <c r="E1450" s="66">
        <v>1</v>
      </c>
      <c r="F1450" s="66">
        <v>1</v>
      </c>
      <c r="G1450" s="67">
        <v>44937.16</v>
      </c>
      <c r="H1450" s="68">
        <v>2974</v>
      </c>
      <c r="I1450" s="69">
        <v>43402</v>
      </c>
      <c r="J1450" s="68">
        <v>2974</v>
      </c>
      <c r="K1450" s="69">
        <v>43402</v>
      </c>
      <c r="L1450" s="70">
        <v>1</v>
      </c>
      <c r="M1450" s="71">
        <v>44937.16</v>
      </c>
      <c r="N1450" s="72">
        <v>0</v>
      </c>
      <c r="O1450" s="71">
        <v>0</v>
      </c>
      <c r="P1450" s="50" t="s">
        <v>1183</v>
      </c>
      <c r="Q1450" s="73" t="s">
        <v>1183</v>
      </c>
      <c r="R1450" s="74" t="s">
        <v>2184</v>
      </c>
      <c r="S1450" s="74"/>
      <c r="T1450" s="74"/>
      <c r="U1450" s="74"/>
      <c r="V1450" s="75"/>
      <c r="W1450" s="76">
        <f t="shared" si="22"/>
        <v>0</v>
      </c>
      <c r="X1450" s="77">
        <v>0</v>
      </c>
      <c r="Y1450" s="81">
        <v>0</v>
      </c>
    </row>
    <row r="1451" spans="1:25" ht="25.5" hidden="1" x14ac:dyDescent="0.25">
      <c r="A1451" s="68">
        <v>1438</v>
      </c>
      <c r="B1451" s="65" t="s">
        <v>2274</v>
      </c>
      <c r="C1451" s="55"/>
      <c r="D1451" s="65" t="s">
        <v>10</v>
      </c>
      <c r="E1451" s="66">
        <v>1</v>
      </c>
      <c r="F1451" s="66">
        <v>1</v>
      </c>
      <c r="G1451" s="67">
        <v>99050.59</v>
      </c>
      <c r="H1451" s="68">
        <v>2974</v>
      </c>
      <c r="I1451" s="69">
        <v>43402</v>
      </c>
      <c r="J1451" s="68">
        <v>2974</v>
      </c>
      <c r="K1451" s="69">
        <v>43402</v>
      </c>
      <c r="L1451" s="70">
        <v>0</v>
      </c>
      <c r="M1451" s="71">
        <v>0</v>
      </c>
      <c r="N1451" s="72">
        <v>0</v>
      </c>
      <c r="O1451" s="71">
        <v>0</v>
      </c>
      <c r="P1451" s="50" t="s">
        <v>1183</v>
      </c>
      <c r="Q1451" s="73" t="s">
        <v>1183</v>
      </c>
      <c r="R1451" s="74" t="s">
        <v>1214</v>
      </c>
      <c r="S1451" s="74"/>
      <c r="T1451" s="74"/>
      <c r="U1451" s="74"/>
      <c r="V1451" s="75"/>
      <c r="W1451" s="76">
        <f t="shared" si="22"/>
        <v>1</v>
      </c>
      <c r="X1451" s="77">
        <v>1</v>
      </c>
      <c r="Y1451" s="81">
        <v>99050.59</v>
      </c>
    </row>
    <row r="1452" spans="1:25" ht="25.5" hidden="1" x14ac:dyDescent="0.25">
      <c r="A1452" s="68">
        <v>1439</v>
      </c>
      <c r="B1452" s="65" t="s">
        <v>2275</v>
      </c>
      <c r="C1452" s="55"/>
      <c r="D1452" s="65" t="s">
        <v>10</v>
      </c>
      <c r="E1452" s="66">
        <v>1</v>
      </c>
      <c r="F1452" s="66">
        <v>1</v>
      </c>
      <c r="G1452" s="67">
        <v>61294.84</v>
      </c>
      <c r="H1452" s="68">
        <v>2974</v>
      </c>
      <c r="I1452" s="69">
        <v>43402</v>
      </c>
      <c r="J1452" s="68">
        <v>2974</v>
      </c>
      <c r="K1452" s="69">
        <v>43402</v>
      </c>
      <c r="L1452" s="70">
        <v>0</v>
      </c>
      <c r="M1452" s="71">
        <v>0</v>
      </c>
      <c r="N1452" s="72">
        <v>0</v>
      </c>
      <c r="O1452" s="71">
        <v>0</v>
      </c>
      <c r="P1452" s="50" t="s">
        <v>1183</v>
      </c>
      <c r="Q1452" s="73" t="s">
        <v>1183</v>
      </c>
      <c r="R1452" s="74" t="s">
        <v>1214</v>
      </c>
      <c r="S1452" s="74"/>
      <c r="T1452" s="74"/>
      <c r="U1452" s="74"/>
      <c r="V1452" s="75"/>
      <c r="W1452" s="76">
        <f t="shared" si="22"/>
        <v>1</v>
      </c>
      <c r="X1452" s="77">
        <v>1</v>
      </c>
      <c r="Y1452" s="81">
        <v>61294.84</v>
      </c>
    </row>
    <row r="1453" spans="1:25" s="148" customFormat="1" ht="25.5" hidden="1" x14ac:dyDescent="0.25">
      <c r="A1453" s="143">
        <v>1440</v>
      </c>
      <c r="B1453" s="144" t="s">
        <v>2276</v>
      </c>
      <c r="C1453" s="145"/>
      <c r="D1453" s="144" t="s">
        <v>10</v>
      </c>
      <c r="E1453" s="146">
        <v>1</v>
      </c>
      <c r="F1453" s="66">
        <v>1</v>
      </c>
      <c r="G1453" s="67">
        <v>234442.56</v>
      </c>
      <c r="H1453" s="68">
        <v>2974</v>
      </c>
      <c r="I1453" s="69">
        <v>43402</v>
      </c>
      <c r="J1453" s="143">
        <v>2974</v>
      </c>
      <c r="K1453" s="69">
        <v>43402</v>
      </c>
      <c r="L1453" s="70">
        <v>0</v>
      </c>
      <c r="M1453" s="71">
        <v>0</v>
      </c>
      <c r="N1453" s="72">
        <v>0</v>
      </c>
      <c r="O1453" s="71">
        <v>0</v>
      </c>
      <c r="P1453" s="50" t="s">
        <v>1183</v>
      </c>
      <c r="Q1453" s="73" t="s">
        <v>1183</v>
      </c>
      <c r="R1453" s="147" t="s">
        <v>1409</v>
      </c>
      <c r="S1453" s="74"/>
      <c r="T1453" s="74"/>
      <c r="U1453" s="74"/>
      <c r="V1453" s="147"/>
      <c r="W1453" s="147">
        <f t="shared" si="22"/>
        <v>1</v>
      </c>
      <c r="X1453" s="77">
        <v>1</v>
      </c>
      <c r="Y1453" s="81">
        <v>234442.56</v>
      </c>
    </row>
    <row r="1454" spans="1:25" s="148" customFormat="1" ht="25.5" hidden="1" x14ac:dyDescent="0.25">
      <c r="A1454" s="143">
        <v>1441</v>
      </c>
      <c r="B1454" s="144" t="s">
        <v>2277</v>
      </c>
      <c r="C1454" s="145"/>
      <c r="D1454" s="144" t="s">
        <v>10</v>
      </c>
      <c r="E1454" s="146">
        <v>1</v>
      </c>
      <c r="F1454" s="66">
        <v>1</v>
      </c>
      <c r="G1454" s="67">
        <v>136592.01</v>
      </c>
      <c r="H1454" s="68">
        <v>2974</v>
      </c>
      <c r="I1454" s="69">
        <v>43402</v>
      </c>
      <c r="J1454" s="143">
        <v>2974</v>
      </c>
      <c r="K1454" s="69">
        <v>43402</v>
      </c>
      <c r="L1454" s="70">
        <v>0</v>
      </c>
      <c r="M1454" s="71">
        <v>0</v>
      </c>
      <c r="N1454" s="72">
        <v>0</v>
      </c>
      <c r="O1454" s="71">
        <v>0</v>
      </c>
      <c r="P1454" s="50" t="s">
        <v>1183</v>
      </c>
      <c r="Q1454" s="73" t="s">
        <v>1183</v>
      </c>
      <c r="R1454" s="147" t="s">
        <v>1409</v>
      </c>
      <c r="S1454" s="74"/>
      <c r="T1454" s="74"/>
      <c r="U1454" s="74"/>
      <c r="V1454" s="147"/>
      <c r="W1454" s="147">
        <f t="shared" si="22"/>
        <v>1</v>
      </c>
      <c r="X1454" s="77">
        <v>1</v>
      </c>
      <c r="Y1454" s="81">
        <v>136592.01</v>
      </c>
    </row>
    <row r="1455" spans="1:25" s="148" customFormat="1" ht="25.5" hidden="1" x14ac:dyDescent="0.25">
      <c r="A1455" s="143">
        <v>1442</v>
      </c>
      <c r="B1455" s="144" t="s">
        <v>2278</v>
      </c>
      <c r="C1455" s="145"/>
      <c r="D1455" s="144" t="s">
        <v>10</v>
      </c>
      <c r="E1455" s="146">
        <v>1</v>
      </c>
      <c r="F1455" s="66">
        <v>1</v>
      </c>
      <c r="G1455" s="67">
        <v>24311.16</v>
      </c>
      <c r="H1455" s="68">
        <v>2974</v>
      </c>
      <c r="I1455" s="69">
        <v>43402</v>
      </c>
      <c r="J1455" s="143">
        <v>2974</v>
      </c>
      <c r="K1455" s="69">
        <v>43402</v>
      </c>
      <c r="L1455" s="70">
        <v>0</v>
      </c>
      <c r="M1455" s="71">
        <v>0</v>
      </c>
      <c r="N1455" s="72">
        <v>0</v>
      </c>
      <c r="O1455" s="71">
        <v>0</v>
      </c>
      <c r="P1455" s="50" t="s">
        <v>1183</v>
      </c>
      <c r="Q1455" s="73" t="s">
        <v>1183</v>
      </c>
      <c r="R1455" s="147" t="s">
        <v>1409</v>
      </c>
      <c r="S1455" s="74"/>
      <c r="T1455" s="74"/>
      <c r="U1455" s="74"/>
      <c r="V1455" s="147"/>
      <c r="W1455" s="147">
        <f t="shared" si="22"/>
        <v>1</v>
      </c>
      <c r="X1455" s="77">
        <v>1</v>
      </c>
      <c r="Y1455" s="81">
        <v>24311.16</v>
      </c>
    </row>
    <row r="1456" spans="1:25" s="148" customFormat="1" ht="25.5" hidden="1" x14ac:dyDescent="0.25">
      <c r="A1456" s="143">
        <v>1443</v>
      </c>
      <c r="B1456" s="144" t="s">
        <v>2279</v>
      </c>
      <c r="C1456" s="145"/>
      <c r="D1456" s="144" t="s">
        <v>10</v>
      </c>
      <c r="E1456" s="146">
        <v>1</v>
      </c>
      <c r="F1456" s="66">
        <v>1</v>
      </c>
      <c r="G1456" s="67">
        <v>29950.85</v>
      </c>
      <c r="H1456" s="68">
        <v>2974</v>
      </c>
      <c r="I1456" s="69">
        <v>43402</v>
      </c>
      <c r="J1456" s="143">
        <v>2974</v>
      </c>
      <c r="K1456" s="69">
        <v>43402</v>
      </c>
      <c r="L1456" s="70">
        <v>0</v>
      </c>
      <c r="M1456" s="71">
        <v>0</v>
      </c>
      <c r="N1456" s="72">
        <v>0</v>
      </c>
      <c r="O1456" s="71">
        <v>0</v>
      </c>
      <c r="P1456" s="50" t="s">
        <v>1183</v>
      </c>
      <c r="Q1456" s="73" t="s">
        <v>1183</v>
      </c>
      <c r="R1456" s="147" t="s">
        <v>1409</v>
      </c>
      <c r="S1456" s="74"/>
      <c r="T1456" s="74"/>
      <c r="U1456" s="74"/>
      <c r="V1456" s="147"/>
      <c r="W1456" s="147">
        <f t="shared" si="22"/>
        <v>1</v>
      </c>
      <c r="X1456" s="77">
        <v>1</v>
      </c>
      <c r="Y1456" s="81">
        <v>29950.85</v>
      </c>
    </row>
    <row r="1457" spans="1:26" s="148" customFormat="1" ht="25.5" hidden="1" x14ac:dyDescent="0.25">
      <c r="A1457" s="143">
        <v>1444</v>
      </c>
      <c r="B1457" s="144" t="s">
        <v>2280</v>
      </c>
      <c r="C1457" s="145"/>
      <c r="D1457" s="144" t="s">
        <v>10</v>
      </c>
      <c r="E1457" s="146">
        <v>1</v>
      </c>
      <c r="F1457" s="66">
        <v>1</v>
      </c>
      <c r="G1457" s="67">
        <v>52509.55</v>
      </c>
      <c r="H1457" s="68">
        <v>2974</v>
      </c>
      <c r="I1457" s="69">
        <v>43402</v>
      </c>
      <c r="J1457" s="143">
        <v>2974</v>
      </c>
      <c r="K1457" s="69">
        <v>43402</v>
      </c>
      <c r="L1457" s="70">
        <v>0</v>
      </c>
      <c r="M1457" s="71">
        <v>0</v>
      </c>
      <c r="N1457" s="72">
        <v>0</v>
      </c>
      <c r="O1457" s="71">
        <v>0</v>
      </c>
      <c r="P1457" s="50" t="s">
        <v>1183</v>
      </c>
      <c r="Q1457" s="73" t="s">
        <v>1183</v>
      </c>
      <c r="R1457" s="147" t="s">
        <v>1409</v>
      </c>
      <c r="S1457" s="74"/>
      <c r="T1457" s="74"/>
      <c r="U1457" s="74"/>
      <c r="V1457" s="147"/>
      <c r="W1457" s="147">
        <f t="shared" si="22"/>
        <v>1</v>
      </c>
      <c r="X1457" s="77">
        <v>1</v>
      </c>
      <c r="Y1457" s="81">
        <v>52509.55</v>
      </c>
    </row>
    <row r="1458" spans="1:26" s="148" customFormat="1" ht="25.5" hidden="1" x14ac:dyDescent="0.25">
      <c r="A1458" s="143">
        <v>1445</v>
      </c>
      <c r="B1458" s="144" t="s">
        <v>2281</v>
      </c>
      <c r="C1458" s="145"/>
      <c r="D1458" s="144" t="s">
        <v>10</v>
      </c>
      <c r="E1458" s="146">
        <v>1</v>
      </c>
      <c r="F1458" s="66">
        <v>1</v>
      </c>
      <c r="G1458" s="67">
        <v>24927.53</v>
      </c>
      <c r="H1458" s="68">
        <v>2974</v>
      </c>
      <c r="I1458" s="69">
        <v>43402</v>
      </c>
      <c r="J1458" s="143">
        <v>2974</v>
      </c>
      <c r="K1458" s="69">
        <v>43402</v>
      </c>
      <c r="L1458" s="70">
        <v>0</v>
      </c>
      <c r="M1458" s="71">
        <v>0</v>
      </c>
      <c r="N1458" s="72">
        <v>0</v>
      </c>
      <c r="O1458" s="71">
        <v>0</v>
      </c>
      <c r="P1458" s="50" t="s">
        <v>1183</v>
      </c>
      <c r="Q1458" s="73" t="s">
        <v>1183</v>
      </c>
      <c r="R1458" s="147" t="s">
        <v>1409</v>
      </c>
      <c r="S1458" s="74"/>
      <c r="T1458" s="74"/>
      <c r="U1458" s="74"/>
      <c r="V1458" s="147"/>
      <c r="W1458" s="147">
        <f t="shared" si="22"/>
        <v>1</v>
      </c>
      <c r="X1458" s="77">
        <v>1</v>
      </c>
      <c r="Y1458" s="81">
        <v>24927.53</v>
      </c>
    </row>
    <row r="1459" spans="1:26" s="148" customFormat="1" ht="25.5" hidden="1" x14ac:dyDescent="0.25">
      <c r="A1459" s="143">
        <v>1446</v>
      </c>
      <c r="B1459" s="144" t="s">
        <v>2282</v>
      </c>
      <c r="C1459" s="145"/>
      <c r="D1459" s="144" t="s">
        <v>10</v>
      </c>
      <c r="E1459" s="146">
        <v>1</v>
      </c>
      <c r="F1459" s="66">
        <v>1</v>
      </c>
      <c r="G1459" s="67">
        <v>52212.08</v>
      </c>
      <c r="H1459" s="68">
        <v>2974</v>
      </c>
      <c r="I1459" s="69">
        <v>43402</v>
      </c>
      <c r="J1459" s="143">
        <v>2974</v>
      </c>
      <c r="K1459" s="69">
        <v>43402</v>
      </c>
      <c r="L1459" s="70">
        <v>0</v>
      </c>
      <c r="M1459" s="71">
        <v>0</v>
      </c>
      <c r="N1459" s="72">
        <v>0</v>
      </c>
      <c r="O1459" s="71">
        <v>0</v>
      </c>
      <c r="P1459" s="50" t="s">
        <v>1183</v>
      </c>
      <c r="Q1459" s="73" t="s">
        <v>1183</v>
      </c>
      <c r="R1459" s="147" t="s">
        <v>1409</v>
      </c>
      <c r="S1459" s="74"/>
      <c r="T1459" s="74"/>
      <c r="U1459" s="74"/>
      <c r="V1459" s="147"/>
      <c r="W1459" s="147">
        <f t="shared" si="22"/>
        <v>1</v>
      </c>
      <c r="X1459" s="77">
        <v>1</v>
      </c>
      <c r="Y1459" s="81">
        <v>52212.08</v>
      </c>
    </row>
    <row r="1460" spans="1:26" ht="25.5" hidden="1" x14ac:dyDescent="0.25">
      <c r="A1460" s="68">
        <v>1447</v>
      </c>
      <c r="B1460" s="65" t="s">
        <v>2283</v>
      </c>
      <c r="C1460" s="55"/>
      <c r="D1460" s="65" t="s">
        <v>10</v>
      </c>
      <c r="E1460" s="66">
        <v>1</v>
      </c>
      <c r="F1460" s="66">
        <v>1</v>
      </c>
      <c r="G1460" s="67">
        <v>80974.740000000005</v>
      </c>
      <c r="H1460" s="68">
        <v>2974</v>
      </c>
      <c r="I1460" s="69">
        <v>43402</v>
      </c>
      <c r="J1460" s="68">
        <v>2974</v>
      </c>
      <c r="K1460" s="69">
        <v>43402</v>
      </c>
      <c r="L1460" s="70">
        <v>0</v>
      </c>
      <c r="M1460" s="71">
        <v>0</v>
      </c>
      <c r="N1460" s="72">
        <v>0</v>
      </c>
      <c r="O1460" s="71">
        <v>0</v>
      </c>
      <c r="P1460" s="50" t="s">
        <v>1183</v>
      </c>
      <c r="Q1460" s="73" t="s">
        <v>1183</v>
      </c>
      <c r="R1460" s="74" t="s">
        <v>1409</v>
      </c>
      <c r="S1460" s="74"/>
      <c r="T1460" s="74"/>
      <c r="U1460" s="74"/>
      <c r="V1460" s="75"/>
      <c r="W1460" s="76">
        <f t="shared" si="22"/>
        <v>1</v>
      </c>
      <c r="X1460" s="77">
        <v>1</v>
      </c>
      <c r="Y1460" s="81">
        <v>80974.740000000005</v>
      </c>
    </row>
    <row r="1461" spans="1:26" ht="25.5" hidden="1" x14ac:dyDescent="0.25">
      <c r="A1461" s="68">
        <v>1448</v>
      </c>
      <c r="B1461" s="65" t="s">
        <v>2284</v>
      </c>
      <c r="C1461" s="55"/>
      <c r="D1461" s="65" t="s">
        <v>10</v>
      </c>
      <c r="E1461" s="66">
        <v>1</v>
      </c>
      <c r="F1461" s="66">
        <v>1</v>
      </c>
      <c r="G1461" s="67">
        <v>65109.27</v>
      </c>
      <c r="H1461" s="68">
        <v>2974</v>
      </c>
      <c r="I1461" s="69">
        <v>43402</v>
      </c>
      <c r="J1461" s="68">
        <v>2974</v>
      </c>
      <c r="K1461" s="69">
        <v>43402</v>
      </c>
      <c r="L1461" s="70">
        <v>0</v>
      </c>
      <c r="M1461" s="71">
        <v>0</v>
      </c>
      <c r="N1461" s="72">
        <v>0</v>
      </c>
      <c r="O1461" s="71">
        <v>0</v>
      </c>
      <c r="P1461" s="50" t="s">
        <v>1183</v>
      </c>
      <c r="Q1461" s="73" t="s">
        <v>1183</v>
      </c>
      <c r="R1461" s="74" t="s">
        <v>1409</v>
      </c>
      <c r="S1461" s="74"/>
      <c r="T1461" s="74"/>
      <c r="U1461" s="74"/>
      <c r="V1461" s="75"/>
      <c r="W1461" s="76">
        <f t="shared" si="22"/>
        <v>1</v>
      </c>
      <c r="X1461" s="77">
        <v>1</v>
      </c>
      <c r="Y1461" s="81">
        <v>65109.27</v>
      </c>
    </row>
    <row r="1462" spans="1:26" s="136" customFormat="1" hidden="1" x14ac:dyDescent="0.25">
      <c r="A1462" s="139">
        <v>1449</v>
      </c>
      <c r="B1462" s="140" t="s">
        <v>2285</v>
      </c>
      <c r="C1462" s="141"/>
      <c r="D1462" s="140" t="s">
        <v>10</v>
      </c>
      <c r="E1462" s="142">
        <v>35</v>
      </c>
      <c r="F1462" s="66">
        <v>35</v>
      </c>
      <c r="G1462" s="67">
        <v>207627.12</v>
      </c>
      <c r="H1462" s="68">
        <v>3050</v>
      </c>
      <c r="I1462" s="69">
        <v>43405</v>
      </c>
      <c r="J1462" s="139">
        <v>3050</v>
      </c>
      <c r="K1462" s="69">
        <v>43405</v>
      </c>
      <c r="L1462" s="70">
        <v>0</v>
      </c>
      <c r="M1462" s="71">
        <v>0</v>
      </c>
      <c r="N1462" s="72">
        <v>0</v>
      </c>
      <c r="O1462" s="71">
        <v>0</v>
      </c>
      <c r="P1462" s="50" t="s">
        <v>1183</v>
      </c>
      <c r="Q1462" s="73" t="s">
        <v>1183</v>
      </c>
      <c r="R1462" s="75" t="s">
        <v>1195</v>
      </c>
      <c r="S1462" s="74"/>
      <c r="T1462" s="74"/>
      <c r="U1462" s="74"/>
      <c r="V1462" s="75"/>
      <c r="W1462" s="75">
        <f t="shared" si="22"/>
        <v>35</v>
      </c>
      <c r="X1462" s="77">
        <v>35</v>
      </c>
      <c r="Y1462" s="81">
        <v>207627.12</v>
      </c>
      <c r="Z1462" s="136">
        <v>20</v>
      </c>
    </row>
    <row r="1463" spans="1:26" s="148" customFormat="1" ht="25.5" hidden="1" x14ac:dyDescent="0.25">
      <c r="A1463" s="143">
        <v>1450</v>
      </c>
      <c r="B1463" s="144" t="s">
        <v>2286</v>
      </c>
      <c r="C1463" s="145"/>
      <c r="D1463" s="144" t="s">
        <v>10</v>
      </c>
      <c r="E1463" s="146">
        <v>1</v>
      </c>
      <c r="F1463" s="66">
        <v>1</v>
      </c>
      <c r="G1463" s="67">
        <v>16184.11</v>
      </c>
      <c r="H1463" s="68">
        <v>2959</v>
      </c>
      <c r="I1463" s="69">
        <v>43402</v>
      </c>
      <c r="J1463" s="143">
        <v>2959</v>
      </c>
      <c r="K1463" s="69">
        <v>43402</v>
      </c>
      <c r="L1463" s="70">
        <v>0</v>
      </c>
      <c r="M1463" s="71">
        <v>0</v>
      </c>
      <c r="N1463" s="72">
        <v>0</v>
      </c>
      <c r="O1463" s="71">
        <v>0</v>
      </c>
      <c r="P1463" s="50" t="s">
        <v>1183</v>
      </c>
      <c r="Q1463" s="73" t="s">
        <v>1183</v>
      </c>
      <c r="R1463" s="147" t="s">
        <v>1613</v>
      </c>
      <c r="S1463" s="74"/>
      <c r="T1463" s="74"/>
      <c r="U1463" s="74"/>
      <c r="V1463" s="147"/>
      <c r="W1463" s="147">
        <f t="shared" si="22"/>
        <v>1</v>
      </c>
      <c r="X1463" s="77">
        <v>1</v>
      </c>
      <c r="Y1463" s="81">
        <v>16184.11</v>
      </c>
    </row>
    <row r="1464" spans="1:26" s="148" customFormat="1" ht="25.5" hidden="1" x14ac:dyDescent="0.25">
      <c r="A1464" s="143">
        <v>1451</v>
      </c>
      <c r="B1464" s="144" t="s">
        <v>2287</v>
      </c>
      <c r="C1464" s="145"/>
      <c r="D1464" s="144" t="s">
        <v>10</v>
      </c>
      <c r="E1464" s="146">
        <v>1</v>
      </c>
      <c r="F1464" s="66">
        <v>1</v>
      </c>
      <c r="G1464" s="67">
        <v>96844.76</v>
      </c>
      <c r="H1464" s="68">
        <v>2977</v>
      </c>
      <c r="I1464" s="69">
        <v>43402</v>
      </c>
      <c r="J1464" s="143">
        <v>2977</v>
      </c>
      <c r="K1464" s="69">
        <v>43402</v>
      </c>
      <c r="L1464" s="70">
        <v>0</v>
      </c>
      <c r="M1464" s="71">
        <v>0</v>
      </c>
      <c r="N1464" s="72">
        <v>0</v>
      </c>
      <c r="O1464" s="71">
        <v>0</v>
      </c>
      <c r="P1464" s="50" t="s">
        <v>1183</v>
      </c>
      <c r="Q1464" s="73" t="s">
        <v>1183</v>
      </c>
      <c r="R1464" s="147" t="s">
        <v>1613</v>
      </c>
      <c r="S1464" s="74"/>
      <c r="T1464" s="74"/>
      <c r="U1464" s="74"/>
      <c r="V1464" s="147"/>
      <c r="W1464" s="147">
        <f t="shared" si="22"/>
        <v>1</v>
      </c>
      <c r="X1464" s="77">
        <v>1</v>
      </c>
      <c r="Y1464" s="81">
        <v>96844.76</v>
      </c>
    </row>
    <row r="1465" spans="1:26" ht="25.5" hidden="1" x14ac:dyDescent="0.25">
      <c r="A1465" s="68">
        <v>1452</v>
      </c>
      <c r="B1465" s="65" t="s">
        <v>2288</v>
      </c>
      <c r="C1465" s="55"/>
      <c r="D1465" s="65" t="s">
        <v>10</v>
      </c>
      <c r="E1465" s="66">
        <v>1</v>
      </c>
      <c r="F1465" s="66">
        <v>1</v>
      </c>
      <c r="G1465" s="67">
        <v>121893.8</v>
      </c>
      <c r="H1465" s="68">
        <v>2978</v>
      </c>
      <c r="I1465" s="69">
        <v>43402</v>
      </c>
      <c r="J1465" s="68">
        <v>2978</v>
      </c>
      <c r="K1465" s="69">
        <v>43402</v>
      </c>
      <c r="L1465" s="70">
        <v>0</v>
      </c>
      <c r="M1465" s="71">
        <v>0</v>
      </c>
      <c r="N1465" s="72">
        <v>0</v>
      </c>
      <c r="O1465" s="71">
        <v>0</v>
      </c>
      <c r="P1465" s="50" t="s">
        <v>1183</v>
      </c>
      <c r="Q1465" s="73" t="s">
        <v>1183</v>
      </c>
      <c r="R1465" s="74" t="s">
        <v>1195</v>
      </c>
      <c r="S1465" s="74"/>
      <c r="T1465" s="74"/>
      <c r="U1465" s="74"/>
      <c r="V1465" s="75"/>
      <c r="W1465" s="76">
        <f t="shared" ref="W1465:W1528" si="23">X1465-V1465</f>
        <v>1</v>
      </c>
      <c r="X1465" s="77">
        <v>1</v>
      </c>
      <c r="Y1465" s="81">
        <v>121893.8</v>
      </c>
    </row>
    <row r="1466" spans="1:26" s="148" customFormat="1" ht="25.5" hidden="1" x14ac:dyDescent="0.25">
      <c r="A1466" s="143">
        <v>1453</v>
      </c>
      <c r="B1466" s="144" t="s">
        <v>2289</v>
      </c>
      <c r="C1466" s="145"/>
      <c r="D1466" s="144" t="s">
        <v>10</v>
      </c>
      <c r="E1466" s="146">
        <v>2</v>
      </c>
      <c r="F1466" s="66">
        <v>2</v>
      </c>
      <c r="G1466" s="67">
        <v>124061.36</v>
      </c>
      <c r="H1466" s="68">
        <v>2978</v>
      </c>
      <c r="I1466" s="69">
        <v>43402</v>
      </c>
      <c r="J1466" s="143">
        <v>2978</v>
      </c>
      <c r="K1466" s="69">
        <v>43402</v>
      </c>
      <c r="L1466" s="70">
        <v>0</v>
      </c>
      <c r="M1466" s="71">
        <v>0</v>
      </c>
      <c r="N1466" s="72">
        <v>0</v>
      </c>
      <c r="O1466" s="71">
        <v>0</v>
      </c>
      <c r="P1466" s="50" t="s">
        <v>1183</v>
      </c>
      <c r="Q1466" s="73" t="s">
        <v>1183</v>
      </c>
      <c r="R1466" s="147" t="s">
        <v>1613</v>
      </c>
      <c r="S1466" s="74"/>
      <c r="T1466" s="74"/>
      <c r="U1466" s="74"/>
      <c r="V1466" s="147"/>
      <c r="W1466" s="147">
        <f t="shared" si="23"/>
        <v>2</v>
      </c>
      <c r="X1466" s="77">
        <v>2</v>
      </c>
      <c r="Y1466" s="81">
        <v>124061.36</v>
      </c>
    </row>
    <row r="1467" spans="1:26" s="148" customFormat="1" ht="25.5" hidden="1" x14ac:dyDescent="0.25">
      <c r="A1467" s="143">
        <v>1454</v>
      </c>
      <c r="B1467" s="144" t="s">
        <v>2290</v>
      </c>
      <c r="C1467" s="145"/>
      <c r="D1467" s="144" t="s">
        <v>10</v>
      </c>
      <c r="E1467" s="146">
        <v>1</v>
      </c>
      <c r="F1467" s="66">
        <v>1</v>
      </c>
      <c r="G1467" s="67">
        <v>113573.69</v>
      </c>
      <c r="H1467" s="68">
        <v>2978</v>
      </c>
      <c r="I1467" s="69">
        <v>43402</v>
      </c>
      <c r="J1467" s="143">
        <v>2978</v>
      </c>
      <c r="K1467" s="69">
        <v>43402</v>
      </c>
      <c r="L1467" s="70">
        <v>0</v>
      </c>
      <c r="M1467" s="71">
        <v>0</v>
      </c>
      <c r="N1467" s="72">
        <v>0</v>
      </c>
      <c r="O1467" s="71">
        <v>0</v>
      </c>
      <c r="P1467" s="50" t="s">
        <v>1183</v>
      </c>
      <c r="Q1467" s="73" t="s">
        <v>1183</v>
      </c>
      <c r="R1467" s="147" t="s">
        <v>1613</v>
      </c>
      <c r="S1467" s="74"/>
      <c r="T1467" s="74"/>
      <c r="U1467" s="74"/>
      <c r="V1467" s="147"/>
      <c r="W1467" s="147">
        <f t="shared" si="23"/>
        <v>1</v>
      </c>
      <c r="X1467" s="77">
        <v>1</v>
      </c>
      <c r="Y1467" s="81">
        <v>113573.69</v>
      </c>
    </row>
    <row r="1468" spans="1:26" s="148" customFormat="1" hidden="1" x14ac:dyDescent="0.25">
      <c r="A1468" s="143">
        <v>1455</v>
      </c>
      <c r="B1468" s="144" t="s">
        <v>2164</v>
      </c>
      <c r="C1468" s="145"/>
      <c r="D1468" s="144" t="s">
        <v>10</v>
      </c>
      <c r="E1468" s="146">
        <v>1</v>
      </c>
      <c r="F1468" s="66">
        <v>1</v>
      </c>
      <c r="G1468" s="67">
        <v>27715.73</v>
      </c>
      <c r="H1468" s="68">
        <v>2978</v>
      </c>
      <c r="I1468" s="69">
        <v>43402</v>
      </c>
      <c r="J1468" s="143">
        <v>2978</v>
      </c>
      <c r="K1468" s="69">
        <v>43402</v>
      </c>
      <c r="L1468" s="70">
        <v>0</v>
      </c>
      <c r="M1468" s="71">
        <v>0</v>
      </c>
      <c r="N1468" s="72">
        <v>0</v>
      </c>
      <c r="O1468" s="71">
        <v>0</v>
      </c>
      <c r="P1468" s="50" t="s">
        <v>1183</v>
      </c>
      <c r="Q1468" s="73" t="s">
        <v>1183</v>
      </c>
      <c r="R1468" s="147" t="s">
        <v>1620</v>
      </c>
      <c r="S1468" s="74"/>
      <c r="T1468" s="74"/>
      <c r="U1468" s="74"/>
      <c r="V1468" s="147"/>
      <c r="W1468" s="147">
        <f t="shared" si="23"/>
        <v>1</v>
      </c>
      <c r="X1468" s="77">
        <v>1</v>
      </c>
      <c r="Y1468" s="81">
        <v>27715.73</v>
      </c>
    </row>
    <row r="1469" spans="1:26" hidden="1" x14ac:dyDescent="0.25">
      <c r="A1469" s="68">
        <v>1456</v>
      </c>
      <c r="B1469" s="65" t="s">
        <v>2291</v>
      </c>
      <c r="C1469" s="55"/>
      <c r="D1469" s="65" t="s">
        <v>10</v>
      </c>
      <c r="E1469" s="66">
        <v>1</v>
      </c>
      <c r="F1469" s="66">
        <v>1</v>
      </c>
      <c r="G1469" s="67">
        <v>26998.17</v>
      </c>
      <c r="H1469" s="68">
        <v>2978</v>
      </c>
      <c r="I1469" s="69">
        <v>43402</v>
      </c>
      <c r="J1469" s="68">
        <v>2978</v>
      </c>
      <c r="K1469" s="69">
        <v>43402</v>
      </c>
      <c r="L1469" s="70">
        <v>1</v>
      </c>
      <c r="M1469" s="71">
        <v>26998.17</v>
      </c>
      <c r="N1469" s="72">
        <v>0</v>
      </c>
      <c r="O1469" s="71">
        <v>0</v>
      </c>
      <c r="P1469" s="50" t="s">
        <v>1183</v>
      </c>
      <c r="Q1469" s="73" t="s">
        <v>1183</v>
      </c>
      <c r="R1469" s="74" t="s">
        <v>1618</v>
      </c>
      <c r="S1469" s="74"/>
      <c r="T1469" s="74"/>
      <c r="U1469" s="74"/>
      <c r="V1469" s="75"/>
      <c r="W1469" s="76">
        <f t="shared" si="23"/>
        <v>0</v>
      </c>
      <c r="X1469" s="77">
        <v>0</v>
      </c>
      <c r="Y1469" s="81">
        <v>0</v>
      </c>
    </row>
    <row r="1470" spans="1:26" hidden="1" x14ac:dyDescent="0.25">
      <c r="A1470" s="68">
        <v>1457</v>
      </c>
      <c r="B1470" s="65" t="s">
        <v>2292</v>
      </c>
      <c r="C1470" s="55"/>
      <c r="D1470" s="65" t="s">
        <v>10</v>
      </c>
      <c r="E1470" s="66">
        <v>1</v>
      </c>
      <c r="F1470" s="66">
        <v>1</v>
      </c>
      <c r="G1470" s="67">
        <v>37940.949999999997</v>
      </c>
      <c r="H1470" s="68">
        <v>2978</v>
      </c>
      <c r="I1470" s="69">
        <v>43402</v>
      </c>
      <c r="J1470" s="68">
        <v>2978</v>
      </c>
      <c r="K1470" s="69">
        <v>43402</v>
      </c>
      <c r="L1470" s="70">
        <v>1</v>
      </c>
      <c r="M1470" s="71">
        <v>37940.949999999997</v>
      </c>
      <c r="N1470" s="72">
        <v>0</v>
      </c>
      <c r="O1470" s="71">
        <v>0</v>
      </c>
      <c r="P1470" s="50" t="s">
        <v>1183</v>
      </c>
      <c r="Q1470" s="73" t="s">
        <v>1183</v>
      </c>
      <c r="R1470" s="74" t="s">
        <v>1618</v>
      </c>
      <c r="S1470" s="74"/>
      <c r="T1470" s="74"/>
      <c r="U1470" s="74"/>
      <c r="V1470" s="75"/>
      <c r="W1470" s="76">
        <f t="shared" si="23"/>
        <v>0</v>
      </c>
      <c r="X1470" s="77">
        <v>0</v>
      </c>
      <c r="Y1470" s="81">
        <v>0</v>
      </c>
    </row>
    <row r="1471" spans="1:26" hidden="1" x14ac:dyDescent="0.25">
      <c r="A1471" s="68">
        <v>1458</v>
      </c>
      <c r="B1471" s="65" t="s">
        <v>2293</v>
      </c>
      <c r="C1471" s="55"/>
      <c r="D1471" s="65" t="s">
        <v>10</v>
      </c>
      <c r="E1471" s="66">
        <v>1</v>
      </c>
      <c r="F1471" s="66">
        <v>1</v>
      </c>
      <c r="G1471" s="67">
        <v>34353.160000000003</v>
      </c>
      <c r="H1471" s="68">
        <v>2978</v>
      </c>
      <c r="I1471" s="69">
        <v>43402</v>
      </c>
      <c r="J1471" s="68">
        <v>2978</v>
      </c>
      <c r="K1471" s="69">
        <v>43402</v>
      </c>
      <c r="L1471" s="70">
        <v>0</v>
      </c>
      <c r="M1471" s="71">
        <v>0</v>
      </c>
      <c r="N1471" s="72">
        <v>0</v>
      </c>
      <c r="O1471" s="71">
        <v>0</v>
      </c>
      <c r="P1471" s="50" t="s">
        <v>1183</v>
      </c>
      <c r="Q1471" s="73" t="s">
        <v>1183</v>
      </c>
      <c r="R1471" s="74" t="s">
        <v>2167</v>
      </c>
      <c r="S1471" s="74"/>
      <c r="T1471" s="74"/>
      <c r="U1471" s="74"/>
      <c r="V1471" s="75"/>
      <c r="W1471" s="76">
        <f t="shared" si="23"/>
        <v>1</v>
      </c>
      <c r="X1471" s="77">
        <v>1</v>
      </c>
      <c r="Y1471" s="81">
        <v>34353.160000000003</v>
      </c>
    </row>
    <row r="1472" spans="1:26" ht="25.5" hidden="1" x14ac:dyDescent="0.25">
      <c r="A1472" s="68">
        <v>1459</v>
      </c>
      <c r="B1472" s="65" t="s">
        <v>2294</v>
      </c>
      <c r="C1472" s="55"/>
      <c r="D1472" s="65" t="s">
        <v>10</v>
      </c>
      <c r="E1472" s="66">
        <v>1</v>
      </c>
      <c r="F1472" s="66">
        <v>1</v>
      </c>
      <c r="G1472" s="67">
        <v>130197.98</v>
      </c>
      <c r="H1472" s="68">
        <v>2978</v>
      </c>
      <c r="I1472" s="69">
        <v>43402</v>
      </c>
      <c r="J1472" s="68">
        <v>2978</v>
      </c>
      <c r="K1472" s="69">
        <v>43402</v>
      </c>
      <c r="L1472" s="70">
        <v>0</v>
      </c>
      <c r="M1472" s="71">
        <v>0</v>
      </c>
      <c r="N1472" s="72">
        <v>0</v>
      </c>
      <c r="O1472" s="71">
        <v>0</v>
      </c>
      <c r="P1472" s="50" t="s">
        <v>1183</v>
      </c>
      <c r="Q1472" s="73" t="s">
        <v>1183</v>
      </c>
      <c r="R1472" s="74" t="s">
        <v>1214</v>
      </c>
      <c r="S1472" s="74"/>
      <c r="T1472" s="74"/>
      <c r="U1472" s="74"/>
      <c r="V1472" s="75"/>
      <c r="W1472" s="76">
        <f t="shared" si="23"/>
        <v>1</v>
      </c>
      <c r="X1472" s="77">
        <v>1</v>
      </c>
      <c r="Y1472" s="81">
        <v>130197.98</v>
      </c>
    </row>
    <row r="1473" spans="1:26" ht="25.5" hidden="1" x14ac:dyDescent="0.25">
      <c r="A1473" s="68">
        <v>1460</v>
      </c>
      <c r="B1473" s="65" t="s">
        <v>2295</v>
      </c>
      <c r="C1473" s="55"/>
      <c r="D1473" s="65" t="s">
        <v>10</v>
      </c>
      <c r="E1473" s="66">
        <v>1</v>
      </c>
      <c r="F1473" s="66">
        <v>1</v>
      </c>
      <c r="G1473" s="67">
        <v>33525.129999999997</v>
      </c>
      <c r="H1473" s="68">
        <v>2978</v>
      </c>
      <c r="I1473" s="69">
        <v>43402</v>
      </c>
      <c r="J1473" s="68">
        <v>2978</v>
      </c>
      <c r="K1473" s="69">
        <v>43402</v>
      </c>
      <c r="L1473" s="70">
        <v>0</v>
      </c>
      <c r="M1473" s="71">
        <v>0</v>
      </c>
      <c r="N1473" s="72">
        <v>0</v>
      </c>
      <c r="O1473" s="71">
        <v>0</v>
      </c>
      <c r="P1473" s="50" t="s">
        <v>1183</v>
      </c>
      <c r="Q1473" s="73" t="s">
        <v>1183</v>
      </c>
      <c r="R1473" s="74" t="s">
        <v>1214</v>
      </c>
      <c r="S1473" s="74"/>
      <c r="T1473" s="74"/>
      <c r="U1473" s="74"/>
      <c r="V1473" s="75"/>
      <c r="W1473" s="76">
        <f t="shared" si="23"/>
        <v>1</v>
      </c>
      <c r="X1473" s="77">
        <v>1</v>
      </c>
      <c r="Y1473" s="81">
        <v>33525.129999999997</v>
      </c>
    </row>
    <row r="1474" spans="1:26" ht="25.5" hidden="1" x14ac:dyDescent="0.25">
      <c r="A1474" s="68">
        <v>1461</v>
      </c>
      <c r="B1474" s="65" t="s">
        <v>2296</v>
      </c>
      <c r="C1474" s="55"/>
      <c r="D1474" s="65" t="s">
        <v>10</v>
      </c>
      <c r="E1474" s="66">
        <v>1</v>
      </c>
      <c r="F1474" s="66">
        <v>1</v>
      </c>
      <c r="G1474" s="67">
        <v>59280.87</v>
      </c>
      <c r="H1474" s="68">
        <v>2978</v>
      </c>
      <c r="I1474" s="69">
        <v>43402</v>
      </c>
      <c r="J1474" s="68">
        <v>2978</v>
      </c>
      <c r="K1474" s="69">
        <v>43402</v>
      </c>
      <c r="L1474" s="70">
        <v>0</v>
      </c>
      <c r="M1474" s="71">
        <v>0</v>
      </c>
      <c r="N1474" s="72">
        <v>0</v>
      </c>
      <c r="O1474" s="71">
        <v>0</v>
      </c>
      <c r="P1474" s="50" t="s">
        <v>1183</v>
      </c>
      <c r="Q1474" s="73" t="s">
        <v>1183</v>
      </c>
      <c r="R1474" s="74" t="s">
        <v>1214</v>
      </c>
      <c r="S1474" s="74"/>
      <c r="T1474" s="74"/>
      <c r="U1474" s="74"/>
      <c r="V1474" s="75"/>
      <c r="W1474" s="76">
        <f t="shared" si="23"/>
        <v>1</v>
      </c>
      <c r="X1474" s="77">
        <v>1</v>
      </c>
      <c r="Y1474" s="81">
        <v>59280.87</v>
      </c>
    </row>
    <row r="1475" spans="1:26" ht="25.5" hidden="1" x14ac:dyDescent="0.25">
      <c r="A1475" s="68">
        <v>1462</v>
      </c>
      <c r="B1475" s="65" t="s">
        <v>2297</v>
      </c>
      <c r="C1475" s="55"/>
      <c r="D1475" s="65" t="s">
        <v>10</v>
      </c>
      <c r="E1475" s="66">
        <v>1</v>
      </c>
      <c r="F1475" s="66">
        <v>1</v>
      </c>
      <c r="G1475" s="67">
        <v>47386.32</v>
      </c>
      <c r="H1475" s="68">
        <v>2978</v>
      </c>
      <c r="I1475" s="69">
        <v>43402</v>
      </c>
      <c r="J1475" s="68">
        <v>2978</v>
      </c>
      <c r="K1475" s="69">
        <v>43402</v>
      </c>
      <c r="L1475" s="70">
        <v>0</v>
      </c>
      <c r="M1475" s="71">
        <v>0</v>
      </c>
      <c r="N1475" s="72">
        <v>0</v>
      </c>
      <c r="O1475" s="71">
        <v>0</v>
      </c>
      <c r="P1475" s="50" t="s">
        <v>1183</v>
      </c>
      <c r="Q1475" s="73" t="s">
        <v>1183</v>
      </c>
      <c r="R1475" s="74" t="s">
        <v>1214</v>
      </c>
      <c r="S1475" s="74"/>
      <c r="T1475" s="74"/>
      <c r="U1475" s="74"/>
      <c r="V1475" s="75"/>
      <c r="W1475" s="76">
        <f t="shared" si="23"/>
        <v>1</v>
      </c>
      <c r="X1475" s="77">
        <v>1</v>
      </c>
      <c r="Y1475" s="81">
        <v>47386.32</v>
      </c>
    </row>
    <row r="1476" spans="1:26" hidden="1" x14ac:dyDescent="0.25">
      <c r="A1476" s="68">
        <v>1463</v>
      </c>
      <c r="B1476" s="65" t="s">
        <v>2298</v>
      </c>
      <c r="C1476" s="55"/>
      <c r="D1476" s="65" t="s">
        <v>10</v>
      </c>
      <c r="E1476" s="66">
        <v>2</v>
      </c>
      <c r="F1476" s="66">
        <v>2</v>
      </c>
      <c r="G1476" s="67">
        <v>10826.27</v>
      </c>
      <c r="H1476" s="68">
        <v>3158</v>
      </c>
      <c r="I1476" s="69">
        <v>43438</v>
      </c>
      <c r="J1476" s="68">
        <v>3158</v>
      </c>
      <c r="K1476" s="69">
        <v>43438</v>
      </c>
      <c r="L1476" s="70">
        <v>0</v>
      </c>
      <c r="M1476" s="71">
        <v>0</v>
      </c>
      <c r="N1476" s="72">
        <v>0</v>
      </c>
      <c r="O1476" s="71">
        <v>0</v>
      </c>
      <c r="P1476" s="50" t="s">
        <v>1183</v>
      </c>
      <c r="Q1476" s="73" t="s">
        <v>1183</v>
      </c>
      <c r="R1476" s="74" t="s">
        <v>1980</v>
      </c>
      <c r="S1476" s="74"/>
      <c r="T1476" s="74"/>
      <c r="U1476" s="74"/>
      <c r="V1476" s="75"/>
      <c r="W1476" s="76">
        <f t="shared" si="23"/>
        <v>2</v>
      </c>
      <c r="X1476" s="77">
        <v>2</v>
      </c>
      <c r="Y1476" s="81">
        <v>10826.27</v>
      </c>
    </row>
    <row r="1477" spans="1:26" hidden="1" x14ac:dyDescent="0.25">
      <c r="A1477" s="68">
        <v>1464</v>
      </c>
      <c r="B1477" s="65" t="s">
        <v>2299</v>
      </c>
      <c r="C1477" s="55"/>
      <c r="D1477" s="65" t="s">
        <v>1210</v>
      </c>
      <c r="E1477" s="66">
        <v>150</v>
      </c>
      <c r="F1477" s="66">
        <v>150</v>
      </c>
      <c r="G1477" s="67">
        <v>9738.1025000000009</v>
      </c>
      <c r="H1477" s="68">
        <v>3272</v>
      </c>
      <c r="I1477" s="69">
        <v>43438</v>
      </c>
      <c r="J1477" s="68">
        <v>3272</v>
      </c>
      <c r="K1477" s="69">
        <v>43438</v>
      </c>
      <c r="L1477" s="70">
        <v>0</v>
      </c>
      <c r="M1477" s="71">
        <v>0</v>
      </c>
      <c r="N1477" s="72">
        <v>0</v>
      </c>
      <c r="O1477" s="71">
        <v>0</v>
      </c>
      <c r="P1477" s="50" t="s">
        <v>1183</v>
      </c>
      <c r="Q1477" s="73" t="s">
        <v>1183</v>
      </c>
      <c r="R1477" s="74" t="s">
        <v>1613</v>
      </c>
      <c r="S1477" s="74"/>
      <c r="T1477" s="74"/>
      <c r="U1477" s="74"/>
      <c r="V1477" s="75"/>
      <c r="W1477" s="76">
        <f t="shared" si="23"/>
        <v>150</v>
      </c>
      <c r="X1477" s="77">
        <v>150</v>
      </c>
      <c r="Y1477" s="81">
        <v>9738.1025000000009</v>
      </c>
    </row>
    <row r="1478" spans="1:26" hidden="1" x14ac:dyDescent="0.25">
      <c r="A1478" s="68">
        <v>1465</v>
      </c>
      <c r="B1478" s="65" t="s">
        <v>2299</v>
      </c>
      <c r="C1478" s="55"/>
      <c r="D1478" s="65" t="s">
        <v>1210</v>
      </c>
      <c r="E1478" s="66">
        <v>84</v>
      </c>
      <c r="F1478" s="66">
        <v>84</v>
      </c>
      <c r="G1478" s="67">
        <v>5453.3374000000003</v>
      </c>
      <c r="H1478" s="68">
        <v>3272</v>
      </c>
      <c r="I1478" s="69">
        <v>43438</v>
      </c>
      <c r="J1478" s="68">
        <v>3272</v>
      </c>
      <c r="K1478" s="69">
        <v>43438</v>
      </c>
      <c r="L1478" s="70">
        <v>0</v>
      </c>
      <c r="M1478" s="71">
        <v>0</v>
      </c>
      <c r="N1478" s="72">
        <v>0</v>
      </c>
      <c r="O1478" s="71">
        <v>0</v>
      </c>
      <c r="P1478" s="50" t="s">
        <v>1183</v>
      </c>
      <c r="Q1478" s="73" t="s">
        <v>1183</v>
      </c>
      <c r="R1478" s="74" t="s">
        <v>1409</v>
      </c>
      <c r="S1478" s="74"/>
      <c r="T1478" s="74"/>
      <c r="U1478" s="74"/>
      <c r="V1478" s="75"/>
      <c r="W1478" s="76">
        <f t="shared" si="23"/>
        <v>84</v>
      </c>
      <c r="X1478" s="77">
        <v>84</v>
      </c>
      <c r="Y1478" s="81">
        <v>5453.3374000000003</v>
      </c>
    </row>
    <row r="1479" spans="1:26" hidden="1" x14ac:dyDescent="0.25">
      <c r="A1479" s="68">
        <v>1466</v>
      </c>
      <c r="B1479" s="65" t="s">
        <v>1956</v>
      </c>
      <c r="C1479" s="55"/>
      <c r="D1479" s="65" t="s">
        <v>1210</v>
      </c>
      <c r="E1479" s="66">
        <v>490</v>
      </c>
      <c r="F1479" s="66">
        <v>490</v>
      </c>
      <c r="G1479" s="67">
        <v>23664.494999999999</v>
      </c>
      <c r="H1479" s="68">
        <v>3272</v>
      </c>
      <c r="I1479" s="69">
        <v>43438</v>
      </c>
      <c r="J1479" s="68">
        <v>3272</v>
      </c>
      <c r="K1479" s="69">
        <v>43438</v>
      </c>
      <c r="L1479" s="70">
        <v>0</v>
      </c>
      <c r="M1479" s="71">
        <v>0</v>
      </c>
      <c r="N1479" s="72">
        <v>0</v>
      </c>
      <c r="O1479" s="71">
        <v>0</v>
      </c>
      <c r="P1479" s="50" t="s">
        <v>1183</v>
      </c>
      <c r="Q1479" s="73" t="s">
        <v>1183</v>
      </c>
      <c r="R1479" s="74" t="s">
        <v>1233</v>
      </c>
      <c r="S1479" s="74"/>
      <c r="T1479" s="74"/>
      <c r="U1479" s="74"/>
      <c r="V1479" s="75"/>
      <c r="W1479" s="76">
        <f t="shared" si="23"/>
        <v>490</v>
      </c>
      <c r="X1479" s="77">
        <v>490</v>
      </c>
      <c r="Y1479" s="81">
        <v>23664.494999999999</v>
      </c>
    </row>
    <row r="1480" spans="1:26" hidden="1" x14ac:dyDescent="0.25">
      <c r="A1480" s="68">
        <v>1467</v>
      </c>
      <c r="B1480" s="65" t="s">
        <v>1956</v>
      </c>
      <c r="C1480" s="55"/>
      <c r="D1480" s="65" t="s">
        <v>1210</v>
      </c>
      <c r="E1480" s="66">
        <v>134</v>
      </c>
      <c r="F1480" s="66">
        <v>134</v>
      </c>
      <c r="G1480" s="67">
        <v>6471.5149000000001</v>
      </c>
      <c r="H1480" s="68">
        <v>3272</v>
      </c>
      <c r="I1480" s="69">
        <v>43438</v>
      </c>
      <c r="J1480" s="68">
        <v>3272</v>
      </c>
      <c r="K1480" s="69">
        <v>43438</v>
      </c>
      <c r="L1480" s="70">
        <v>0</v>
      </c>
      <c r="M1480" s="71">
        <v>0</v>
      </c>
      <c r="N1480" s="72">
        <v>0</v>
      </c>
      <c r="O1480" s="71">
        <v>0</v>
      </c>
      <c r="P1480" s="50" t="s">
        <v>1183</v>
      </c>
      <c r="Q1480" s="73" t="s">
        <v>1183</v>
      </c>
      <c r="R1480" s="74" t="s">
        <v>1409</v>
      </c>
      <c r="S1480" s="74"/>
      <c r="T1480" s="74"/>
      <c r="U1480" s="74"/>
      <c r="V1480" s="75"/>
      <c r="W1480" s="76">
        <f t="shared" si="23"/>
        <v>134</v>
      </c>
      <c r="X1480" s="77">
        <v>134</v>
      </c>
      <c r="Y1480" s="81">
        <v>6471.5149000000001</v>
      </c>
    </row>
    <row r="1481" spans="1:26" s="136" customFormat="1" hidden="1" x14ac:dyDescent="0.25">
      <c r="A1481" s="139">
        <v>1468</v>
      </c>
      <c r="B1481" s="140" t="s">
        <v>1958</v>
      </c>
      <c r="C1481" s="141"/>
      <c r="D1481" s="140" t="s">
        <v>1210</v>
      </c>
      <c r="E1481" s="142">
        <v>120</v>
      </c>
      <c r="F1481" s="66">
        <v>120</v>
      </c>
      <c r="G1481" s="67">
        <v>13100.39</v>
      </c>
      <c r="H1481" s="68">
        <v>3272</v>
      </c>
      <c r="I1481" s="69">
        <v>43438</v>
      </c>
      <c r="J1481" s="139">
        <v>3272</v>
      </c>
      <c r="K1481" s="69">
        <v>43438</v>
      </c>
      <c r="L1481" s="70">
        <v>0</v>
      </c>
      <c r="M1481" s="71">
        <v>0</v>
      </c>
      <c r="N1481" s="72">
        <v>0</v>
      </c>
      <c r="O1481" s="71">
        <v>0</v>
      </c>
      <c r="P1481" s="50" t="s">
        <v>1183</v>
      </c>
      <c r="Q1481" s="73" t="s">
        <v>1183</v>
      </c>
      <c r="R1481" s="75" t="s">
        <v>1409</v>
      </c>
      <c r="S1481" s="74"/>
      <c r="T1481" s="74"/>
      <c r="U1481" s="74"/>
      <c r="V1481" s="75"/>
      <c r="W1481" s="75">
        <f t="shared" si="23"/>
        <v>120</v>
      </c>
      <c r="X1481" s="77">
        <v>120</v>
      </c>
      <c r="Y1481" s="81">
        <v>13100.39</v>
      </c>
      <c r="Z1481" s="136">
        <v>8</v>
      </c>
    </row>
    <row r="1482" spans="1:26" s="136" customFormat="1" hidden="1" x14ac:dyDescent="0.25">
      <c r="A1482" s="139">
        <v>1469</v>
      </c>
      <c r="B1482" s="140" t="s">
        <v>2300</v>
      </c>
      <c r="C1482" s="141"/>
      <c r="D1482" s="140" t="s">
        <v>1210</v>
      </c>
      <c r="E1482" s="142">
        <v>18</v>
      </c>
      <c r="F1482" s="66">
        <v>18</v>
      </c>
      <c r="G1482" s="67">
        <v>915.91</v>
      </c>
      <c r="H1482" s="68">
        <v>3272</v>
      </c>
      <c r="I1482" s="69">
        <v>43438</v>
      </c>
      <c r="J1482" s="139">
        <v>3272</v>
      </c>
      <c r="K1482" s="69">
        <v>43438</v>
      </c>
      <c r="L1482" s="70">
        <v>0</v>
      </c>
      <c r="M1482" s="71">
        <v>0</v>
      </c>
      <c r="N1482" s="72">
        <v>0</v>
      </c>
      <c r="O1482" s="71">
        <v>0</v>
      </c>
      <c r="P1482" s="50" t="s">
        <v>1183</v>
      </c>
      <c r="Q1482" s="73" t="s">
        <v>1183</v>
      </c>
      <c r="R1482" s="75" t="s">
        <v>1409</v>
      </c>
      <c r="S1482" s="74"/>
      <c r="T1482" s="74"/>
      <c r="U1482" s="74"/>
      <c r="V1482" s="75"/>
      <c r="W1482" s="75">
        <f t="shared" si="23"/>
        <v>18</v>
      </c>
      <c r="X1482" s="77">
        <v>18</v>
      </c>
      <c r="Y1482" s="81">
        <v>915.91</v>
      </c>
      <c r="Z1482" s="136">
        <v>13</v>
      </c>
    </row>
    <row r="1483" spans="1:26" hidden="1" x14ac:dyDescent="0.25">
      <c r="A1483" s="68">
        <v>1470</v>
      </c>
      <c r="B1483" s="65" t="s">
        <v>2301</v>
      </c>
      <c r="C1483" s="55"/>
      <c r="D1483" s="65" t="s">
        <v>1210</v>
      </c>
      <c r="E1483" s="66">
        <v>54</v>
      </c>
      <c r="F1483" s="66">
        <v>54</v>
      </c>
      <c r="G1483" s="67">
        <v>10675.18</v>
      </c>
      <c r="H1483" s="68">
        <v>3272</v>
      </c>
      <c r="I1483" s="69">
        <v>43438</v>
      </c>
      <c r="J1483" s="68">
        <v>3272</v>
      </c>
      <c r="K1483" s="69">
        <v>43438</v>
      </c>
      <c r="L1483" s="70">
        <v>0</v>
      </c>
      <c r="M1483" s="71">
        <v>0</v>
      </c>
      <c r="N1483" s="72">
        <v>0</v>
      </c>
      <c r="O1483" s="71">
        <v>0</v>
      </c>
      <c r="P1483" s="50" t="s">
        <v>1183</v>
      </c>
      <c r="Q1483" s="73" t="s">
        <v>1183</v>
      </c>
      <c r="R1483" s="74" t="s">
        <v>1409</v>
      </c>
      <c r="S1483" s="74"/>
      <c r="T1483" s="74"/>
      <c r="U1483" s="74"/>
      <c r="V1483" s="75"/>
      <c r="W1483" s="76">
        <f t="shared" si="23"/>
        <v>54</v>
      </c>
      <c r="X1483" s="77">
        <v>54</v>
      </c>
      <c r="Y1483" s="81">
        <v>10675.18</v>
      </c>
    </row>
    <row r="1484" spans="1:26" hidden="1" x14ac:dyDescent="0.25">
      <c r="A1484" s="68">
        <v>1471</v>
      </c>
      <c r="B1484" s="65" t="s">
        <v>2302</v>
      </c>
      <c r="C1484" s="55"/>
      <c r="D1484" s="65" t="s">
        <v>1210</v>
      </c>
      <c r="E1484" s="66">
        <v>342</v>
      </c>
      <c r="F1484" s="66">
        <v>342</v>
      </c>
      <c r="G1484" s="67">
        <v>67808.740000000005</v>
      </c>
      <c r="H1484" s="68">
        <v>3272</v>
      </c>
      <c r="I1484" s="69">
        <v>43438</v>
      </c>
      <c r="J1484" s="68">
        <v>3272</v>
      </c>
      <c r="K1484" s="69">
        <v>43438</v>
      </c>
      <c r="L1484" s="70">
        <v>0</v>
      </c>
      <c r="M1484" s="71">
        <v>0</v>
      </c>
      <c r="N1484" s="72">
        <v>0</v>
      </c>
      <c r="O1484" s="71">
        <v>0</v>
      </c>
      <c r="P1484" s="50" t="s">
        <v>1183</v>
      </c>
      <c r="Q1484" s="73" t="s">
        <v>1183</v>
      </c>
      <c r="R1484" s="74" t="s">
        <v>2038</v>
      </c>
      <c r="S1484" s="74"/>
      <c r="T1484" s="74"/>
      <c r="U1484" s="74"/>
      <c r="V1484" s="75"/>
      <c r="W1484" s="76">
        <f t="shared" si="23"/>
        <v>342</v>
      </c>
      <c r="X1484" s="77">
        <v>342</v>
      </c>
      <c r="Y1484" s="81">
        <v>67808.740000000005</v>
      </c>
    </row>
    <row r="1485" spans="1:26" ht="38.25" hidden="1" x14ac:dyDescent="0.25">
      <c r="A1485" s="68">
        <v>1472</v>
      </c>
      <c r="B1485" s="65" t="s">
        <v>2303</v>
      </c>
      <c r="C1485" s="55"/>
      <c r="D1485" s="65" t="s">
        <v>19</v>
      </c>
      <c r="E1485" s="66">
        <v>3.5000000000000003E-2</v>
      </c>
      <c r="F1485" s="66">
        <v>3.5000000000000003E-2</v>
      </c>
      <c r="G1485" s="67">
        <v>8720.7900000000009</v>
      </c>
      <c r="H1485" s="68" t="s">
        <v>2304</v>
      </c>
      <c r="I1485" s="69">
        <v>43438</v>
      </c>
      <c r="J1485" s="68" t="s">
        <v>2304</v>
      </c>
      <c r="K1485" s="69">
        <v>43438</v>
      </c>
      <c r="L1485" s="70">
        <v>0</v>
      </c>
      <c r="M1485" s="71">
        <v>0</v>
      </c>
      <c r="N1485" s="72">
        <v>0</v>
      </c>
      <c r="O1485" s="71">
        <v>0</v>
      </c>
      <c r="P1485" s="50" t="s">
        <v>1183</v>
      </c>
      <c r="Q1485" s="73" t="s">
        <v>1183</v>
      </c>
      <c r="R1485" s="74" t="s">
        <v>2305</v>
      </c>
      <c r="S1485" s="74"/>
      <c r="T1485" s="74"/>
      <c r="U1485" s="74"/>
      <c r="V1485" s="75"/>
      <c r="W1485" s="76">
        <f t="shared" si="23"/>
        <v>3.5000000000000003E-2</v>
      </c>
      <c r="X1485" s="77">
        <v>3.5000000000000003E-2</v>
      </c>
      <c r="Y1485" s="81">
        <v>8720.7900000000009</v>
      </c>
    </row>
    <row r="1486" spans="1:26" ht="25.5" hidden="1" x14ac:dyDescent="0.25">
      <c r="A1486" s="68">
        <v>1473</v>
      </c>
      <c r="B1486" s="65" t="s">
        <v>1798</v>
      </c>
      <c r="C1486" s="55"/>
      <c r="D1486" s="65" t="s">
        <v>1322</v>
      </c>
      <c r="E1486" s="66">
        <v>21</v>
      </c>
      <c r="F1486" s="66">
        <v>21</v>
      </c>
      <c r="G1486" s="67">
        <v>685.17</v>
      </c>
      <c r="H1486" s="68">
        <v>3546</v>
      </c>
      <c r="I1486" s="69">
        <v>43438</v>
      </c>
      <c r="J1486" s="68">
        <v>3546</v>
      </c>
      <c r="K1486" s="69">
        <v>43438</v>
      </c>
      <c r="L1486" s="70">
        <v>0</v>
      </c>
      <c r="M1486" s="71">
        <v>0</v>
      </c>
      <c r="N1486" s="72">
        <v>0</v>
      </c>
      <c r="O1486" s="71">
        <v>0</v>
      </c>
      <c r="P1486" s="50" t="s">
        <v>1183</v>
      </c>
      <c r="Q1486" s="73" t="s">
        <v>1183</v>
      </c>
      <c r="R1486" s="74" t="s">
        <v>1622</v>
      </c>
      <c r="S1486" s="74"/>
      <c r="T1486" s="74"/>
      <c r="U1486" s="74"/>
      <c r="V1486" s="75"/>
      <c r="W1486" s="76">
        <f t="shared" si="23"/>
        <v>21</v>
      </c>
      <c r="X1486" s="77">
        <v>21</v>
      </c>
      <c r="Y1486" s="81">
        <v>685.17</v>
      </c>
    </row>
    <row r="1487" spans="1:26" hidden="1" x14ac:dyDescent="0.25">
      <c r="A1487" s="68">
        <v>1474</v>
      </c>
      <c r="B1487" s="65" t="s">
        <v>2306</v>
      </c>
      <c r="C1487" s="55"/>
      <c r="D1487" s="65" t="s">
        <v>10</v>
      </c>
      <c r="E1487" s="66">
        <v>6</v>
      </c>
      <c r="F1487" s="66">
        <v>6</v>
      </c>
      <c r="G1487" s="67">
        <v>1932.2</v>
      </c>
      <c r="H1487" s="68">
        <v>3546</v>
      </c>
      <c r="I1487" s="69">
        <v>43438</v>
      </c>
      <c r="J1487" s="68">
        <v>3546</v>
      </c>
      <c r="K1487" s="69">
        <v>43438</v>
      </c>
      <c r="L1487" s="70">
        <v>0</v>
      </c>
      <c r="M1487" s="71">
        <v>0</v>
      </c>
      <c r="N1487" s="72">
        <v>0</v>
      </c>
      <c r="O1487" s="71">
        <v>0</v>
      </c>
      <c r="P1487" s="50" t="s">
        <v>1183</v>
      </c>
      <c r="Q1487" s="73" t="s">
        <v>1183</v>
      </c>
      <c r="R1487" s="74" t="s">
        <v>2048</v>
      </c>
      <c r="S1487" s="74"/>
      <c r="T1487" s="74"/>
      <c r="U1487" s="74"/>
      <c r="V1487" s="75"/>
      <c r="W1487" s="76">
        <f t="shared" si="23"/>
        <v>6</v>
      </c>
      <c r="X1487" s="77">
        <v>6</v>
      </c>
      <c r="Y1487" s="81">
        <v>1932.2</v>
      </c>
    </row>
    <row r="1488" spans="1:26" hidden="1" x14ac:dyDescent="0.25">
      <c r="A1488" s="68">
        <v>1475</v>
      </c>
      <c r="B1488" s="65" t="s">
        <v>1292</v>
      </c>
      <c r="C1488" s="55"/>
      <c r="D1488" s="65" t="s">
        <v>10</v>
      </c>
      <c r="E1488" s="66">
        <v>200</v>
      </c>
      <c r="F1488" s="66">
        <v>200</v>
      </c>
      <c r="G1488" s="67">
        <v>4520.87</v>
      </c>
      <c r="H1488" s="68">
        <v>3546</v>
      </c>
      <c r="I1488" s="69">
        <v>43438</v>
      </c>
      <c r="J1488" s="68">
        <v>3546</v>
      </c>
      <c r="K1488" s="69">
        <v>43438</v>
      </c>
      <c r="L1488" s="70">
        <v>0</v>
      </c>
      <c r="M1488" s="71">
        <v>0</v>
      </c>
      <c r="N1488" s="72">
        <v>0</v>
      </c>
      <c r="O1488" s="71">
        <v>0</v>
      </c>
      <c r="P1488" s="50" t="s">
        <v>1183</v>
      </c>
      <c r="Q1488" s="73" t="s">
        <v>1183</v>
      </c>
      <c r="R1488" s="74" t="s">
        <v>1613</v>
      </c>
      <c r="S1488" s="74"/>
      <c r="T1488" s="74"/>
      <c r="U1488" s="74"/>
      <c r="V1488" s="75"/>
      <c r="W1488" s="76">
        <f t="shared" si="23"/>
        <v>200</v>
      </c>
      <c r="X1488" s="77">
        <v>200</v>
      </c>
      <c r="Y1488" s="81">
        <v>4520.87</v>
      </c>
    </row>
    <row r="1489" spans="1:25" s="148" customFormat="1" ht="25.5" hidden="1" x14ac:dyDescent="0.25">
      <c r="A1489" s="143">
        <v>1476</v>
      </c>
      <c r="B1489" s="144" t="s">
        <v>2307</v>
      </c>
      <c r="C1489" s="145"/>
      <c r="D1489" s="144" t="s">
        <v>10</v>
      </c>
      <c r="E1489" s="146">
        <v>1</v>
      </c>
      <c r="F1489" s="66">
        <v>1</v>
      </c>
      <c r="G1489" s="67">
        <v>27957.48</v>
      </c>
      <c r="H1489" s="68">
        <v>3546</v>
      </c>
      <c r="I1489" s="69">
        <v>43438</v>
      </c>
      <c r="J1489" s="143">
        <v>3546</v>
      </c>
      <c r="K1489" s="69">
        <v>43438</v>
      </c>
      <c r="L1489" s="70">
        <v>0</v>
      </c>
      <c r="M1489" s="71">
        <v>0</v>
      </c>
      <c r="N1489" s="72">
        <v>0</v>
      </c>
      <c r="O1489" s="71">
        <v>0</v>
      </c>
      <c r="P1489" s="50" t="s">
        <v>1183</v>
      </c>
      <c r="Q1489" s="73" t="s">
        <v>1183</v>
      </c>
      <c r="R1489" s="147" t="s">
        <v>1613</v>
      </c>
      <c r="S1489" s="74"/>
      <c r="T1489" s="74"/>
      <c r="U1489" s="74"/>
      <c r="V1489" s="147"/>
      <c r="W1489" s="147">
        <f t="shared" si="23"/>
        <v>1</v>
      </c>
      <c r="X1489" s="77">
        <v>1</v>
      </c>
      <c r="Y1489" s="81">
        <v>27957.48</v>
      </c>
    </row>
    <row r="1490" spans="1:25" hidden="1" x14ac:dyDescent="0.25">
      <c r="A1490" s="68">
        <v>1477</v>
      </c>
      <c r="B1490" s="65" t="s">
        <v>2308</v>
      </c>
      <c r="C1490" s="55"/>
      <c r="D1490" s="65" t="s">
        <v>10</v>
      </c>
      <c r="E1490" s="66">
        <v>15</v>
      </c>
      <c r="F1490" s="66">
        <v>15</v>
      </c>
      <c r="G1490" s="67">
        <v>222139.83</v>
      </c>
      <c r="H1490" s="68">
        <v>3584</v>
      </c>
      <c r="I1490" s="69">
        <v>43438</v>
      </c>
      <c r="J1490" s="68">
        <v>3584</v>
      </c>
      <c r="K1490" s="69">
        <v>43438</v>
      </c>
      <c r="L1490" s="70">
        <v>0</v>
      </c>
      <c r="M1490" s="71">
        <v>0</v>
      </c>
      <c r="N1490" s="72">
        <v>0</v>
      </c>
      <c r="O1490" s="71">
        <v>0</v>
      </c>
      <c r="P1490" s="50" t="s">
        <v>1183</v>
      </c>
      <c r="Q1490" s="73" t="s">
        <v>1183</v>
      </c>
      <c r="R1490" s="74" t="s">
        <v>1980</v>
      </c>
      <c r="S1490" s="74"/>
      <c r="T1490" s="74"/>
      <c r="U1490" s="74"/>
      <c r="V1490" s="75"/>
      <c r="W1490" s="76">
        <f t="shared" si="23"/>
        <v>15</v>
      </c>
      <c r="X1490" s="77">
        <v>15</v>
      </c>
      <c r="Y1490" s="81">
        <v>222139.83</v>
      </c>
    </row>
    <row r="1491" spans="1:25" hidden="1" x14ac:dyDescent="0.25">
      <c r="A1491" s="68">
        <v>1478</v>
      </c>
      <c r="B1491" s="65" t="s">
        <v>2309</v>
      </c>
      <c r="C1491" s="55"/>
      <c r="D1491" s="65" t="s">
        <v>10</v>
      </c>
      <c r="E1491" s="66">
        <v>42</v>
      </c>
      <c r="F1491" s="66">
        <v>42</v>
      </c>
      <c r="G1491" s="67">
        <v>378177.97</v>
      </c>
      <c r="H1491" s="68">
        <v>3584</v>
      </c>
      <c r="I1491" s="69">
        <v>43438</v>
      </c>
      <c r="J1491" s="68">
        <v>3584</v>
      </c>
      <c r="K1491" s="69">
        <v>43438</v>
      </c>
      <c r="L1491" s="70">
        <v>0</v>
      </c>
      <c r="M1491" s="71">
        <v>0</v>
      </c>
      <c r="N1491" s="72">
        <v>0</v>
      </c>
      <c r="O1491" s="71">
        <v>0</v>
      </c>
      <c r="P1491" s="50" t="s">
        <v>1183</v>
      </c>
      <c r="Q1491" s="73" t="s">
        <v>1183</v>
      </c>
      <c r="R1491" s="74" t="s">
        <v>1980</v>
      </c>
      <c r="S1491" s="74"/>
      <c r="T1491" s="74"/>
      <c r="U1491" s="74"/>
      <c r="V1491" s="75"/>
      <c r="W1491" s="76">
        <f t="shared" si="23"/>
        <v>42</v>
      </c>
      <c r="X1491" s="77">
        <v>42</v>
      </c>
      <c r="Y1491" s="81">
        <v>378177.97</v>
      </c>
    </row>
    <row r="1492" spans="1:25" hidden="1" x14ac:dyDescent="0.25">
      <c r="A1492" s="68">
        <v>1479</v>
      </c>
      <c r="B1492" s="65" t="s">
        <v>2310</v>
      </c>
      <c r="C1492" s="55"/>
      <c r="D1492" s="65" t="s">
        <v>10</v>
      </c>
      <c r="E1492" s="66">
        <v>13</v>
      </c>
      <c r="F1492" s="66">
        <v>13</v>
      </c>
      <c r="G1492" s="67">
        <v>132754.23999999999</v>
      </c>
      <c r="H1492" s="68">
        <v>3584</v>
      </c>
      <c r="I1492" s="69">
        <v>43438</v>
      </c>
      <c r="J1492" s="68">
        <v>3584</v>
      </c>
      <c r="K1492" s="69">
        <v>43438</v>
      </c>
      <c r="L1492" s="70">
        <v>0</v>
      </c>
      <c r="M1492" s="71">
        <v>0</v>
      </c>
      <c r="N1492" s="72">
        <v>0</v>
      </c>
      <c r="O1492" s="71">
        <v>0</v>
      </c>
      <c r="P1492" s="50" t="s">
        <v>1183</v>
      </c>
      <c r="Q1492" s="73" t="s">
        <v>1183</v>
      </c>
      <c r="R1492" s="74" t="s">
        <v>1980</v>
      </c>
      <c r="S1492" s="74"/>
      <c r="T1492" s="74"/>
      <c r="U1492" s="74"/>
      <c r="V1492" s="75"/>
      <c r="W1492" s="76">
        <f t="shared" si="23"/>
        <v>13</v>
      </c>
      <c r="X1492" s="77">
        <v>13</v>
      </c>
      <c r="Y1492" s="81">
        <v>132754.23999999999</v>
      </c>
    </row>
    <row r="1493" spans="1:25" hidden="1" x14ac:dyDescent="0.25">
      <c r="A1493" s="68">
        <v>1480</v>
      </c>
      <c r="B1493" s="65" t="s">
        <v>2311</v>
      </c>
      <c r="C1493" s="55"/>
      <c r="D1493" s="65" t="s">
        <v>10</v>
      </c>
      <c r="E1493" s="66">
        <v>1</v>
      </c>
      <c r="F1493" s="66">
        <v>1</v>
      </c>
      <c r="G1493" s="67">
        <v>7651.48</v>
      </c>
      <c r="H1493" s="68">
        <v>3584</v>
      </c>
      <c r="I1493" s="69">
        <v>43438</v>
      </c>
      <c r="J1493" s="68">
        <v>3584</v>
      </c>
      <c r="K1493" s="69">
        <v>43438</v>
      </c>
      <c r="L1493" s="70">
        <v>0</v>
      </c>
      <c r="M1493" s="71">
        <v>0</v>
      </c>
      <c r="N1493" s="72">
        <v>0</v>
      </c>
      <c r="O1493" s="71">
        <v>0</v>
      </c>
      <c r="P1493" s="50" t="s">
        <v>1183</v>
      </c>
      <c r="Q1493" s="73" t="s">
        <v>1183</v>
      </c>
      <c r="R1493" s="74" t="s">
        <v>1980</v>
      </c>
      <c r="S1493" s="74"/>
      <c r="T1493" s="74"/>
      <c r="U1493" s="74"/>
      <c r="V1493" s="75"/>
      <c r="W1493" s="76">
        <f t="shared" si="23"/>
        <v>1</v>
      </c>
      <c r="X1493" s="77">
        <v>1</v>
      </c>
      <c r="Y1493" s="81">
        <v>7651.48</v>
      </c>
    </row>
    <row r="1494" spans="1:25" hidden="1" x14ac:dyDescent="0.25">
      <c r="A1494" s="68">
        <v>1481</v>
      </c>
      <c r="B1494" s="65" t="s">
        <v>1960</v>
      </c>
      <c r="C1494" s="55"/>
      <c r="D1494" s="65" t="s">
        <v>1210</v>
      </c>
      <c r="E1494" s="66">
        <v>120</v>
      </c>
      <c r="F1494" s="66">
        <v>120</v>
      </c>
      <c r="G1494" s="67">
        <v>9224.09</v>
      </c>
      <c r="H1494" s="68">
        <v>3568</v>
      </c>
      <c r="I1494" s="69">
        <v>43438</v>
      </c>
      <c r="J1494" s="68">
        <v>3568</v>
      </c>
      <c r="K1494" s="69">
        <v>43438</v>
      </c>
      <c r="L1494" s="70">
        <v>0</v>
      </c>
      <c r="M1494" s="71">
        <v>0</v>
      </c>
      <c r="N1494" s="72">
        <v>0</v>
      </c>
      <c r="O1494" s="71">
        <v>0</v>
      </c>
      <c r="P1494" s="50" t="s">
        <v>1183</v>
      </c>
      <c r="Q1494" s="73" t="s">
        <v>1183</v>
      </c>
      <c r="R1494" s="74" t="s">
        <v>2312</v>
      </c>
      <c r="S1494" s="74"/>
      <c r="T1494" s="74"/>
      <c r="U1494" s="74"/>
      <c r="V1494" s="75"/>
      <c r="W1494" s="76">
        <f t="shared" si="23"/>
        <v>120</v>
      </c>
      <c r="X1494" s="77">
        <v>120</v>
      </c>
      <c r="Y1494" s="81">
        <v>9224.09</v>
      </c>
    </row>
    <row r="1495" spans="1:25" ht="25.5" hidden="1" x14ac:dyDescent="0.25">
      <c r="A1495" s="68">
        <v>1482</v>
      </c>
      <c r="B1495" s="65" t="s">
        <v>2313</v>
      </c>
      <c r="C1495" s="55"/>
      <c r="D1495" s="65" t="s">
        <v>1210</v>
      </c>
      <c r="E1495" s="66">
        <v>48</v>
      </c>
      <c r="F1495" s="66">
        <v>48</v>
      </c>
      <c r="G1495" s="67">
        <v>4257.9049999999997</v>
      </c>
      <c r="H1495" s="68">
        <v>3569</v>
      </c>
      <c r="I1495" s="69">
        <v>43438</v>
      </c>
      <c r="J1495" s="68">
        <v>3569</v>
      </c>
      <c r="K1495" s="69">
        <v>43438</v>
      </c>
      <c r="L1495" s="70">
        <v>0</v>
      </c>
      <c r="M1495" s="71">
        <v>0</v>
      </c>
      <c r="N1495" s="72">
        <v>0</v>
      </c>
      <c r="O1495" s="71">
        <v>0</v>
      </c>
      <c r="P1495" s="50" t="s">
        <v>1183</v>
      </c>
      <c r="Q1495" s="73" t="s">
        <v>1183</v>
      </c>
      <c r="R1495" s="74" t="s">
        <v>2314</v>
      </c>
      <c r="S1495" s="74"/>
      <c r="T1495" s="74"/>
      <c r="U1495" s="74"/>
      <c r="V1495" s="75"/>
      <c r="W1495" s="76">
        <f t="shared" si="23"/>
        <v>48</v>
      </c>
      <c r="X1495" s="77">
        <v>48</v>
      </c>
      <c r="Y1495" s="81">
        <v>4257.9049999999997</v>
      </c>
    </row>
    <row r="1496" spans="1:25" hidden="1" x14ac:dyDescent="0.25">
      <c r="A1496" s="68">
        <v>1483</v>
      </c>
      <c r="B1496" s="65" t="s">
        <v>2313</v>
      </c>
      <c r="C1496" s="55"/>
      <c r="D1496" s="65" t="s">
        <v>1210</v>
      </c>
      <c r="E1496" s="66">
        <v>48</v>
      </c>
      <c r="F1496" s="66">
        <v>48</v>
      </c>
      <c r="G1496" s="67">
        <v>4257.9049999999997</v>
      </c>
      <c r="H1496" s="68">
        <v>3569</v>
      </c>
      <c r="I1496" s="69">
        <v>43438</v>
      </c>
      <c r="J1496" s="68">
        <v>3569</v>
      </c>
      <c r="K1496" s="69">
        <v>43438</v>
      </c>
      <c r="L1496" s="70">
        <v>0</v>
      </c>
      <c r="M1496" s="71">
        <v>0</v>
      </c>
      <c r="N1496" s="72">
        <v>0</v>
      </c>
      <c r="O1496" s="71">
        <v>0</v>
      </c>
      <c r="P1496" s="50" t="s">
        <v>1183</v>
      </c>
      <c r="Q1496" s="73" t="s">
        <v>1183</v>
      </c>
      <c r="R1496" s="74" t="s">
        <v>2125</v>
      </c>
      <c r="S1496" s="74"/>
      <c r="T1496" s="74"/>
      <c r="U1496" s="74"/>
      <c r="V1496" s="75"/>
      <c r="W1496" s="76">
        <f t="shared" si="23"/>
        <v>48</v>
      </c>
      <c r="X1496" s="77">
        <v>48</v>
      </c>
      <c r="Y1496" s="81">
        <v>4257.9049999999997</v>
      </c>
    </row>
    <row r="1497" spans="1:25" ht="25.5" hidden="1" x14ac:dyDescent="0.25">
      <c r="A1497" s="68">
        <v>1484</v>
      </c>
      <c r="B1497" s="65" t="s">
        <v>2315</v>
      </c>
      <c r="C1497" s="55"/>
      <c r="D1497" s="65" t="s">
        <v>1210</v>
      </c>
      <c r="E1497" s="66">
        <v>42</v>
      </c>
      <c r="F1497" s="66">
        <v>42</v>
      </c>
      <c r="G1497" s="67">
        <v>1870.11</v>
      </c>
      <c r="H1497" s="68">
        <v>3569</v>
      </c>
      <c r="I1497" s="69">
        <v>43438</v>
      </c>
      <c r="J1497" s="68">
        <v>3569</v>
      </c>
      <c r="K1497" s="69">
        <v>43438</v>
      </c>
      <c r="L1497" s="70">
        <v>0</v>
      </c>
      <c r="M1497" s="71">
        <v>0</v>
      </c>
      <c r="N1497" s="72">
        <v>0</v>
      </c>
      <c r="O1497" s="71">
        <v>0</v>
      </c>
      <c r="P1497" s="50" t="s">
        <v>1183</v>
      </c>
      <c r="Q1497" s="73" t="s">
        <v>1183</v>
      </c>
      <c r="R1497" s="74" t="s">
        <v>2314</v>
      </c>
      <c r="S1497" s="74"/>
      <c r="T1497" s="74"/>
      <c r="U1497" s="74"/>
      <c r="V1497" s="75"/>
      <c r="W1497" s="76">
        <f t="shared" si="23"/>
        <v>42</v>
      </c>
      <c r="X1497" s="77">
        <v>42</v>
      </c>
      <c r="Y1497" s="81">
        <v>1870.11</v>
      </c>
    </row>
    <row r="1498" spans="1:25" hidden="1" x14ac:dyDescent="0.25">
      <c r="A1498" s="68">
        <v>1485</v>
      </c>
      <c r="B1498" s="65" t="s">
        <v>2315</v>
      </c>
      <c r="C1498" s="55"/>
      <c r="D1498" s="65" t="s">
        <v>1210</v>
      </c>
      <c r="E1498" s="66">
        <v>42</v>
      </c>
      <c r="F1498" s="66">
        <v>42</v>
      </c>
      <c r="G1498" s="67">
        <v>1870.11</v>
      </c>
      <c r="H1498" s="68">
        <v>3569</v>
      </c>
      <c r="I1498" s="69">
        <v>43438</v>
      </c>
      <c r="J1498" s="68">
        <v>3569</v>
      </c>
      <c r="K1498" s="69">
        <v>43438</v>
      </c>
      <c r="L1498" s="70">
        <v>0</v>
      </c>
      <c r="M1498" s="71">
        <v>0</v>
      </c>
      <c r="N1498" s="72">
        <v>0</v>
      </c>
      <c r="O1498" s="71">
        <v>0</v>
      </c>
      <c r="P1498" s="50" t="s">
        <v>1183</v>
      </c>
      <c r="Q1498" s="73" t="s">
        <v>1183</v>
      </c>
      <c r="R1498" s="74" t="s">
        <v>2316</v>
      </c>
      <c r="S1498" s="74"/>
      <c r="T1498" s="74"/>
      <c r="U1498" s="74"/>
      <c r="V1498" s="75"/>
      <c r="W1498" s="76">
        <f t="shared" si="23"/>
        <v>42</v>
      </c>
      <c r="X1498" s="77">
        <v>42</v>
      </c>
      <c r="Y1498" s="81">
        <v>1870.11</v>
      </c>
    </row>
    <row r="1499" spans="1:25" hidden="1" x14ac:dyDescent="0.25">
      <c r="A1499" s="68">
        <v>1486</v>
      </c>
      <c r="B1499" s="65" t="s">
        <v>2239</v>
      </c>
      <c r="C1499" s="55"/>
      <c r="D1499" s="65" t="s">
        <v>1210</v>
      </c>
      <c r="E1499" s="66">
        <v>732</v>
      </c>
      <c r="F1499" s="66">
        <v>732</v>
      </c>
      <c r="G1499" s="67">
        <v>184683.86</v>
      </c>
      <c r="H1499" s="68">
        <v>3569</v>
      </c>
      <c r="I1499" s="69">
        <v>43438</v>
      </c>
      <c r="J1499" s="68">
        <v>3569</v>
      </c>
      <c r="K1499" s="69">
        <v>43438</v>
      </c>
      <c r="L1499" s="70">
        <v>0</v>
      </c>
      <c r="M1499" s="71">
        <v>0</v>
      </c>
      <c r="N1499" s="72">
        <v>0</v>
      </c>
      <c r="O1499" s="71">
        <v>0</v>
      </c>
      <c r="P1499" s="50" t="s">
        <v>1183</v>
      </c>
      <c r="Q1499" s="73" t="s">
        <v>1183</v>
      </c>
      <c r="R1499" s="74" t="s">
        <v>1215</v>
      </c>
      <c r="S1499" s="74"/>
      <c r="T1499" s="74"/>
      <c r="U1499" s="74"/>
      <c r="V1499" s="75"/>
      <c r="W1499" s="76">
        <f t="shared" si="23"/>
        <v>732</v>
      </c>
      <c r="X1499" s="77">
        <v>732</v>
      </c>
      <c r="Y1499" s="81">
        <v>184683.86</v>
      </c>
    </row>
    <row r="1500" spans="1:25" ht="25.5" hidden="1" x14ac:dyDescent="0.25">
      <c r="A1500" s="68">
        <v>1487</v>
      </c>
      <c r="B1500" s="65" t="s">
        <v>2317</v>
      </c>
      <c r="C1500" s="55"/>
      <c r="D1500" s="65" t="s">
        <v>10</v>
      </c>
      <c r="E1500" s="66">
        <v>1</v>
      </c>
      <c r="F1500" s="66">
        <v>1</v>
      </c>
      <c r="G1500" s="67">
        <v>118602.1</v>
      </c>
      <c r="H1500" s="68">
        <v>3462</v>
      </c>
      <c r="I1500" s="69">
        <v>43438</v>
      </c>
      <c r="J1500" s="68">
        <v>3462</v>
      </c>
      <c r="K1500" s="69">
        <v>43438</v>
      </c>
      <c r="L1500" s="70">
        <v>1</v>
      </c>
      <c r="M1500" s="71">
        <v>118602.1</v>
      </c>
      <c r="N1500" s="72">
        <v>0</v>
      </c>
      <c r="O1500" s="71">
        <v>0</v>
      </c>
      <c r="P1500" s="50" t="s">
        <v>1183</v>
      </c>
      <c r="Q1500" s="73" t="s">
        <v>1183</v>
      </c>
      <c r="R1500" s="74" t="s">
        <v>1980</v>
      </c>
      <c r="S1500" s="74"/>
      <c r="T1500" s="74"/>
      <c r="U1500" s="74"/>
      <c r="V1500" s="75"/>
      <c r="W1500" s="76">
        <f t="shared" si="23"/>
        <v>0</v>
      </c>
      <c r="X1500" s="77">
        <v>0</v>
      </c>
      <c r="Y1500" s="81">
        <v>0</v>
      </c>
    </row>
    <row r="1501" spans="1:25" ht="25.5" hidden="1" x14ac:dyDescent="0.25">
      <c r="A1501" s="68">
        <v>1488</v>
      </c>
      <c r="B1501" s="65" t="s">
        <v>2318</v>
      </c>
      <c r="C1501" s="55"/>
      <c r="D1501" s="65" t="s">
        <v>10</v>
      </c>
      <c r="E1501" s="66">
        <v>1</v>
      </c>
      <c r="F1501" s="66">
        <v>1</v>
      </c>
      <c r="G1501" s="67">
        <v>72728.740000000005</v>
      </c>
      <c r="H1501" s="68">
        <v>2069</v>
      </c>
      <c r="I1501" s="69">
        <v>43346</v>
      </c>
      <c r="J1501" s="68">
        <v>2069</v>
      </c>
      <c r="K1501" s="69">
        <v>43346</v>
      </c>
      <c r="L1501" s="70">
        <v>1</v>
      </c>
      <c r="M1501" s="71">
        <v>72728.740000000005</v>
      </c>
      <c r="N1501" s="72">
        <v>0</v>
      </c>
      <c r="O1501" s="71">
        <v>0</v>
      </c>
      <c r="P1501" s="50" t="s">
        <v>1183</v>
      </c>
      <c r="Q1501" s="73" t="s">
        <v>1183</v>
      </c>
      <c r="R1501" s="74" t="s">
        <v>1616</v>
      </c>
      <c r="S1501" s="74"/>
      <c r="T1501" s="74"/>
      <c r="U1501" s="74"/>
      <c r="V1501" s="75"/>
      <c r="W1501" s="76">
        <f t="shared" si="23"/>
        <v>0</v>
      </c>
      <c r="X1501" s="77">
        <v>0</v>
      </c>
      <c r="Y1501" s="81">
        <v>0</v>
      </c>
    </row>
    <row r="1502" spans="1:25" ht="25.5" hidden="1" x14ac:dyDescent="0.25">
      <c r="A1502" s="68">
        <v>1489</v>
      </c>
      <c r="B1502" s="65" t="s">
        <v>2319</v>
      </c>
      <c r="C1502" s="55"/>
      <c r="D1502" s="65" t="s">
        <v>10</v>
      </c>
      <c r="E1502" s="66">
        <v>1</v>
      </c>
      <c r="F1502" s="66">
        <v>1</v>
      </c>
      <c r="G1502" s="67">
        <v>85413.11</v>
      </c>
      <c r="H1502" s="68">
        <v>2069</v>
      </c>
      <c r="I1502" s="69">
        <v>43346</v>
      </c>
      <c r="J1502" s="68">
        <v>2069</v>
      </c>
      <c r="K1502" s="69">
        <v>43346</v>
      </c>
      <c r="L1502" s="70">
        <v>1</v>
      </c>
      <c r="M1502" s="71">
        <v>85413.11</v>
      </c>
      <c r="N1502" s="72">
        <v>0</v>
      </c>
      <c r="O1502" s="71">
        <v>0</v>
      </c>
      <c r="P1502" s="50" t="s">
        <v>1183</v>
      </c>
      <c r="Q1502" s="73" t="s">
        <v>1183</v>
      </c>
      <c r="R1502" s="74" t="s">
        <v>1616</v>
      </c>
      <c r="S1502" s="74"/>
      <c r="T1502" s="74"/>
      <c r="U1502" s="74"/>
      <c r="V1502" s="75"/>
      <c r="W1502" s="76">
        <f t="shared" si="23"/>
        <v>0</v>
      </c>
      <c r="X1502" s="77">
        <v>0</v>
      </c>
      <c r="Y1502" s="81">
        <v>0</v>
      </c>
    </row>
    <row r="1503" spans="1:25" ht="25.5" hidden="1" x14ac:dyDescent="0.25">
      <c r="A1503" s="68">
        <v>1490</v>
      </c>
      <c r="B1503" s="65" t="s">
        <v>2320</v>
      </c>
      <c r="C1503" s="55"/>
      <c r="D1503" s="65" t="s">
        <v>10</v>
      </c>
      <c r="E1503" s="66">
        <v>1</v>
      </c>
      <c r="F1503" s="66">
        <v>1</v>
      </c>
      <c r="G1503" s="67">
        <v>19098.13</v>
      </c>
      <c r="H1503" s="68">
        <v>2069</v>
      </c>
      <c r="I1503" s="69">
        <v>43346</v>
      </c>
      <c r="J1503" s="68">
        <v>2069</v>
      </c>
      <c r="K1503" s="69">
        <v>43346</v>
      </c>
      <c r="L1503" s="70">
        <v>1</v>
      </c>
      <c r="M1503" s="71">
        <v>19098.13</v>
      </c>
      <c r="N1503" s="72">
        <v>0</v>
      </c>
      <c r="O1503" s="71">
        <v>0</v>
      </c>
      <c r="P1503" s="50" t="s">
        <v>1183</v>
      </c>
      <c r="Q1503" s="73" t="s">
        <v>1183</v>
      </c>
      <c r="R1503" s="74" t="s">
        <v>1616</v>
      </c>
      <c r="S1503" s="74"/>
      <c r="T1503" s="74"/>
      <c r="U1503" s="74"/>
      <c r="V1503" s="75"/>
      <c r="W1503" s="76">
        <f t="shared" si="23"/>
        <v>0</v>
      </c>
      <c r="X1503" s="77">
        <v>0</v>
      </c>
      <c r="Y1503" s="81">
        <v>0</v>
      </c>
    </row>
    <row r="1504" spans="1:25" ht="25.5" hidden="1" x14ac:dyDescent="0.25">
      <c r="A1504" s="68">
        <v>1491</v>
      </c>
      <c r="B1504" s="65" t="s">
        <v>2321</v>
      </c>
      <c r="C1504" s="55"/>
      <c r="D1504" s="65" t="s">
        <v>10</v>
      </c>
      <c r="E1504" s="66">
        <v>1</v>
      </c>
      <c r="F1504" s="66">
        <v>1</v>
      </c>
      <c r="G1504" s="67">
        <v>13634.95</v>
      </c>
      <c r="H1504" s="68">
        <v>2069</v>
      </c>
      <c r="I1504" s="69">
        <v>43346</v>
      </c>
      <c r="J1504" s="68">
        <v>2069</v>
      </c>
      <c r="K1504" s="69">
        <v>43346</v>
      </c>
      <c r="L1504" s="70">
        <v>1</v>
      </c>
      <c r="M1504" s="71">
        <v>13634.95</v>
      </c>
      <c r="N1504" s="72">
        <v>0</v>
      </c>
      <c r="O1504" s="71">
        <v>0</v>
      </c>
      <c r="P1504" s="50" t="s">
        <v>1183</v>
      </c>
      <c r="Q1504" s="73" t="s">
        <v>1183</v>
      </c>
      <c r="R1504" s="74" t="s">
        <v>1616</v>
      </c>
      <c r="S1504" s="74"/>
      <c r="T1504" s="74"/>
      <c r="U1504" s="74"/>
      <c r="V1504" s="75"/>
      <c r="W1504" s="76">
        <f t="shared" si="23"/>
        <v>0</v>
      </c>
      <c r="X1504" s="77">
        <v>0</v>
      </c>
      <c r="Y1504" s="81">
        <v>0</v>
      </c>
    </row>
    <row r="1505" spans="1:25" ht="25.5" hidden="1" x14ac:dyDescent="0.25">
      <c r="A1505" s="68">
        <v>1492</v>
      </c>
      <c r="B1505" s="65" t="s">
        <v>2322</v>
      </c>
      <c r="C1505" s="55"/>
      <c r="D1505" s="65" t="s">
        <v>10</v>
      </c>
      <c r="E1505" s="66">
        <v>1</v>
      </c>
      <c r="F1505" s="66">
        <v>1</v>
      </c>
      <c r="G1505" s="67">
        <v>88848.24</v>
      </c>
      <c r="H1505" s="68">
        <v>2069</v>
      </c>
      <c r="I1505" s="69">
        <v>43346</v>
      </c>
      <c r="J1505" s="68">
        <v>2069</v>
      </c>
      <c r="K1505" s="69">
        <v>43346</v>
      </c>
      <c r="L1505" s="70">
        <v>1</v>
      </c>
      <c r="M1505" s="71">
        <v>88848.24</v>
      </c>
      <c r="N1505" s="72">
        <v>0</v>
      </c>
      <c r="O1505" s="71">
        <v>0</v>
      </c>
      <c r="P1505" s="50" t="s">
        <v>1183</v>
      </c>
      <c r="Q1505" s="73" t="s">
        <v>1183</v>
      </c>
      <c r="R1505" s="74" t="s">
        <v>1616</v>
      </c>
      <c r="S1505" s="74"/>
      <c r="T1505" s="74"/>
      <c r="U1505" s="74"/>
      <c r="V1505" s="75"/>
      <c r="W1505" s="76">
        <f t="shared" si="23"/>
        <v>0</v>
      </c>
      <c r="X1505" s="77">
        <v>0</v>
      </c>
      <c r="Y1505" s="81">
        <v>0</v>
      </c>
    </row>
    <row r="1506" spans="1:25" hidden="1" x14ac:dyDescent="0.25">
      <c r="A1506" s="68">
        <v>1493</v>
      </c>
      <c r="B1506" s="65" t="s">
        <v>2323</v>
      </c>
      <c r="C1506" s="55"/>
      <c r="D1506" s="65" t="s">
        <v>10</v>
      </c>
      <c r="E1506" s="66">
        <v>1</v>
      </c>
      <c r="F1506" s="66">
        <v>1</v>
      </c>
      <c r="G1506" s="67">
        <v>3729.66</v>
      </c>
      <c r="H1506" s="68">
        <v>2531</v>
      </c>
      <c r="I1506" s="69">
        <v>43374</v>
      </c>
      <c r="J1506" s="68">
        <v>2531</v>
      </c>
      <c r="K1506" s="69">
        <v>43374</v>
      </c>
      <c r="L1506" s="70">
        <v>1</v>
      </c>
      <c r="M1506" s="71">
        <v>3729.66</v>
      </c>
      <c r="N1506" s="72">
        <v>0</v>
      </c>
      <c r="O1506" s="71">
        <v>0</v>
      </c>
      <c r="P1506" s="50" t="s">
        <v>1183</v>
      </c>
      <c r="Q1506" s="73" t="s">
        <v>1183</v>
      </c>
      <c r="R1506" s="74" t="s">
        <v>1987</v>
      </c>
      <c r="S1506" s="74"/>
      <c r="T1506" s="74"/>
      <c r="U1506" s="74"/>
      <c r="V1506" s="75"/>
      <c r="W1506" s="76">
        <f t="shared" si="23"/>
        <v>0</v>
      </c>
      <c r="X1506" s="77">
        <v>0</v>
      </c>
      <c r="Y1506" s="81">
        <v>0</v>
      </c>
    </row>
    <row r="1507" spans="1:25" ht="38.25" hidden="1" x14ac:dyDescent="0.25">
      <c r="A1507" s="68">
        <v>1494</v>
      </c>
      <c r="B1507" s="65" t="s">
        <v>2324</v>
      </c>
      <c r="C1507" s="55"/>
      <c r="D1507" s="65" t="s">
        <v>10</v>
      </c>
      <c r="E1507" s="66">
        <v>1</v>
      </c>
      <c r="F1507" s="66">
        <v>1</v>
      </c>
      <c r="G1507" s="67">
        <v>375004.35</v>
      </c>
      <c r="H1507" s="68">
        <v>2531</v>
      </c>
      <c r="I1507" s="69">
        <v>43374</v>
      </c>
      <c r="J1507" s="68">
        <v>2531</v>
      </c>
      <c r="K1507" s="69">
        <v>43374</v>
      </c>
      <c r="L1507" s="70">
        <v>1</v>
      </c>
      <c r="M1507" s="71">
        <v>375004.35</v>
      </c>
      <c r="N1507" s="72">
        <v>0</v>
      </c>
      <c r="O1507" s="71">
        <v>0</v>
      </c>
      <c r="P1507" s="50" t="s">
        <v>1183</v>
      </c>
      <c r="Q1507" s="73" t="s">
        <v>1183</v>
      </c>
      <c r="R1507" s="74" t="s">
        <v>2040</v>
      </c>
      <c r="S1507" s="74"/>
      <c r="T1507" s="74"/>
      <c r="U1507" s="74"/>
      <c r="V1507" s="75"/>
      <c r="W1507" s="76">
        <f t="shared" si="23"/>
        <v>0</v>
      </c>
      <c r="X1507" s="77">
        <v>0</v>
      </c>
      <c r="Y1507" s="81">
        <v>0</v>
      </c>
    </row>
    <row r="1508" spans="1:25" ht="25.5" hidden="1" x14ac:dyDescent="0.25">
      <c r="A1508" s="68">
        <v>1495</v>
      </c>
      <c r="B1508" s="65" t="s">
        <v>2325</v>
      </c>
      <c r="C1508" s="55"/>
      <c r="D1508" s="65" t="s">
        <v>10</v>
      </c>
      <c r="E1508" s="66">
        <v>1</v>
      </c>
      <c r="F1508" s="66">
        <v>1</v>
      </c>
      <c r="G1508" s="67">
        <v>868113.24</v>
      </c>
      <c r="H1508" s="68">
        <v>2531</v>
      </c>
      <c r="I1508" s="69">
        <v>43374</v>
      </c>
      <c r="J1508" s="68">
        <v>2531</v>
      </c>
      <c r="K1508" s="69">
        <v>43374</v>
      </c>
      <c r="L1508" s="70">
        <v>0</v>
      </c>
      <c r="M1508" s="71">
        <v>0</v>
      </c>
      <c r="N1508" s="72">
        <v>0</v>
      </c>
      <c r="O1508" s="71">
        <v>0</v>
      </c>
      <c r="P1508" s="50" t="s">
        <v>1183</v>
      </c>
      <c r="Q1508" s="73" t="s">
        <v>1183</v>
      </c>
      <c r="R1508" s="74" t="s">
        <v>2048</v>
      </c>
      <c r="S1508" s="74"/>
      <c r="T1508" s="74"/>
      <c r="U1508" s="74"/>
      <c r="V1508" s="75"/>
      <c r="W1508" s="76">
        <f t="shared" si="23"/>
        <v>1</v>
      </c>
      <c r="X1508" s="77">
        <v>1</v>
      </c>
      <c r="Y1508" s="81">
        <v>868113.24</v>
      </c>
    </row>
    <row r="1509" spans="1:25" ht="25.5" hidden="1" x14ac:dyDescent="0.25">
      <c r="A1509" s="68">
        <v>1496</v>
      </c>
      <c r="B1509" s="65" t="s">
        <v>2326</v>
      </c>
      <c r="C1509" s="55"/>
      <c r="D1509" s="65" t="s">
        <v>10</v>
      </c>
      <c r="E1509" s="66">
        <v>1</v>
      </c>
      <c r="F1509" s="66">
        <v>1</v>
      </c>
      <c r="G1509" s="67">
        <v>28084.68</v>
      </c>
      <c r="H1509" s="68">
        <v>2531</v>
      </c>
      <c r="I1509" s="69">
        <v>43374</v>
      </c>
      <c r="J1509" s="68">
        <v>2531</v>
      </c>
      <c r="K1509" s="69">
        <v>43374</v>
      </c>
      <c r="L1509" s="70">
        <v>1</v>
      </c>
      <c r="M1509" s="71">
        <v>28084.68</v>
      </c>
      <c r="N1509" s="72">
        <v>0</v>
      </c>
      <c r="O1509" s="71">
        <v>0</v>
      </c>
      <c r="P1509" s="50" t="s">
        <v>1183</v>
      </c>
      <c r="Q1509" s="73" t="s">
        <v>1183</v>
      </c>
      <c r="R1509" s="74" t="s">
        <v>2040</v>
      </c>
      <c r="S1509" s="74"/>
      <c r="T1509" s="74"/>
      <c r="U1509" s="74"/>
      <c r="V1509" s="75"/>
      <c r="W1509" s="76">
        <f t="shared" si="23"/>
        <v>0</v>
      </c>
      <c r="X1509" s="77">
        <v>0</v>
      </c>
      <c r="Y1509" s="81">
        <v>0</v>
      </c>
    </row>
    <row r="1510" spans="1:25" ht="38.25" hidden="1" x14ac:dyDescent="0.25">
      <c r="A1510" s="68">
        <v>1497</v>
      </c>
      <c r="B1510" s="65" t="s">
        <v>2327</v>
      </c>
      <c r="C1510" s="55"/>
      <c r="D1510" s="65" t="s">
        <v>19</v>
      </c>
      <c r="E1510" s="66">
        <v>0.02</v>
      </c>
      <c r="F1510" s="66">
        <v>0.02</v>
      </c>
      <c r="G1510" s="67">
        <v>10204.66</v>
      </c>
      <c r="H1510" s="68" t="s">
        <v>2328</v>
      </c>
      <c r="I1510" s="69">
        <v>43374</v>
      </c>
      <c r="J1510" s="68" t="s">
        <v>2328</v>
      </c>
      <c r="K1510" s="69">
        <v>43374</v>
      </c>
      <c r="L1510" s="70">
        <v>0</v>
      </c>
      <c r="M1510" s="71">
        <v>0</v>
      </c>
      <c r="N1510" s="72">
        <v>0</v>
      </c>
      <c r="O1510" s="71">
        <v>0</v>
      </c>
      <c r="P1510" s="50" t="s">
        <v>1183</v>
      </c>
      <c r="Q1510" s="73" t="s">
        <v>1183</v>
      </c>
      <c r="R1510" s="74" t="s">
        <v>2329</v>
      </c>
      <c r="S1510" s="74"/>
      <c r="T1510" s="74"/>
      <c r="U1510" s="74"/>
      <c r="V1510" s="75"/>
      <c r="W1510" s="76">
        <f t="shared" si="23"/>
        <v>0.02</v>
      </c>
      <c r="X1510" s="77">
        <v>0.02</v>
      </c>
      <c r="Y1510" s="81">
        <v>10204.66</v>
      </c>
    </row>
    <row r="1511" spans="1:25" ht="38.25" hidden="1" x14ac:dyDescent="0.25">
      <c r="A1511" s="68">
        <v>1498</v>
      </c>
      <c r="B1511" s="65" t="s">
        <v>2330</v>
      </c>
      <c r="C1511" s="55"/>
      <c r="D1511" s="65" t="s">
        <v>19</v>
      </c>
      <c r="E1511" s="66">
        <v>4.4999999999999998E-2</v>
      </c>
      <c r="F1511" s="66">
        <v>4.4999999999999998E-2</v>
      </c>
      <c r="G1511" s="67">
        <v>16012.93</v>
      </c>
      <c r="H1511" s="68" t="s">
        <v>2328</v>
      </c>
      <c r="I1511" s="69">
        <v>43374</v>
      </c>
      <c r="J1511" s="68" t="s">
        <v>2328</v>
      </c>
      <c r="K1511" s="69">
        <v>43374</v>
      </c>
      <c r="L1511" s="70">
        <v>0</v>
      </c>
      <c r="M1511" s="71">
        <v>0</v>
      </c>
      <c r="N1511" s="72">
        <v>0</v>
      </c>
      <c r="O1511" s="71">
        <v>0</v>
      </c>
      <c r="P1511" s="50" t="s">
        <v>1183</v>
      </c>
      <c r="Q1511" s="73" t="s">
        <v>1183</v>
      </c>
      <c r="R1511" s="74" t="s">
        <v>2329</v>
      </c>
      <c r="S1511" s="74"/>
      <c r="T1511" s="74"/>
      <c r="U1511" s="74"/>
      <c r="V1511" s="75"/>
      <c r="W1511" s="76">
        <f t="shared" si="23"/>
        <v>4.4999999999999998E-2</v>
      </c>
      <c r="X1511" s="77">
        <v>4.4999999999999998E-2</v>
      </c>
      <c r="Y1511" s="81">
        <v>16012.93</v>
      </c>
    </row>
    <row r="1512" spans="1:25" ht="38.25" hidden="1" x14ac:dyDescent="0.25">
      <c r="A1512" s="68">
        <v>1499</v>
      </c>
      <c r="B1512" s="65" t="s">
        <v>2331</v>
      </c>
      <c r="C1512" s="55"/>
      <c r="D1512" s="65" t="s">
        <v>19</v>
      </c>
      <c r="E1512" s="66">
        <v>0.03</v>
      </c>
      <c r="F1512" s="66">
        <v>0.03</v>
      </c>
      <c r="G1512" s="67">
        <v>43672.99</v>
      </c>
      <c r="H1512" s="68" t="s">
        <v>2328</v>
      </c>
      <c r="I1512" s="69">
        <v>43374</v>
      </c>
      <c r="J1512" s="68" t="s">
        <v>2328</v>
      </c>
      <c r="K1512" s="69">
        <v>43374</v>
      </c>
      <c r="L1512" s="70">
        <v>0</v>
      </c>
      <c r="M1512" s="71">
        <v>0</v>
      </c>
      <c r="N1512" s="72">
        <v>0</v>
      </c>
      <c r="O1512" s="71">
        <v>0</v>
      </c>
      <c r="P1512" s="50" t="s">
        <v>1183</v>
      </c>
      <c r="Q1512" s="73" t="s">
        <v>1183</v>
      </c>
      <c r="R1512" s="74" t="s">
        <v>2329</v>
      </c>
      <c r="S1512" s="74"/>
      <c r="T1512" s="74"/>
      <c r="U1512" s="74"/>
      <c r="V1512" s="75"/>
      <c r="W1512" s="76">
        <f t="shared" si="23"/>
        <v>0.03</v>
      </c>
      <c r="X1512" s="77">
        <v>0.03</v>
      </c>
      <c r="Y1512" s="81">
        <v>43672.99</v>
      </c>
    </row>
    <row r="1513" spans="1:25" ht="38.25" hidden="1" x14ac:dyDescent="0.25">
      <c r="A1513" s="68">
        <v>1500</v>
      </c>
      <c r="B1513" s="65" t="s">
        <v>2332</v>
      </c>
      <c r="C1513" s="55"/>
      <c r="D1513" s="65" t="s">
        <v>19</v>
      </c>
      <c r="E1513" s="66">
        <v>0.04</v>
      </c>
      <c r="F1513" s="66">
        <v>0.04</v>
      </c>
      <c r="G1513" s="67">
        <v>84544.6</v>
      </c>
      <c r="H1513" s="68" t="s">
        <v>2328</v>
      </c>
      <c r="I1513" s="69">
        <v>43374</v>
      </c>
      <c r="J1513" s="68" t="s">
        <v>2328</v>
      </c>
      <c r="K1513" s="69">
        <v>43374</v>
      </c>
      <c r="L1513" s="70">
        <v>0.04</v>
      </c>
      <c r="M1513" s="71">
        <v>84544.6</v>
      </c>
      <c r="N1513" s="72">
        <v>0</v>
      </c>
      <c r="O1513" s="71">
        <v>0</v>
      </c>
      <c r="P1513" s="50" t="s">
        <v>1183</v>
      </c>
      <c r="Q1513" s="73" t="s">
        <v>1183</v>
      </c>
      <c r="R1513" s="74" t="s">
        <v>2333</v>
      </c>
      <c r="S1513" s="74"/>
      <c r="T1513" s="74"/>
      <c r="U1513" s="74"/>
      <c r="V1513" s="75"/>
      <c r="W1513" s="76">
        <f t="shared" si="23"/>
        <v>0</v>
      </c>
      <c r="X1513" s="77">
        <v>0</v>
      </c>
      <c r="Y1513" s="81">
        <v>0</v>
      </c>
    </row>
    <row r="1514" spans="1:25" ht="38.25" hidden="1" x14ac:dyDescent="0.25">
      <c r="A1514" s="68">
        <v>1501</v>
      </c>
      <c r="B1514" s="65" t="s">
        <v>2334</v>
      </c>
      <c r="C1514" s="55"/>
      <c r="D1514" s="65" t="s">
        <v>19</v>
      </c>
      <c r="E1514" s="66">
        <v>0.02</v>
      </c>
      <c r="F1514" s="66">
        <v>0.02</v>
      </c>
      <c r="G1514" s="67">
        <v>4573.3500000000004</v>
      </c>
      <c r="H1514" s="68" t="s">
        <v>2328</v>
      </c>
      <c r="I1514" s="69">
        <v>43374</v>
      </c>
      <c r="J1514" s="68" t="s">
        <v>2328</v>
      </c>
      <c r="K1514" s="69">
        <v>43374</v>
      </c>
      <c r="L1514" s="70">
        <v>0</v>
      </c>
      <c r="M1514" s="71">
        <v>0</v>
      </c>
      <c r="N1514" s="72">
        <v>0</v>
      </c>
      <c r="O1514" s="71">
        <v>0</v>
      </c>
      <c r="P1514" s="50" t="s">
        <v>1183</v>
      </c>
      <c r="Q1514" s="73" t="s">
        <v>1183</v>
      </c>
      <c r="R1514" s="74" t="s">
        <v>2333</v>
      </c>
      <c r="S1514" s="74"/>
      <c r="T1514" s="74"/>
      <c r="U1514" s="74"/>
      <c r="V1514" s="75"/>
      <c r="W1514" s="76">
        <f t="shared" si="23"/>
        <v>0.02</v>
      </c>
      <c r="X1514" s="77">
        <v>0.02</v>
      </c>
      <c r="Y1514" s="81">
        <v>4573.3500000000004</v>
      </c>
    </row>
    <row r="1515" spans="1:25" ht="25.5" hidden="1" x14ac:dyDescent="0.25">
      <c r="A1515" s="68">
        <v>1502</v>
      </c>
      <c r="B1515" s="65" t="s">
        <v>2335</v>
      </c>
      <c r="C1515" s="55"/>
      <c r="D1515" s="65" t="s">
        <v>10</v>
      </c>
      <c r="E1515" s="66">
        <v>4</v>
      </c>
      <c r="F1515" s="66">
        <v>4</v>
      </c>
      <c r="G1515" s="67">
        <v>12640</v>
      </c>
      <c r="H1515" s="68">
        <v>251</v>
      </c>
      <c r="I1515" s="69">
        <v>43466</v>
      </c>
      <c r="J1515" s="68">
        <v>251</v>
      </c>
      <c r="K1515" s="69">
        <v>43466</v>
      </c>
      <c r="L1515" s="70">
        <v>0</v>
      </c>
      <c r="M1515" s="71">
        <v>0</v>
      </c>
      <c r="N1515" s="72">
        <v>0</v>
      </c>
      <c r="O1515" s="71">
        <v>0</v>
      </c>
      <c r="P1515" s="50" t="s">
        <v>1183</v>
      </c>
      <c r="Q1515" s="73" t="s">
        <v>1183</v>
      </c>
      <c r="R1515" s="74" t="s">
        <v>1195</v>
      </c>
      <c r="S1515" s="74"/>
      <c r="T1515" s="74"/>
      <c r="U1515" s="74"/>
      <c r="V1515" s="75"/>
      <c r="W1515" s="76">
        <f t="shared" si="23"/>
        <v>4</v>
      </c>
      <c r="X1515" s="77">
        <v>4</v>
      </c>
      <c r="Y1515" s="81">
        <v>12640</v>
      </c>
    </row>
    <row r="1516" spans="1:25" ht="25.5" hidden="1" x14ac:dyDescent="0.25">
      <c r="A1516" s="68">
        <v>1503</v>
      </c>
      <c r="B1516" s="65" t="s">
        <v>2336</v>
      </c>
      <c r="C1516" s="55"/>
      <c r="D1516" s="65" t="s">
        <v>10</v>
      </c>
      <c r="E1516" s="66">
        <v>12</v>
      </c>
      <c r="F1516" s="66">
        <v>12</v>
      </c>
      <c r="G1516" s="67">
        <v>21024</v>
      </c>
      <c r="H1516" s="68">
        <v>251</v>
      </c>
      <c r="I1516" s="69">
        <v>43466</v>
      </c>
      <c r="J1516" s="68">
        <v>251</v>
      </c>
      <c r="K1516" s="69">
        <v>43466</v>
      </c>
      <c r="L1516" s="70">
        <v>8</v>
      </c>
      <c r="M1516" s="71">
        <v>14016</v>
      </c>
      <c r="N1516" s="72">
        <v>0</v>
      </c>
      <c r="O1516" s="71">
        <v>0</v>
      </c>
      <c r="P1516" s="50" t="s">
        <v>1183</v>
      </c>
      <c r="Q1516" s="73" t="s">
        <v>1183</v>
      </c>
      <c r="R1516" s="74" t="s">
        <v>1233</v>
      </c>
      <c r="S1516" s="74"/>
      <c r="T1516" s="74"/>
      <c r="U1516" s="74"/>
      <c r="V1516" s="75"/>
      <c r="W1516" s="76">
        <f t="shared" si="23"/>
        <v>4</v>
      </c>
      <c r="X1516" s="77">
        <v>4</v>
      </c>
      <c r="Y1516" s="81">
        <v>7008</v>
      </c>
    </row>
    <row r="1517" spans="1:25" ht="25.5" hidden="1" x14ac:dyDescent="0.25">
      <c r="A1517" s="68">
        <v>1504</v>
      </c>
      <c r="B1517" s="65" t="s">
        <v>2337</v>
      </c>
      <c r="C1517" s="55"/>
      <c r="D1517" s="65" t="s">
        <v>10</v>
      </c>
      <c r="E1517" s="66">
        <v>2</v>
      </c>
      <c r="F1517" s="66">
        <v>2</v>
      </c>
      <c r="G1517" s="67">
        <v>6320</v>
      </c>
      <c r="H1517" s="68">
        <v>252</v>
      </c>
      <c r="I1517" s="69">
        <v>43466</v>
      </c>
      <c r="J1517" s="68">
        <v>252</v>
      </c>
      <c r="K1517" s="69">
        <v>43466</v>
      </c>
      <c r="L1517" s="70">
        <v>0</v>
      </c>
      <c r="M1517" s="71">
        <v>0</v>
      </c>
      <c r="N1517" s="72">
        <v>0</v>
      </c>
      <c r="O1517" s="71">
        <v>0</v>
      </c>
      <c r="P1517" s="50" t="s">
        <v>1183</v>
      </c>
      <c r="Q1517" s="73" t="s">
        <v>1183</v>
      </c>
      <c r="R1517" s="74" t="s">
        <v>1195</v>
      </c>
      <c r="S1517" s="74"/>
      <c r="T1517" s="74"/>
      <c r="U1517" s="74"/>
      <c r="V1517" s="75"/>
      <c r="W1517" s="76">
        <f t="shared" si="23"/>
        <v>2</v>
      </c>
      <c r="X1517" s="77">
        <v>2</v>
      </c>
      <c r="Y1517" s="81">
        <v>6320</v>
      </c>
    </row>
    <row r="1518" spans="1:25" ht="25.5" hidden="1" x14ac:dyDescent="0.25">
      <c r="A1518" s="68">
        <v>1505</v>
      </c>
      <c r="B1518" s="65" t="s">
        <v>2338</v>
      </c>
      <c r="C1518" s="55"/>
      <c r="D1518" s="65" t="s">
        <v>10</v>
      </c>
      <c r="E1518" s="66">
        <v>10</v>
      </c>
      <c r="F1518" s="66">
        <v>10</v>
      </c>
      <c r="G1518" s="67">
        <v>31600</v>
      </c>
      <c r="H1518" s="68">
        <v>253</v>
      </c>
      <c r="I1518" s="69">
        <v>43466</v>
      </c>
      <c r="J1518" s="68">
        <v>253</v>
      </c>
      <c r="K1518" s="69">
        <v>43466</v>
      </c>
      <c r="L1518" s="70">
        <v>10</v>
      </c>
      <c r="M1518" s="71">
        <v>31600</v>
      </c>
      <c r="N1518" s="72">
        <v>0</v>
      </c>
      <c r="O1518" s="71">
        <v>0</v>
      </c>
      <c r="P1518" s="50" t="s">
        <v>1183</v>
      </c>
      <c r="Q1518" s="73" t="s">
        <v>1183</v>
      </c>
      <c r="R1518" s="74" t="s">
        <v>1195</v>
      </c>
      <c r="S1518" s="74"/>
      <c r="T1518" s="74"/>
      <c r="U1518" s="74"/>
      <c r="V1518" s="75"/>
      <c r="W1518" s="76">
        <f t="shared" si="23"/>
        <v>0</v>
      </c>
      <c r="X1518" s="77">
        <v>0</v>
      </c>
      <c r="Y1518" s="81">
        <v>0</v>
      </c>
    </row>
    <row r="1519" spans="1:25" ht="38.25" hidden="1" x14ac:dyDescent="0.25">
      <c r="A1519" s="68">
        <v>1506</v>
      </c>
      <c r="B1519" s="65" t="s">
        <v>2339</v>
      </c>
      <c r="C1519" s="55"/>
      <c r="D1519" s="65" t="s">
        <v>19</v>
      </c>
      <c r="E1519" s="66">
        <v>0.5</v>
      </c>
      <c r="F1519" s="66">
        <v>0.5</v>
      </c>
      <c r="G1519" s="67">
        <v>84402.73</v>
      </c>
      <c r="H1519" s="68" t="s">
        <v>2340</v>
      </c>
      <c r="I1519" s="69">
        <v>43465</v>
      </c>
      <c r="J1519" s="68" t="s">
        <v>2340</v>
      </c>
      <c r="K1519" s="69">
        <v>43465</v>
      </c>
      <c r="L1519" s="70">
        <v>0</v>
      </c>
      <c r="M1519" s="71">
        <v>0</v>
      </c>
      <c r="N1519" s="72">
        <v>0</v>
      </c>
      <c r="O1519" s="71">
        <v>0</v>
      </c>
      <c r="P1519" s="50" t="s">
        <v>1183</v>
      </c>
      <c r="Q1519" s="73" t="s">
        <v>1183</v>
      </c>
      <c r="R1519" s="74" t="s">
        <v>2341</v>
      </c>
      <c r="S1519" s="74"/>
      <c r="T1519" s="74"/>
      <c r="U1519" s="74"/>
      <c r="V1519" s="75"/>
      <c r="W1519" s="76">
        <f t="shared" si="23"/>
        <v>0.5</v>
      </c>
      <c r="X1519" s="77">
        <v>0.5</v>
      </c>
      <c r="Y1519" s="81">
        <v>84402.73</v>
      </c>
    </row>
    <row r="1520" spans="1:25" ht="38.25" hidden="1" x14ac:dyDescent="0.25">
      <c r="A1520" s="68">
        <v>1507</v>
      </c>
      <c r="B1520" s="65" t="s">
        <v>2342</v>
      </c>
      <c r="C1520" s="55"/>
      <c r="D1520" s="65" t="s">
        <v>19</v>
      </c>
      <c r="E1520" s="66">
        <v>0.02</v>
      </c>
      <c r="F1520" s="66">
        <v>0.02</v>
      </c>
      <c r="G1520" s="67">
        <v>1379.28</v>
      </c>
      <c r="H1520" s="68" t="s">
        <v>2340</v>
      </c>
      <c r="I1520" s="69">
        <v>43465</v>
      </c>
      <c r="J1520" s="68" t="s">
        <v>2340</v>
      </c>
      <c r="K1520" s="69">
        <v>43465</v>
      </c>
      <c r="L1520" s="70">
        <v>0</v>
      </c>
      <c r="M1520" s="71">
        <v>0</v>
      </c>
      <c r="N1520" s="72">
        <v>0</v>
      </c>
      <c r="O1520" s="71">
        <v>0</v>
      </c>
      <c r="P1520" s="50" t="s">
        <v>1183</v>
      </c>
      <c r="Q1520" s="73" t="s">
        <v>1183</v>
      </c>
      <c r="R1520" s="74" t="s">
        <v>2341</v>
      </c>
      <c r="S1520" s="74"/>
      <c r="T1520" s="74"/>
      <c r="U1520" s="74"/>
      <c r="V1520" s="75"/>
      <c r="W1520" s="76">
        <f t="shared" si="23"/>
        <v>0.02</v>
      </c>
      <c r="X1520" s="77">
        <v>0.02</v>
      </c>
      <c r="Y1520" s="81">
        <v>1379.28</v>
      </c>
    </row>
    <row r="1521" spans="1:26" ht="38.25" hidden="1" x14ac:dyDescent="0.25">
      <c r="A1521" s="68">
        <v>1508</v>
      </c>
      <c r="B1521" s="65" t="s">
        <v>2343</v>
      </c>
      <c r="C1521" s="55"/>
      <c r="D1521" s="65" t="s">
        <v>19</v>
      </c>
      <c r="E1521" s="66">
        <v>0.01</v>
      </c>
      <c r="F1521" s="66">
        <v>0.01</v>
      </c>
      <c r="G1521" s="67">
        <v>689.64</v>
      </c>
      <c r="H1521" s="68" t="s">
        <v>2340</v>
      </c>
      <c r="I1521" s="69">
        <v>43465</v>
      </c>
      <c r="J1521" s="68" t="s">
        <v>2340</v>
      </c>
      <c r="K1521" s="69">
        <v>43465</v>
      </c>
      <c r="L1521" s="70">
        <v>0.01</v>
      </c>
      <c r="M1521" s="71">
        <v>689.64</v>
      </c>
      <c r="N1521" s="72">
        <v>0</v>
      </c>
      <c r="O1521" s="71">
        <v>0</v>
      </c>
      <c r="P1521" s="50" t="s">
        <v>1183</v>
      </c>
      <c r="Q1521" s="73" t="s">
        <v>1183</v>
      </c>
      <c r="R1521" s="74" t="s">
        <v>2344</v>
      </c>
      <c r="S1521" s="74"/>
      <c r="T1521" s="74"/>
      <c r="U1521" s="74"/>
      <c r="V1521" s="75"/>
      <c r="W1521" s="76">
        <f t="shared" si="23"/>
        <v>0</v>
      </c>
      <c r="X1521" s="77">
        <v>0</v>
      </c>
      <c r="Y1521" s="81">
        <v>0</v>
      </c>
    </row>
    <row r="1522" spans="1:26" s="148" customFormat="1" ht="38.25" hidden="1" x14ac:dyDescent="0.25">
      <c r="A1522" s="143">
        <v>1509</v>
      </c>
      <c r="B1522" s="144" t="s">
        <v>2345</v>
      </c>
      <c r="C1522" s="145"/>
      <c r="D1522" s="144" t="s">
        <v>19</v>
      </c>
      <c r="E1522" s="146">
        <v>0.01</v>
      </c>
      <c r="F1522" s="66">
        <v>0.01</v>
      </c>
      <c r="G1522" s="67">
        <v>1157.68</v>
      </c>
      <c r="H1522" s="68" t="s">
        <v>2340</v>
      </c>
      <c r="I1522" s="69">
        <v>43465</v>
      </c>
      <c r="J1522" s="143" t="s">
        <v>2340</v>
      </c>
      <c r="K1522" s="69">
        <v>43465</v>
      </c>
      <c r="L1522" s="70">
        <v>0</v>
      </c>
      <c r="M1522" s="71">
        <v>0</v>
      </c>
      <c r="N1522" s="72">
        <v>0</v>
      </c>
      <c r="O1522" s="71">
        <v>0</v>
      </c>
      <c r="P1522" s="50" t="s">
        <v>1183</v>
      </c>
      <c r="Q1522" s="73" t="s">
        <v>1183</v>
      </c>
      <c r="R1522" s="147" t="s">
        <v>2346</v>
      </c>
      <c r="S1522" s="74"/>
      <c r="T1522" s="74"/>
      <c r="U1522" s="74"/>
      <c r="V1522" s="147"/>
      <c r="W1522" s="147">
        <f t="shared" si="23"/>
        <v>0.01</v>
      </c>
      <c r="X1522" s="77">
        <v>0.01</v>
      </c>
      <c r="Y1522" s="81">
        <v>1157.68</v>
      </c>
    </row>
    <row r="1523" spans="1:26" s="148" customFormat="1" hidden="1" x14ac:dyDescent="0.25">
      <c r="A1523" s="143">
        <v>1510</v>
      </c>
      <c r="B1523" s="144" t="s">
        <v>2347</v>
      </c>
      <c r="C1523" s="145"/>
      <c r="D1523" s="144" t="s">
        <v>19</v>
      </c>
      <c r="E1523" s="146">
        <v>1.4999999999999999E-2</v>
      </c>
      <c r="F1523" s="66">
        <v>1.4999999999999999E-2</v>
      </c>
      <c r="G1523" s="67">
        <v>2668.82</v>
      </c>
      <c r="H1523" s="68" t="s">
        <v>2348</v>
      </c>
      <c r="I1523" s="69">
        <v>43524</v>
      </c>
      <c r="J1523" s="143" t="s">
        <v>2348</v>
      </c>
      <c r="K1523" s="69">
        <v>43524</v>
      </c>
      <c r="L1523" s="70">
        <v>0</v>
      </c>
      <c r="M1523" s="71">
        <v>0</v>
      </c>
      <c r="N1523" s="72">
        <v>0</v>
      </c>
      <c r="O1523" s="71">
        <v>0</v>
      </c>
      <c r="P1523" s="50" t="s">
        <v>1183</v>
      </c>
      <c r="Q1523" s="73" t="s">
        <v>1183</v>
      </c>
      <c r="R1523" s="147" t="s">
        <v>2349</v>
      </c>
      <c r="S1523" s="74"/>
      <c r="T1523" s="74"/>
      <c r="U1523" s="74"/>
      <c r="V1523" s="147"/>
      <c r="W1523" s="147">
        <f t="shared" si="23"/>
        <v>1.4999999999999999E-2</v>
      </c>
      <c r="X1523" s="77">
        <v>1.4999999999999999E-2</v>
      </c>
      <c r="Y1523" s="81">
        <v>2668.82</v>
      </c>
    </row>
    <row r="1524" spans="1:26" s="136" customFormat="1" ht="38.25" hidden="1" x14ac:dyDescent="0.25">
      <c r="A1524" s="139">
        <v>1511</v>
      </c>
      <c r="B1524" s="140" t="s">
        <v>2350</v>
      </c>
      <c r="C1524" s="141"/>
      <c r="D1524" s="140" t="s">
        <v>19</v>
      </c>
      <c r="E1524" s="142">
        <v>0.03</v>
      </c>
      <c r="F1524" s="66">
        <v>0.03</v>
      </c>
      <c r="G1524" s="67">
        <v>6406.78</v>
      </c>
      <c r="H1524" s="68" t="s">
        <v>2351</v>
      </c>
      <c r="I1524" s="69">
        <v>43465</v>
      </c>
      <c r="J1524" s="139" t="s">
        <v>2351</v>
      </c>
      <c r="K1524" s="69">
        <v>43465</v>
      </c>
      <c r="L1524" s="70">
        <v>0</v>
      </c>
      <c r="M1524" s="71">
        <v>0</v>
      </c>
      <c r="N1524" s="72">
        <v>0</v>
      </c>
      <c r="O1524" s="71">
        <v>0</v>
      </c>
      <c r="P1524" s="50" t="s">
        <v>1183</v>
      </c>
      <c r="Q1524" s="73" t="s">
        <v>1183</v>
      </c>
      <c r="R1524" s="75" t="s">
        <v>2352</v>
      </c>
      <c r="S1524" s="74"/>
      <c r="T1524" s="74"/>
      <c r="U1524" s="74"/>
      <c r="V1524" s="75"/>
      <c r="W1524" s="75">
        <f t="shared" si="23"/>
        <v>0.03</v>
      </c>
      <c r="X1524" s="77">
        <v>0.03</v>
      </c>
      <c r="Y1524" s="81">
        <v>6406.78</v>
      </c>
      <c r="Z1524" s="136">
        <v>0.15</v>
      </c>
    </row>
    <row r="1525" spans="1:26" ht="38.25" hidden="1" x14ac:dyDescent="0.25">
      <c r="A1525" s="68">
        <v>1512</v>
      </c>
      <c r="B1525" s="65" t="s">
        <v>2353</v>
      </c>
      <c r="C1525" s="55"/>
      <c r="D1525" s="65" t="s">
        <v>19</v>
      </c>
      <c r="E1525" s="66">
        <v>0.02</v>
      </c>
      <c r="F1525" s="66">
        <v>0.02</v>
      </c>
      <c r="G1525" s="67">
        <v>11871.49</v>
      </c>
      <c r="H1525" s="68" t="s">
        <v>2354</v>
      </c>
      <c r="I1525" s="69">
        <v>43465</v>
      </c>
      <c r="J1525" s="68" t="s">
        <v>2354</v>
      </c>
      <c r="K1525" s="69">
        <v>43465</v>
      </c>
      <c r="L1525" s="70">
        <v>0.02</v>
      </c>
      <c r="M1525" s="71">
        <v>11871.49</v>
      </c>
      <c r="N1525" s="72">
        <v>0</v>
      </c>
      <c r="O1525" s="71">
        <v>0</v>
      </c>
      <c r="P1525" s="50" t="s">
        <v>1183</v>
      </c>
      <c r="Q1525" s="73" t="s">
        <v>1183</v>
      </c>
      <c r="R1525" s="74" t="s">
        <v>2355</v>
      </c>
      <c r="S1525" s="74"/>
      <c r="T1525" s="74"/>
      <c r="U1525" s="74"/>
      <c r="V1525" s="75"/>
      <c r="W1525" s="76">
        <f t="shared" si="23"/>
        <v>0</v>
      </c>
      <c r="X1525" s="77">
        <v>0</v>
      </c>
      <c r="Y1525" s="81">
        <v>0</v>
      </c>
    </row>
    <row r="1526" spans="1:26" ht="38.25" hidden="1" x14ac:dyDescent="0.25">
      <c r="A1526" s="68">
        <v>1513</v>
      </c>
      <c r="B1526" s="65" t="s">
        <v>2356</v>
      </c>
      <c r="C1526" s="55"/>
      <c r="D1526" s="65" t="s">
        <v>19</v>
      </c>
      <c r="E1526" s="66">
        <v>0.06</v>
      </c>
      <c r="F1526" s="66">
        <v>0.06</v>
      </c>
      <c r="G1526" s="67">
        <v>7209.87</v>
      </c>
      <c r="H1526" s="68" t="s">
        <v>2354</v>
      </c>
      <c r="I1526" s="69">
        <v>43465</v>
      </c>
      <c r="J1526" s="68" t="s">
        <v>2354</v>
      </c>
      <c r="K1526" s="69">
        <v>43465</v>
      </c>
      <c r="L1526" s="70">
        <v>0</v>
      </c>
      <c r="M1526" s="71">
        <v>0</v>
      </c>
      <c r="N1526" s="72">
        <v>0</v>
      </c>
      <c r="O1526" s="71">
        <v>0</v>
      </c>
      <c r="P1526" s="50" t="s">
        <v>1183</v>
      </c>
      <c r="Q1526" s="73" t="s">
        <v>1183</v>
      </c>
      <c r="R1526" s="74" t="s">
        <v>2355</v>
      </c>
      <c r="S1526" s="74"/>
      <c r="T1526" s="74"/>
      <c r="U1526" s="74"/>
      <c r="V1526" s="75"/>
      <c r="W1526" s="76">
        <f t="shared" si="23"/>
        <v>0.06</v>
      </c>
      <c r="X1526" s="77">
        <v>0.06</v>
      </c>
      <c r="Y1526" s="81">
        <v>7209.87</v>
      </c>
    </row>
    <row r="1527" spans="1:26" ht="38.25" hidden="1" x14ac:dyDescent="0.25">
      <c r="A1527" s="68">
        <v>1514</v>
      </c>
      <c r="B1527" s="65" t="s">
        <v>2357</v>
      </c>
      <c r="C1527" s="55"/>
      <c r="D1527" s="65" t="s">
        <v>19</v>
      </c>
      <c r="E1527" s="66">
        <v>0.03</v>
      </c>
      <c r="F1527" s="66">
        <v>0.03</v>
      </c>
      <c r="G1527" s="67">
        <v>6408.7</v>
      </c>
      <c r="H1527" s="68" t="s">
        <v>2354</v>
      </c>
      <c r="I1527" s="69">
        <v>43465</v>
      </c>
      <c r="J1527" s="68" t="s">
        <v>2354</v>
      </c>
      <c r="K1527" s="69">
        <v>43465</v>
      </c>
      <c r="L1527" s="70">
        <v>0</v>
      </c>
      <c r="M1527" s="71">
        <v>0</v>
      </c>
      <c r="N1527" s="72">
        <v>0</v>
      </c>
      <c r="O1527" s="71">
        <v>0</v>
      </c>
      <c r="P1527" s="50" t="s">
        <v>1183</v>
      </c>
      <c r="Q1527" s="73" t="s">
        <v>1183</v>
      </c>
      <c r="R1527" s="74" t="s">
        <v>2355</v>
      </c>
      <c r="S1527" s="74"/>
      <c r="T1527" s="74"/>
      <c r="U1527" s="74"/>
      <c r="V1527" s="75"/>
      <c r="W1527" s="76">
        <f t="shared" si="23"/>
        <v>0.03</v>
      </c>
      <c r="X1527" s="77">
        <v>0.03</v>
      </c>
      <c r="Y1527" s="81">
        <v>6408.7</v>
      </c>
    </row>
    <row r="1528" spans="1:26" ht="38.25" hidden="1" x14ac:dyDescent="0.25">
      <c r="A1528" s="68">
        <v>1515</v>
      </c>
      <c r="B1528" s="65" t="s">
        <v>2358</v>
      </c>
      <c r="C1528" s="55"/>
      <c r="D1528" s="65" t="s">
        <v>19</v>
      </c>
      <c r="E1528" s="66">
        <v>0.12</v>
      </c>
      <c r="F1528" s="66">
        <v>0.12</v>
      </c>
      <c r="G1528" s="67">
        <v>95109.68</v>
      </c>
      <c r="H1528" s="68" t="s">
        <v>2354</v>
      </c>
      <c r="I1528" s="69">
        <v>43465</v>
      </c>
      <c r="J1528" s="68" t="s">
        <v>2354</v>
      </c>
      <c r="K1528" s="69">
        <v>43465</v>
      </c>
      <c r="L1528" s="70">
        <v>0.12</v>
      </c>
      <c r="M1528" s="71">
        <v>95109.68</v>
      </c>
      <c r="N1528" s="72">
        <v>0</v>
      </c>
      <c r="O1528" s="71">
        <v>0</v>
      </c>
      <c r="P1528" s="50" t="s">
        <v>1183</v>
      </c>
      <c r="Q1528" s="73" t="s">
        <v>1183</v>
      </c>
      <c r="R1528" s="74" t="s">
        <v>2355</v>
      </c>
      <c r="S1528" s="74"/>
      <c r="T1528" s="74"/>
      <c r="U1528" s="74"/>
      <c r="V1528" s="75"/>
      <c r="W1528" s="76">
        <f t="shared" si="23"/>
        <v>0</v>
      </c>
      <c r="X1528" s="77">
        <v>0</v>
      </c>
      <c r="Y1528" s="81">
        <v>0</v>
      </c>
    </row>
    <row r="1529" spans="1:26" ht="38.25" hidden="1" x14ac:dyDescent="0.25">
      <c r="A1529" s="68">
        <v>1516</v>
      </c>
      <c r="B1529" s="65" t="s">
        <v>2359</v>
      </c>
      <c r="C1529" s="55"/>
      <c r="D1529" s="65" t="s">
        <v>19</v>
      </c>
      <c r="E1529" s="66">
        <v>0.03</v>
      </c>
      <c r="F1529" s="66">
        <v>0.03</v>
      </c>
      <c r="G1529" s="67">
        <v>5781.75</v>
      </c>
      <c r="H1529" s="68" t="s">
        <v>2354</v>
      </c>
      <c r="I1529" s="69">
        <v>43465</v>
      </c>
      <c r="J1529" s="68" t="s">
        <v>2354</v>
      </c>
      <c r="K1529" s="69">
        <v>43465</v>
      </c>
      <c r="L1529" s="70">
        <v>0</v>
      </c>
      <c r="M1529" s="71">
        <v>0</v>
      </c>
      <c r="N1529" s="72">
        <v>0</v>
      </c>
      <c r="O1529" s="71">
        <v>0</v>
      </c>
      <c r="P1529" s="50" t="s">
        <v>1183</v>
      </c>
      <c r="Q1529" s="73" t="s">
        <v>1183</v>
      </c>
      <c r="R1529" s="74" t="s">
        <v>2355</v>
      </c>
      <c r="S1529" s="74"/>
      <c r="T1529" s="74"/>
      <c r="U1529" s="74"/>
      <c r="V1529" s="75"/>
      <c r="W1529" s="76">
        <f t="shared" ref="W1529:W1592" si="24">X1529-V1529</f>
        <v>0.03</v>
      </c>
      <c r="X1529" s="77">
        <v>0.03</v>
      </c>
      <c r="Y1529" s="81">
        <v>5781.75</v>
      </c>
    </row>
    <row r="1530" spans="1:26" s="148" customFormat="1" ht="38.25" hidden="1" x14ac:dyDescent="0.25">
      <c r="A1530" s="143">
        <v>1517</v>
      </c>
      <c r="B1530" s="144" t="s">
        <v>2360</v>
      </c>
      <c r="C1530" s="145"/>
      <c r="D1530" s="144" t="s">
        <v>19</v>
      </c>
      <c r="E1530" s="146">
        <v>0.11</v>
      </c>
      <c r="F1530" s="66">
        <v>0.11</v>
      </c>
      <c r="G1530" s="67">
        <v>15634.98</v>
      </c>
      <c r="H1530" s="68" t="s">
        <v>2354</v>
      </c>
      <c r="I1530" s="69">
        <v>43465</v>
      </c>
      <c r="J1530" s="143" t="s">
        <v>2354</v>
      </c>
      <c r="K1530" s="69">
        <v>43465</v>
      </c>
      <c r="L1530" s="70">
        <v>0</v>
      </c>
      <c r="M1530" s="71">
        <v>0</v>
      </c>
      <c r="N1530" s="72">
        <v>0</v>
      </c>
      <c r="O1530" s="71">
        <v>0</v>
      </c>
      <c r="P1530" s="50" t="s">
        <v>1183</v>
      </c>
      <c r="Q1530" s="73" t="s">
        <v>1183</v>
      </c>
      <c r="R1530" s="147" t="s">
        <v>2355</v>
      </c>
      <c r="S1530" s="74"/>
      <c r="T1530" s="74"/>
      <c r="U1530" s="74"/>
      <c r="V1530" s="147"/>
      <c r="W1530" s="147">
        <f t="shared" si="24"/>
        <v>0.11</v>
      </c>
      <c r="X1530" s="77">
        <v>0.11</v>
      </c>
      <c r="Y1530" s="81">
        <v>15634.98</v>
      </c>
    </row>
    <row r="1531" spans="1:26" ht="38.25" hidden="1" x14ac:dyDescent="0.25">
      <c r="A1531" s="68">
        <v>1518</v>
      </c>
      <c r="B1531" s="65" t="s">
        <v>2361</v>
      </c>
      <c r="C1531" s="55"/>
      <c r="D1531" s="65" t="s">
        <v>19</v>
      </c>
      <c r="E1531" s="66">
        <v>0.06</v>
      </c>
      <c r="F1531" s="66">
        <v>0.06</v>
      </c>
      <c r="G1531" s="67">
        <v>24106.45</v>
      </c>
      <c r="H1531" s="68" t="s">
        <v>2354</v>
      </c>
      <c r="I1531" s="69">
        <v>43465</v>
      </c>
      <c r="J1531" s="68" t="s">
        <v>2354</v>
      </c>
      <c r="K1531" s="69">
        <v>43465</v>
      </c>
      <c r="L1531" s="70">
        <v>3.0000000000000001E-3</v>
      </c>
      <c r="M1531" s="71">
        <v>1205.32</v>
      </c>
      <c r="N1531" s="72">
        <v>0</v>
      </c>
      <c r="O1531" s="71">
        <v>0</v>
      </c>
      <c r="P1531" s="50" t="s">
        <v>1183</v>
      </c>
      <c r="Q1531" s="73" t="s">
        <v>1183</v>
      </c>
      <c r="R1531" s="74" t="s">
        <v>2355</v>
      </c>
      <c r="S1531" s="74"/>
      <c r="T1531" s="74"/>
      <c r="U1531" s="74"/>
      <c r="V1531" s="75"/>
      <c r="W1531" s="76">
        <f t="shared" si="24"/>
        <v>5.6999999999999995E-2</v>
      </c>
      <c r="X1531" s="77">
        <v>5.6999999999999995E-2</v>
      </c>
      <c r="Y1531" s="81">
        <v>22901.13</v>
      </c>
    </row>
    <row r="1532" spans="1:26" ht="38.25" hidden="1" x14ac:dyDescent="0.25">
      <c r="A1532" s="68">
        <v>1519</v>
      </c>
      <c r="B1532" s="65" t="s">
        <v>2362</v>
      </c>
      <c r="C1532" s="55"/>
      <c r="D1532" s="65" t="s">
        <v>19</v>
      </c>
      <c r="E1532" s="66">
        <v>0.04</v>
      </c>
      <c r="F1532" s="66">
        <v>0.04</v>
      </c>
      <c r="G1532" s="67">
        <v>39195.69</v>
      </c>
      <c r="H1532" s="68" t="s">
        <v>2354</v>
      </c>
      <c r="I1532" s="69">
        <v>43465</v>
      </c>
      <c r="J1532" s="68" t="s">
        <v>2354</v>
      </c>
      <c r="K1532" s="69">
        <v>43465</v>
      </c>
      <c r="L1532" s="70">
        <v>0.04</v>
      </c>
      <c r="M1532" s="71">
        <v>39195.69</v>
      </c>
      <c r="N1532" s="72">
        <v>0</v>
      </c>
      <c r="O1532" s="71">
        <v>0</v>
      </c>
      <c r="P1532" s="50" t="s">
        <v>1183</v>
      </c>
      <c r="Q1532" s="73" t="s">
        <v>1183</v>
      </c>
      <c r="R1532" s="74" t="s">
        <v>2355</v>
      </c>
      <c r="S1532" s="74"/>
      <c r="T1532" s="74"/>
      <c r="U1532" s="74"/>
      <c r="V1532" s="75"/>
      <c r="W1532" s="76">
        <f t="shared" si="24"/>
        <v>0</v>
      </c>
      <c r="X1532" s="77">
        <v>0</v>
      </c>
      <c r="Y1532" s="81">
        <v>0</v>
      </c>
    </row>
    <row r="1533" spans="1:26" ht="38.25" hidden="1" x14ac:dyDescent="0.25">
      <c r="A1533" s="68">
        <v>1520</v>
      </c>
      <c r="B1533" s="65" t="s">
        <v>2363</v>
      </c>
      <c r="C1533" s="55"/>
      <c r="D1533" s="65" t="s">
        <v>19</v>
      </c>
      <c r="E1533" s="66">
        <v>0.12</v>
      </c>
      <c r="F1533" s="66">
        <v>0.12</v>
      </c>
      <c r="G1533" s="67">
        <v>15498.32</v>
      </c>
      <c r="H1533" s="68" t="s">
        <v>2354</v>
      </c>
      <c r="I1533" s="69">
        <v>43465</v>
      </c>
      <c r="J1533" s="68" t="s">
        <v>2354</v>
      </c>
      <c r="K1533" s="69">
        <v>43465</v>
      </c>
      <c r="L1533" s="70">
        <v>0.12</v>
      </c>
      <c r="M1533" s="71">
        <v>15498.32</v>
      </c>
      <c r="N1533" s="72">
        <v>0</v>
      </c>
      <c r="O1533" s="71">
        <v>0</v>
      </c>
      <c r="P1533" s="50" t="s">
        <v>1183</v>
      </c>
      <c r="Q1533" s="73" t="s">
        <v>1183</v>
      </c>
      <c r="R1533" s="74" t="s">
        <v>2355</v>
      </c>
      <c r="S1533" s="74"/>
      <c r="T1533" s="74"/>
      <c r="U1533" s="74"/>
      <c r="V1533" s="75"/>
      <c r="W1533" s="76">
        <f t="shared" si="24"/>
        <v>0</v>
      </c>
      <c r="X1533" s="77">
        <v>0</v>
      </c>
      <c r="Y1533" s="81">
        <v>0</v>
      </c>
    </row>
    <row r="1534" spans="1:26" ht="38.25" hidden="1" x14ac:dyDescent="0.25">
      <c r="A1534" s="68">
        <v>1521</v>
      </c>
      <c r="B1534" s="65" t="s">
        <v>2363</v>
      </c>
      <c r="C1534" s="55"/>
      <c r="D1534" s="65" t="s">
        <v>19</v>
      </c>
      <c r="E1534" s="66">
        <v>0.15</v>
      </c>
      <c r="F1534" s="66">
        <v>0.15</v>
      </c>
      <c r="G1534" s="67">
        <v>19372.89</v>
      </c>
      <c r="H1534" s="68" t="s">
        <v>2354</v>
      </c>
      <c r="I1534" s="69">
        <v>43465</v>
      </c>
      <c r="J1534" s="68" t="s">
        <v>2354</v>
      </c>
      <c r="K1534" s="69">
        <v>43465</v>
      </c>
      <c r="L1534" s="70">
        <v>0.15</v>
      </c>
      <c r="M1534" s="71">
        <v>19372.89</v>
      </c>
      <c r="N1534" s="72">
        <v>0</v>
      </c>
      <c r="O1534" s="71">
        <v>0</v>
      </c>
      <c r="P1534" s="50" t="s">
        <v>1183</v>
      </c>
      <c r="Q1534" s="73" t="s">
        <v>1183</v>
      </c>
      <c r="R1534" s="74" t="s">
        <v>2355</v>
      </c>
      <c r="S1534" s="74"/>
      <c r="T1534" s="74"/>
      <c r="U1534" s="74"/>
      <c r="V1534" s="75"/>
      <c r="W1534" s="76">
        <f t="shared" si="24"/>
        <v>0</v>
      </c>
      <c r="X1534" s="77">
        <v>0</v>
      </c>
      <c r="Y1534" s="81">
        <v>0</v>
      </c>
    </row>
    <row r="1535" spans="1:26" hidden="1" x14ac:dyDescent="0.25">
      <c r="A1535" s="68">
        <v>1522</v>
      </c>
      <c r="B1535" s="65" t="s">
        <v>2364</v>
      </c>
      <c r="C1535" s="55"/>
      <c r="D1535" s="65" t="s">
        <v>19</v>
      </c>
      <c r="E1535" s="66">
        <v>0.2</v>
      </c>
      <c r="F1535" s="66">
        <v>0.2</v>
      </c>
      <c r="G1535" s="67">
        <v>36081.01</v>
      </c>
      <c r="H1535" s="68" t="s">
        <v>2365</v>
      </c>
      <c r="I1535" s="69">
        <v>43465</v>
      </c>
      <c r="J1535" s="68" t="s">
        <v>2365</v>
      </c>
      <c r="K1535" s="69">
        <v>43465</v>
      </c>
      <c r="L1535" s="70">
        <v>0</v>
      </c>
      <c r="M1535" s="71">
        <v>0</v>
      </c>
      <c r="N1535" s="72">
        <v>0</v>
      </c>
      <c r="O1535" s="71">
        <v>0</v>
      </c>
      <c r="P1535" s="50" t="s">
        <v>1183</v>
      </c>
      <c r="Q1535" s="73" t="s">
        <v>1183</v>
      </c>
      <c r="R1535" s="74" t="s">
        <v>1215</v>
      </c>
      <c r="S1535" s="74"/>
      <c r="T1535" s="74"/>
      <c r="U1535" s="74"/>
      <c r="V1535" s="75"/>
      <c r="W1535" s="76">
        <f t="shared" si="24"/>
        <v>0.2</v>
      </c>
      <c r="X1535" s="77">
        <v>0.2</v>
      </c>
      <c r="Y1535" s="81">
        <v>36081.01</v>
      </c>
    </row>
    <row r="1536" spans="1:26" ht="38.25" hidden="1" x14ac:dyDescent="0.25">
      <c r="A1536" s="68">
        <v>1523</v>
      </c>
      <c r="B1536" s="65" t="s">
        <v>2366</v>
      </c>
      <c r="C1536" s="55"/>
      <c r="D1536" s="65" t="s">
        <v>19</v>
      </c>
      <c r="E1536" s="66">
        <v>1.4999999999999999E-2</v>
      </c>
      <c r="F1536" s="66">
        <v>1.4999999999999999E-2</v>
      </c>
      <c r="G1536" s="67">
        <v>6379.7</v>
      </c>
      <c r="H1536" s="68" t="s">
        <v>2367</v>
      </c>
      <c r="I1536" s="69">
        <v>43465</v>
      </c>
      <c r="J1536" s="68" t="s">
        <v>2367</v>
      </c>
      <c r="K1536" s="69">
        <v>43465</v>
      </c>
      <c r="L1536" s="70">
        <v>0</v>
      </c>
      <c r="M1536" s="71">
        <v>0</v>
      </c>
      <c r="N1536" s="72">
        <v>0</v>
      </c>
      <c r="O1536" s="71">
        <v>0</v>
      </c>
      <c r="P1536" s="50" t="s">
        <v>1183</v>
      </c>
      <c r="Q1536" s="73" t="s">
        <v>1183</v>
      </c>
      <c r="R1536" s="74" t="s">
        <v>2346</v>
      </c>
      <c r="S1536" s="74"/>
      <c r="T1536" s="74"/>
      <c r="U1536" s="74"/>
      <c r="V1536" s="75"/>
      <c r="W1536" s="76">
        <f t="shared" si="24"/>
        <v>1.4999999999999999E-2</v>
      </c>
      <c r="X1536" s="77">
        <v>1.4999999999999999E-2</v>
      </c>
      <c r="Y1536" s="81">
        <v>6379.7</v>
      </c>
    </row>
    <row r="1537" spans="1:25" s="148" customFormat="1" ht="38.25" hidden="1" x14ac:dyDescent="0.25">
      <c r="A1537" s="143">
        <v>1524</v>
      </c>
      <c r="B1537" s="144" t="s">
        <v>2368</v>
      </c>
      <c r="C1537" s="145"/>
      <c r="D1537" s="144" t="s">
        <v>19</v>
      </c>
      <c r="E1537" s="146">
        <v>4.4999999999999998E-2</v>
      </c>
      <c r="F1537" s="66">
        <v>4.4999999999999998E-2</v>
      </c>
      <c r="G1537" s="67">
        <v>2550.88</v>
      </c>
      <c r="H1537" s="68" t="s">
        <v>2367</v>
      </c>
      <c r="I1537" s="69">
        <v>43465</v>
      </c>
      <c r="J1537" s="143" t="s">
        <v>2367</v>
      </c>
      <c r="K1537" s="69">
        <v>43465</v>
      </c>
      <c r="L1537" s="70">
        <v>0</v>
      </c>
      <c r="M1537" s="71">
        <v>0</v>
      </c>
      <c r="N1537" s="72">
        <v>0</v>
      </c>
      <c r="O1537" s="71">
        <v>0</v>
      </c>
      <c r="P1537" s="50" t="s">
        <v>1183</v>
      </c>
      <c r="Q1537" s="73" t="s">
        <v>1183</v>
      </c>
      <c r="R1537" s="147" t="s">
        <v>2369</v>
      </c>
      <c r="S1537" s="74"/>
      <c r="T1537" s="74"/>
      <c r="U1537" s="74"/>
      <c r="V1537" s="147"/>
      <c r="W1537" s="147">
        <f t="shared" si="24"/>
        <v>4.4999999999999998E-2</v>
      </c>
      <c r="X1537" s="77">
        <v>4.4999999999999998E-2</v>
      </c>
      <c r="Y1537" s="81">
        <v>2550.88</v>
      </c>
    </row>
    <row r="1538" spans="1:25" s="148" customFormat="1" ht="38.25" hidden="1" x14ac:dyDescent="0.25">
      <c r="A1538" s="143">
        <v>1525</v>
      </c>
      <c r="B1538" s="144" t="s">
        <v>2370</v>
      </c>
      <c r="C1538" s="145"/>
      <c r="D1538" s="144" t="s">
        <v>19</v>
      </c>
      <c r="E1538" s="146">
        <v>0.16</v>
      </c>
      <c r="F1538" s="66">
        <v>0.16</v>
      </c>
      <c r="G1538" s="67">
        <v>9051.43</v>
      </c>
      <c r="H1538" s="68" t="s">
        <v>2367</v>
      </c>
      <c r="I1538" s="69">
        <v>43465</v>
      </c>
      <c r="J1538" s="143" t="s">
        <v>2367</v>
      </c>
      <c r="K1538" s="69">
        <v>43465</v>
      </c>
      <c r="L1538" s="70">
        <v>0</v>
      </c>
      <c r="M1538" s="71">
        <v>0</v>
      </c>
      <c r="N1538" s="72">
        <v>0</v>
      </c>
      <c r="O1538" s="71">
        <v>0</v>
      </c>
      <c r="P1538" s="50" t="s">
        <v>1183</v>
      </c>
      <c r="Q1538" s="73" t="s">
        <v>1183</v>
      </c>
      <c r="R1538" s="147" t="s">
        <v>2346</v>
      </c>
      <c r="S1538" s="74"/>
      <c r="T1538" s="74"/>
      <c r="U1538" s="74"/>
      <c r="V1538" s="147"/>
      <c r="W1538" s="147">
        <f t="shared" si="24"/>
        <v>0.16</v>
      </c>
      <c r="X1538" s="77">
        <v>0.16</v>
      </c>
      <c r="Y1538" s="81">
        <v>9051.43</v>
      </c>
    </row>
    <row r="1539" spans="1:25" s="148" customFormat="1" ht="38.25" hidden="1" x14ac:dyDescent="0.25">
      <c r="A1539" s="143">
        <v>1526</v>
      </c>
      <c r="B1539" s="144" t="s">
        <v>2371</v>
      </c>
      <c r="C1539" s="145"/>
      <c r="D1539" s="144" t="s">
        <v>19</v>
      </c>
      <c r="E1539" s="146">
        <v>0.01</v>
      </c>
      <c r="F1539" s="66">
        <v>0.01</v>
      </c>
      <c r="G1539" s="67">
        <v>4378.33</v>
      </c>
      <c r="H1539" s="68" t="s">
        <v>2367</v>
      </c>
      <c r="I1539" s="69">
        <v>43465</v>
      </c>
      <c r="J1539" s="143" t="s">
        <v>2367</v>
      </c>
      <c r="K1539" s="69">
        <v>43465</v>
      </c>
      <c r="L1539" s="70">
        <v>0</v>
      </c>
      <c r="M1539" s="71">
        <v>0</v>
      </c>
      <c r="N1539" s="72">
        <v>0</v>
      </c>
      <c r="O1539" s="71">
        <v>0</v>
      </c>
      <c r="P1539" s="50" t="s">
        <v>1183</v>
      </c>
      <c r="Q1539" s="73" t="s">
        <v>1183</v>
      </c>
      <c r="R1539" s="147" t="s">
        <v>2346</v>
      </c>
      <c r="S1539" s="74"/>
      <c r="T1539" s="74"/>
      <c r="U1539" s="74"/>
      <c r="V1539" s="147"/>
      <c r="W1539" s="147">
        <f t="shared" si="24"/>
        <v>0.01</v>
      </c>
      <c r="X1539" s="77">
        <v>0.01</v>
      </c>
      <c r="Y1539" s="81">
        <v>4378.33</v>
      </c>
    </row>
    <row r="1540" spans="1:25" ht="38.25" hidden="1" x14ac:dyDescent="0.25">
      <c r="A1540" s="68">
        <v>1527</v>
      </c>
      <c r="B1540" s="65" t="s">
        <v>2372</v>
      </c>
      <c r="C1540" s="55"/>
      <c r="D1540" s="65" t="s">
        <v>19</v>
      </c>
      <c r="E1540" s="66">
        <v>2.5000000000000001E-2</v>
      </c>
      <c r="F1540" s="66">
        <v>2.5000000000000001E-2</v>
      </c>
      <c r="G1540" s="67">
        <v>4032.16</v>
      </c>
      <c r="H1540" s="68" t="s">
        <v>2367</v>
      </c>
      <c r="I1540" s="69">
        <v>43465</v>
      </c>
      <c r="J1540" s="68" t="s">
        <v>2367</v>
      </c>
      <c r="K1540" s="69">
        <v>43465</v>
      </c>
      <c r="L1540" s="70">
        <v>0</v>
      </c>
      <c r="M1540" s="71">
        <v>0</v>
      </c>
      <c r="N1540" s="72">
        <v>0</v>
      </c>
      <c r="O1540" s="71">
        <v>0</v>
      </c>
      <c r="P1540" s="50" t="s">
        <v>1183</v>
      </c>
      <c r="Q1540" s="73" t="s">
        <v>1183</v>
      </c>
      <c r="R1540" s="74" t="s">
        <v>2346</v>
      </c>
      <c r="S1540" s="74"/>
      <c r="T1540" s="74"/>
      <c r="U1540" s="74"/>
      <c r="V1540" s="75"/>
      <c r="W1540" s="76">
        <f t="shared" si="24"/>
        <v>2.5000000000000001E-2</v>
      </c>
      <c r="X1540" s="77">
        <v>2.5000000000000001E-2</v>
      </c>
      <c r="Y1540" s="81">
        <v>4032.16</v>
      </c>
    </row>
    <row r="1541" spans="1:25" ht="38.25" hidden="1" x14ac:dyDescent="0.25">
      <c r="A1541" s="68">
        <v>1528</v>
      </c>
      <c r="B1541" s="65" t="s">
        <v>2373</v>
      </c>
      <c r="C1541" s="55"/>
      <c r="D1541" s="65" t="s">
        <v>19</v>
      </c>
      <c r="E1541" s="66">
        <v>0.68</v>
      </c>
      <c r="F1541" s="66">
        <v>0.68</v>
      </c>
      <c r="G1541" s="67">
        <v>189481.71</v>
      </c>
      <c r="H1541" s="68" t="s">
        <v>2367</v>
      </c>
      <c r="I1541" s="69">
        <v>43465</v>
      </c>
      <c r="J1541" s="68" t="s">
        <v>2367</v>
      </c>
      <c r="K1541" s="69">
        <v>43465</v>
      </c>
      <c r="L1541" s="70">
        <v>0</v>
      </c>
      <c r="M1541" s="71">
        <v>0</v>
      </c>
      <c r="N1541" s="72">
        <v>0</v>
      </c>
      <c r="O1541" s="71">
        <v>0</v>
      </c>
      <c r="P1541" s="50" t="s">
        <v>1183</v>
      </c>
      <c r="Q1541" s="73" t="s">
        <v>1183</v>
      </c>
      <c r="R1541" s="74" t="s">
        <v>2374</v>
      </c>
      <c r="S1541" s="74"/>
      <c r="T1541" s="74"/>
      <c r="U1541" s="74"/>
      <c r="V1541" s="75"/>
      <c r="W1541" s="76">
        <f t="shared" si="24"/>
        <v>0.68</v>
      </c>
      <c r="X1541" s="77">
        <v>0.68</v>
      </c>
      <c r="Y1541" s="81">
        <v>189481.71</v>
      </c>
    </row>
    <row r="1542" spans="1:25" hidden="1" x14ac:dyDescent="0.25">
      <c r="A1542" s="68">
        <v>1529</v>
      </c>
      <c r="B1542" s="65" t="s">
        <v>2364</v>
      </c>
      <c r="C1542" s="55"/>
      <c r="D1542" s="65" t="s">
        <v>19</v>
      </c>
      <c r="E1542" s="66">
        <v>0.215</v>
      </c>
      <c r="F1542" s="66">
        <v>0.215</v>
      </c>
      <c r="G1542" s="67">
        <v>38787.08</v>
      </c>
      <c r="H1542" s="68" t="s">
        <v>2375</v>
      </c>
      <c r="I1542" s="69">
        <v>43465</v>
      </c>
      <c r="J1542" s="68" t="s">
        <v>2375</v>
      </c>
      <c r="K1542" s="69">
        <v>43465</v>
      </c>
      <c r="L1542" s="70">
        <v>0</v>
      </c>
      <c r="M1542" s="71">
        <v>0</v>
      </c>
      <c r="N1542" s="72">
        <v>0</v>
      </c>
      <c r="O1542" s="71">
        <v>0</v>
      </c>
      <c r="P1542" s="50" t="s">
        <v>1183</v>
      </c>
      <c r="Q1542" s="73" t="s">
        <v>1183</v>
      </c>
      <c r="R1542" s="74" t="s">
        <v>1215</v>
      </c>
      <c r="S1542" s="74"/>
      <c r="T1542" s="74"/>
      <c r="U1542" s="74"/>
      <c r="V1542" s="75"/>
      <c r="W1542" s="76">
        <f t="shared" si="24"/>
        <v>0.215</v>
      </c>
      <c r="X1542" s="77">
        <v>0.215</v>
      </c>
      <c r="Y1542" s="81">
        <v>38787.08</v>
      </c>
    </row>
    <row r="1543" spans="1:25" hidden="1" x14ac:dyDescent="0.25">
      <c r="A1543" s="68">
        <v>1530</v>
      </c>
      <c r="B1543" s="65" t="s">
        <v>2376</v>
      </c>
      <c r="C1543" s="55"/>
      <c r="D1543" s="65" t="s">
        <v>19</v>
      </c>
      <c r="E1543" s="66">
        <v>0.02</v>
      </c>
      <c r="F1543" s="66">
        <v>0.02</v>
      </c>
      <c r="G1543" s="67">
        <v>1673.01</v>
      </c>
      <c r="H1543" s="68" t="s">
        <v>2375</v>
      </c>
      <c r="I1543" s="69">
        <v>43465</v>
      </c>
      <c r="J1543" s="68" t="s">
        <v>2375</v>
      </c>
      <c r="K1543" s="69">
        <v>43465</v>
      </c>
      <c r="L1543" s="70">
        <v>0</v>
      </c>
      <c r="M1543" s="71">
        <v>0</v>
      </c>
      <c r="N1543" s="72">
        <v>0</v>
      </c>
      <c r="O1543" s="71">
        <v>0</v>
      </c>
      <c r="P1543" s="50" t="s">
        <v>1183</v>
      </c>
      <c r="Q1543" s="73" t="s">
        <v>1183</v>
      </c>
      <c r="R1543" s="74" t="s">
        <v>1215</v>
      </c>
      <c r="S1543" s="74"/>
      <c r="T1543" s="74"/>
      <c r="U1543" s="74"/>
      <c r="V1543" s="75"/>
      <c r="W1543" s="76">
        <f t="shared" si="24"/>
        <v>0.02</v>
      </c>
      <c r="X1543" s="77">
        <v>0.02</v>
      </c>
      <c r="Y1543" s="81">
        <v>1673.01</v>
      </c>
    </row>
    <row r="1544" spans="1:25" hidden="1" x14ac:dyDescent="0.25">
      <c r="A1544" s="68">
        <v>1531</v>
      </c>
      <c r="B1544" s="65" t="s">
        <v>2377</v>
      </c>
      <c r="C1544" s="55"/>
      <c r="D1544" s="65" t="s">
        <v>19</v>
      </c>
      <c r="E1544" s="66">
        <v>0.19</v>
      </c>
      <c r="F1544" s="66">
        <v>0.19</v>
      </c>
      <c r="G1544" s="67">
        <v>21580.55</v>
      </c>
      <c r="H1544" s="68" t="s">
        <v>2375</v>
      </c>
      <c r="I1544" s="69">
        <v>43465</v>
      </c>
      <c r="J1544" s="68" t="s">
        <v>2375</v>
      </c>
      <c r="K1544" s="69">
        <v>43465</v>
      </c>
      <c r="L1544" s="70">
        <v>0</v>
      </c>
      <c r="M1544" s="71">
        <v>0</v>
      </c>
      <c r="N1544" s="72">
        <v>0</v>
      </c>
      <c r="O1544" s="71">
        <v>0</v>
      </c>
      <c r="P1544" s="50" t="s">
        <v>1183</v>
      </c>
      <c r="Q1544" s="73" t="s">
        <v>1183</v>
      </c>
      <c r="R1544" s="74" t="s">
        <v>1215</v>
      </c>
      <c r="S1544" s="74"/>
      <c r="T1544" s="74"/>
      <c r="U1544" s="74"/>
      <c r="V1544" s="75"/>
      <c r="W1544" s="76">
        <f t="shared" si="24"/>
        <v>0.19</v>
      </c>
      <c r="X1544" s="77">
        <v>0.19</v>
      </c>
      <c r="Y1544" s="81">
        <v>21580.55</v>
      </c>
    </row>
    <row r="1545" spans="1:25" hidden="1" x14ac:dyDescent="0.25">
      <c r="A1545" s="68">
        <v>1532</v>
      </c>
      <c r="B1545" s="65" t="s">
        <v>2378</v>
      </c>
      <c r="C1545" s="55"/>
      <c r="D1545" s="65" t="s">
        <v>10</v>
      </c>
      <c r="E1545" s="66">
        <v>5</v>
      </c>
      <c r="F1545" s="66">
        <v>5</v>
      </c>
      <c r="G1545" s="67">
        <v>71399.5</v>
      </c>
      <c r="H1545" s="68">
        <v>3992</v>
      </c>
      <c r="I1545" s="69">
        <v>43465</v>
      </c>
      <c r="J1545" s="68">
        <v>3992</v>
      </c>
      <c r="K1545" s="69">
        <v>43465</v>
      </c>
      <c r="L1545" s="70">
        <v>0</v>
      </c>
      <c r="M1545" s="71">
        <v>0</v>
      </c>
      <c r="N1545" s="72">
        <v>0</v>
      </c>
      <c r="O1545" s="71">
        <v>0</v>
      </c>
      <c r="P1545" s="50" t="s">
        <v>1183</v>
      </c>
      <c r="Q1545" s="73" t="s">
        <v>1183</v>
      </c>
      <c r="R1545" s="74" t="s">
        <v>2040</v>
      </c>
      <c r="S1545" s="74"/>
      <c r="T1545" s="74"/>
      <c r="U1545" s="74"/>
      <c r="V1545" s="75"/>
      <c r="W1545" s="76">
        <f t="shared" si="24"/>
        <v>5</v>
      </c>
      <c r="X1545" s="77">
        <v>5</v>
      </c>
      <c r="Y1545" s="81">
        <v>71399.5</v>
      </c>
    </row>
    <row r="1546" spans="1:25" hidden="1" x14ac:dyDescent="0.25">
      <c r="A1546" s="68">
        <v>1533</v>
      </c>
      <c r="B1546" s="65" t="s">
        <v>2378</v>
      </c>
      <c r="C1546" s="55"/>
      <c r="D1546" s="65" t="s">
        <v>10</v>
      </c>
      <c r="E1546" s="66">
        <v>5</v>
      </c>
      <c r="F1546" s="66">
        <v>5</v>
      </c>
      <c r="G1546" s="67">
        <v>71399.5</v>
      </c>
      <c r="H1546" s="68">
        <v>3993</v>
      </c>
      <c r="I1546" s="69">
        <v>43465</v>
      </c>
      <c r="J1546" s="68">
        <v>3993</v>
      </c>
      <c r="K1546" s="69">
        <v>43465</v>
      </c>
      <c r="L1546" s="70">
        <v>0</v>
      </c>
      <c r="M1546" s="71">
        <v>0</v>
      </c>
      <c r="N1546" s="72">
        <v>0</v>
      </c>
      <c r="O1546" s="71">
        <v>0</v>
      </c>
      <c r="P1546" s="50" t="s">
        <v>1183</v>
      </c>
      <c r="Q1546" s="73" t="s">
        <v>1183</v>
      </c>
      <c r="R1546" s="74" t="s">
        <v>2040</v>
      </c>
      <c r="S1546" s="74"/>
      <c r="T1546" s="74"/>
      <c r="U1546" s="74"/>
      <c r="V1546" s="75"/>
      <c r="W1546" s="76">
        <f t="shared" si="24"/>
        <v>5</v>
      </c>
      <c r="X1546" s="77">
        <v>5</v>
      </c>
      <c r="Y1546" s="81">
        <v>71399.5</v>
      </c>
    </row>
    <row r="1547" spans="1:25" ht="25.5" hidden="1" x14ac:dyDescent="0.25">
      <c r="A1547" s="68">
        <v>1534</v>
      </c>
      <c r="B1547" s="65" t="s">
        <v>2379</v>
      </c>
      <c r="C1547" s="55"/>
      <c r="D1547" s="65" t="s">
        <v>10</v>
      </c>
      <c r="E1547" s="66">
        <v>2</v>
      </c>
      <c r="F1547" s="66">
        <v>2</v>
      </c>
      <c r="G1547" s="67">
        <v>3962.89</v>
      </c>
      <c r="H1547" s="68">
        <v>3975</v>
      </c>
      <c r="I1547" s="69">
        <v>43465</v>
      </c>
      <c r="J1547" s="68">
        <v>3975</v>
      </c>
      <c r="K1547" s="69">
        <v>43465</v>
      </c>
      <c r="L1547" s="70">
        <v>0</v>
      </c>
      <c r="M1547" s="71">
        <v>0</v>
      </c>
      <c r="N1547" s="72">
        <v>0</v>
      </c>
      <c r="O1547" s="71">
        <v>0</v>
      </c>
      <c r="P1547" s="50" t="s">
        <v>1183</v>
      </c>
      <c r="Q1547" s="73" t="s">
        <v>1183</v>
      </c>
      <c r="R1547" s="74" t="s">
        <v>1214</v>
      </c>
      <c r="S1547" s="74"/>
      <c r="T1547" s="74"/>
      <c r="U1547" s="74"/>
      <c r="V1547" s="75"/>
      <c r="W1547" s="76">
        <f t="shared" si="24"/>
        <v>2</v>
      </c>
      <c r="X1547" s="77">
        <v>2</v>
      </c>
      <c r="Y1547" s="81">
        <v>3962.89</v>
      </c>
    </row>
    <row r="1548" spans="1:25" ht="25.5" hidden="1" x14ac:dyDescent="0.25">
      <c r="A1548" s="68">
        <v>1535</v>
      </c>
      <c r="B1548" s="65" t="s">
        <v>2380</v>
      </c>
      <c r="C1548" s="55"/>
      <c r="D1548" s="65" t="s">
        <v>10</v>
      </c>
      <c r="E1548" s="66">
        <v>2</v>
      </c>
      <c r="F1548" s="66">
        <v>2</v>
      </c>
      <c r="G1548" s="67">
        <v>188.63</v>
      </c>
      <c r="H1548" s="68">
        <v>3975</v>
      </c>
      <c r="I1548" s="69">
        <v>43465</v>
      </c>
      <c r="J1548" s="68">
        <v>3975</v>
      </c>
      <c r="K1548" s="69">
        <v>43465</v>
      </c>
      <c r="L1548" s="70">
        <v>0</v>
      </c>
      <c r="M1548" s="71">
        <v>0</v>
      </c>
      <c r="N1548" s="72">
        <v>0</v>
      </c>
      <c r="O1548" s="71">
        <v>0</v>
      </c>
      <c r="P1548" s="50" t="s">
        <v>1183</v>
      </c>
      <c r="Q1548" s="73" t="s">
        <v>1183</v>
      </c>
      <c r="R1548" s="74" t="s">
        <v>1214</v>
      </c>
      <c r="S1548" s="74"/>
      <c r="T1548" s="74"/>
      <c r="U1548" s="74"/>
      <c r="V1548" s="75"/>
      <c r="W1548" s="76">
        <f t="shared" si="24"/>
        <v>2</v>
      </c>
      <c r="X1548" s="77">
        <v>2</v>
      </c>
      <c r="Y1548" s="81">
        <v>188.63</v>
      </c>
    </row>
    <row r="1549" spans="1:25" hidden="1" x14ac:dyDescent="0.25">
      <c r="A1549" s="68">
        <v>1536</v>
      </c>
      <c r="B1549" s="65" t="s">
        <v>2381</v>
      </c>
      <c r="C1549" s="55"/>
      <c r="D1549" s="65" t="s">
        <v>19</v>
      </c>
      <c r="E1549" s="66">
        <v>0.13</v>
      </c>
      <c r="F1549" s="66">
        <v>0.13</v>
      </c>
      <c r="G1549" s="67">
        <v>49878.37</v>
      </c>
      <c r="H1549" s="68" t="s">
        <v>2382</v>
      </c>
      <c r="I1549" s="69">
        <v>43465</v>
      </c>
      <c r="J1549" s="68" t="s">
        <v>2382</v>
      </c>
      <c r="K1549" s="69">
        <v>43465</v>
      </c>
      <c r="L1549" s="70">
        <v>0</v>
      </c>
      <c r="M1549" s="71">
        <v>0</v>
      </c>
      <c r="N1549" s="72">
        <v>0</v>
      </c>
      <c r="O1549" s="71">
        <v>0</v>
      </c>
      <c r="P1549" s="50" t="s">
        <v>1183</v>
      </c>
      <c r="Q1549" s="73" t="s">
        <v>1183</v>
      </c>
      <c r="R1549" s="74" t="s">
        <v>1214</v>
      </c>
      <c r="S1549" s="74"/>
      <c r="T1549" s="74"/>
      <c r="U1549" s="74"/>
      <c r="V1549" s="75"/>
      <c r="W1549" s="76">
        <f t="shared" si="24"/>
        <v>0.13</v>
      </c>
      <c r="X1549" s="77">
        <v>0.13</v>
      </c>
      <c r="Y1549" s="81">
        <v>49878.37</v>
      </c>
    </row>
    <row r="1550" spans="1:25" s="148" customFormat="1" hidden="1" x14ac:dyDescent="0.25">
      <c r="A1550" s="143">
        <v>1537</v>
      </c>
      <c r="B1550" s="144" t="s">
        <v>2383</v>
      </c>
      <c r="C1550" s="145"/>
      <c r="D1550" s="144" t="s">
        <v>19</v>
      </c>
      <c r="E1550" s="146">
        <v>0.01</v>
      </c>
      <c r="F1550" s="66">
        <v>0.01</v>
      </c>
      <c r="G1550" s="67">
        <v>1202.1099999999999</v>
      </c>
      <c r="H1550" s="68" t="s">
        <v>2382</v>
      </c>
      <c r="I1550" s="69">
        <v>43465</v>
      </c>
      <c r="J1550" s="143" t="s">
        <v>2382</v>
      </c>
      <c r="K1550" s="69">
        <v>43465</v>
      </c>
      <c r="L1550" s="70">
        <v>0</v>
      </c>
      <c r="M1550" s="71">
        <v>0</v>
      </c>
      <c r="N1550" s="72">
        <v>0</v>
      </c>
      <c r="O1550" s="71">
        <v>0</v>
      </c>
      <c r="P1550" s="50" t="s">
        <v>1183</v>
      </c>
      <c r="Q1550" s="73" t="s">
        <v>1183</v>
      </c>
      <c r="R1550" s="147" t="s">
        <v>1214</v>
      </c>
      <c r="S1550" s="74"/>
      <c r="T1550" s="74"/>
      <c r="U1550" s="74"/>
      <c r="V1550" s="147"/>
      <c r="W1550" s="147">
        <f t="shared" si="24"/>
        <v>0.01</v>
      </c>
      <c r="X1550" s="77">
        <v>0.01</v>
      </c>
      <c r="Y1550" s="81">
        <v>1202.1099999999999</v>
      </c>
    </row>
    <row r="1551" spans="1:25" hidden="1" x14ac:dyDescent="0.25">
      <c r="A1551" s="68">
        <v>1538</v>
      </c>
      <c r="B1551" s="65" t="s">
        <v>2384</v>
      </c>
      <c r="C1551" s="55"/>
      <c r="D1551" s="65" t="s">
        <v>19</v>
      </c>
      <c r="E1551" s="66">
        <v>0.08</v>
      </c>
      <c r="F1551" s="66">
        <v>0.08</v>
      </c>
      <c r="G1551" s="67">
        <v>16944.650000000001</v>
      </c>
      <c r="H1551" s="68">
        <v>3840</v>
      </c>
      <c r="I1551" s="69">
        <v>43465</v>
      </c>
      <c r="J1551" s="68">
        <v>3840</v>
      </c>
      <c r="K1551" s="69">
        <v>43465</v>
      </c>
      <c r="L1551" s="70">
        <v>0</v>
      </c>
      <c r="M1551" s="71">
        <v>0</v>
      </c>
      <c r="N1551" s="72">
        <v>0</v>
      </c>
      <c r="O1551" s="71">
        <v>0</v>
      </c>
      <c r="P1551" s="50" t="s">
        <v>1183</v>
      </c>
      <c r="Q1551" s="73" t="s">
        <v>1183</v>
      </c>
      <c r="R1551" s="74" t="s">
        <v>1409</v>
      </c>
      <c r="S1551" s="74"/>
      <c r="T1551" s="74"/>
      <c r="U1551" s="74"/>
      <c r="V1551" s="75"/>
      <c r="W1551" s="76">
        <f t="shared" si="24"/>
        <v>0.08</v>
      </c>
      <c r="X1551" s="77">
        <v>0.08</v>
      </c>
      <c r="Y1551" s="81">
        <v>16944.650000000001</v>
      </c>
    </row>
    <row r="1552" spans="1:25" hidden="1" x14ac:dyDescent="0.25">
      <c r="A1552" s="68">
        <v>1539</v>
      </c>
      <c r="B1552" s="65" t="s">
        <v>2385</v>
      </c>
      <c r="C1552" s="55"/>
      <c r="D1552" s="65" t="s">
        <v>19</v>
      </c>
      <c r="E1552" s="66">
        <v>0.03</v>
      </c>
      <c r="F1552" s="66">
        <v>0.03</v>
      </c>
      <c r="G1552" s="67">
        <v>8291.18</v>
      </c>
      <c r="H1552" s="68">
        <v>3840</v>
      </c>
      <c r="I1552" s="69">
        <v>43465</v>
      </c>
      <c r="J1552" s="68">
        <v>3840</v>
      </c>
      <c r="K1552" s="69">
        <v>43465</v>
      </c>
      <c r="L1552" s="70">
        <v>0</v>
      </c>
      <c r="M1552" s="71">
        <v>0</v>
      </c>
      <c r="N1552" s="72">
        <v>0</v>
      </c>
      <c r="O1552" s="71">
        <v>0</v>
      </c>
      <c r="P1552" s="50" t="s">
        <v>1183</v>
      </c>
      <c r="Q1552" s="73" t="s">
        <v>1183</v>
      </c>
      <c r="R1552" s="74" t="s">
        <v>1409</v>
      </c>
      <c r="S1552" s="74"/>
      <c r="T1552" s="74"/>
      <c r="U1552" s="74"/>
      <c r="V1552" s="75"/>
      <c r="W1552" s="76">
        <f t="shared" si="24"/>
        <v>0.03</v>
      </c>
      <c r="X1552" s="77">
        <v>0.03</v>
      </c>
      <c r="Y1552" s="81">
        <v>8291.18</v>
      </c>
    </row>
    <row r="1553" spans="1:25" hidden="1" x14ac:dyDescent="0.25">
      <c r="A1553" s="68">
        <v>1540</v>
      </c>
      <c r="B1553" s="65" t="s">
        <v>2386</v>
      </c>
      <c r="C1553" s="55"/>
      <c r="D1553" s="65" t="s">
        <v>19</v>
      </c>
      <c r="E1553" s="66">
        <v>0.30499999999999999</v>
      </c>
      <c r="F1553" s="66">
        <v>0.30499999999999999</v>
      </c>
      <c r="G1553" s="67">
        <v>25740.880000000001</v>
      </c>
      <c r="H1553" s="68">
        <v>3840</v>
      </c>
      <c r="I1553" s="69">
        <v>43465</v>
      </c>
      <c r="J1553" s="68">
        <v>3840</v>
      </c>
      <c r="K1553" s="69">
        <v>43465</v>
      </c>
      <c r="L1553" s="70">
        <v>0.30499999999999999</v>
      </c>
      <c r="M1553" s="71">
        <v>25740.880000000001</v>
      </c>
      <c r="N1553" s="72">
        <v>0</v>
      </c>
      <c r="O1553" s="71">
        <v>0</v>
      </c>
      <c r="P1553" s="50" t="s">
        <v>1183</v>
      </c>
      <c r="Q1553" s="73" t="s">
        <v>1183</v>
      </c>
      <c r="R1553" s="74" t="s">
        <v>2387</v>
      </c>
      <c r="S1553" s="74"/>
      <c r="T1553" s="74"/>
      <c r="U1553" s="74"/>
      <c r="V1553" s="75"/>
      <c r="W1553" s="76">
        <f t="shared" si="24"/>
        <v>0</v>
      </c>
      <c r="X1553" s="77">
        <v>0</v>
      </c>
      <c r="Y1553" s="81">
        <v>0</v>
      </c>
    </row>
    <row r="1554" spans="1:25" hidden="1" x14ac:dyDescent="0.25">
      <c r="A1554" s="68">
        <v>1541</v>
      </c>
      <c r="B1554" s="65" t="s">
        <v>2388</v>
      </c>
      <c r="C1554" s="55"/>
      <c r="D1554" s="65" t="s">
        <v>19</v>
      </c>
      <c r="E1554" s="66">
        <v>0.01</v>
      </c>
      <c r="F1554" s="66">
        <v>0.01</v>
      </c>
      <c r="G1554" s="67">
        <v>1971.64</v>
      </c>
      <c r="H1554" s="68">
        <v>3840</v>
      </c>
      <c r="I1554" s="69">
        <v>43465</v>
      </c>
      <c r="J1554" s="68">
        <v>3840</v>
      </c>
      <c r="K1554" s="69">
        <v>43465</v>
      </c>
      <c r="L1554" s="70">
        <v>0</v>
      </c>
      <c r="M1554" s="71">
        <v>0</v>
      </c>
      <c r="N1554" s="72">
        <v>0</v>
      </c>
      <c r="O1554" s="71">
        <v>0</v>
      </c>
      <c r="P1554" s="50" t="s">
        <v>1183</v>
      </c>
      <c r="Q1554" s="73" t="s">
        <v>1183</v>
      </c>
      <c r="R1554" s="74" t="s">
        <v>1215</v>
      </c>
      <c r="S1554" s="74"/>
      <c r="T1554" s="74"/>
      <c r="U1554" s="74"/>
      <c r="V1554" s="75"/>
      <c r="W1554" s="76">
        <f t="shared" si="24"/>
        <v>0.01</v>
      </c>
      <c r="X1554" s="77">
        <v>0.01</v>
      </c>
      <c r="Y1554" s="81">
        <v>1971.64</v>
      </c>
    </row>
    <row r="1555" spans="1:25" hidden="1" x14ac:dyDescent="0.25">
      <c r="A1555" s="68">
        <v>1542</v>
      </c>
      <c r="B1555" s="65" t="s">
        <v>2389</v>
      </c>
      <c r="C1555" s="55"/>
      <c r="D1555" s="65" t="s">
        <v>10</v>
      </c>
      <c r="E1555" s="66">
        <v>1</v>
      </c>
      <c r="F1555" s="66">
        <v>1</v>
      </c>
      <c r="G1555" s="67">
        <v>51865.84</v>
      </c>
      <c r="H1555" s="68">
        <v>3886</v>
      </c>
      <c r="I1555" s="69">
        <v>43465</v>
      </c>
      <c r="J1555" s="68">
        <v>3886</v>
      </c>
      <c r="K1555" s="69">
        <v>43465</v>
      </c>
      <c r="L1555" s="70">
        <v>0</v>
      </c>
      <c r="M1555" s="71">
        <v>0</v>
      </c>
      <c r="N1555" s="72">
        <v>0</v>
      </c>
      <c r="O1555" s="71">
        <v>0</v>
      </c>
      <c r="P1555" s="50" t="s">
        <v>1183</v>
      </c>
      <c r="Q1555" s="73" t="s">
        <v>1183</v>
      </c>
      <c r="R1555" s="74" t="s">
        <v>1409</v>
      </c>
      <c r="S1555" s="74"/>
      <c r="T1555" s="74"/>
      <c r="U1555" s="74"/>
      <c r="V1555" s="75"/>
      <c r="W1555" s="76">
        <f t="shared" si="24"/>
        <v>1</v>
      </c>
      <c r="X1555" s="77">
        <v>1</v>
      </c>
      <c r="Y1555" s="81">
        <v>51865.84</v>
      </c>
    </row>
    <row r="1556" spans="1:25" hidden="1" x14ac:dyDescent="0.25">
      <c r="A1556" s="68">
        <v>1543</v>
      </c>
      <c r="B1556" s="65" t="s">
        <v>2390</v>
      </c>
      <c r="C1556" s="55"/>
      <c r="D1556" s="65" t="s">
        <v>10</v>
      </c>
      <c r="E1556" s="66">
        <v>1</v>
      </c>
      <c r="F1556" s="66">
        <v>1</v>
      </c>
      <c r="G1556" s="67">
        <v>46345.7</v>
      </c>
      <c r="H1556" s="68">
        <v>3887</v>
      </c>
      <c r="I1556" s="69">
        <v>43465</v>
      </c>
      <c r="J1556" s="68">
        <v>3887</v>
      </c>
      <c r="K1556" s="69">
        <v>43465</v>
      </c>
      <c r="L1556" s="70">
        <v>0</v>
      </c>
      <c r="M1556" s="71">
        <v>0</v>
      </c>
      <c r="N1556" s="72">
        <v>0</v>
      </c>
      <c r="O1556" s="71">
        <v>0</v>
      </c>
      <c r="P1556" s="50" t="s">
        <v>1183</v>
      </c>
      <c r="Q1556" s="73" t="s">
        <v>1183</v>
      </c>
      <c r="R1556" s="74" t="s">
        <v>1214</v>
      </c>
      <c r="S1556" s="74"/>
      <c r="T1556" s="74"/>
      <c r="U1556" s="74"/>
      <c r="V1556" s="75"/>
      <c r="W1556" s="76">
        <f t="shared" si="24"/>
        <v>1</v>
      </c>
      <c r="X1556" s="77">
        <v>1</v>
      </c>
      <c r="Y1556" s="81">
        <v>46345.7</v>
      </c>
    </row>
    <row r="1557" spans="1:25" ht="25.5" hidden="1" x14ac:dyDescent="0.25">
      <c r="A1557" s="68">
        <v>1544</v>
      </c>
      <c r="B1557" s="65" t="s">
        <v>2391</v>
      </c>
      <c r="C1557" s="55"/>
      <c r="D1557" s="65" t="s">
        <v>10</v>
      </c>
      <c r="E1557" s="66">
        <v>1</v>
      </c>
      <c r="F1557" s="66">
        <v>1</v>
      </c>
      <c r="G1557" s="67">
        <v>20014.41</v>
      </c>
      <c r="H1557" s="68">
        <v>3887</v>
      </c>
      <c r="I1557" s="69">
        <v>43465</v>
      </c>
      <c r="J1557" s="68">
        <v>3887</v>
      </c>
      <c r="K1557" s="69">
        <v>43465</v>
      </c>
      <c r="L1557" s="70">
        <v>0</v>
      </c>
      <c r="M1557" s="71">
        <v>0</v>
      </c>
      <c r="N1557" s="72">
        <v>0</v>
      </c>
      <c r="O1557" s="71">
        <v>0</v>
      </c>
      <c r="P1557" s="50" t="s">
        <v>1183</v>
      </c>
      <c r="Q1557" s="73" t="s">
        <v>1183</v>
      </c>
      <c r="R1557" s="74" t="s">
        <v>1214</v>
      </c>
      <c r="S1557" s="74"/>
      <c r="T1557" s="74"/>
      <c r="U1557" s="74"/>
      <c r="V1557" s="75"/>
      <c r="W1557" s="76">
        <f t="shared" si="24"/>
        <v>1</v>
      </c>
      <c r="X1557" s="77">
        <v>1</v>
      </c>
      <c r="Y1557" s="81">
        <v>20014.41</v>
      </c>
    </row>
    <row r="1558" spans="1:25" s="148" customFormat="1" ht="38.25" hidden="1" x14ac:dyDescent="0.25">
      <c r="A1558" s="143">
        <v>1545</v>
      </c>
      <c r="B1558" s="144" t="s">
        <v>2392</v>
      </c>
      <c r="C1558" s="145"/>
      <c r="D1558" s="144" t="s">
        <v>10</v>
      </c>
      <c r="E1558" s="146">
        <v>1</v>
      </c>
      <c r="F1558" s="66">
        <v>1</v>
      </c>
      <c r="G1558" s="67">
        <v>15593.22</v>
      </c>
      <c r="H1558" s="68">
        <v>3861</v>
      </c>
      <c r="I1558" s="69">
        <v>43465</v>
      </c>
      <c r="J1558" s="143">
        <v>3861</v>
      </c>
      <c r="K1558" s="69">
        <v>43465</v>
      </c>
      <c r="L1558" s="70">
        <v>0</v>
      </c>
      <c r="M1558" s="71">
        <v>0</v>
      </c>
      <c r="N1558" s="72">
        <v>0</v>
      </c>
      <c r="O1558" s="71">
        <v>0</v>
      </c>
      <c r="P1558" s="50" t="s">
        <v>1183</v>
      </c>
      <c r="Q1558" s="73" t="s">
        <v>1183</v>
      </c>
      <c r="R1558" s="147" t="s">
        <v>1409</v>
      </c>
      <c r="S1558" s="74"/>
      <c r="T1558" s="74"/>
      <c r="U1558" s="74"/>
      <c r="V1558" s="147"/>
      <c r="W1558" s="147">
        <f t="shared" si="24"/>
        <v>1</v>
      </c>
      <c r="X1558" s="77">
        <v>1</v>
      </c>
      <c r="Y1558" s="81">
        <v>15593.22</v>
      </c>
    </row>
    <row r="1559" spans="1:25" ht="38.25" hidden="1" x14ac:dyDescent="0.25">
      <c r="A1559" s="68">
        <v>1546</v>
      </c>
      <c r="B1559" s="65" t="s">
        <v>2363</v>
      </c>
      <c r="C1559" s="55"/>
      <c r="D1559" s="65" t="s">
        <v>19</v>
      </c>
      <c r="E1559" s="66">
        <v>0.08</v>
      </c>
      <c r="F1559" s="66">
        <v>0.08</v>
      </c>
      <c r="G1559" s="67">
        <v>8012.79</v>
      </c>
      <c r="H1559" s="68" t="s">
        <v>2393</v>
      </c>
      <c r="I1559" s="69">
        <v>43465</v>
      </c>
      <c r="J1559" s="68" t="s">
        <v>2393</v>
      </c>
      <c r="K1559" s="69">
        <v>43465</v>
      </c>
      <c r="L1559" s="70">
        <v>0.08</v>
      </c>
      <c r="M1559" s="71">
        <v>8012.79</v>
      </c>
      <c r="N1559" s="72">
        <v>0</v>
      </c>
      <c r="O1559" s="71">
        <v>0</v>
      </c>
      <c r="P1559" s="50" t="s">
        <v>1183</v>
      </c>
      <c r="Q1559" s="73" t="s">
        <v>1183</v>
      </c>
      <c r="R1559" s="74" t="s">
        <v>2352</v>
      </c>
      <c r="S1559" s="74"/>
      <c r="T1559" s="74"/>
      <c r="U1559" s="74"/>
      <c r="V1559" s="75"/>
      <c r="W1559" s="76">
        <f t="shared" si="24"/>
        <v>0</v>
      </c>
      <c r="X1559" s="77">
        <v>0</v>
      </c>
      <c r="Y1559" s="81">
        <v>0</v>
      </c>
    </row>
    <row r="1560" spans="1:25" ht="25.5" hidden="1" x14ac:dyDescent="0.25">
      <c r="A1560" s="68">
        <v>1547</v>
      </c>
      <c r="B1560" s="65" t="s">
        <v>2394</v>
      </c>
      <c r="C1560" s="55"/>
      <c r="D1560" s="65" t="s">
        <v>10</v>
      </c>
      <c r="E1560" s="66">
        <v>2</v>
      </c>
      <c r="F1560" s="66">
        <v>2</v>
      </c>
      <c r="G1560" s="67">
        <v>188135.59</v>
      </c>
      <c r="H1560" s="68">
        <v>3876</v>
      </c>
      <c r="I1560" s="69">
        <v>43465</v>
      </c>
      <c r="J1560" s="68">
        <v>3876</v>
      </c>
      <c r="K1560" s="69">
        <v>43465</v>
      </c>
      <c r="L1560" s="70">
        <v>0</v>
      </c>
      <c r="M1560" s="71">
        <v>0</v>
      </c>
      <c r="N1560" s="72">
        <v>0</v>
      </c>
      <c r="O1560" s="71">
        <v>0</v>
      </c>
      <c r="P1560" s="50" t="s">
        <v>1183</v>
      </c>
      <c r="Q1560" s="73" t="s">
        <v>1183</v>
      </c>
      <c r="R1560" s="74" t="s">
        <v>1980</v>
      </c>
      <c r="S1560" s="74"/>
      <c r="T1560" s="74"/>
      <c r="U1560" s="74"/>
      <c r="V1560" s="75"/>
      <c r="W1560" s="76">
        <f t="shared" si="24"/>
        <v>2</v>
      </c>
      <c r="X1560" s="77">
        <v>2</v>
      </c>
      <c r="Y1560" s="81">
        <v>188135.59</v>
      </c>
    </row>
    <row r="1561" spans="1:25" hidden="1" x14ac:dyDescent="0.25">
      <c r="A1561" s="68">
        <v>1548</v>
      </c>
      <c r="B1561" s="65" t="s">
        <v>2395</v>
      </c>
      <c r="C1561" s="55"/>
      <c r="D1561" s="65" t="s">
        <v>10</v>
      </c>
      <c r="E1561" s="66">
        <v>2</v>
      </c>
      <c r="F1561" s="66">
        <v>2</v>
      </c>
      <c r="G1561" s="67">
        <v>26660.26</v>
      </c>
      <c r="H1561" s="68">
        <v>3876</v>
      </c>
      <c r="I1561" s="69">
        <v>43465</v>
      </c>
      <c r="J1561" s="68">
        <v>3876</v>
      </c>
      <c r="K1561" s="69">
        <v>43465</v>
      </c>
      <c r="L1561" s="70">
        <v>0</v>
      </c>
      <c r="M1561" s="71">
        <v>0</v>
      </c>
      <c r="N1561" s="72">
        <v>0</v>
      </c>
      <c r="O1561" s="71">
        <v>0</v>
      </c>
      <c r="P1561" s="50" t="s">
        <v>1183</v>
      </c>
      <c r="Q1561" s="73" t="s">
        <v>1183</v>
      </c>
      <c r="R1561" s="74" t="s">
        <v>1980</v>
      </c>
      <c r="S1561" s="74"/>
      <c r="T1561" s="74"/>
      <c r="U1561" s="74"/>
      <c r="V1561" s="75"/>
      <c r="W1561" s="76">
        <f t="shared" si="24"/>
        <v>2</v>
      </c>
      <c r="X1561" s="77">
        <v>2</v>
      </c>
      <c r="Y1561" s="81">
        <v>26660.26</v>
      </c>
    </row>
    <row r="1562" spans="1:25" hidden="1" x14ac:dyDescent="0.25">
      <c r="A1562" s="68">
        <v>1549</v>
      </c>
      <c r="B1562" s="65" t="s">
        <v>2396</v>
      </c>
      <c r="C1562" s="55"/>
      <c r="D1562" s="65" t="s">
        <v>10</v>
      </c>
      <c r="E1562" s="66">
        <v>2</v>
      </c>
      <c r="F1562" s="66">
        <v>2</v>
      </c>
      <c r="G1562" s="67">
        <v>21186.44</v>
      </c>
      <c r="H1562" s="68">
        <v>3876</v>
      </c>
      <c r="I1562" s="69">
        <v>43465</v>
      </c>
      <c r="J1562" s="68">
        <v>3876</v>
      </c>
      <c r="K1562" s="69">
        <v>43465</v>
      </c>
      <c r="L1562" s="70">
        <v>0</v>
      </c>
      <c r="M1562" s="71">
        <v>0</v>
      </c>
      <c r="N1562" s="72">
        <v>0</v>
      </c>
      <c r="O1562" s="71">
        <v>0</v>
      </c>
      <c r="P1562" s="50" t="s">
        <v>1183</v>
      </c>
      <c r="Q1562" s="73" t="s">
        <v>1183</v>
      </c>
      <c r="R1562" s="74" t="s">
        <v>1980</v>
      </c>
      <c r="S1562" s="74"/>
      <c r="T1562" s="74"/>
      <c r="U1562" s="74"/>
      <c r="V1562" s="75"/>
      <c r="W1562" s="76">
        <f t="shared" si="24"/>
        <v>2</v>
      </c>
      <c r="X1562" s="77">
        <v>2</v>
      </c>
      <c r="Y1562" s="81">
        <v>21186.44</v>
      </c>
    </row>
    <row r="1563" spans="1:25" hidden="1" x14ac:dyDescent="0.25">
      <c r="A1563" s="68">
        <v>1550</v>
      </c>
      <c r="B1563" s="65" t="s">
        <v>2397</v>
      </c>
      <c r="C1563" s="55"/>
      <c r="D1563" s="65" t="s">
        <v>10</v>
      </c>
      <c r="E1563" s="66">
        <v>2</v>
      </c>
      <c r="F1563" s="66">
        <v>2</v>
      </c>
      <c r="G1563" s="67">
        <v>13177.37</v>
      </c>
      <c r="H1563" s="68">
        <v>3876</v>
      </c>
      <c r="I1563" s="69">
        <v>43465</v>
      </c>
      <c r="J1563" s="68">
        <v>3876</v>
      </c>
      <c r="K1563" s="69">
        <v>43465</v>
      </c>
      <c r="L1563" s="70">
        <v>0</v>
      </c>
      <c r="M1563" s="71">
        <v>0</v>
      </c>
      <c r="N1563" s="72">
        <v>0</v>
      </c>
      <c r="O1563" s="71">
        <v>0</v>
      </c>
      <c r="P1563" s="50" t="s">
        <v>1183</v>
      </c>
      <c r="Q1563" s="73" t="s">
        <v>1183</v>
      </c>
      <c r="R1563" s="74" t="s">
        <v>1980</v>
      </c>
      <c r="S1563" s="74"/>
      <c r="T1563" s="74"/>
      <c r="U1563" s="74"/>
      <c r="V1563" s="75"/>
      <c r="W1563" s="76">
        <f t="shared" si="24"/>
        <v>2</v>
      </c>
      <c r="X1563" s="77">
        <v>2</v>
      </c>
      <c r="Y1563" s="81">
        <v>13177.37</v>
      </c>
    </row>
    <row r="1564" spans="1:25" hidden="1" x14ac:dyDescent="0.25">
      <c r="A1564" s="68">
        <v>1551</v>
      </c>
      <c r="B1564" s="65" t="s">
        <v>2398</v>
      </c>
      <c r="C1564" s="55"/>
      <c r="D1564" s="65" t="s">
        <v>31</v>
      </c>
      <c r="E1564" s="66">
        <v>12</v>
      </c>
      <c r="F1564" s="66">
        <v>12</v>
      </c>
      <c r="G1564" s="67">
        <v>3964.17</v>
      </c>
      <c r="H1564" s="68">
        <v>3876</v>
      </c>
      <c r="I1564" s="69">
        <v>43465</v>
      </c>
      <c r="J1564" s="68">
        <v>3876</v>
      </c>
      <c r="K1564" s="69">
        <v>43465</v>
      </c>
      <c r="L1564" s="70">
        <v>0</v>
      </c>
      <c r="M1564" s="71">
        <v>0</v>
      </c>
      <c r="N1564" s="72">
        <v>0</v>
      </c>
      <c r="O1564" s="71">
        <v>0</v>
      </c>
      <c r="P1564" s="50" t="s">
        <v>1183</v>
      </c>
      <c r="Q1564" s="73" t="s">
        <v>1183</v>
      </c>
      <c r="R1564" s="74" t="s">
        <v>1980</v>
      </c>
      <c r="S1564" s="74"/>
      <c r="T1564" s="74"/>
      <c r="U1564" s="74"/>
      <c r="V1564" s="75"/>
      <c r="W1564" s="76">
        <f t="shared" si="24"/>
        <v>12</v>
      </c>
      <c r="X1564" s="77">
        <v>12</v>
      </c>
      <c r="Y1564" s="81">
        <v>3964.17</v>
      </c>
    </row>
    <row r="1565" spans="1:25" hidden="1" x14ac:dyDescent="0.25">
      <c r="A1565" s="68">
        <v>1552</v>
      </c>
      <c r="B1565" s="65" t="s">
        <v>2399</v>
      </c>
      <c r="C1565" s="55"/>
      <c r="D1565" s="65" t="s">
        <v>31</v>
      </c>
      <c r="E1565" s="66">
        <v>12</v>
      </c>
      <c r="F1565" s="66">
        <v>12</v>
      </c>
      <c r="G1565" s="67">
        <v>28827.97</v>
      </c>
      <c r="H1565" s="68">
        <v>3876</v>
      </c>
      <c r="I1565" s="69">
        <v>43465</v>
      </c>
      <c r="J1565" s="68">
        <v>3876</v>
      </c>
      <c r="K1565" s="69">
        <v>43465</v>
      </c>
      <c r="L1565" s="70">
        <v>0</v>
      </c>
      <c r="M1565" s="71">
        <v>0</v>
      </c>
      <c r="N1565" s="72">
        <v>0</v>
      </c>
      <c r="O1565" s="71">
        <v>0</v>
      </c>
      <c r="P1565" s="50" t="s">
        <v>1183</v>
      </c>
      <c r="Q1565" s="73" t="s">
        <v>1183</v>
      </c>
      <c r="R1565" s="74" t="s">
        <v>1980</v>
      </c>
      <c r="S1565" s="74"/>
      <c r="T1565" s="74"/>
      <c r="U1565" s="74"/>
      <c r="V1565" s="75"/>
      <c r="W1565" s="76">
        <f t="shared" si="24"/>
        <v>12</v>
      </c>
      <c r="X1565" s="77">
        <v>12</v>
      </c>
      <c r="Y1565" s="81">
        <v>28827.97</v>
      </c>
    </row>
    <row r="1566" spans="1:25" ht="25.5" hidden="1" x14ac:dyDescent="0.25">
      <c r="A1566" s="68">
        <v>1553</v>
      </c>
      <c r="B1566" s="65" t="s">
        <v>2400</v>
      </c>
      <c r="C1566" s="55"/>
      <c r="D1566" s="65" t="s">
        <v>31</v>
      </c>
      <c r="E1566" s="66">
        <v>12</v>
      </c>
      <c r="F1566" s="66">
        <v>12</v>
      </c>
      <c r="G1566" s="67">
        <v>8603.33</v>
      </c>
      <c r="H1566" s="68">
        <v>3876</v>
      </c>
      <c r="I1566" s="69">
        <v>43465</v>
      </c>
      <c r="J1566" s="68">
        <v>3876</v>
      </c>
      <c r="K1566" s="69">
        <v>43465</v>
      </c>
      <c r="L1566" s="70">
        <v>0</v>
      </c>
      <c r="M1566" s="71">
        <v>0</v>
      </c>
      <c r="N1566" s="72">
        <v>0</v>
      </c>
      <c r="O1566" s="71">
        <v>0</v>
      </c>
      <c r="P1566" s="50" t="s">
        <v>1183</v>
      </c>
      <c r="Q1566" s="73" t="s">
        <v>1183</v>
      </c>
      <c r="R1566" s="74" t="s">
        <v>1980</v>
      </c>
      <c r="S1566" s="74"/>
      <c r="T1566" s="74"/>
      <c r="U1566" s="74"/>
      <c r="V1566" s="75"/>
      <c r="W1566" s="76">
        <f t="shared" si="24"/>
        <v>12</v>
      </c>
      <c r="X1566" s="77">
        <v>12</v>
      </c>
      <c r="Y1566" s="81">
        <v>8603.33</v>
      </c>
    </row>
    <row r="1567" spans="1:25" ht="25.5" hidden="1" x14ac:dyDescent="0.25">
      <c r="A1567" s="68">
        <v>1554</v>
      </c>
      <c r="B1567" s="65" t="s">
        <v>2401</v>
      </c>
      <c r="C1567" s="55"/>
      <c r="D1567" s="65" t="s">
        <v>2402</v>
      </c>
      <c r="E1567" s="66">
        <v>2</v>
      </c>
      <c r="F1567" s="66">
        <v>2</v>
      </c>
      <c r="G1567" s="67">
        <v>966.15</v>
      </c>
      <c r="H1567" s="68">
        <v>3876</v>
      </c>
      <c r="I1567" s="69">
        <v>43465</v>
      </c>
      <c r="J1567" s="68">
        <v>3876</v>
      </c>
      <c r="K1567" s="69">
        <v>43465</v>
      </c>
      <c r="L1567" s="70">
        <v>0</v>
      </c>
      <c r="M1567" s="71">
        <v>0</v>
      </c>
      <c r="N1567" s="72">
        <v>0</v>
      </c>
      <c r="O1567" s="71">
        <v>0</v>
      </c>
      <c r="P1567" s="50" t="s">
        <v>1183</v>
      </c>
      <c r="Q1567" s="73" t="s">
        <v>1183</v>
      </c>
      <c r="R1567" s="74" t="s">
        <v>1980</v>
      </c>
      <c r="S1567" s="74"/>
      <c r="T1567" s="74"/>
      <c r="U1567" s="74"/>
      <c r="V1567" s="75"/>
      <c r="W1567" s="76">
        <f t="shared" si="24"/>
        <v>2</v>
      </c>
      <c r="X1567" s="77">
        <v>2</v>
      </c>
      <c r="Y1567" s="81">
        <v>966.15</v>
      </c>
    </row>
    <row r="1568" spans="1:25" hidden="1" x14ac:dyDescent="0.25">
      <c r="A1568" s="68">
        <v>1555</v>
      </c>
      <c r="B1568" s="65" t="s">
        <v>2403</v>
      </c>
      <c r="C1568" s="55"/>
      <c r="D1568" s="65" t="s">
        <v>10</v>
      </c>
      <c r="E1568" s="66">
        <v>2</v>
      </c>
      <c r="F1568" s="66">
        <v>2</v>
      </c>
      <c r="G1568" s="67">
        <v>10125.030000000001</v>
      </c>
      <c r="H1568" s="68">
        <v>3876</v>
      </c>
      <c r="I1568" s="69">
        <v>43465</v>
      </c>
      <c r="J1568" s="68">
        <v>3876</v>
      </c>
      <c r="K1568" s="69">
        <v>43465</v>
      </c>
      <c r="L1568" s="70">
        <v>1</v>
      </c>
      <c r="M1568" s="71">
        <v>5062.5200000000004</v>
      </c>
      <c r="N1568" s="72">
        <v>0</v>
      </c>
      <c r="O1568" s="71">
        <v>0</v>
      </c>
      <c r="P1568" s="50" t="s">
        <v>1183</v>
      </c>
      <c r="Q1568" s="73" t="s">
        <v>1183</v>
      </c>
      <c r="R1568" s="74" t="s">
        <v>1980</v>
      </c>
      <c r="S1568" s="74"/>
      <c r="T1568" s="74"/>
      <c r="U1568" s="74"/>
      <c r="V1568" s="75"/>
      <c r="W1568" s="76">
        <f t="shared" si="24"/>
        <v>1</v>
      </c>
      <c r="X1568" s="77">
        <v>1</v>
      </c>
      <c r="Y1568" s="81">
        <v>5062.51</v>
      </c>
    </row>
    <row r="1569" spans="1:26" ht="25.5" hidden="1" x14ac:dyDescent="0.25">
      <c r="A1569" s="68">
        <v>1556</v>
      </c>
      <c r="B1569" s="65" t="s">
        <v>2394</v>
      </c>
      <c r="C1569" s="55"/>
      <c r="D1569" s="65" t="s">
        <v>10</v>
      </c>
      <c r="E1569" s="66">
        <v>4</v>
      </c>
      <c r="F1569" s="66">
        <v>4</v>
      </c>
      <c r="G1569" s="67">
        <v>376271.19</v>
      </c>
      <c r="H1569" s="68">
        <v>3875</v>
      </c>
      <c r="I1569" s="69">
        <v>43465</v>
      </c>
      <c r="J1569" s="68">
        <v>3875</v>
      </c>
      <c r="K1569" s="69">
        <v>43465</v>
      </c>
      <c r="L1569" s="70">
        <v>4</v>
      </c>
      <c r="M1569" s="71">
        <v>376271.19</v>
      </c>
      <c r="N1569" s="72">
        <v>0</v>
      </c>
      <c r="O1569" s="71">
        <v>0</v>
      </c>
      <c r="P1569" s="50" t="s">
        <v>1183</v>
      </c>
      <c r="Q1569" s="73" t="s">
        <v>1183</v>
      </c>
      <c r="R1569" s="74" t="s">
        <v>1980</v>
      </c>
      <c r="S1569" s="74"/>
      <c r="T1569" s="74"/>
      <c r="U1569" s="74"/>
      <c r="V1569" s="75"/>
      <c r="W1569" s="76">
        <f t="shared" si="24"/>
        <v>0</v>
      </c>
      <c r="X1569" s="77">
        <v>0</v>
      </c>
      <c r="Y1569" s="81">
        <v>0</v>
      </c>
    </row>
    <row r="1570" spans="1:26" hidden="1" x14ac:dyDescent="0.25">
      <c r="A1570" s="68">
        <v>1557</v>
      </c>
      <c r="B1570" s="65" t="s">
        <v>2395</v>
      </c>
      <c r="C1570" s="55"/>
      <c r="D1570" s="65" t="s">
        <v>10</v>
      </c>
      <c r="E1570" s="66">
        <v>4</v>
      </c>
      <c r="F1570" s="66">
        <v>4</v>
      </c>
      <c r="G1570" s="67">
        <v>53320.53</v>
      </c>
      <c r="H1570" s="68">
        <v>3875</v>
      </c>
      <c r="I1570" s="69">
        <v>43465</v>
      </c>
      <c r="J1570" s="68">
        <v>3875</v>
      </c>
      <c r="K1570" s="69">
        <v>43465</v>
      </c>
      <c r="L1570" s="70">
        <v>0</v>
      </c>
      <c r="M1570" s="71">
        <v>0</v>
      </c>
      <c r="N1570" s="72">
        <v>0</v>
      </c>
      <c r="O1570" s="71">
        <v>0</v>
      </c>
      <c r="P1570" s="50" t="s">
        <v>1183</v>
      </c>
      <c r="Q1570" s="73" t="s">
        <v>1183</v>
      </c>
      <c r="R1570" s="74" t="s">
        <v>1980</v>
      </c>
      <c r="S1570" s="74"/>
      <c r="T1570" s="74"/>
      <c r="U1570" s="74"/>
      <c r="V1570" s="75"/>
      <c r="W1570" s="76">
        <f t="shared" si="24"/>
        <v>4</v>
      </c>
      <c r="X1570" s="77">
        <v>4</v>
      </c>
      <c r="Y1570" s="81">
        <v>53320.53</v>
      </c>
    </row>
    <row r="1571" spans="1:26" hidden="1" x14ac:dyDescent="0.25">
      <c r="A1571" s="68">
        <v>1558</v>
      </c>
      <c r="B1571" s="65" t="s">
        <v>2397</v>
      </c>
      <c r="C1571" s="55"/>
      <c r="D1571" s="65" t="s">
        <v>10</v>
      </c>
      <c r="E1571" s="66">
        <v>4</v>
      </c>
      <c r="F1571" s="66">
        <v>4</v>
      </c>
      <c r="G1571" s="67">
        <v>26354.74</v>
      </c>
      <c r="H1571" s="68">
        <v>3875</v>
      </c>
      <c r="I1571" s="69">
        <v>43465</v>
      </c>
      <c r="J1571" s="68">
        <v>3875</v>
      </c>
      <c r="K1571" s="69">
        <v>43465</v>
      </c>
      <c r="L1571" s="70">
        <v>0</v>
      </c>
      <c r="M1571" s="71">
        <v>0</v>
      </c>
      <c r="N1571" s="72">
        <v>0</v>
      </c>
      <c r="O1571" s="71">
        <v>0</v>
      </c>
      <c r="P1571" s="50" t="s">
        <v>1183</v>
      </c>
      <c r="Q1571" s="73" t="s">
        <v>1183</v>
      </c>
      <c r="R1571" s="74" t="s">
        <v>1980</v>
      </c>
      <c r="S1571" s="74"/>
      <c r="T1571" s="74"/>
      <c r="U1571" s="74"/>
      <c r="V1571" s="75"/>
      <c r="W1571" s="76">
        <f t="shared" si="24"/>
        <v>4</v>
      </c>
      <c r="X1571" s="77">
        <v>4</v>
      </c>
      <c r="Y1571" s="81">
        <v>26354.74</v>
      </c>
    </row>
    <row r="1572" spans="1:26" hidden="1" x14ac:dyDescent="0.25">
      <c r="A1572" s="68">
        <v>1559</v>
      </c>
      <c r="B1572" s="65" t="s">
        <v>2399</v>
      </c>
      <c r="C1572" s="55"/>
      <c r="D1572" s="65" t="s">
        <v>31</v>
      </c>
      <c r="E1572" s="66">
        <v>24</v>
      </c>
      <c r="F1572" s="66">
        <v>24</v>
      </c>
      <c r="G1572" s="67">
        <v>57655.93</v>
      </c>
      <c r="H1572" s="68">
        <v>3875</v>
      </c>
      <c r="I1572" s="69">
        <v>43465</v>
      </c>
      <c r="J1572" s="68">
        <v>3875</v>
      </c>
      <c r="K1572" s="69">
        <v>43465</v>
      </c>
      <c r="L1572" s="70">
        <v>0</v>
      </c>
      <c r="M1572" s="71">
        <v>0</v>
      </c>
      <c r="N1572" s="72">
        <v>0</v>
      </c>
      <c r="O1572" s="71">
        <v>0</v>
      </c>
      <c r="P1572" s="50" t="s">
        <v>1183</v>
      </c>
      <c r="Q1572" s="73" t="s">
        <v>1183</v>
      </c>
      <c r="R1572" s="74" t="s">
        <v>1980</v>
      </c>
      <c r="S1572" s="74"/>
      <c r="T1572" s="74"/>
      <c r="U1572" s="74"/>
      <c r="V1572" s="75"/>
      <c r="W1572" s="76">
        <f t="shared" si="24"/>
        <v>24</v>
      </c>
      <c r="X1572" s="77">
        <v>24</v>
      </c>
      <c r="Y1572" s="81">
        <v>57655.93</v>
      </c>
    </row>
    <row r="1573" spans="1:26" hidden="1" x14ac:dyDescent="0.25">
      <c r="A1573" s="68">
        <v>1560</v>
      </c>
      <c r="B1573" s="65" t="s">
        <v>2398</v>
      </c>
      <c r="C1573" s="55"/>
      <c r="D1573" s="65" t="s">
        <v>31</v>
      </c>
      <c r="E1573" s="66">
        <v>24</v>
      </c>
      <c r="F1573" s="66">
        <v>24</v>
      </c>
      <c r="G1573" s="67">
        <v>7928.34</v>
      </c>
      <c r="H1573" s="68">
        <v>3875</v>
      </c>
      <c r="I1573" s="69">
        <v>43465</v>
      </c>
      <c r="J1573" s="68">
        <v>3875</v>
      </c>
      <c r="K1573" s="69">
        <v>43465</v>
      </c>
      <c r="L1573" s="70">
        <v>0</v>
      </c>
      <c r="M1573" s="71">
        <v>0</v>
      </c>
      <c r="N1573" s="72">
        <v>0</v>
      </c>
      <c r="O1573" s="71">
        <v>0</v>
      </c>
      <c r="P1573" s="50" t="s">
        <v>1183</v>
      </c>
      <c r="Q1573" s="73" t="s">
        <v>1183</v>
      </c>
      <c r="R1573" s="74" t="s">
        <v>1980</v>
      </c>
      <c r="S1573" s="74"/>
      <c r="T1573" s="74"/>
      <c r="U1573" s="74"/>
      <c r="V1573" s="75"/>
      <c r="W1573" s="76">
        <f t="shared" si="24"/>
        <v>24</v>
      </c>
      <c r="X1573" s="77">
        <v>24</v>
      </c>
      <c r="Y1573" s="81">
        <v>7928.34</v>
      </c>
    </row>
    <row r="1574" spans="1:26" ht="25.5" hidden="1" x14ac:dyDescent="0.25">
      <c r="A1574" s="68">
        <v>1561</v>
      </c>
      <c r="B1574" s="65" t="s">
        <v>2400</v>
      </c>
      <c r="C1574" s="55"/>
      <c r="D1574" s="65" t="s">
        <v>31</v>
      </c>
      <c r="E1574" s="66">
        <v>24</v>
      </c>
      <c r="F1574" s="66">
        <v>24</v>
      </c>
      <c r="G1574" s="67">
        <v>17206.669999999998</v>
      </c>
      <c r="H1574" s="68">
        <v>3875</v>
      </c>
      <c r="I1574" s="69">
        <v>43465</v>
      </c>
      <c r="J1574" s="68">
        <v>3875</v>
      </c>
      <c r="K1574" s="69">
        <v>43465</v>
      </c>
      <c r="L1574" s="70">
        <v>0</v>
      </c>
      <c r="M1574" s="71">
        <v>0</v>
      </c>
      <c r="N1574" s="72">
        <v>0</v>
      </c>
      <c r="O1574" s="71">
        <v>0</v>
      </c>
      <c r="P1574" s="50" t="s">
        <v>1183</v>
      </c>
      <c r="Q1574" s="73" t="s">
        <v>1183</v>
      </c>
      <c r="R1574" s="74" t="s">
        <v>1980</v>
      </c>
      <c r="S1574" s="74"/>
      <c r="T1574" s="74"/>
      <c r="U1574" s="74"/>
      <c r="V1574" s="75"/>
      <c r="W1574" s="76">
        <f t="shared" si="24"/>
        <v>24</v>
      </c>
      <c r="X1574" s="77">
        <v>24</v>
      </c>
      <c r="Y1574" s="81">
        <v>17206.669999999998</v>
      </c>
    </row>
    <row r="1575" spans="1:26" ht="25.5" hidden="1" x14ac:dyDescent="0.25">
      <c r="A1575" s="68">
        <v>1562</v>
      </c>
      <c r="B1575" s="65" t="s">
        <v>2404</v>
      </c>
      <c r="C1575" s="55"/>
      <c r="D1575" s="65" t="s">
        <v>10</v>
      </c>
      <c r="E1575" s="66">
        <v>4</v>
      </c>
      <c r="F1575" s="66">
        <v>4</v>
      </c>
      <c r="G1575" s="67">
        <v>2169.4899999999998</v>
      </c>
      <c r="H1575" s="68">
        <v>3875</v>
      </c>
      <c r="I1575" s="69">
        <v>43465</v>
      </c>
      <c r="J1575" s="68">
        <v>3875</v>
      </c>
      <c r="K1575" s="69">
        <v>43465</v>
      </c>
      <c r="L1575" s="70">
        <v>0</v>
      </c>
      <c r="M1575" s="71">
        <v>0</v>
      </c>
      <c r="N1575" s="72">
        <v>0</v>
      </c>
      <c r="O1575" s="71">
        <v>0</v>
      </c>
      <c r="P1575" s="50" t="s">
        <v>1183</v>
      </c>
      <c r="Q1575" s="73" t="s">
        <v>1183</v>
      </c>
      <c r="R1575" s="74" t="s">
        <v>1980</v>
      </c>
      <c r="S1575" s="74"/>
      <c r="T1575" s="74"/>
      <c r="U1575" s="74"/>
      <c r="V1575" s="75"/>
      <c r="W1575" s="76">
        <f t="shared" si="24"/>
        <v>4</v>
      </c>
      <c r="X1575" s="77">
        <v>4</v>
      </c>
      <c r="Y1575" s="81">
        <v>2169.4899999999998</v>
      </c>
    </row>
    <row r="1576" spans="1:26" ht="25.5" hidden="1" x14ac:dyDescent="0.25">
      <c r="A1576" s="68">
        <v>1563</v>
      </c>
      <c r="B1576" s="65" t="s">
        <v>2405</v>
      </c>
      <c r="C1576" s="55"/>
      <c r="D1576" s="65" t="s">
        <v>10</v>
      </c>
      <c r="E1576" s="66">
        <v>4</v>
      </c>
      <c r="F1576" s="66">
        <v>4</v>
      </c>
      <c r="G1576" s="67">
        <v>21684.75</v>
      </c>
      <c r="H1576" s="68">
        <v>3875</v>
      </c>
      <c r="I1576" s="69">
        <v>43465</v>
      </c>
      <c r="J1576" s="68">
        <v>3875</v>
      </c>
      <c r="K1576" s="69">
        <v>43465</v>
      </c>
      <c r="L1576" s="70">
        <v>0</v>
      </c>
      <c r="M1576" s="71">
        <v>0</v>
      </c>
      <c r="N1576" s="72">
        <v>0</v>
      </c>
      <c r="O1576" s="71">
        <v>0</v>
      </c>
      <c r="P1576" s="50" t="s">
        <v>1183</v>
      </c>
      <c r="Q1576" s="73" t="s">
        <v>1183</v>
      </c>
      <c r="R1576" s="74" t="s">
        <v>1980</v>
      </c>
      <c r="S1576" s="74"/>
      <c r="T1576" s="74"/>
      <c r="U1576" s="74"/>
      <c r="V1576" s="75"/>
      <c r="W1576" s="76">
        <f t="shared" si="24"/>
        <v>4</v>
      </c>
      <c r="X1576" s="77">
        <v>4</v>
      </c>
      <c r="Y1576" s="81">
        <v>21684.75</v>
      </c>
    </row>
    <row r="1577" spans="1:26" ht="38.25" hidden="1" x14ac:dyDescent="0.25">
      <c r="A1577" s="68">
        <v>1564</v>
      </c>
      <c r="B1577" s="65" t="s">
        <v>2406</v>
      </c>
      <c r="C1577" s="55"/>
      <c r="D1577" s="65" t="s">
        <v>10</v>
      </c>
      <c r="E1577" s="66">
        <v>22</v>
      </c>
      <c r="F1577" s="66">
        <v>22</v>
      </c>
      <c r="G1577" s="67">
        <v>494067.06</v>
      </c>
      <c r="H1577" s="68">
        <v>3906</v>
      </c>
      <c r="I1577" s="69">
        <v>43465</v>
      </c>
      <c r="J1577" s="68">
        <v>3906</v>
      </c>
      <c r="K1577" s="69">
        <v>43465</v>
      </c>
      <c r="L1577" s="70">
        <v>20</v>
      </c>
      <c r="M1577" s="71">
        <v>449151.88</v>
      </c>
      <c r="N1577" s="72">
        <v>0</v>
      </c>
      <c r="O1577" s="71">
        <v>0</v>
      </c>
      <c r="P1577" s="50" t="s">
        <v>1183</v>
      </c>
      <c r="Q1577" s="73" t="s">
        <v>1183</v>
      </c>
      <c r="R1577" s="74" t="s">
        <v>2407</v>
      </c>
      <c r="S1577" s="74"/>
      <c r="T1577" s="74"/>
      <c r="U1577" s="74"/>
      <c r="V1577" s="75"/>
      <c r="W1577" s="76">
        <f t="shared" si="24"/>
        <v>2</v>
      </c>
      <c r="X1577" s="77">
        <v>2</v>
      </c>
      <c r="Y1577" s="81">
        <v>44915.179999999993</v>
      </c>
    </row>
    <row r="1578" spans="1:26" ht="38.25" hidden="1" x14ac:dyDescent="0.25">
      <c r="A1578" s="68">
        <v>1565</v>
      </c>
      <c r="B1578" s="65" t="s">
        <v>2408</v>
      </c>
      <c r="C1578" s="55"/>
      <c r="D1578" s="65" t="s">
        <v>10</v>
      </c>
      <c r="E1578" s="66">
        <v>2</v>
      </c>
      <c r="F1578" s="66">
        <v>2</v>
      </c>
      <c r="G1578" s="67">
        <v>43389.83</v>
      </c>
      <c r="H1578" s="68">
        <v>3906</v>
      </c>
      <c r="I1578" s="69">
        <v>43465</v>
      </c>
      <c r="J1578" s="68">
        <v>3906</v>
      </c>
      <c r="K1578" s="69">
        <v>43465</v>
      </c>
      <c r="L1578" s="70">
        <v>0</v>
      </c>
      <c r="M1578" s="71">
        <v>0</v>
      </c>
      <c r="N1578" s="72">
        <v>0</v>
      </c>
      <c r="O1578" s="71">
        <v>0</v>
      </c>
      <c r="P1578" s="50" t="s">
        <v>1183</v>
      </c>
      <c r="Q1578" s="73" t="s">
        <v>1183</v>
      </c>
      <c r="R1578" s="74" t="s">
        <v>2407</v>
      </c>
      <c r="S1578" s="74"/>
      <c r="T1578" s="74"/>
      <c r="U1578" s="74"/>
      <c r="V1578" s="75"/>
      <c r="W1578" s="76">
        <f t="shared" si="24"/>
        <v>2</v>
      </c>
      <c r="X1578" s="77">
        <v>2</v>
      </c>
      <c r="Y1578" s="81">
        <v>43389.83</v>
      </c>
    </row>
    <row r="1579" spans="1:26" s="136" customFormat="1" hidden="1" x14ac:dyDescent="0.25">
      <c r="A1579" s="139">
        <v>1566</v>
      </c>
      <c r="B1579" s="140" t="s">
        <v>2409</v>
      </c>
      <c r="C1579" s="141"/>
      <c r="D1579" s="140" t="s">
        <v>19</v>
      </c>
      <c r="E1579" s="142">
        <v>0.03</v>
      </c>
      <c r="F1579" s="66">
        <v>0.03</v>
      </c>
      <c r="G1579" s="67">
        <v>7392.61</v>
      </c>
      <c r="H1579" s="68">
        <v>3874</v>
      </c>
      <c r="I1579" s="69">
        <v>43465</v>
      </c>
      <c r="J1579" s="139">
        <v>3874</v>
      </c>
      <c r="K1579" s="69">
        <v>43465</v>
      </c>
      <c r="L1579" s="70">
        <v>0</v>
      </c>
      <c r="M1579" s="71">
        <v>0</v>
      </c>
      <c r="N1579" s="72">
        <v>0</v>
      </c>
      <c r="O1579" s="71">
        <v>0</v>
      </c>
      <c r="P1579" s="50" t="s">
        <v>1183</v>
      </c>
      <c r="Q1579" s="73" t="s">
        <v>1183</v>
      </c>
      <c r="R1579" s="75" t="s">
        <v>1214</v>
      </c>
      <c r="S1579" s="74"/>
      <c r="T1579" s="74"/>
      <c r="U1579" s="74"/>
      <c r="V1579" s="75"/>
      <c r="W1579" s="75">
        <f t="shared" si="24"/>
        <v>0.03</v>
      </c>
      <c r="X1579" s="77">
        <v>0.03</v>
      </c>
      <c r="Y1579" s="81">
        <v>7392.61</v>
      </c>
      <c r="Z1579" s="136">
        <v>0.02</v>
      </c>
    </row>
    <row r="1580" spans="1:26" ht="38.25" hidden="1" x14ac:dyDescent="0.25">
      <c r="A1580" s="68">
        <v>1567</v>
      </c>
      <c r="B1580" s="65" t="s">
        <v>2410</v>
      </c>
      <c r="C1580" s="55"/>
      <c r="D1580" s="65" t="s">
        <v>19</v>
      </c>
      <c r="E1580" s="66">
        <v>0.06</v>
      </c>
      <c r="F1580" s="66">
        <v>0.06</v>
      </c>
      <c r="G1580" s="67">
        <v>7426.52</v>
      </c>
      <c r="H1580" s="68" t="s">
        <v>2411</v>
      </c>
      <c r="I1580" s="69">
        <v>43465</v>
      </c>
      <c r="J1580" s="68" t="s">
        <v>2411</v>
      </c>
      <c r="K1580" s="69">
        <v>43465</v>
      </c>
      <c r="L1580" s="70">
        <v>0.06</v>
      </c>
      <c r="M1580" s="71">
        <v>7426.52</v>
      </c>
      <c r="N1580" s="72">
        <v>0</v>
      </c>
      <c r="O1580" s="71">
        <v>0</v>
      </c>
      <c r="P1580" s="50" t="s">
        <v>1183</v>
      </c>
      <c r="Q1580" s="73" t="s">
        <v>1183</v>
      </c>
      <c r="R1580" s="74" t="s">
        <v>2352</v>
      </c>
      <c r="S1580" s="74"/>
      <c r="T1580" s="74"/>
      <c r="U1580" s="74"/>
      <c r="V1580" s="75"/>
      <c r="W1580" s="76">
        <f t="shared" si="24"/>
        <v>0</v>
      </c>
      <c r="X1580" s="77">
        <v>0</v>
      </c>
      <c r="Y1580" s="81">
        <v>0</v>
      </c>
    </row>
    <row r="1581" spans="1:26" s="148" customFormat="1" ht="38.25" hidden="1" x14ac:dyDescent="0.25">
      <c r="A1581" s="143">
        <v>1568</v>
      </c>
      <c r="B1581" s="144" t="s">
        <v>2412</v>
      </c>
      <c r="C1581" s="145"/>
      <c r="D1581" s="144" t="s">
        <v>19</v>
      </c>
      <c r="E1581" s="146">
        <v>0.04</v>
      </c>
      <c r="F1581" s="66">
        <v>0.04</v>
      </c>
      <c r="G1581" s="67">
        <v>4659.51</v>
      </c>
      <c r="H1581" s="68" t="s">
        <v>2411</v>
      </c>
      <c r="I1581" s="69">
        <v>43465</v>
      </c>
      <c r="J1581" s="143" t="s">
        <v>2411</v>
      </c>
      <c r="K1581" s="69">
        <v>43465</v>
      </c>
      <c r="L1581" s="70">
        <v>0</v>
      </c>
      <c r="M1581" s="71">
        <v>0</v>
      </c>
      <c r="N1581" s="72">
        <v>0</v>
      </c>
      <c r="O1581" s="71">
        <v>0</v>
      </c>
      <c r="P1581" s="50" t="s">
        <v>1183</v>
      </c>
      <c r="Q1581" s="73" t="s">
        <v>1183</v>
      </c>
      <c r="R1581" s="147" t="s">
        <v>2352</v>
      </c>
      <c r="S1581" s="74"/>
      <c r="T1581" s="74"/>
      <c r="U1581" s="74"/>
      <c r="V1581" s="147"/>
      <c r="W1581" s="147">
        <f t="shared" si="24"/>
        <v>0.04</v>
      </c>
      <c r="X1581" s="77">
        <v>0.04</v>
      </c>
      <c r="Y1581" s="81">
        <v>4659.51</v>
      </c>
    </row>
    <row r="1582" spans="1:26" s="148" customFormat="1" ht="38.25" hidden="1" x14ac:dyDescent="0.25">
      <c r="A1582" s="143">
        <v>1569</v>
      </c>
      <c r="B1582" s="144" t="s">
        <v>2413</v>
      </c>
      <c r="C1582" s="145"/>
      <c r="D1582" s="144" t="s">
        <v>19</v>
      </c>
      <c r="E1582" s="146">
        <v>0.03</v>
      </c>
      <c r="F1582" s="66">
        <v>0.03</v>
      </c>
      <c r="G1582" s="67">
        <v>2942.05</v>
      </c>
      <c r="H1582" s="68" t="s">
        <v>2411</v>
      </c>
      <c r="I1582" s="69">
        <v>43465</v>
      </c>
      <c r="J1582" s="143" t="s">
        <v>2411</v>
      </c>
      <c r="K1582" s="69">
        <v>43465</v>
      </c>
      <c r="L1582" s="70">
        <v>0</v>
      </c>
      <c r="M1582" s="71">
        <v>0</v>
      </c>
      <c r="N1582" s="72">
        <v>0</v>
      </c>
      <c r="O1582" s="71">
        <v>0</v>
      </c>
      <c r="P1582" s="50" t="s">
        <v>1183</v>
      </c>
      <c r="Q1582" s="73" t="s">
        <v>1183</v>
      </c>
      <c r="R1582" s="147" t="s">
        <v>2352</v>
      </c>
      <c r="S1582" s="74"/>
      <c r="T1582" s="74"/>
      <c r="U1582" s="74"/>
      <c r="V1582" s="147"/>
      <c r="W1582" s="147">
        <f t="shared" si="24"/>
        <v>0.03</v>
      </c>
      <c r="X1582" s="77">
        <v>0.03</v>
      </c>
      <c r="Y1582" s="81">
        <v>2942.05</v>
      </c>
    </row>
    <row r="1583" spans="1:26" ht="25.5" hidden="1" x14ac:dyDescent="0.25">
      <c r="A1583" s="68">
        <v>1570</v>
      </c>
      <c r="B1583" s="65" t="s">
        <v>2414</v>
      </c>
      <c r="C1583" s="55"/>
      <c r="D1583" s="65" t="s">
        <v>10</v>
      </c>
      <c r="E1583" s="66">
        <v>1</v>
      </c>
      <c r="F1583" s="66">
        <v>1</v>
      </c>
      <c r="G1583" s="67">
        <v>435035.08</v>
      </c>
      <c r="H1583" s="68">
        <v>3870</v>
      </c>
      <c r="I1583" s="69">
        <v>43465</v>
      </c>
      <c r="J1583" s="68">
        <v>3870</v>
      </c>
      <c r="K1583" s="69">
        <v>43465</v>
      </c>
      <c r="L1583" s="70">
        <v>0</v>
      </c>
      <c r="M1583" s="71">
        <v>0</v>
      </c>
      <c r="N1583" s="72">
        <v>0</v>
      </c>
      <c r="O1583" s="71">
        <v>0</v>
      </c>
      <c r="P1583" s="50" t="s">
        <v>1183</v>
      </c>
      <c r="Q1583" s="73" t="s">
        <v>1183</v>
      </c>
      <c r="R1583" s="74" t="s">
        <v>1409</v>
      </c>
      <c r="S1583" s="74"/>
      <c r="T1583" s="74"/>
      <c r="U1583" s="74"/>
      <c r="V1583" s="75"/>
      <c r="W1583" s="76">
        <f t="shared" si="24"/>
        <v>1</v>
      </c>
      <c r="X1583" s="77">
        <v>1</v>
      </c>
      <c r="Y1583" s="81">
        <v>435035.08</v>
      </c>
    </row>
    <row r="1584" spans="1:26" ht="25.5" hidden="1" x14ac:dyDescent="0.25">
      <c r="A1584" s="68">
        <v>1571</v>
      </c>
      <c r="B1584" s="65" t="s">
        <v>2415</v>
      </c>
      <c r="C1584" s="55"/>
      <c r="D1584" s="65" t="s">
        <v>10</v>
      </c>
      <c r="E1584" s="66">
        <v>4</v>
      </c>
      <c r="F1584" s="66">
        <v>4</v>
      </c>
      <c r="G1584" s="67">
        <v>137288.13</v>
      </c>
      <c r="H1584" s="68">
        <v>447</v>
      </c>
      <c r="I1584" s="69">
        <v>43537</v>
      </c>
      <c r="J1584" s="68">
        <v>447</v>
      </c>
      <c r="K1584" s="69">
        <v>43537</v>
      </c>
      <c r="L1584" s="70">
        <v>4</v>
      </c>
      <c r="M1584" s="71">
        <v>137288.13</v>
      </c>
      <c r="N1584" s="72">
        <v>0</v>
      </c>
      <c r="O1584" s="71">
        <v>0</v>
      </c>
      <c r="P1584" s="50" t="s">
        <v>1183</v>
      </c>
      <c r="Q1584" s="73" t="s">
        <v>1183</v>
      </c>
      <c r="R1584" s="74" t="s">
        <v>1212</v>
      </c>
      <c r="S1584" s="74"/>
      <c r="T1584" s="74"/>
      <c r="U1584" s="74"/>
      <c r="V1584" s="75"/>
      <c r="W1584" s="76">
        <f t="shared" si="24"/>
        <v>0</v>
      </c>
      <c r="X1584" s="77">
        <v>0</v>
      </c>
      <c r="Y1584" s="81">
        <v>0</v>
      </c>
    </row>
    <row r="1585" spans="1:25" ht="25.5" hidden="1" x14ac:dyDescent="0.25">
      <c r="A1585" s="68">
        <v>1572</v>
      </c>
      <c r="B1585" s="65" t="s">
        <v>2416</v>
      </c>
      <c r="C1585" s="55"/>
      <c r="D1585" s="65" t="s">
        <v>19</v>
      </c>
      <c r="E1585" s="66">
        <v>0.01</v>
      </c>
      <c r="F1585" s="66">
        <v>0.01</v>
      </c>
      <c r="G1585" s="67">
        <v>1050.99</v>
      </c>
      <c r="H1585" s="68" t="s">
        <v>2417</v>
      </c>
      <c r="I1585" s="69">
        <v>43525</v>
      </c>
      <c r="J1585" s="68" t="s">
        <v>2417</v>
      </c>
      <c r="K1585" s="69">
        <v>43525</v>
      </c>
      <c r="L1585" s="70">
        <v>0</v>
      </c>
      <c r="M1585" s="71">
        <v>0</v>
      </c>
      <c r="N1585" s="72">
        <v>0</v>
      </c>
      <c r="O1585" s="71">
        <v>0</v>
      </c>
      <c r="P1585" s="50" t="s">
        <v>1183</v>
      </c>
      <c r="Q1585" s="73" t="s">
        <v>1183</v>
      </c>
      <c r="R1585" s="74" t="s">
        <v>2418</v>
      </c>
      <c r="S1585" s="74"/>
      <c r="T1585" s="74"/>
      <c r="U1585" s="74"/>
      <c r="V1585" s="75"/>
      <c r="W1585" s="76">
        <f t="shared" si="24"/>
        <v>0.01</v>
      </c>
      <c r="X1585" s="77">
        <v>0.01</v>
      </c>
      <c r="Y1585" s="81">
        <v>1050.99</v>
      </c>
    </row>
    <row r="1586" spans="1:25" hidden="1" x14ac:dyDescent="0.25">
      <c r="A1586" s="68">
        <v>1573</v>
      </c>
      <c r="B1586" s="65" t="s">
        <v>2419</v>
      </c>
      <c r="C1586" s="55"/>
      <c r="D1586" s="65" t="s">
        <v>19</v>
      </c>
      <c r="E1586" s="66">
        <v>5.0000000000000001E-3</v>
      </c>
      <c r="F1586" s="66">
        <v>5.0000000000000001E-3</v>
      </c>
      <c r="G1586" s="67">
        <v>214.81</v>
      </c>
      <c r="H1586" s="68" t="s">
        <v>2417</v>
      </c>
      <c r="I1586" s="69">
        <v>43525</v>
      </c>
      <c r="J1586" s="68" t="s">
        <v>2417</v>
      </c>
      <c r="K1586" s="69">
        <v>43525</v>
      </c>
      <c r="L1586" s="70">
        <v>5.0000000000000001E-3</v>
      </c>
      <c r="M1586" s="71">
        <v>214.81</v>
      </c>
      <c r="N1586" s="72">
        <v>0</v>
      </c>
      <c r="O1586" s="71">
        <v>0</v>
      </c>
      <c r="P1586" s="50" t="s">
        <v>1183</v>
      </c>
      <c r="Q1586" s="73" t="s">
        <v>1183</v>
      </c>
      <c r="R1586" s="74" t="s">
        <v>1616</v>
      </c>
      <c r="S1586" s="74"/>
      <c r="T1586" s="74"/>
      <c r="U1586" s="74"/>
      <c r="V1586" s="75"/>
      <c r="W1586" s="76">
        <f t="shared" si="24"/>
        <v>0</v>
      </c>
      <c r="X1586" s="77">
        <v>0</v>
      </c>
      <c r="Y1586" s="81">
        <v>0</v>
      </c>
    </row>
    <row r="1587" spans="1:25" hidden="1" x14ac:dyDescent="0.25">
      <c r="A1587" s="68">
        <v>1574</v>
      </c>
      <c r="B1587" s="65" t="s">
        <v>2420</v>
      </c>
      <c r="C1587" s="55"/>
      <c r="D1587" s="65" t="s">
        <v>19</v>
      </c>
      <c r="E1587" s="66">
        <v>0.05</v>
      </c>
      <c r="F1587" s="66">
        <v>0.05</v>
      </c>
      <c r="G1587" s="67">
        <v>4993.4560000000001</v>
      </c>
      <c r="H1587" s="68" t="s">
        <v>2421</v>
      </c>
      <c r="I1587" s="69">
        <v>43497</v>
      </c>
      <c r="J1587" s="68" t="s">
        <v>2421</v>
      </c>
      <c r="K1587" s="69">
        <v>43497</v>
      </c>
      <c r="L1587" s="70">
        <v>4.9999999999999996E-2</v>
      </c>
      <c r="M1587" s="71">
        <v>4993.46</v>
      </c>
      <c r="N1587" s="72">
        <v>0</v>
      </c>
      <c r="O1587" s="71">
        <v>0</v>
      </c>
      <c r="P1587" s="50" t="s">
        <v>1183</v>
      </c>
      <c r="Q1587" s="73" t="s">
        <v>1183</v>
      </c>
      <c r="R1587" s="74" t="s">
        <v>1616</v>
      </c>
      <c r="S1587" s="74"/>
      <c r="T1587" s="74"/>
      <c r="U1587" s="74"/>
      <c r="V1587" s="75"/>
      <c r="W1587" s="76">
        <f t="shared" si="24"/>
        <v>0</v>
      </c>
      <c r="X1587" s="77">
        <v>0</v>
      </c>
      <c r="Y1587" s="81">
        <v>-3.9999999999054126E-3</v>
      </c>
    </row>
    <row r="1588" spans="1:25" hidden="1" x14ac:dyDescent="0.25">
      <c r="A1588" s="68">
        <v>1575</v>
      </c>
      <c r="B1588" s="65" t="s">
        <v>2422</v>
      </c>
      <c r="C1588" s="55"/>
      <c r="D1588" s="65" t="s">
        <v>19</v>
      </c>
      <c r="E1588" s="66">
        <v>0.35</v>
      </c>
      <c r="F1588" s="66">
        <v>0.35</v>
      </c>
      <c r="G1588" s="67">
        <v>375940.9</v>
      </c>
      <c r="H1588" s="68" t="s">
        <v>2423</v>
      </c>
      <c r="I1588" s="69">
        <v>43523</v>
      </c>
      <c r="J1588" s="68" t="s">
        <v>2423</v>
      </c>
      <c r="K1588" s="69">
        <v>43523</v>
      </c>
      <c r="L1588" s="70">
        <v>0.35</v>
      </c>
      <c r="M1588" s="71">
        <v>375940.9</v>
      </c>
      <c r="N1588" s="72">
        <v>0</v>
      </c>
      <c r="O1588" s="71">
        <v>0</v>
      </c>
      <c r="P1588" s="50" t="s">
        <v>1183</v>
      </c>
      <c r="Q1588" s="73" t="s">
        <v>1183</v>
      </c>
      <c r="R1588" s="74" t="s">
        <v>1201</v>
      </c>
      <c r="S1588" s="74"/>
      <c r="T1588" s="74"/>
      <c r="U1588" s="74"/>
      <c r="V1588" s="75"/>
      <c r="W1588" s="76">
        <f t="shared" si="24"/>
        <v>0</v>
      </c>
      <c r="X1588" s="77">
        <v>0</v>
      </c>
      <c r="Y1588" s="81">
        <v>0</v>
      </c>
    </row>
    <row r="1589" spans="1:25" ht="25.5" hidden="1" x14ac:dyDescent="0.25">
      <c r="A1589" s="68">
        <v>1576</v>
      </c>
      <c r="B1589" s="65" t="s">
        <v>2424</v>
      </c>
      <c r="C1589" s="55"/>
      <c r="D1589" s="65" t="s">
        <v>19</v>
      </c>
      <c r="E1589" s="66">
        <v>0.01</v>
      </c>
      <c r="F1589" s="66">
        <v>0.01</v>
      </c>
      <c r="G1589" s="67">
        <v>703.3</v>
      </c>
      <c r="H1589" s="68" t="s">
        <v>2425</v>
      </c>
      <c r="I1589" s="69">
        <v>43504</v>
      </c>
      <c r="J1589" s="68" t="s">
        <v>2425</v>
      </c>
      <c r="K1589" s="69">
        <v>43504</v>
      </c>
      <c r="L1589" s="70">
        <v>0</v>
      </c>
      <c r="M1589" s="71">
        <v>0</v>
      </c>
      <c r="N1589" s="72">
        <v>0</v>
      </c>
      <c r="O1589" s="71">
        <v>0</v>
      </c>
      <c r="P1589" s="50" t="s">
        <v>1183</v>
      </c>
      <c r="Q1589" s="73" t="s">
        <v>1183</v>
      </c>
      <c r="R1589" s="74" t="s">
        <v>2418</v>
      </c>
      <c r="S1589" s="74"/>
      <c r="T1589" s="74"/>
      <c r="U1589" s="74"/>
      <c r="V1589" s="75"/>
      <c r="W1589" s="76">
        <f t="shared" si="24"/>
        <v>0.01</v>
      </c>
      <c r="X1589" s="77">
        <v>0.01</v>
      </c>
      <c r="Y1589" s="81">
        <v>703.3</v>
      </c>
    </row>
    <row r="1590" spans="1:25" hidden="1" x14ac:dyDescent="0.25">
      <c r="A1590" s="68">
        <v>1577</v>
      </c>
      <c r="B1590" s="65" t="s">
        <v>2426</v>
      </c>
      <c r="C1590" s="55"/>
      <c r="D1590" s="65" t="s">
        <v>10</v>
      </c>
      <c r="E1590" s="66">
        <v>12</v>
      </c>
      <c r="F1590" s="66">
        <v>12</v>
      </c>
      <c r="G1590" s="67">
        <v>613788</v>
      </c>
      <c r="H1590" s="68">
        <v>269</v>
      </c>
      <c r="I1590" s="69">
        <v>43493</v>
      </c>
      <c r="J1590" s="68">
        <v>269</v>
      </c>
      <c r="K1590" s="69">
        <v>43493</v>
      </c>
      <c r="L1590" s="70">
        <v>12</v>
      </c>
      <c r="M1590" s="71">
        <v>613788</v>
      </c>
      <c r="N1590" s="72">
        <v>0</v>
      </c>
      <c r="O1590" s="71">
        <v>0</v>
      </c>
      <c r="P1590" s="50" t="s">
        <v>1183</v>
      </c>
      <c r="Q1590" s="73" t="s">
        <v>1183</v>
      </c>
      <c r="R1590" s="74" t="s">
        <v>1198</v>
      </c>
      <c r="S1590" s="74"/>
      <c r="T1590" s="74"/>
      <c r="U1590" s="74"/>
      <c r="V1590" s="75"/>
      <c r="W1590" s="76">
        <f t="shared" si="24"/>
        <v>0</v>
      </c>
      <c r="X1590" s="77">
        <v>0</v>
      </c>
      <c r="Y1590" s="81">
        <v>0</v>
      </c>
    </row>
    <row r="1591" spans="1:25" hidden="1" x14ac:dyDescent="0.25">
      <c r="A1591" s="68">
        <v>1578</v>
      </c>
      <c r="B1591" s="65" t="s">
        <v>2427</v>
      </c>
      <c r="C1591" s="55"/>
      <c r="D1591" s="65" t="s">
        <v>10</v>
      </c>
      <c r="E1591" s="66">
        <v>6</v>
      </c>
      <c r="F1591" s="66">
        <v>6</v>
      </c>
      <c r="G1591" s="67">
        <v>306894</v>
      </c>
      <c r="H1591" s="68">
        <v>269</v>
      </c>
      <c r="I1591" s="69">
        <v>43493</v>
      </c>
      <c r="J1591" s="68">
        <v>269</v>
      </c>
      <c r="K1591" s="69">
        <v>43493</v>
      </c>
      <c r="L1591" s="70">
        <v>6</v>
      </c>
      <c r="M1591" s="71">
        <v>306894</v>
      </c>
      <c r="N1591" s="72">
        <v>0</v>
      </c>
      <c r="O1591" s="71">
        <v>0</v>
      </c>
      <c r="P1591" s="50" t="s">
        <v>1183</v>
      </c>
      <c r="Q1591" s="73" t="s">
        <v>1183</v>
      </c>
      <c r="R1591" s="74" t="s">
        <v>1198</v>
      </c>
      <c r="S1591" s="74"/>
      <c r="T1591" s="74"/>
      <c r="U1591" s="74"/>
      <c r="V1591" s="75"/>
      <c r="W1591" s="76">
        <f t="shared" si="24"/>
        <v>0</v>
      </c>
      <c r="X1591" s="77">
        <v>0</v>
      </c>
      <c r="Y1591" s="81">
        <v>0</v>
      </c>
    </row>
    <row r="1592" spans="1:25" hidden="1" x14ac:dyDescent="0.25">
      <c r="A1592" s="68">
        <v>1579</v>
      </c>
      <c r="B1592" s="65" t="s">
        <v>2428</v>
      </c>
      <c r="C1592" s="55"/>
      <c r="D1592" s="65" t="s">
        <v>19</v>
      </c>
      <c r="E1592" s="66">
        <v>0.06</v>
      </c>
      <c r="F1592" s="66">
        <v>0.06</v>
      </c>
      <c r="G1592" s="67">
        <v>8726</v>
      </c>
      <c r="H1592" s="68" t="s">
        <v>2429</v>
      </c>
      <c r="I1592" s="69">
        <v>43465</v>
      </c>
      <c r="J1592" s="68" t="s">
        <v>2429</v>
      </c>
      <c r="K1592" s="69">
        <v>43465</v>
      </c>
      <c r="L1592" s="70">
        <v>0.06</v>
      </c>
      <c r="M1592" s="71">
        <v>8726</v>
      </c>
      <c r="N1592" s="72">
        <v>0</v>
      </c>
      <c r="O1592" s="71">
        <v>0</v>
      </c>
      <c r="P1592" s="50" t="s">
        <v>1183</v>
      </c>
      <c r="Q1592" s="73" t="s">
        <v>1183</v>
      </c>
      <c r="R1592" s="74" t="s">
        <v>1214</v>
      </c>
      <c r="S1592" s="74"/>
      <c r="T1592" s="74"/>
      <c r="U1592" s="74"/>
      <c r="V1592" s="75"/>
      <c r="W1592" s="76">
        <f t="shared" si="24"/>
        <v>0</v>
      </c>
      <c r="X1592" s="77">
        <v>0</v>
      </c>
      <c r="Y1592" s="81">
        <v>0</v>
      </c>
    </row>
    <row r="1593" spans="1:25" hidden="1" x14ac:dyDescent="0.25">
      <c r="A1593" s="68">
        <v>1580</v>
      </c>
      <c r="B1593" s="65" t="s">
        <v>2430</v>
      </c>
      <c r="C1593" s="55"/>
      <c r="D1593" s="65" t="s">
        <v>19</v>
      </c>
      <c r="E1593" s="66">
        <v>0.3</v>
      </c>
      <c r="F1593" s="66">
        <v>0.3</v>
      </c>
      <c r="G1593" s="67">
        <v>97608.04</v>
      </c>
      <c r="H1593" s="68" t="s">
        <v>2431</v>
      </c>
      <c r="I1593" s="69">
        <v>43518</v>
      </c>
      <c r="J1593" s="68" t="s">
        <v>2431</v>
      </c>
      <c r="K1593" s="69">
        <v>43518</v>
      </c>
      <c r="L1593" s="70">
        <v>0</v>
      </c>
      <c r="M1593" s="71">
        <v>0</v>
      </c>
      <c r="N1593" s="72">
        <v>0</v>
      </c>
      <c r="O1593" s="71">
        <v>0</v>
      </c>
      <c r="P1593" s="50" t="s">
        <v>1183</v>
      </c>
      <c r="Q1593" s="73" t="s">
        <v>1183</v>
      </c>
      <c r="R1593" s="74" t="s">
        <v>2184</v>
      </c>
      <c r="S1593" s="74"/>
      <c r="T1593" s="74"/>
      <c r="U1593" s="74"/>
      <c r="V1593" s="75"/>
      <c r="W1593" s="76">
        <f t="shared" ref="W1593:W1656" si="25">X1593-V1593</f>
        <v>0.3</v>
      </c>
      <c r="X1593" s="77">
        <v>0.3</v>
      </c>
      <c r="Y1593" s="81">
        <v>97608.04</v>
      </c>
    </row>
    <row r="1594" spans="1:25" hidden="1" x14ac:dyDescent="0.25">
      <c r="A1594" s="68">
        <v>1581</v>
      </c>
      <c r="B1594" s="65" t="s">
        <v>2430</v>
      </c>
      <c r="C1594" s="55"/>
      <c r="D1594" s="65" t="s">
        <v>19</v>
      </c>
      <c r="E1594" s="66">
        <v>0.14499999999999999</v>
      </c>
      <c r="F1594" s="66">
        <v>0.14499999999999999</v>
      </c>
      <c r="G1594" s="67">
        <v>47177.22</v>
      </c>
      <c r="H1594" s="68" t="s">
        <v>2431</v>
      </c>
      <c r="I1594" s="69">
        <v>43518</v>
      </c>
      <c r="J1594" s="68" t="s">
        <v>2431</v>
      </c>
      <c r="K1594" s="69">
        <v>43518</v>
      </c>
      <c r="L1594" s="70">
        <v>0</v>
      </c>
      <c r="M1594" s="71">
        <v>0</v>
      </c>
      <c r="N1594" s="72">
        <v>0</v>
      </c>
      <c r="O1594" s="71">
        <v>0</v>
      </c>
      <c r="P1594" s="50" t="s">
        <v>1183</v>
      </c>
      <c r="Q1594" s="73" t="s">
        <v>1183</v>
      </c>
      <c r="R1594" s="74" t="s">
        <v>2184</v>
      </c>
      <c r="S1594" s="74"/>
      <c r="T1594" s="74"/>
      <c r="U1594" s="74"/>
      <c r="V1594" s="75"/>
      <c r="W1594" s="76">
        <f t="shared" si="25"/>
        <v>0.14499999999999999</v>
      </c>
      <c r="X1594" s="77">
        <v>0.14499999999999999</v>
      </c>
      <c r="Y1594" s="81">
        <v>47177.22</v>
      </c>
    </row>
    <row r="1595" spans="1:25" hidden="1" x14ac:dyDescent="0.25">
      <c r="A1595" s="68">
        <v>1582</v>
      </c>
      <c r="B1595" s="65" t="s">
        <v>2432</v>
      </c>
      <c r="C1595" s="55"/>
      <c r="D1595" s="65" t="s">
        <v>10</v>
      </c>
      <c r="E1595" s="66">
        <v>2</v>
      </c>
      <c r="F1595" s="66">
        <v>2</v>
      </c>
      <c r="G1595" s="67">
        <v>16529.32</v>
      </c>
      <c r="H1595" s="68">
        <v>464</v>
      </c>
      <c r="I1595" s="69">
        <v>43509</v>
      </c>
      <c r="J1595" s="68">
        <v>464</v>
      </c>
      <c r="K1595" s="69">
        <v>43509</v>
      </c>
      <c r="L1595" s="70">
        <v>0</v>
      </c>
      <c r="M1595" s="71">
        <v>0</v>
      </c>
      <c r="N1595" s="72">
        <v>0</v>
      </c>
      <c r="O1595" s="71">
        <v>0</v>
      </c>
      <c r="P1595" s="50" t="s">
        <v>1183</v>
      </c>
      <c r="Q1595" s="73" t="s">
        <v>1183</v>
      </c>
      <c r="R1595" s="74" t="s">
        <v>1980</v>
      </c>
      <c r="S1595" s="74"/>
      <c r="T1595" s="74"/>
      <c r="U1595" s="74"/>
      <c r="V1595" s="75"/>
      <c r="W1595" s="76">
        <f t="shared" si="25"/>
        <v>2</v>
      </c>
      <c r="X1595" s="77">
        <v>2</v>
      </c>
      <c r="Y1595" s="81">
        <v>16529.32</v>
      </c>
    </row>
    <row r="1596" spans="1:25" hidden="1" x14ac:dyDescent="0.25">
      <c r="A1596" s="68">
        <v>1583</v>
      </c>
      <c r="B1596" s="65" t="s">
        <v>2433</v>
      </c>
      <c r="C1596" s="55"/>
      <c r="D1596" s="65" t="s">
        <v>10</v>
      </c>
      <c r="E1596" s="66">
        <v>3</v>
      </c>
      <c r="F1596" s="66">
        <v>3</v>
      </c>
      <c r="G1596" s="67">
        <v>32401.23</v>
      </c>
      <c r="H1596" s="68">
        <v>464</v>
      </c>
      <c r="I1596" s="69">
        <v>43509</v>
      </c>
      <c r="J1596" s="68">
        <v>464</v>
      </c>
      <c r="K1596" s="69">
        <v>43509</v>
      </c>
      <c r="L1596" s="70">
        <v>0</v>
      </c>
      <c r="M1596" s="71">
        <v>0</v>
      </c>
      <c r="N1596" s="72">
        <v>0</v>
      </c>
      <c r="O1596" s="71">
        <v>0</v>
      </c>
      <c r="P1596" s="50" t="s">
        <v>1183</v>
      </c>
      <c r="Q1596" s="73" t="s">
        <v>1183</v>
      </c>
      <c r="R1596" s="74" t="s">
        <v>1980</v>
      </c>
      <c r="S1596" s="74"/>
      <c r="T1596" s="74"/>
      <c r="U1596" s="74"/>
      <c r="V1596" s="75"/>
      <c r="W1596" s="76">
        <f t="shared" si="25"/>
        <v>3</v>
      </c>
      <c r="X1596" s="77">
        <v>3</v>
      </c>
      <c r="Y1596" s="78">
        <v>32401.23</v>
      </c>
    </row>
    <row r="1597" spans="1:25" hidden="1" x14ac:dyDescent="0.25">
      <c r="A1597" s="68">
        <v>1584</v>
      </c>
      <c r="B1597" s="65" t="s">
        <v>1183</v>
      </c>
      <c r="C1597" s="55"/>
      <c r="D1597" s="65" t="s">
        <v>1183</v>
      </c>
      <c r="E1597" s="66">
        <v>0</v>
      </c>
      <c r="F1597" s="66">
        <v>0</v>
      </c>
      <c r="G1597" s="67">
        <v>0</v>
      </c>
      <c r="H1597" s="68" t="s">
        <v>1183</v>
      </c>
      <c r="I1597" s="69" t="s">
        <v>1183</v>
      </c>
      <c r="J1597" s="68" t="s">
        <v>1183</v>
      </c>
      <c r="K1597" s="69" t="s">
        <v>1183</v>
      </c>
      <c r="L1597" s="70">
        <v>0</v>
      </c>
      <c r="M1597" s="71">
        <v>0</v>
      </c>
      <c r="N1597" s="72">
        <v>0</v>
      </c>
      <c r="O1597" s="71">
        <v>0</v>
      </c>
      <c r="P1597" s="50" t="s">
        <v>1183</v>
      </c>
      <c r="Q1597" s="73" t="s">
        <v>1183</v>
      </c>
      <c r="R1597" s="74" t="s">
        <v>1183</v>
      </c>
      <c r="S1597" s="74"/>
      <c r="T1597" s="74"/>
      <c r="U1597" s="74"/>
      <c r="V1597" s="75"/>
      <c r="W1597" s="76">
        <f t="shared" si="25"/>
        <v>0</v>
      </c>
      <c r="X1597" s="77">
        <v>0</v>
      </c>
      <c r="Y1597" s="78">
        <v>0</v>
      </c>
    </row>
    <row r="1598" spans="1:25" hidden="1" x14ac:dyDescent="0.25">
      <c r="A1598" s="68">
        <v>1585</v>
      </c>
      <c r="B1598" s="65" t="s">
        <v>1183</v>
      </c>
      <c r="C1598" s="55"/>
      <c r="D1598" s="65" t="s">
        <v>1183</v>
      </c>
      <c r="E1598" s="66">
        <v>0</v>
      </c>
      <c r="F1598" s="66">
        <v>0</v>
      </c>
      <c r="G1598" s="67">
        <v>0</v>
      </c>
      <c r="H1598" s="68" t="s">
        <v>1183</v>
      </c>
      <c r="I1598" s="69" t="s">
        <v>1183</v>
      </c>
      <c r="J1598" s="68" t="s">
        <v>1183</v>
      </c>
      <c r="K1598" s="69" t="s">
        <v>1183</v>
      </c>
      <c r="L1598" s="70">
        <v>0</v>
      </c>
      <c r="M1598" s="71">
        <v>0</v>
      </c>
      <c r="N1598" s="72">
        <v>0</v>
      </c>
      <c r="O1598" s="71">
        <v>0</v>
      </c>
      <c r="P1598" s="50" t="s">
        <v>1183</v>
      </c>
      <c r="Q1598" s="73" t="s">
        <v>1183</v>
      </c>
      <c r="R1598" s="74" t="s">
        <v>1183</v>
      </c>
      <c r="S1598" s="74"/>
      <c r="T1598" s="74"/>
      <c r="U1598" s="74"/>
      <c r="V1598" s="75"/>
      <c r="W1598" s="76">
        <f t="shared" si="25"/>
        <v>0</v>
      </c>
      <c r="X1598" s="77">
        <v>0</v>
      </c>
      <c r="Y1598" s="78">
        <v>0</v>
      </c>
    </row>
    <row r="1599" spans="1:25" hidden="1" x14ac:dyDescent="0.25">
      <c r="A1599" s="68">
        <v>1586</v>
      </c>
      <c r="B1599" s="65" t="s">
        <v>1183</v>
      </c>
      <c r="C1599" s="55"/>
      <c r="D1599" s="65" t="s">
        <v>1183</v>
      </c>
      <c r="E1599" s="66">
        <v>0</v>
      </c>
      <c r="F1599" s="66">
        <v>0</v>
      </c>
      <c r="G1599" s="67">
        <v>0</v>
      </c>
      <c r="H1599" s="68" t="s">
        <v>1183</v>
      </c>
      <c r="I1599" s="69" t="s">
        <v>1183</v>
      </c>
      <c r="J1599" s="68" t="s">
        <v>1183</v>
      </c>
      <c r="K1599" s="69" t="s">
        <v>1183</v>
      </c>
      <c r="L1599" s="70">
        <v>0</v>
      </c>
      <c r="M1599" s="71">
        <v>0</v>
      </c>
      <c r="N1599" s="72">
        <v>0</v>
      </c>
      <c r="O1599" s="71">
        <v>0</v>
      </c>
      <c r="P1599" s="50" t="s">
        <v>1183</v>
      </c>
      <c r="Q1599" s="73" t="s">
        <v>1183</v>
      </c>
      <c r="R1599" s="74" t="s">
        <v>1183</v>
      </c>
      <c r="S1599" s="74"/>
      <c r="T1599" s="74"/>
      <c r="U1599" s="74"/>
      <c r="V1599" s="75"/>
      <c r="W1599" s="76">
        <f t="shared" si="25"/>
        <v>0</v>
      </c>
      <c r="X1599" s="77">
        <v>0</v>
      </c>
      <c r="Y1599" s="78">
        <v>0</v>
      </c>
    </row>
    <row r="1600" spans="1:25" hidden="1" x14ac:dyDescent="0.25">
      <c r="A1600" s="68">
        <v>1587</v>
      </c>
      <c r="B1600" s="65" t="s">
        <v>1183</v>
      </c>
      <c r="C1600" s="55"/>
      <c r="D1600" s="65" t="s">
        <v>1183</v>
      </c>
      <c r="E1600" s="66">
        <v>0</v>
      </c>
      <c r="F1600" s="66">
        <v>0</v>
      </c>
      <c r="G1600" s="67">
        <v>0</v>
      </c>
      <c r="H1600" s="68" t="s">
        <v>1183</v>
      </c>
      <c r="I1600" s="69" t="s">
        <v>1183</v>
      </c>
      <c r="J1600" s="68" t="s">
        <v>1183</v>
      </c>
      <c r="K1600" s="69" t="s">
        <v>1183</v>
      </c>
      <c r="L1600" s="70">
        <v>0</v>
      </c>
      <c r="M1600" s="71">
        <v>0</v>
      </c>
      <c r="N1600" s="72">
        <v>0</v>
      </c>
      <c r="O1600" s="71">
        <v>0</v>
      </c>
      <c r="P1600" s="50" t="s">
        <v>1183</v>
      </c>
      <c r="Q1600" s="73" t="s">
        <v>1183</v>
      </c>
      <c r="R1600" s="74" t="s">
        <v>1183</v>
      </c>
      <c r="S1600" s="74"/>
      <c r="T1600" s="74"/>
      <c r="U1600" s="74"/>
      <c r="V1600" s="75"/>
      <c r="W1600" s="76">
        <f t="shared" si="25"/>
        <v>0</v>
      </c>
      <c r="X1600" s="77">
        <v>0</v>
      </c>
      <c r="Y1600" s="78">
        <v>0</v>
      </c>
    </row>
    <row r="1601" spans="1:26" hidden="1" x14ac:dyDescent="0.25">
      <c r="A1601" s="68">
        <v>1588</v>
      </c>
      <c r="B1601" s="65" t="s">
        <v>2434</v>
      </c>
      <c r="C1601" s="55"/>
      <c r="D1601" s="65" t="s">
        <v>19</v>
      </c>
      <c r="E1601" s="66">
        <v>0.27</v>
      </c>
      <c r="F1601" s="66">
        <v>0.27</v>
      </c>
      <c r="G1601" s="67">
        <v>28310.37</v>
      </c>
      <c r="H1601" s="68">
        <v>454</v>
      </c>
      <c r="I1601" s="69">
        <v>43508</v>
      </c>
      <c r="J1601" s="68">
        <v>454</v>
      </c>
      <c r="K1601" s="69">
        <v>43508</v>
      </c>
      <c r="L1601" s="70">
        <v>0.02</v>
      </c>
      <c r="M1601" s="71">
        <v>2097.06</v>
      </c>
      <c r="N1601" s="72">
        <v>0</v>
      </c>
      <c r="O1601" s="71">
        <v>0</v>
      </c>
      <c r="P1601" s="50" t="s">
        <v>1183</v>
      </c>
      <c r="Q1601" s="73" t="s">
        <v>1183</v>
      </c>
      <c r="R1601" s="74" t="s">
        <v>1641</v>
      </c>
      <c r="S1601" s="74"/>
      <c r="T1601" s="74"/>
      <c r="U1601" s="74"/>
      <c r="V1601" s="75"/>
      <c r="W1601" s="76">
        <f t="shared" si="25"/>
        <v>0.25</v>
      </c>
      <c r="X1601" s="77">
        <v>0.25</v>
      </c>
      <c r="Y1601" s="78">
        <v>26213.309999999998</v>
      </c>
    </row>
    <row r="1602" spans="1:26" ht="25.5" hidden="1" x14ac:dyDescent="0.25">
      <c r="A1602" s="68">
        <v>1589</v>
      </c>
      <c r="B1602" s="65" t="s">
        <v>2435</v>
      </c>
      <c r="C1602" s="55"/>
      <c r="D1602" s="65" t="s">
        <v>19</v>
      </c>
      <c r="E1602" s="66">
        <v>1.4999999999999999E-2</v>
      </c>
      <c r="F1602" s="66">
        <v>1.4999999999999999E-2</v>
      </c>
      <c r="G1602" s="67">
        <v>1572.8</v>
      </c>
      <c r="H1602" s="68">
        <v>454</v>
      </c>
      <c r="I1602" s="69">
        <v>43508</v>
      </c>
      <c r="J1602" s="68">
        <v>454</v>
      </c>
      <c r="K1602" s="69">
        <v>43508</v>
      </c>
      <c r="L1602" s="70">
        <v>0</v>
      </c>
      <c r="M1602" s="71">
        <v>0</v>
      </c>
      <c r="N1602" s="72">
        <v>0</v>
      </c>
      <c r="O1602" s="71">
        <v>0</v>
      </c>
      <c r="P1602" s="50" t="s">
        <v>1183</v>
      </c>
      <c r="Q1602" s="73" t="s">
        <v>1183</v>
      </c>
      <c r="R1602" s="74" t="s">
        <v>2418</v>
      </c>
      <c r="S1602" s="74"/>
      <c r="T1602" s="74"/>
      <c r="U1602" s="74"/>
      <c r="V1602" s="75"/>
      <c r="W1602" s="76">
        <f t="shared" si="25"/>
        <v>1.4999999999999999E-2</v>
      </c>
      <c r="X1602" s="77">
        <v>1.4999999999999999E-2</v>
      </c>
      <c r="Y1602" s="78">
        <v>1572.8</v>
      </c>
    </row>
    <row r="1603" spans="1:26" hidden="1" x14ac:dyDescent="0.25">
      <c r="A1603" s="68">
        <v>1590</v>
      </c>
      <c r="B1603" s="65" t="s">
        <v>2436</v>
      </c>
      <c r="C1603" s="55"/>
      <c r="D1603" s="65" t="s">
        <v>19</v>
      </c>
      <c r="E1603" s="66">
        <v>5.5E-2</v>
      </c>
      <c r="F1603" s="66">
        <v>5.5E-2</v>
      </c>
      <c r="G1603" s="67">
        <v>5766.93</v>
      </c>
      <c r="H1603" s="68">
        <v>454</v>
      </c>
      <c r="I1603" s="69">
        <v>43508</v>
      </c>
      <c r="J1603" s="68">
        <v>454</v>
      </c>
      <c r="K1603" s="69">
        <v>43508</v>
      </c>
      <c r="L1603" s="70">
        <v>0</v>
      </c>
      <c r="M1603" s="71">
        <v>0</v>
      </c>
      <c r="N1603" s="72">
        <v>0</v>
      </c>
      <c r="O1603" s="71">
        <v>0</v>
      </c>
      <c r="P1603" s="50" t="s">
        <v>1183</v>
      </c>
      <c r="Q1603" s="73" t="s">
        <v>1183</v>
      </c>
      <c r="R1603" s="74" t="s">
        <v>1824</v>
      </c>
      <c r="S1603" s="74"/>
      <c r="T1603" s="74"/>
      <c r="U1603" s="74"/>
      <c r="V1603" s="75"/>
      <c r="W1603" s="76">
        <f t="shared" si="25"/>
        <v>5.5E-2</v>
      </c>
      <c r="X1603" s="77">
        <v>5.5E-2</v>
      </c>
      <c r="Y1603" s="78">
        <v>5766.93</v>
      </c>
    </row>
    <row r="1604" spans="1:26" ht="25.5" hidden="1" x14ac:dyDescent="0.25">
      <c r="A1604" s="68">
        <v>1591</v>
      </c>
      <c r="B1604" s="65" t="s">
        <v>2437</v>
      </c>
      <c r="C1604" s="55"/>
      <c r="D1604" s="65" t="s">
        <v>19</v>
      </c>
      <c r="E1604" s="66">
        <v>1.4999999999999999E-2</v>
      </c>
      <c r="F1604" s="66">
        <v>1.4999999999999999E-2</v>
      </c>
      <c r="G1604" s="67">
        <v>1572.8</v>
      </c>
      <c r="H1604" s="68">
        <v>454</v>
      </c>
      <c r="I1604" s="69">
        <v>43508</v>
      </c>
      <c r="J1604" s="68">
        <v>454</v>
      </c>
      <c r="K1604" s="69">
        <v>43508</v>
      </c>
      <c r="L1604" s="70">
        <v>1.4999999999999999E-2</v>
      </c>
      <c r="M1604" s="71">
        <v>1572.8</v>
      </c>
      <c r="N1604" s="72">
        <v>0</v>
      </c>
      <c r="O1604" s="71">
        <v>0</v>
      </c>
      <c r="P1604" s="50" t="s">
        <v>1183</v>
      </c>
      <c r="Q1604" s="73" t="s">
        <v>1183</v>
      </c>
      <c r="R1604" s="74" t="s">
        <v>2438</v>
      </c>
      <c r="S1604" s="74"/>
      <c r="T1604" s="74"/>
      <c r="U1604" s="74"/>
      <c r="V1604" s="75"/>
      <c r="W1604" s="76">
        <f t="shared" si="25"/>
        <v>0</v>
      </c>
      <c r="X1604" s="77">
        <v>0</v>
      </c>
      <c r="Y1604" s="78">
        <v>0</v>
      </c>
    </row>
    <row r="1605" spans="1:26" s="148" customFormat="1" ht="25.5" hidden="1" x14ac:dyDescent="0.25">
      <c r="A1605" s="143">
        <v>1592</v>
      </c>
      <c r="B1605" s="144" t="s">
        <v>2439</v>
      </c>
      <c r="C1605" s="145"/>
      <c r="D1605" s="144" t="s">
        <v>19</v>
      </c>
      <c r="E1605" s="146">
        <v>1.4999999999999999E-2</v>
      </c>
      <c r="F1605" s="66">
        <v>1.4999999999999999E-2</v>
      </c>
      <c r="G1605" s="67">
        <v>1572.8</v>
      </c>
      <c r="H1605" s="68">
        <v>454</v>
      </c>
      <c r="I1605" s="69">
        <v>43508</v>
      </c>
      <c r="J1605" s="143">
        <v>454</v>
      </c>
      <c r="K1605" s="69">
        <v>43508</v>
      </c>
      <c r="L1605" s="70">
        <v>0</v>
      </c>
      <c r="M1605" s="71">
        <v>0</v>
      </c>
      <c r="N1605" s="72">
        <v>0</v>
      </c>
      <c r="O1605" s="71">
        <v>0</v>
      </c>
      <c r="P1605" s="50" t="s">
        <v>1183</v>
      </c>
      <c r="Q1605" s="73" t="s">
        <v>1183</v>
      </c>
      <c r="R1605" s="147" t="s">
        <v>2440</v>
      </c>
      <c r="S1605" s="74"/>
      <c r="T1605" s="74"/>
      <c r="U1605" s="74"/>
      <c r="V1605" s="147"/>
      <c r="W1605" s="147">
        <f t="shared" si="25"/>
        <v>1.4999999999999999E-2</v>
      </c>
      <c r="X1605" s="77">
        <v>1.4999999999999999E-2</v>
      </c>
      <c r="Y1605" s="78">
        <v>1572.8</v>
      </c>
    </row>
    <row r="1606" spans="1:26" hidden="1" x14ac:dyDescent="0.25">
      <c r="A1606" s="68">
        <v>1593</v>
      </c>
      <c r="B1606" s="65" t="s">
        <v>2441</v>
      </c>
      <c r="C1606" s="55"/>
      <c r="D1606" s="65" t="s">
        <v>19</v>
      </c>
      <c r="E1606" s="66">
        <v>0.03</v>
      </c>
      <c r="F1606" s="66">
        <v>0.03</v>
      </c>
      <c r="G1606" s="67">
        <v>3145.6</v>
      </c>
      <c r="H1606" s="68">
        <v>454</v>
      </c>
      <c r="I1606" s="69">
        <v>43508</v>
      </c>
      <c r="J1606" s="68">
        <v>454</v>
      </c>
      <c r="K1606" s="69">
        <v>43508</v>
      </c>
      <c r="L1606" s="70">
        <v>0.03</v>
      </c>
      <c r="M1606" s="71">
        <v>3145.6</v>
      </c>
      <c r="N1606" s="72">
        <v>0</v>
      </c>
      <c r="O1606" s="71">
        <v>0</v>
      </c>
      <c r="P1606" s="50" t="s">
        <v>1183</v>
      </c>
      <c r="Q1606" s="73" t="s">
        <v>1183</v>
      </c>
      <c r="R1606" s="74" t="s">
        <v>2117</v>
      </c>
      <c r="S1606" s="74"/>
      <c r="T1606" s="74"/>
      <c r="U1606" s="74"/>
      <c r="V1606" s="75"/>
      <c r="W1606" s="76">
        <f t="shared" si="25"/>
        <v>0</v>
      </c>
      <c r="X1606" s="77">
        <v>0</v>
      </c>
      <c r="Y1606" s="78">
        <v>0</v>
      </c>
    </row>
    <row r="1607" spans="1:26" hidden="1" x14ac:dyDescent="0.25">
      <c r="A1607" s="68">
        <v>1594</v>
      </c>
      <c r="B1607" s="65" t="s">
        <v>2442</v>
      </c>
      <c r="C1607" s="55"/>
      <c r="D1607" s="65" t="s">
        <v>19</v>
      </c>
      <c r="E1607" s="66">
        <v>0.15</v>
      </c>
      <c r="F1607" s="66">
        <v>0.15</v>
      </c>
      <c r="G1607" s="67">
        <v>15727.99</v>
      </c>
      <c r="H1607" s="68">
        <v>454</v>
      </c>
      <c r="I1607" s="69">
        <v>43508</v>
      </c>
      <c r="J1607" s="68">
        <v>454</v>
      </c>
      <c r="K1607" s="69">
        <v>43508</v>
      </c>
      <c r="L1607" s="70">
        <v>0</v>
      </c>
      <c r="M1607" s="71">
        <v>0</v>
      </c>
      <c r="N1607" s="72">
        <v>0</v>
      </c>
      <c r="O1607" s="71">
        <v>0</v>
      </c>
      <c r="P1607" s="50" t="s">
        <v>1183</v>
      </c>
      <c r="Q1607" s="73" t="s">
        <v>1183</v>
      </c>
      <c r="R1607" s="74" t="s">
        <v>1192</v>
      </c>
      <c r="S1607" s="74"/>
      <c r="T1607" s="74"/>
      <c r="U1607" s="74"/>
      <c r="V1607" s="75"/>
      <c r="W1607" s="76">
        <f t="shared" si="25"/>
        <v>0.15</v>
      </c>
      <c r="X1607" s="77">
        <v>0.15</v>
      </c>
      <c r="Y1607" s="78">
        <v>15727.99</v>
      </c>
    </row>
    <row r="1608" spans="1:26" hidden="1" x14ac:dyDescent="0.25">
      <c r="A1608" s="68">
        <v>1595</v>
      </c>
      <c r="B1608" s="65" t="s">
        <v>2443</v>
      </c>
      <c r="C1608" s="55"/>
      <c r="D1608" s="65" t="s">
        <v>19</v>
      </c>
      <c r="E1608" s="66">
        <v>7.4999999999999997E-2</v>
      </c>
      <c r="F1608" s="66">
        <v>7.4999999999999997E-2</v>
      </c>
      <c r="G1608" s="67">
        <v>7863.99</v>
      </c>
      <c r="H1608" s="68">
        <v>454</v>
      </c>
      <c r="I1608" s="69">
        <v>43508</v>
      </c>
      <c r="J1608" s="68">
        <v>454</v>
      </c>
      <c r="K1608" s="69">
        <v>43508</v>
      </c>
      <c r="L1608" s="70">
        <v>2.5000000000000001E-2</v>
      </c>
      <c r="M1608" s="71">
        <v>2621.33</v>
      </c>
      <c r="N1608" s="72">
        <v>0</v>
      </c>
      <c r="O1608" s="71">
        <v>0</v>
      </c>
      <c r="P1608" s="50" t="s">
        <v>1183</v>
      </c>
      <c r="Q1608" s="73" t="s">
        <v>1183</v>
      </c>
      <c r="R1608" s="74" t="s">
        <v>2167</v>
      </c>
      <c r="S1608" s="74"/>
      <c r="T1608" s="74"/>
      <c r="U1608" s="74"/>
      <c r="V1608" s="75"/>
      <c r="W1608" s="76">
        <f t="shared" si="25"/>
        <v>4.9999999999999996E-2</v>
      </c>
      <c r="X1608" s="77">
        <v>4.9999999999999996E-2</v>
      </c>
      <c r="Y1608" s="78">
        <v>5242.66</v>
      </c>
    </row>
    <row r="1609" spans="1:26" s="136" customFormat="1" hidden="1" x14ac:dyDescent="0.25">
      <c r="A1609" s="139">
        <v>1596</v>
      </c>
      <c r="B1609" s="140" t="s">
        <v>2444</v>
      </c>
      <c r="C1609" s="141"/>
      <c r="D1609" s="140" t="s">
        <v>19</v>
      </c>
      <c r="E1609" s="142">
        <v>0.86</v>
      </c>
      <c r="F1609" s="66">
        <v>0.86</v>
      </c>
      <c r="G1609" s="67">
        <v>90173.79</v>
      </c>
      <c r="H1609" s="68">
        <v>454</v>
      </c>
      <c r="I1609" s="69">
        <v>43508</v>
      </c>
      <c r="J1609" s="139">
        <v>454</v>
      </c>
      <c r="K1609" s="69">
        <v>43508</v>
      </c>
      <c r="L1609" s="70">
        <v>0</v>
      </c>
      <c r="M1609" s="71">
        <v>0</v>
      </c>
      <c r="N1609" s="72">
        <v>0</v>
      </c>
      <c r="O1609" s="71">
        <v>0</v>
      </c>
      <c r="P1609" s="50" t="s">
        <v>1183</v>
      </c>
      <c r="Q1609" s="73" t="s">
        <v>1183</v>
      </c>
      <c r="R1609" s="75" t="s">
        <v>1195</v>
      </c>
      <c r="S1609" s="74"/>
      <c r="T1609" s="74"/>
      <c r="U1609" s="74"/>
      <c r="V1609" s="75"/>
      <c r="W1609" s="75">
        <f t="shared" si="25"/>
        <v>0.86</v>
      </c>
      <c r="X1609" s="77">
        <v>0.86</v>
      </c>
      <c r="Y1609" s="78">
        <v>90173.79</v>
      </c>
      <c r="Z1609" s="136">
        <v>0.62</v>
      </c>
    </row>
    <row r="1610" spans="1:26" hidden="1" x14ac:dyDescent="0.25">
      <c r="A1610" s="68">
        <v>1597</v>
      </c>
      <c r="B1610" s="65" t="s">
        <v>2445</v>
      </c>
      <c r="C1610" s="55"/>
      <c r="D1610" s="65" t="s">
        <v>19</v>
      </c>
      <c r="E1610" s="66">
        <v>0.1</v>
      </c>
      <c r="F1610" s="66">
        <v>0.1</v>
      </c>
      <c r="G1610" s="67">
        <v>10485.32</v>
      </c>
      <c r="H1610" s="68">
        <v>454</v>
      </c>
      <c r="I1610" s="69">
        <v>43508</v>
      </c>
      <c r="J1610" s="68">
        <v>454</v>
      </c>
      <c r="K1610" s="69">
        <v>43508</v>
      </c>
      <c r="L1610" s="70">
        <v>0</v>
      </c>
      <c r="M1610" s="71">
        <v>0</v>
      </c>
      <c r="N1610" s="72">
        <v>0</v>
      </c>
      <c r="O1610" s="71">
        <v>0</v>
      </c>
      <c r="P1610" s="50" t="s">
        <v>1183</v>
      </c>
      <c r="Q1610" s="73" t="s">
        <v>1183</v>
      </c>
      <c r="R1610" s="74" t="s">
        <v>1201</v>
      </c>
      <c r="S1610" s="74"/>
      <c r="T1610" s="74"/>
      <c r="U1610" s="74"/>
      <c r="V1610" s="75"/>
      <c r="W1610" s="76">
        <f t="shared" si="25"/>
        <v>0.1</v>
      </c>
      <c r="X1610" s="77">
        <v>0.1</v>
      </c>
      <c r="Y1610" s="78">
        <v>10485.32</v>
      </c>
    </row>
    <row r="1611" spans="1:26" s="148" customFormat="1" hidden="1" x14ac:dyDescent="0.25">
      <c r="A1611" s="143">
        <v>1598</v>
      </c>
      <c r="B1611" s="144" t="s">
        <v>2446</v>
      </c>
      <c r="C1611" s="145"/>
      <c r="D1611" s="144" t="s">
        <v>19</v>
      </c>
      <c r="E1611" s="146">
        <v>0.1</v>
      </c>
      <c r="F1611" s="66">
        <v>0.1</v>
      </c>
      <c r="G1611" s="67">
        <v>10485.32</v>
      </c>
      <c r="H1611" s="68">
        <v>454</v>
      </c>
      <c r="I1611" s="69">
        <v>43508</v>
      </c>
      <c r="J1611" s="143">
        <v>454</v>
      </c>
      <c r="K1611" s="69">
        <v>43508</v>
      </c>
      <c r="L1611" s="70">
        <v>0</v>
      </c>
      <c r="M1611" s="71">
        <v>0</v>
      </c>
      <c r="N1611" s="72">
        <v>0</v>
      </c>
      <c r="O1611" s="71">
        <v>0</v>
      </c>
      <c r="P1611" s="50" t="s">
        <v>1183</v>
      </c>
      <c r="Q1611" s="73" t="s">
        <v>1183</v>
      </c>
      <c r="R1611" s="147" t="s">
        <v>1613</v>
      </c>
      <c r="S1611" s="74"/>
      <c r="T1611" s="74"/>
      <c r="U1611" s="74"/>
      <c r="V1611" s="147"/>
      <c r="W1611" s="147">
        <f t="shared" si="25"/>
        <v>0.1</v>
      </c>
      <c r="X1611" s="77">
        <v>0.1</v>
      </c>
      <c r="Y1611" s="78">
        <v>10485.32</v>
      </c>
    </row>
    <row r="1612" spans="1:26" hidden="1" x14ac:dyDescent="0.25">
      <c r="A1612" s="68">
        <v>1599</v>
      </c>
      <c r="B1612" s="65" t="s">
        <v>2447</v>
      </c>
      <c r="C1612" s="55"/>
      <c r="D1612" s="65" t="s">
        <v>19</v>
      </c>
      <c r="E1612" s="66">
        <v>2.5000000000000001E-2</v>
      </c>
      <c r="F1612" s="66">
        <v>2.5000000000000001E-2</v>
      </c>
      <c r="G1612" s="67">
        <v>2621.33</v>
      </c>
      <c r="H1612" s="68">
        <v>454</v>
      </c>
      <c r="I1612" s="69">
        <v>43508</v>
      </c>
      <c r="J1612" s="68">
        <v>454</v>
      </c>
      <c r="K1612" s="69">
        <v>43508</v>
      </c>
      <c r="L1612" s="70">
        <v>0</v>
      </c>
      <c r="M1612" s="71">
        <v>0</v>
      </c>
      <c r="N1612" s="72">
        <v>0</v>
      </c>
      <c r="O1612" s="71">
        <v>0</v>
      </c>
      <c r="P1612" s="50" t="s">
        <v>1183</v>
      </c>
      <c r="Q1612" s="73" t="s">
        <v>1183</v>
      </c>
      <c r="R1612" s="74" t="s">
        <v>2448</v>
      </c>
      <c r="S1612" s="74"/>
      <c r="T1612" s="74"/>
      <c r="U1612" s="74"/>
      <c r="V1612" s="75"/>
      <c r="W1612" s="76">
        <f t="shared" si="25"/>
        <v>2.5000000000000001E-2</v>
      </c>
      <c r="X1612" s="77">
        <v>2.5000000000000001E-2</v>
      </c>
      <c r="Y1612" s="78">
        <v>2621.33</v>
      </c>
    </row>
    <row r="1613" spans="1:26" s="148" customFormat="1" hidden="1" x14ac:dyDescent="0.25">
      <c r="A1613" s="143">
        <v>1600</v>
      </c>
      <c r="B1613" s="144" t="s">
        <v>2449</v>
      </c>
      <c r="C1613" s="145"/>
      <c r="D1613" s="144" t="s">
        <v>19</v>
      </c>
      <c r="E1613" s="146">
        <v>0.2</v>
      </c>
      <c r="F1613" s="66">
        <v>0.2</v>
      </c>
      <c r="G1613" s="67">
        <v>27936.91</v>
      </c>
      <c r="H1613" s="68">
        <v>454</v>
      </c>
      <c r="I1613" s="69">
        <v>43508</v>
      </c>
      <c r="J1613" s="143">
        <v>454</v>
      </c>
      <c r="K1613" s="69">
        <v>43508</v>
      </c>
      <c r="L1613" s="70">
        <v>0</v>
      </c>
      <c r="M1613" s="71">
        <v>0</v>
      </c>
      <c r="N1613" s="72">
        <v>0</v>
      </c>
      <c r="O1613" s="71">
        <v>0</v>
      </c>
      <c r="P1613" s="50" t="s">
        <v>1183</v>
      </c>
      <c r="Q1613" s="73" t="s">
        <v>1183</v>
      </c>
      <c r="R1613" s="147" t="s">
        <v>1195</v>
      </c>
      <c r="S1613" s="74"/>
      <c r="T1613" s="74"/>
      <c r="U1613" s="74"/>
      <c r="V1613" s="147"/>
      <c r="W1613" s="147">
        <f t="shared" si="25"/>
        <v>0.2</v>
      </c>
      <c r="X1613" s="77">
        <v>0.2</v>
      </c>
      <c r="Y1613" s="78">
        <v>27936.91</v>
      </c>
    </row>
    <row r="1614" spans="1:26" ht="25.5" hidden="1" x14ac:dyDescent="0.25">
      <c r="A1614" s="68">
        <v>1601</v>
      </c>
      <c r="B1614" s="65" t="s">
        <v>2450</v>
      </c>
      <c r="C1614" s="55"/>
      <c r="D1614" s="65" t="s">
        <v>19</v>
      </c>
      <c r="E1614" s="66">
        <v>5.5E-2</v>
      </c>
      <c r="F1614" s="66">
        <v>5.5E-2</v>
      </c>
      <c r="G1614" s="67">
        <v>8576.11</v>
      </c>
      <c r="H1614" s="68">
        <v>454</v>
      </c>
      <c r="I1614" s="69">
        <v>43508</v>
      </c>
      <c r="J1614" s="68">
        <v>454</v>
      </c>
      <c r="K1614" s="69">
        <v>43508</v>
      </c>
      <c r="L1614" s="70">
        <v>5.5E-2</v>
      </c>
      <c r="M1614" s="71">
        <v>8576.11</v>
      </c>
      <c r="N1614" s="72">
        <v>0</v>
      </c>
      <c r="O1614" s="71">
        <v>0</v>
      </c>
      <c r="P1614" s="50" t="s">
        <v>1183</v>
      </c>
      <c r="Q1614" s="73" t="s">
        <v>1183</v>
      </c>
      <c r="R1614" s="74" t="s">
        <v>2438</v>
      </c>
      <c r="S1614" s="74"/>
      <c r="T1614" s="74"/>
      <c r="U1614" s="74"/>
      <c r="V1614" s="75"/>
      <c r="W1614" s="76">
        <f t="shared" si="25"/>
        <v>0</v>
      </c>
      <c r="X1614" s="77">
        <v>0</v>
      </c>
      <c r="Y1614" s="78">
        <v>0</v>
      </c>
    </row>
    <row r="1615" spans="1:26" hidden="1" x14ac:dyDescent="0.25">
      <c r="A1615" s="68">
        <v>1602</v>
      </c>
      <c r="B1615" s="65" t="s">
        <v>2451</v>
      </c>
      <c r="C1615" s="55"/>
      <c r="D1615" s="65" t="s">
        <v>19</v>
      </c>
      <c r="E1615" s="66">
        <v>7.0000000000000007E-2</v>
      </c>
      <c r="F1615" s="66">
        <v>7.0000000000000007E-2</v>
      </c>
      <c r="G1615" s="67">
        <v>10915.04</v>
      </c>
      <c r="H1615" s="68">
        <v>454</v>
      </c>
      <c r="I1615" s="69">
        <v>43508</v>
      </c>
      <c r="J1615" s="68">
        <v>454</v>
      </c>
      <c r="K1615" s="69">
        <v>43508</v>
      </c>
      <c r="L1615" s="70">
        <v>7.0000000000000007E-2</v>
      </c>
      <c r="M1615" s="71">
        <v>10915.04</v>
      </c>
      <c r="N1615" s="72">
        <v>0</v>
      </c>
      <c r="O1615" s="71">
        <v>0</v>
      </c>
      <c r="P1615" s="50" t="s">
        <v>1183</v>
      </c>
      <c r="Q1615" s="73" t="s">
        <v>1183</v>
      </c>
      <c r="R1615" s="74" t="s">
        <v>2117</v>
      </c>
      <c r="S1615" s="74"/>
      <c r="T1615" s="74"/>
      <c r="U1615" s="74"/>
      <c r="V1615" s="75"/>
      <c r="W1615" s="76">
        <f t="shared" si="25"/>
        <v>0</v>
      </c>
      <c r="X1615" s="77">
        <v>0</v>
      </c>
      <c r="Y1615" s="78">
        <v>0</v>
      </c>
    </row>
    <row r="1616" spans="1:26" s="136" customFormat="1" hidden="1" x14ac:dyDescent="0.25">
      <c r="A1616" s="139">
        <v>1603</v>
      </c>
      <c r="B1616" s="140" t="s">
        <v>2452</v>
      </c>
      <c r="C1616" s="141"/>
      <c r="D1616" s="140" t="s">
        <v>19</v>
      </c>
      <c r="E1616" s="142">
        <v>0.3</v>
      </c>
      <c r="F1616" s="66">
        <v>0.3</v>
      </c>
      <c r="G1616" s="67">
        <v>46778.76</v>
      </c>
      <c r="H1616" s="68">
        <v>454</v>
      </c>
      <c r="I1616" s="69">
        <v>43508</v>
      </c>
      <c r="J1616" s="139">
        <v>454</v>
      </c>
      <c r="K1616" s="69">
        <v>43508</v>
      </c>
      <c r="L1616" s="70">
        <v>0</v>
      </c>
      <c r="M1616" s="71">
        <v>0</v>
      </c>
      <c r="N1616" s="72">
        <v>0</v>
      </c>
      <c r="O1616" s="71">
        <v>0</v>
      </c>
      <c r="P1616" s="50" t="s">
        <v>1183</v>
      </c>
      <c r="Q1616" s="73" t="s">
        <v>1183</v>
      </c>
      <c r="R1616" s="75" t="s">
        <v>1195</v>
      </c>
      <c r="S1616" s="74"/>
      <c r="T1616" s="74"/>
      <c r="U1616" s="74"/>
      <c r="V1616" s="75"/>
      <c r="W1616" s="75">
        <f t="shared" si="25"/>
        <v>0.3</v>
      </c>
      <c r="X1616" s="77">
        <v>0.3</v>
      </c>
      <c r="Y1616" s="78">
        <v>46778.76</v>
      </c>
      <c r="Z1616" s="136">
        <v>0.2</v>
      </c>
    </row>
    <row r="1617" spans="1:26" hidden="1" x14ac:dyDescent="0.25">
      <c r="A1617" s="68">
        <v>1604</v>
      </c>
      <c r="B1617" s="65" t="s">
        <v>2453</v>
      </c>
      <c r="C1617" s="55"/>
      <c r="D1617" s="65" t="s">
        <v>19</v>
      </c>
      <c r="E1617" s="66">
        <v>0.42</v>
      </c>
      <c r="F1617" s="66">
        <v>0.42</v>
      </c>
      <c r="G1617" s="67">
        <v>29348.54</v>
      </c>
      <c r="H1617" s="68">
        <v>454</v>
      </c>
      <c r="I1617" s="69">
        <v>43508</v>
      </c>
      <c r="J1617" s="68">
        <v>454</v>
      </c>
      <c r="K1617" s="69">
        <v>43508</v>
      </c>
      <c r="L1617" s="70">
        <v>0.02</v>
      </c>
      <c r="M1617" s="71">
        <v>1397.55</v>
      </c>
      <c r="N1617" s="72">
        <v>0</v>
      </c>
      <c r="O1617" s="71">
        <v>0</v>
      </c>
      <c r="P1617" s="50" t="s">
        <v>1183</v>
      </c>
      <c r="Q1617" s="73" t="s">
        <v>1183</v>
      </c>
      <c r="R1617" s="74" t="s">
        <v>1641</v>
      </c>
      <c r="S1617" s="74"/>
      <c r="T1617" s="74"/>
      <c r="U1617" s="74"/>
      <c r="V1617" s="75"/>
      <c r="W1617" s="76">
        <f t="shared" si="25"/>
        <v>0.39999999999999997</v>
      </c>
      <c r="X1617" s="77">
        <v>0.39999999999999997</v>
      </c>
      <c r="Y1617" s="78">
        <v>27950.99</v>
      </c>
    </row>
    <row r="1618" spans="1:26" ht="25.5" hidden="1" x14ac:dyDescent="0.25">
      <c r="A1618" s="68">
        <v>1605</v>
      </c>
      <c r="B1618" s="65" t="s">
        <v>2454</v>
      </c>
      <c r="C1618" s="55"/>
      <c r="D1618" s="65" t="s">
        <v>19</v>
      </c>
      <c r="E1618" s="66">
        <v>0.04</v>
      </c>
      <c r="F1618" s="66">
        <v>0.04</v>
      </c>
      <c r="G1618" s="67">
        <v>2795.1</v>
      </c>
      <c r="H1618" s="68">
        <v>454</v>
      </c>
      <c r="I1618" s="69">
        <v>43508</v>
      </c>
      <c r="J1618" s="68">
        <v>454</v>
      </c>
      <c r="K1618" s="69">
        <v>43508</v>
      </c>
      <c r="L1618" s="70">
        <v>0</v>
      </c>
      <c r="M1618" s="71">
        <v>0</v>
      </c>
      <c r="N1618" s="72">
        <v>0</v>
      </c>
      <c r="O1618" s="71">
        <v>0</v>
      </c>
      <c r="P1618" s="50" t="s">
        <v>1183</v>
      </c>
      <c r="Q1618" s="73" t="s">
        <v>1183</v>
      </c>
      <c r="R1618" s="74" t="s">
        <v>2418</v>
      </c>
      <c r="S1618" s="74"/>
      <c r="T1618" s="74"/>
      <c r="U1618" s="74"/>
      <c r="V1618" s="75"/>
      <c r="W1618" s="76">
        <f t="shared" si="25"/>
        <v>0.04</v>
      </c>
      <c r="X1618" s="77">
        <v>0.04</v>
      </c>
      <c r="Y1618" s="78">
        <v>2795.1</v>
      </c>
    </row>
    <row r="1619" spans="1:26" hidden="1" x14ac:dyDescent="0.25">
      <c r="A1619" s="68">
        <v>1606</v>
      </c>
      <c r="B1619" s="65" t="s">
        <v>2455</v>
      </c>
      <c r="C1619" s="55"/>
      <c r="D1619" s="65" t="s">
        <v>19</v>
      </c>
      <c r="E1619" s="66">
        <v>0.13</v>
      </c>
      <c r="F1619" s="66">
        <v>0.13</v>
      </c>
      <c r="G1619" s="67">
        <v>9084.07</v>
      </c>
      <c r="H1619" s="68">
        <v>454</v>
      </c>
      <c r="I1619" s="69">
        <v>43508</v>
      </c>
      <c r="J1619" s="68">
        <v>454</v>
      </c>
      <c r="K1619" s="69">
        <v>43508</v>
      </c>
      <c r="L1619" s="70">
        <v>0.13</v>
      </c>
      <c r="M1619" s="71">
        <v>9084.07</v>
      </c>
      <c r="N1619" s="72">
        <v>0</v>
      </c>
      <c r="O1619" s="71">
        <v>0</v>
      </c>
      <c r="P1619" s="50" t="s">
        <v>1183</v>
      </c>
      <c r="Q1619" s="73" t="s">
        <v>1183</v>
      </c>
      <c r="R1619" s="74" t="s">
        <v>1824</v>
      </c>
      <c r="S1619" s="74"/>
      <c r="T1619" s="74"/>
      <c r="U1619" s="74"/>
      <c r="V1619" s="75"/>
      <c r="W1619" s="76">
        <f t="shared" si="25"/>
        <v>0</v>
      </c>
      <c r="X1619" s="77">
        <v>0</v>
      </c>
      <c r="Y1619" s="78">
        <v>0</v>
      </c>
    </row>
    <row r="1620" spans="1:26" ht="25.5" hidden="1" x14ac:dyDescent="0.25">
      <c r="A1620" s="68">
        <v>1607</v>
      </c>
      <c r="B1620" s="65" t="s">
        <v>2456</v>
      </c>
      <c r="C1620" s="55"/>
      <c r="D1620" s="65" t="s">
        <v>19</v>
      </c>
      <c r="E1620" s="66">
        <v>2.5000000000000001E-2</v>
      </c>
      <c r="F1620" s="66">
        <v>2.5000000000000001E-2</v>
      </c>
      <c r="G1620" s="67">
        <v>1746.94</v>
      </c>
      <c r="H1620" s="68">
        <v>454</v>
      </c>
      <c r="I1620" s="69">
        <v>43508</v>
      </c>
      <c r="J1620" s="68">
        <v>454</v>
      </c>
      <c r="K1620" s="69">
        <v>43508</v>
      </c>
      <c r="L1620" s="70">
        <v>2.5000000000000001E-2</v>
      </c>
      <c r="M1620" s="71">
        <v>1746.94</v>
      </c>
      <c r="N1620" s="72">
        <v>0</v>
      </c>
      <c r="O1620" s="71">
        <v>0</v>
      </c>
      <c r="P1620" s="50" t="s">
        <v>1183</v>
      </c>
      <c r="Q1620" s="73" t="s">
        <v>1183</v>
      </c>
      <c r="R1620" s="74" t="s">
        <v>2438</v>
      </c>
      <c r="S1620" s="74"/>
      <c r="T1620" s="74"/>
      <c r="U1620" s="74"/>
      <c r="V1620" s="75"/>
      <c r="W1620" s="76">
        <f t="shared" si="25"/>
        <v>0</v>
      </c>
      <c r="X1620" s="77">
        <v>0</v>
      </c>
      <c r="Y1620" s="78">
        <v>0</v>
      </c>
    </row>
    <row r="1621" spans="1:26" s="148" customFormat="1" ht="25.5" hidden="1" x14ac:dyDescent="0.25">
      <c r="A1621" s="143">
        <v>1608</v>
      </c>
      <c r="B1621" s="144" t="s">
        <v>2457</v>
      </c>
      <c r="C1621" s="145"/>
      <c r="D1621" s="144" t="s">
        <v>19</v>
      </c>
      <c r="E1621" s="146">
        <v>2.5000000000000001E-2</v>
      </c>
      <c r="F1621" s="66">
        <v>2.5000000000000001E-2</v>
      </c>
      <c r="G1621" s="67">
        <v>1746.94</v>
      </c>
      <c r="H1621" s="68">
        <v>454</v>
      </c>
      <c r="I1621" s="69">
        <v>43508</v>
      </c>
      <c r="J1621" s="143">
        <v>454</v>
      </c>
      <c r="K1621" s="69">
        <v>43508</v>
      </c>
      <c r="L1621" s="70">
        <v>0</v>
      </c>
      <c r="M1621" s="71">
        <v>0</v>
      </c>
      <c r="N1621" s="72">
        <v>0</v>
      </c>
      <c r="O1621" s="71">
        <v>0</v>
      </c>
      <c r="P1621" s="50" t="s">
        <v>1183</v>
      </c>
      <c r="Q1621" s="73" t="s">
        <v>1183</v>
      </c>
      <c r="R1621" s="147" t="s">
        <v>2440</v>
      </c>
      <c r="S1621" s="74"/>
      <c r="T1621" s="74"/>
      <c r="U1621" s="74"/>
      <c r="V1621" s="147"/>
      <c r="W1621" s="147">
        <f t="shared" si="25"/>
        <v>2.5000000000000001E-2</v>
      </c>
      <c r="X1621" s="77">
        <v>2.5000000000000001E-2</v>
      </c>
      <c r="Y1621" s="78">
        <v>1746.94</v>
      </c>
    </row>
    <row r="1622" spans="1:26" hidden="1" x14ac:dyDescent="0.25">
      <c r="A1622" s="68">
        <v>1609</v>
      </c>
      <c r="B1622" s="65" t="s">
        <v>2458</v>
      </c>
      <c r="C1622" s="55"/>
      <c r="D1622" s="65" t="s">
        <v>19</v>
      </c>
      <c r="E1622" s="66">
        <v>0.03</v>
      </c>
      <c r="F1622" s="66">
        <v>0.03</v>
      </c>
      <c r="G1622" s="67">
        <v>2096.3200000000002</v>
      </c>
      <c r="H1622" s="68">
        <v>454</v>
      </c>
      <c r="I1622" s="69">
        <v>43508</v>
      </c>
      <c r="J1622" s="68">
        <v>454</v>
      </c>
      <c r="K1622" s="69">
        <v>43508</v>
      </c>
      <c r="L1622" s="70">
        <v>0.03</v>
      </c>
      <c r="M1622" s="71">
        <v>2096.3200000000002</v>
      </c>
      <c r="N1622" s="72">
        <v>0</v>
      </c>
      <c r="O1622" s="71">
        <v>0</v>
      </c>
      <c r="P1622" s="50" t="s">
        <v>1183</v>
      </c>
      <c r="Q1622" s="73" t="s">
        <v>1183</v>
      </c>
      <c r="R1622" s="74" t="s">
        <v>2117</v>
      </c>
      <c r="S1622" s="74"/>
      <c r="T1622" s="74"/>
      <c r="U1622" s="74"/>
      <c r="V1622" s="75"/>
      <c r="W1622" s="76">
        <f t="shared" si="25"/>
        <v>0</v>
      </c>
      <c r="X1622" s="77">
        <v>0</v>
      </c>
      <c r="Y1622" s="78">
        <v>0</v>
      </c>
    </row>
    <row r="1623" spans="1:26" hidden="1" x14ac:dyDescent="0.25">
      <c r="A1623" s="68">
        <v>1610</v>
      </c>
      <c r="B1623" s="65" t="s">
        <v>2459</v>
      </c>
      <c r="C1623" s="55"/>
      <c r="D1623" s="65" t="s">
        <v>19</v>
      </c>
      <c r="E1623" s="66">
        <v>0.25</v>
      </c>
      <c r="F1623" s="66">
        <v>0.25</v>
      </c>
      <c r="G1623" s="67">
        <v>17469.37</v>
      </c>
      <c r="H1623" s="68">
        <v>454</v>
      </c>
      <c r="I1623" s="69">
        <v>43508</v>
      </c>
      <c r="J1623" s="68">
        <v>454</v>
      </c>
      <c r="K1623" s="69">
        <v>43508</v>
      </c>
      <c r="L1623" s="70">
        <v>0</v>
      </c>
      <c r="M1623" s="71">
        <v>0</v>
      </c>
      <c r="N1623" s="72">
        <v>0</v>
      </c>
      <c r="O1623" s="71">
        <v>0</v>
      </c>
      <c r="P1623" s="50" t="s">
        <v>1183</v>
      </c>
      <c r="Q1623" s="73" t="s">
        <v>1183</v>
      </c>
      <c r="R1623" s="74" t="s">
        <v>1192</v>
      </c>
      <c r="S1623" s="74"/>
      <c r="T1623" s="74"/>
      <c r="U1623" s="74"/>
      <c r="V1623" s="75"/>
      <c r="W1623" s="76">
        <f t="shared" si="25"/>
        <v>0.25</v>
      </c>
      <c r="X1623" s="77">
        <v>0.25</v>
      </c>
      <c r="Y1623" s="78">
        <v>17469.37</v>
      </c>
    </row>
    <row r="1624" spans="1:26" s="148" customFormat="1" hidden="1" x14ac:dyDescent="0.25">
      <c r="A1624" s="143">
        <v>1611</v>
      </c>
      <c r="B1624" s="144" t="s">
        <v>2460</v>
      </c>
      <c r="C1624" s="145"/>
      <c r="D1624" s="144" t="s">
        <v>19</v>
      </c>
      <c r="E1624" s="146">
        <v>0.25</v>
      </c>
      <c r="F1624" s="66">
        <v>0.25</v>
      </c>
      <c r="G1624" s="67">
        <v>17469.37</v>
      </c>
      <c r="H1624" s="68">
        <v>454</v>
      </c>
      <c r="I1624" s="69">
        <v>43508</v>
      </c>
      <c r="J1624" s="143">
        <v>454</v>
      </c>
      <c r="K1624" s="69">
        <v>43508</v>
      </c>
      <c r="L1624" s="70">
        <v>7.0000000000000007E-2</v>
      </c>
      <c r="M1624" s="71">
        <v>4891.42</v>
      </c>
      <c r="N1624" s="72">
        <v>0</v>
      </c>
      <c r="O1624" s="71">
        <v>0</v>
      </c>
      <c r="P1624" s="50" t="s">
        <v>1183</v>
      </c>
      <c r="Q1624" s="73" t="s">
        <v>1183</v>
      </c>
      <c r="R1624" s="147" t="s">
        <v>2167</v>
      </c>
      <c r="S1624" s="74"/>
      <c r="T1624" s="74"/>
      <c r="U1624" s="74"/>
      <c r="V1624" s="147"/>
      <c r="W1624" s="147">
        <f t="shared" si="25"/>
        <v>0.18</v>
      </c>
      <c r="X1624" s="77">
        <v>0.18</v>
      </c>
      <c r="Y1624" s="78">
        <v>12577.949999999999</v>
      </c>
    </row>
    <row r="1625" spans="1:26" s="136" customFormat="1" hidden="1" x14ac:dyDescent="0.25">
      <c r="A1625" s="139">
        <v>1612</v>
      </c>
      <c r="B1625" s="140" t="s">
        <v>2461</v>
      </c>
      <c r="C1625" s="141"/>
      <c r="D1625" s="140" t="s">
        <v>19</v>
      </c>
      <c r="E1625" s="142">
        <v>1.52</v>
      </c>
      <c r="F1625" s="66">
        <v>1.52</v>
      </c>
      <c r="G1625" s="67">
        <v>106213.75</v>
      </c>
      <c r="H1625" s="68">
        <v>454</v>
      </c>
      <c r="I1625" s="69">
        <v>43508</v>
      </c>
      <c r="J1625" s="139">
        <v>454</v>
      </c>
      <c r="K1625" s="69">
        <v>43508</v>
      </c>
      <c r="L1625" s="70">
        <v>0</v>
      </c>
      <c r="M1625" s="71">
        <v>0</v>
      </c>
      <c r="N1625" s="72">
        <v>0</v>
      </c>
      <c r="O1625" s="71">
        <v>0</v>
      </c>
      <c r="P1625" s="50" t="s">
        <v>1183</v>
      </c>
      <c r="Q1625" s="73" t="s">
        <v>1183</v>
      </c>
      <c r="R1625" s="75" t="s">
        <v>1195</v>
      </c>
      <c r="S1625" s="74"/>
      <c r="T1625" s="74"/>
      <c r="U1625" s="74"/>
      <c r="V1625" s="75"/>
      <c r="W1625" s="75">
        <f t="shared" si="25"/>
        <v>1.52</v>
      </c>
      <c r="X1625" s="77">
        <v>1.52</v>
      </c>
      <c r="Y1625" s="78">
        <v>106213.75</v>
      </c>
      <c r="Z1625" s="136">
        <v>0.9</v>
      </c>
    </row>
    <row r="1626" spans="1:26" hidden="1" x14ac:dyDescent="0.25">
      <c r="A1626" s="68">
        <v>1613</v>
      </c>
      <c r="B1626" s="65" t="s">
        <v>2462</v>
      </c>
      <c r="C1626" s="55"/>
      <c r="D1626" s="65" t="s">
        <v>19</v>
      </c>
      <c r="E1626" s="66">
        <v>0.77</v>
      </c>
      <c r="F1626" s="66">
        <v>0.77</v>
      </c>
      <c r="G1626" s="67">
        <v>53805.65</v>
      </c>
      <c r="H1626" s="68">
        <v>454</v>
      </c>
      <c r="I1626" s="69">
        <v>43508</v>
      </c>
      <c r="J1626" s="68">
        <v>454</v>
      </c>
      <c r="K1626" s="69">
        <v>43508</v>
      </c>
      <c r="L1626" s="70">
        <v>0</v>
      </c>
      <c r="M1626" s="71">
        <v>0</v>
      </c>
      <c r="N1626" s="72">
        <v>0</v>
      </c>
      <c r="O1626" s="71">
        <v>0</v>
      </c>
      <c r="P1626" s="50" t="s">
        <v>1183</v>
      </c>
      <c r="Q1626" s="73" t="s">
        <v>1183</v>
      </c>
      <c r="R1626" s="74" t="s">
        <v>1613</v>
      </c>
      <c r="S1626" s="74"/>
      <c r="T1626" s="74"/>
      <c r="U1626" s="74"/>
      <c r="V1626" s="75"/>
      <c r="W1626" s="76">
        <f t="shared" si="25"/>
        <v>0.77</v>
      </c>
      <c r="X1626" s="77">
        <v>0.77</v>
      </c>
      <c r="Y1626" s="78">
        <v>53805.65</v>
      </c>
    </row>
    <row r="1627" spans="1:26" s="148" customFormat="1" hidden="1" x14ac:dyDescent="0.25">
      <c r="A1627" s="143">
        <v>1614</v>
      </c>
      <c r="B1627" s="144" t="s">
        <v>2463</v>
      </c>
      <c r="C1627" s="145"/>
      <c r="D1627" s="144" t="s">
        <v>19</v>
      </c>
      <c r="E1627" s="146">
        <v>0.2</v>
      </c>
      <c r="F1627" s="66">
        <v>0.2</v>
      </c>
      <c r="G1627" s="67">
        <v>19775.34</v>
      </c>
      <c r="H1627" s="68">
        <v>454</v>
      </c>
      <c r="I1627" s="69">
        <v>43508</v>
      </c>
      <c r="J1627" s="143">
        <v>454</v>
      </c>
      <c r="K1627" s="69">
        <v>43508</v>
      </c>
      <c r="L1627" s="70">
        <v>0</v>
      </c>
      <c r="M1627" s="71">
        <v>0</v>
      </c>
      <c r="N1627" s="72">
        <v>0</v>
      </c>
      <c r="O1627" s="71">
        <v>0</v>
      </c>
      <c r="P1627" s="50" t="s">
        <v>1183</v>
      </c>
      <c r="Q1627" s="73" t="s">
        <v>1183</v>
      </c>
      <c r="R1627" s="147" t="s">
        <v>1195</v>
      </c>
      <c r="S1627" s="74"/>
      <c r="T1627" s="74"/>
      <c r="U1627" s="74"/>
      <c r="V1627" s="147"/>
      <c r="W1627" s="147">
        <f t="shared" si="25"/>
        <v>0.2</v>
      </c>
      <c r="X1627" s="77">
        <v>0.2</v>
      </c>
      <c r="Y1627" s="78">
        <v>19775.34</v>
      </c>
    </row>
    <row r="1628" spans="1:26" s="136" customFormat="1" hidden="1" x14ac:dyDescent="0.25">
      <c r="A1628" s="139">
        <v>1615</v>
      </c>
      <c r="B1628" s="140" t="s">
        <v>2464</v>
      </c>
      <c r="C1628" s="141"/>
      <c r="D1628" s="140" t="s">
        <v>19</v>
      </c>
      <c r="E1628" s="142">
        <v>1.4</v>
      </c>
      <c r="F1628" s="66">
        <v>1.4</v>
      </c>
      <c r="G1628" s="67">
        <v>138427.39000000001</v>
      </c>
      <c r="H1628" s="68">
        <v>454</v>
      </c>
      <c r="I1628" s="69">
        <v>43508</v>
      </c>
      <c r="J1628" s="139">
        <v>454</v>
      </c>
      <c r="K1628" s="69">
        <v>43508</v>
      </c>
      <c r="L1628" s="70">
        <v>0</v>
      </c>
      <c r="M1628" s="71">
        <v>0</v>
      </c>
      <c r="N1628" s="72">
        <v>0</v>
      </c>
      <c r="O1628" s="71">
        <v>0</v>
      </c>
      <c r="P1628" s="50" t="s">
        <v>1183</v>
      </c>
      <c r="Q1628" s="73" t="s">
        <v>1183</v>
      </c>
      <c r="R1628" s="75" t="s">
        <v>1195</v>
      </c>
      <c r="S1628" s="74"/>
      <c r="T1628" s="74"/>
      <c r="U1628" s="74"/>
      <c r="V1628" s="75"/>
      <c r="W1628" s="75">
        <f t="shared" si="25"/>
        <v>1.4</v>
      </c>
      <c r="X1628" s="77">
        <v>1.4</v>
      </c>
      <c r="Y1628" s="78">
        <v>138427.39000000001</v>
      </c>
      <c r="Z1628" s="136">
        <v>0.8</v>
      </c>
    </row>
    <row r="1629" spans="1:26" hidden="1" x14ac:dyDescent="0.25">
      <c r="A1629" s="68">
        <v>1616</v>
      </c>
      <c r="B1629" s="65" t="s">
        <v>2465</v>
      </c>
      <c r="C1629" s="55"/>
      <c r="D1629" s="65" t="s">
        <v>19</v>
      </c>
      <c r="E1629" s="66">
        <v>0.55000000000000004</v>
      </c>
      <c r="F1629" s="66">
        <v>0.55000000000000004</v>
      </c>
      <c r="G1629" s="67">
        <v>174117.5</v>
      </c>
      <c r="H1629" s="68">
        <v>454</v>
      </c>
      <c r="I1629" s="69">
        <v>43508</v>
      </c>
      <c r="J1629" s="68">
        <v>454</v>
      </c>
      <c r="K1629" s="69">
        <v>43508</v>
      </c>
      <c r="L1629" s="70">
        <v>0</v>
      </c>
      <c r="M1629" s="71">
        <v>0</v>
      </c>
      <c r="N1629" s="72">
        <v>0</v>
      </c>
      <c r="O1629" s="71">
        <v>0</v>
      </c>
      <c r="P1629" s="50" t="s">
        <v>1183</v>
      </c>
      <c r="Q1629" s="73" t="s">
        <v>1183</v>
      </c>
      <c r="R1629" s="74" t="s">
        <v>1201</v>
      </c>
      <c r="S1629" s="74"/>
      <c r="T1629" s="74"/>
      <c r="U1629" s="74"/>
      <c r="V1629" s="75"/>
      <c r="W1629" s="76">
        <f t="shared" si="25"/>
        <v>0.55000000000000004</v>
      </c>
      <c r="X1629" s="77">
        <v>0.55000000000000004</v>
      </c>
      <c r="Y1629" s="78">
        <v>174117.5</v>
      </c>
    </row>
    <row r="1630" spans="1:26" hidden="1" x14ac:dyDescent="0.25">
      <c r="A1630" s="68">
        <v>1617</v>
      </c>
      <c r="B1630" s="65" t="s">
        <v>2466</v>
      </c>
      <c r="C1630" s="55"/>
      <c r="D1630" s="65" t="s">
        <v>10</v>
      </c>
      <c r="E1630" s="66">
        <v>14300</v>
      </c>
      <c r="F1630" s="66">
        <v>14300</v>
      </c>
      <c r="G1630" s="67">
        <v>44505.64</v>
      </c>
      <c r="H1630" s="68">
        <v>273</v>
      </c>
      <c r="I1630" s="69">
        <v>43479</v>
      </c>
      <c r="J1630" s="68">
        <v>273</v>
      </c>
      <c r="K1630" s="69">
        <v>43479</v>
      </c>
      <c r="L1630" s="70">
        <v>0</v>
      </c>
      <c r="M1630" s="71">
        <v>0</v>
      </c>
      <c r="N1630" s="72">
        <v>0</v>
      </c>
      <c r="O1630" s="71">
        <v>0</v>
      </c>
      <c r="P1630" s="50" t="s">
        <v>1183</v>
      </c>
      <c r="Q1630" s="73" t="s">
        <v>1183</v>
      </c>
      <c r="R1630" s="74" t="s">
        <v>1214</v>
      </c>
      <c r="S1630" s="74"/>
      <c r="T1630" s="74"/>
      <c r="U1630" s="74"/>
      <c r="V1630" s="75"/>
      <c r="W1630" s="76">
        <f t="shared" si="25"/>
        <v>14300</v>
      </c>
      <c r="X1630" s="77">
        <v>14300</v>
      </c>
      <c r="Y1630" s="78">
        <v>44505.64</v>
      </c>
    </row>
    <row r="1631" spans="1:26" hidden="1" x14ac:dyDescent="0.25">
      <c r="A1631" s="68">
        <v>1618</v>
      </c>
      <c r="B1631" s="65" t="s">
        <v>2467</v>
      </c>
      <c r="C1631" s="55"/>
      <c r="D1631" s="65" t="s">
        <v>10</v>
      </c>
      <c r="E1631" s="66">
        <v>6000</v>
      </c>
      <c r="F1631" s="66">
        <v>6000</v>
      </c>
      <c r="G1631" s="67">
        <v>4239.4799999999996</v>
      </c>
      <c r="H1631" s="68">
        <v>273</v>
      </c>
      <c r="I1631" s="69">
        <v>43479</v>
      </c>
      <c r="J1631" s="68">
        <v>273</v>
      </c>
      <c r="K1631" s="69">
        <v>43479</v>
      </c>
      <c r="L1631" s="70">
        <v>0</v>
      </c>
      <c r="M1631" s="71">
        <v>0</v>
      </c>
      <c r="N1631" s="72">
        <v>0</v>
      </c>
      <c r="O1631" s="71">
        <v>0</v>
      </c>
      <c r="P1631" s="50" t="s">
        <v>1183</v>
      </c>
      <c r="Q1631" s="73" t="s">
        <v>1183</v>
      </c>
      <c r="R1631" s="74" t="s">
        <v>1214</v>
      </c>
      <c r="S1631" s="74"/>
      <c r="T1631" s="74"/>
      <c r="U1631" s="74"/>
      <c r="V1631" s="75"/>
      <c r="W1631" s="76">
        <f t="shared" si="25"/>
        <v>6000</v>
      </c>
      <c r="X1631" s="77">
        <v>6000</v>
      </c>
      <c r="Y1631" s="78">
        <v>4239.4799999999996</v>
      </c>
    </row>
    <row r="1632" spans="1:26" s="148" customFormat="1" hidden="1" x14ac:dyDescent="0.25">
      <c r="A1632" s="143">
        <v>1619</v>
      </c>
      <c r="B1632" s="144" t="s">
        <v>2468</v>
      </c>
      <c r="C1632" s="145"/>
      <c r="D1632" s="144" t="s">
        <v>10</v>
      </c>
      <c r="E1632" s="146">
        <v>650</v>
      </c>
      <c r="F1632" s="66">
        <v>650</v>
      </c>
      <c r="G1632" s="67">
        <v>17786.86</v>
      </c>
      <c r="H1632" s="68">
        <v>273</v>
      </c>
      <c r="I1632" s="69">
        <v>43479</v>
      </c>
      <c r="J1632" s="143">
        <v>273</v>
      </c>
      <c r="K1632" s="69">
        <v>43479</v>
      </c>
      <c r="L1632" s="70">
        <v>0</v>
      </c>
      <c r="M1632" s="71">
        <v>0</v>
      </c>
      <c r="N1632" s="72">
        <v>0</v>
      </c>
      <c r="O1632" s="71">
        <v>0</v>
      </c>
      <c r="P1632" s="50" t="s">
        <v>1183</v>
      </c>
      <c r="Q1632" s="73" t="s">
        <v>1183</v>
      </c>
      <c r="R1632" s="147" t="s">
        <v>1214</v>
      </c>
      <c r="S1632" s="74"/>
      <c r="T1632" s="74"/>
      <c r="U1632" s="74"/>
      <c r="V1632" s="147"/>
      <c r="W1632" s="147">
        <f t="shared" si="25"/>
        <v>650</v>
      </c>
      <c r="X1632" s="77">
        <v>650</v>
      </c>
      <c r="Y1632" s="78">
        <v>17786.86</v>
      </c>
    </row>
    <row r="1633" spans="1:26" hidden="1" x14ac:dyDescent="0.25">
      <c r="A1633" s="68">
        <v>1620</v>
      </c>
      <c r="B1633" s="65" t="s">
        <v>2469</v>
      </c>
      <c r="C1633" s="55"/>
      <c r="D1633" s="65" t="s">
        <v>31</v>
      </c>
      <c r="E1633" s="66">
        <v>105</v>
      </c>
      <c r="F1633" s="66">
        <v>105</v>
      </c>
      <c r="G1633" s="67">
        <v>24993.31</v>
      </c>
      <c r="H1633" s="68">
        <v>273</v>
      </c>
      <c r="I1633" s="69">
        <v>43479</v>
      </c>
      <c r="J1633" s="68">
        <v>273</v>
      </c>
      <c r="K1633" s="69">
        <v>43479</v>
      </c>
      <c r="L1633" s="70">
        <v>0</v>
      </c>
      <c r="M1633" s="71">
        <v>0</v>
      </c>
      <c r="N1633" s="72">
        <v>0</v>
      </c>
      <c r="O1633" s="71">
        <v>0</v>
      </c>
      <c r="P1633" s="50" t="s">
        <v>1183</v>
      </c>
      <c r="Q1633" s="73" t="s">
        <v>1183</v>
      </c>
      <c r="R1633" s="74" t="s">
        <v>1195</v>
      </c>
      <c r="S1633" s="74"/>
      <c r="T1633" s="74"/>
      <c r="U1633" s="74"/>
      <c r="V1633" s="75"/>
      <c r="W1633" s="76">
        <f t="shared" si="25"/>
        <v>105</v>
      </c>
      <c r="X1633" s="77">
        <v>105</v>
      </c>
      <c r="Y1633" s="78">
        <v>24993.31</v>
      </c>
    </row>
    <row r="1634" spans="1:26" s="148" customFormat="1" ht="25.5" hidden="1" x14ac:dyDescent="0.25">
      <c r="A1634" s="143">
        <v>1621</v>
      </c>
      <c r="B1634" s="144" t="s">
        <v>1656</v>
      </c>
      <c r="C1634" s="145"/>
      <c r="D1634" s="144" t="s">
        <v>10</v>
      </c>
      <c r="E1634" s="146">
        <v>6</v>
      </c>
      <c r="F1634" s="66">
        <v>6</v>
      </c>
      <c r="G1634" s="67">
        <v>3310.68</v>
      </c>
      <c r="H1634" s="68">
        <v>273</v>
      </c>
      <c r="I1634" s="69">
        <v>43479</v>
      </c>
      <c r="J1634" s="143">
        <v>273</v>
      </c>
      <c r="K1634" s="69">
        <v>43479</v>
      </c>
      <c r="L1634" s="70">
        <v>0</v>
      </c>
      <c r="M1634" s="71">
        <v>0</v>
      </c>
      <c r="N1634" s="72">
        <v>0</v>
      </c>
      <c r="O1634" s="71">
        <v>0</v>
      </c>
      <c r="P1634" s="50" t="s">
        <v>1183</v>
      </c>
      <c r="Q1634" s="73" t="s">
        <v>1183</v>
      </c>
      <c r="R1634" s="147" t="s">
        <v>1195</v>
      </c>
      <c r="S1634" s="74"/>
      <c r="T1634" s="74"/>
      <c r="U1634" s="74"/>
      <c r="V1634" s="147"/>
      <c r="W1634" s="147">
        <f t="shared" si="25"/>
        <v>6</v>
      </c>
      <c r="X1634" s="77">
        <v>6</v>
      </c>
      <c r="Y1634" s="78">
        <v>3310.68</v>
      </c>
    </row>
    <row r="1635" spans="1:26" hidden="1" x14ac:dyDescent="0.25">
      <c r="A1635" s="68">
        <v>1622</v>
      </c>
      <c r="B1635" s="65" t="s">
        <v>2470</v>
      </c>
      <c r="C1635" s="55"/>
      <c r="D1635" s="65" t="s">
        <v>10</v>
      </c>
      <c r="E1635" s="66">
        <v>178</v>
      </c>
      <c r="F1635" s="66">
        <v>178</v>
      </c>
      <c r="G1635" s="67">
        <v>24778.2</v>
      </c>
      <c r="H1635" s="68">
        <v>273</v>
      </c>
      <c r="I1635" s="69">
        <v>43479</v>
      </c>
      <c r="J1635" s="68">
        <v>273</v>
      </c>
      <c r="K1635" s="69">
        <v>43479</v>
      </c>
      <c r="L1635" s="70">
        <v>0</v>
      </c>
      <c r="M1635" s="71">
        <v>0</v>
      </c>
      <c r="N1635" s="72">
        <v>0</v>
      </c>
      <c r="O1635" s="71">
        <v>0</v>
      </c>
      <c r="P1635" s="50" t="s">
        <v>1183</v>
      </c>
      <c r="Q1635" s="73" t="s">
        <v>1183</v>
      </c>
      <c r="R1635" s="74" t="s">
        <v>1233</v>
      </c>
      <c r="S1635" s="74"/>
      <c r="T1635" s="74"/>
      <c r="U1635" s="74"/>
      <c r="V1635" s="75"/>
      <c r="W1635" s="76">
        <f t="shared" si="25"/>
        <v>178</v>
      </c>
      <c r="X1635" s="77">
        <v>178</v>
      </c>
      <c r="Y1635" s="78">
        <v>24778.2</v>
      </c>
    </row>
    <row r="1636" spans="1:26" ht="25.5" hidden="1" x14ac:dyDescent="0.25">
      <c r="A1636" s="68">
        <v>1623</v>
      </c>
      <c r="B1636" s="65" t="s">
        <v>1403</v>
      </c>
      <c r="C1636" s="55"/>
      <c r="D1636" s="65" t="s">
        <v>10</v>
      </c>
      <c r="E1636" s="66">
        <v>10</v>
      </c>
      <c r="F1636" s="66">
        <v>10</v>
      </c>
      <c r="G1636" s="67">
        <v>997.25</v>
      </c>
      <c r="H1636" s="68">
        <v>273</v>
      </c>
      <c r="I1636" s="69">
        <v>43479</v>
      </c>
      <c r="J1636" s="68">
        <v>273</v>
      </c>
      <c r="K1636" s="69">
        <v>43479</v>
      </c>
      <c r="L1636" s="70">
        <v>0</v>
      </c>
      <c r="M1636" s="71">
        <v>0</v>
      </c>
      <c r="N1636" s="72">
        <v>0</v>
      </c>
      <c r="O1636" s="71">
        <v>0</v>
      </c>
      <c r="P1636" s="50" t="s">
        <v>1183</v>
      </c>
      <c r="Q1636" s="73" t="s">
        <v>1183</v>
      </c>
      <c r="R1636" s="74" t="s">
        <v>1233</v>
      </c>
      <c r="S1636" s="74"/>
      <c r="T1636" s="74"/>
      <c r="U1636" s="74"/>
      <c r="V1636" s="75"/>
      <c r="W1636" s="76">
        <f t="shared" si="25"/>
        <v>10</v>
      </c>
      <c r="X1636" s="77">
        <v>10</v>
      </c>
      <c r="Y1636" s="78">
        <v>997.25</v>
      </c>
    </row>
    <row r="1637" spans="1:26" ht="25.5" hidden="1" x14ac:dyDescent="0.25">
      <c r="A1637" s="68">
        <v>1624</v>
      </c>
      <c r="B1637" s="65" t="s">
        <v>1435</v>
      </c>
      <c r="C1637" s="55"/>
      <c r="D1637" s="65" t="s">
        <v>31</v>
      </c>
      <c r="E1637" s="66">
        <v>100</v>
      </c>
      <c r="F1637" s="66">
        <v>100</v>
      </c>
      <c r="G1637" s="67">
        <v>4222.88</v>
      </c>
      <c r="H1637" s="68">
        <v>273</v>
      </c>
      <c r="I1637" s="69">
        <v>43479</v>
      </c>
      <c r="J1637" s="68">
        <v>273</v>
      </c>
      <c r="K1637" s="69">
        <v>43479</v>
      </c>
      <c r="L1637" s="70">
        <v>0</v>
      </c>
      <c r="M1637" s="71">
        <v>0</v>
      </c>
      <c r="N1637" s="72">
        <v>0</v>
      </c>
      <c r="O1637" s="71">
        <v>0</v>
      </c>
      <c r="P1637" s="50" t="s">
        <v>1183</v>
      </c>
      <c r="Q1637" s="73" t="s">
        <v>1183</v>
      </c>
      <c r="R1637" s="74" t="s">
        <v>1233</v>
      </c>
      <c r="S1637" s="74"/>
      <c r="T1637" s="74"/>
      <c r="U1637" s="74"/>
      <c r="V1637" s="75"/>
      <c r="W1637" s="76">
        <f t="shared" si="25"/>
        <v>100</v>
      </c>
      <c r="X1637" s="77">
        <v>100</v>
      </c>
      <c r="Y1637" s="78">
        <v>4222.88</v>
      </c>
    </row>
    <row r="1638" spans="1:26" hidden="1" x14ac:dyDescent="0.25">
      <c r="A1638" s="68">
        <v>1625</v>
      </c>
      <c r="B1638" s="65" t="s">
        <v>1574</v>
      </c>
      <c r="C1638" s="55"/>
      <c r="D1638" s="65" t="s">
        <v>10</v>
      </c>
      <c r="E1638" s="66">
        <v>200</v>
      </c>
      <c r="F1638" s="66">
        <v>200</v>
      </c>
      <c r="G1638" s="67">
        <v>7816.95</v>
      </c>
      <c r="H1638" s="68">
        <v>273</v>
      </c>
      <c r="I1638" s="69">
        <v>43479</v>
      </c>
      <c r="J1638" s="68">
        <v>273</v>
      </c>
      <c r="K1638" s="69">
        <v>43479</v>
      </c>
      <c r="L1638" s="70">
        <v>0</v>
      </c>
      <c r="M1638" s="71">
        <v>0</v>
      </c>
      <c r="N1638" s="72">
        <v>0</v>
      </c>
      <c r="O1638" s="71">
        <v>0</v>
      </c>
      <c r="P1638" s="50" t="s">
        <v>1183</v>
      </c>
      <c r="Q1638" s="73" t="s">
        <v>1183</v>
      </c>
      <c r="R1638" s="74" t="s">
        <v>1233</v>
      </c>
      <c r="S1638" s="74"/>
      <c r="T1638" s="74"/>
      <c r="U1638" s="74"/>
      <c r="V1638" s="75"/>
      <c r="W1638" s="76">
        <f t="shared" si="25"/>
        <v>200</v>
      </c>
      <c r="X1638" s="77">
        <v>200</v>
      </c>
      <c r="Y1638" s="78">
        <v>7816.95</v>
      </c>
    </row>
    <row r="1639" spans="1:26" hidden="1" x14ac:dyDescent="0.25">
      <c r="A1639" s="68">
        <v>1626</v>
      </c>
      <c r="B1639" s="65" t="s">
        <v>1393</v>
      </c>
      <c r="C1639" s="55"/>
      <c r="D1639" s="65" t="s">
        <v>10</v>
      </c>
      <c r="E1639" s="66">
        <v>40</v>
      </c>
      <c r="F1639" s="66">
        <v>40</v>
      </c>
      <c r="G1639" s="67">
        <v>1426.95</v>
      </c>
      <c r="H1639" s="68">
        <v>273</v>
      </c>
      <c r="I1639" s="69">
        <v>43479</v>
      </c>
      <c r="J1639" s="68">
        <v>273</v>
      </c>
      <c r="K1639" s="69">
        <v>43479</v>
      </c>
      <c r="L1639" s="70">
        <v>28</v>
      </c>
      <c r="M1639" s="71">
        <v>998.87</v>
      </c>
      <c r="N1639" s="72">
        <v>0</v>
      </c>
      <c r="O1639" s="71">
        <v>0</v>
      </c>
      <c r="P1639" s="50" t="s">
        <v>1183</v>
      </c>
      <c r="Q1639" s="73" t="s">
        <v>1183</v>
      </c>
      <c r="R1639" s="74" t="s">
        <v>1233</v>
      </c>
      <c r="S1639" s="74"/>
      <c r="T1639" s="74"/>
      <c r="U1639" s="74"/>
      <c r="V1639" s="75"/>
      <c r="W1639" s="76">
        <f t="shared" si="25"/>
        <v>12</v>
      </c>
      <c r="X1639" s="77">
        <v>12</v>
      </c>
      <c r="Y1639" s="78">
        <v>428.08000000000004</v>
      </c>
    </row>
    <row r="1640" spans="1:26" hidden="1" x14ac:dyDescent="0.25">
      <c r="A1640" s="68">
        <v>1627</v>
      </c>
      <c r="B1640" s="65" t="s">
        <v>2471</v>
      </c>
      <c r="C1640" s="55"/>
      <c r="D1640" s="65" t="s">
        <v>10</v>
      </c>
      <c r="E1640" s="66">
        <v>200</v>
      </c>
      <c r="F1640" s="66">
        <v>200</v>
      </c>
      <c r="G1640" s="67">
        <v>262.70999999999998</v>
      </c>
      <c r="H1640" s="68">
        <v>273</v>
      </c>
      <c r="I1640" s="69">
        <v>43479</v>
      </c>
      <c r="J1640" s="68">
        <v>273</v>
      </c>
      <c r="K1640" s="69">
        <v>43479</v>
      </c>
      <c r="L1640" s="70">
        <v>0</v>
      </c>
      <c r="M1640" s="71">
        <v>0</v>
      </c>
      <c r="N1640" s="72">
        <v>0</v>
      </c>
      <c r="O1640" s="71">
        <v>0</v>
      </c>
      <c r="P1640" s="50" t="s">
        <v>1183</v>
      </c>
      <c r="Q1640" s="73" t="s">
        <v>1183</v>
      </c>
      <c r="R1640" s="74" t="s">
        <v>1233</v>
      </c>
      <c r="S1640" s="74"/>
      <c r="T1640" s="74"/>
      <c r="U1640" s="74"/>
      <c r="V1640" s="75"/>
      <c r="W1640" s="76">
        <f t="shared" si="25"/>
        <v>200</v>
      </c>
      <c r="X1640" s="77">
        <v>200</v>
      </c>
      <c r="Y1640" s="78">
        <v>262.70999999999998</v>
      </c>
    </row>
    <row r="1641" spans="1:26" s="136" customFormat="1" hidden="1" x14ac:dyDescent="0.25">
      <c r="A1641" s="139">
        <v>1628</v>
      </c>
      <c r="B1641" s="140" t="s">
        <v>2472</v>
      </c>
      <c r="C1641" s="141"/>
      <c r="D1641" s="140" t="s">
        <v>10</v>
      </c>
      <c r="E1641" s="142">
        <v>175</v>
      </c>
      <c r="F1641" s="66">
        <v>175</v>
      </c>
      <c r="G1641" s="67">
        <v>3227</v>
      </c>
      <c r="H1641" s="68">
        <v>274</v>
      </c>
      <c r="I1641" s="69">
        <v>43479</v>
      </c>
      <c r="J1641" s="139">
        <v>274</v>
      </c>
      <c r="K1641" s="69">
        <v>43479</v>
      </c>
      <c r="L1641" s="70">
        <v>0</v>
      </c>
      <c r="M1641" s="71">
        <v>0</v>
      </c>
      <c r="N1641" s="72">
        <v>0</v>
      </c>
      <c r="O1641" s="71">
        <v>0</v>
      </c>
      <c r="P1641" s="50" t="s">
        <v>1183</v>
      </c>
      <c r="Q1641" s="73" t="s">
        <v>1183</v>
      </c>
      <c r="R1641" s="75" t="s">
        <v>1409</v>
      </c>
      <c r="S1641" s="74"/>
      <c r="T1641" s="74"/>
      <c r="U1641" s="74"/>
      <c r="V1641" s="75"/>
      <c r="W1641" s="75">
        <f t="shared" si="25"/>
        <v>175</v>
      </c>
      <c r="X1641" s="77">
        <v>175</v>
      </c>
      <c r="Y1641" s="78">
        <v>3227</v>
      </c>
      <c r="Z1641" s="136">
        <v>95</v>
      </c>
    </row>
    <row r="1642" spans="1:26" s="148" customFormat="1" hidden="1" x14ac:dyDescent="0.25">
      <c r="A1642" s="143">
        <v>1629</v>
      </c>
      <c r="B1642" s="144" t="s">
        <v>2473</v>
      </c>
      <c r="C1642" s="145"/>
      <c r="D1642" s="144" t="s">
        <v>10</v>
      </c>
      <c r="E1642" s="146">
        <v>85</v>
      </c>
      <c r="F1642" s="66">
        <v>85</v>
      </c>
      <c r="G1642" s="67">
        <v>1366.48</v>
      </c>
      <c r="H1642" s="68">
        <v>274</v>
      </c>
      <c r="I1642" s="69">
        <v>43479</v>
      </c>
      <c r="J1642" s="143">
        <v>274</v>
      </c>
      <c r="K1642" s="69">
        <v>43479</v>
      </c>
      <c r="L1642" s="70">
        <v>0</v>
      </c>
      <c r="M1642" s="71">
        <v>0</v>
      </c>
      <c r="N1642" s="72">
        <v>0</v>
      </c>
      <c r="O1642" s="71">
        <v>0</v>
      </c>
      <c r="P1642" s="50" t="s">
        <v>1183</v>
      </c>
      <c r="Q1642" s="73" t="s">
        <v>1183</v>
      </c>
      <c r="R1642" s="147" t="s">
        <v>1409</v>
      </c>
      <c r="S1642" s="74"/>
      <c r="T1642" s="74"/>
      <c r="U1642" s="74"/>
      <c r="V1642" s="147"/>
      <c r="W1642" s="147">
        <f t="shared" si="25"/>
        <v>85</v>
      </c>
      <c r="X1642" s="77">
        <v>85</v>
      </c>
      <c r="Y1642" s="78">
        <v>1366.48</v>
      </c>
    </row>
    <row r="1643" spans="1:26" s="148" customFormat="1" hidden="1" x14ac:dyDescent="0.25">
      <c r="A1643" s="143">
        <v>1630</v>
      </c>
      <c r="B1643" s="144" t="s">
        <v>2474</v>
      </c>
      <c r="C1643" s="145"/>
      <c r="D1643" s="144" t="s">
        <v>10</v>
      </c>
      <c r="E1643" s="146">
        <v>70</v>
      </c>
      <c r="F1643" s="66">
        <v>70</v>
      </c>
      <c r="G1643" s="67">
        <v>682.61</v>
      </c>
      <c r="H1643" s="68">
        <v>274</v>
      </c>
      <c r="I1643" s="69">
        <v>43479</v>
      </c>
      <c r="J1643" s="143">
        <v>274</v>
      </c>
      <c r="K1643" s="69">
        <v>43479</v>
      </c>
      <c r="L1643" s="70">
        <v>0</v>
      </c>
      <c r="M1643" s="71">
        <v>0</v>
      </c>
      <c r="N1643" s="72">
        <v>0</v>
      </c>
      <c r="O1643" s="71">
        <v>0</v>
      </c>
      <c r="P1643" s="50" t="s">
        <v>1183</v>
      </c>
      <c r="Q1643" s="73" t="s">
        <v>1183</v>
      </c>
      <c r="R1643" s="147" t="s">
        <v>1409</v>
      </c>
      <c r="S1643" s="74"/>
      <c r="T1643" s="74"/>
      <c r="U1643" s="74"/>
      <c r="V1643" s="147"/>
      <c r="W1643" s="147">
        <f t="shared" si="25"/>
        <v>70</v>
      </c>
      <c r="X1643" s="77">
        <v>70</v>
      </c>
      <c r="Y1643" s="78">
        <v>682.61</v>
      </c>
    </row>
    <row r="1644" spans="1:26" hidden="1" x14ac:dyDescent="0.25">
      <c r="A1644" s="68">
        <v>1631</v>
      </c>
      <c r="B1644" s="65" t="s">
        <v>1434</v>
      </c>
      <c r="C1644" s="55"/>
      <c r="D1644" s="65" t="s">
        <v>10</v>
      </c>
      <c r="E1644" s="66">
        <v>10</v>
      </c>
      <c r="F1644" s="66">
        <v>10</v>
      </c>
      <c r="G1644" s="67">
        <v>5404.26</v>
      </c>
      <c r="H1644" s="68">
        <v>274</v>
      </c>
      <c r="I1644" s="69">
        <v>43479</v>
      </c>
      <c r="J1644" s="68">
        <v>274</v>
      </c>
      <c r="K1644" s="69">
        <v>43479</v>
      </c>
      <c r="L1644" s="70">
        <v>0</v>
      </c>
      <c r="M1644" s="71">
        <v>0</v>
      </c>
      <c r="N1644" s="72">
        <v>0</v>
      </c>
      <c r="O1644" s="71">
        <v>0</v>
      </c>
      <c r="P1644" s="50" t="s">
        <v>1183</v>
      </c>
      <c r="Q1644" s="73" t="s">
        <v>1183</v>
      </c>
      <c r="R1644" s="74" t="s">
        <v>1409</v>
      </c>
      <c r="S1644" s="74"/>
      <c r="T1644" s="74"/>
      <c r="U1644" s="74"/>
      <c r="V1644" s="75"/>
      <c r="W1644" s="76">
        <f t="shared" si="25"/>
        <v>10</v>
      </c>
      <c r="X1644" s="77">
        <v>10</v>
      </c>
      <c r="Y1644" s="78">
        <v>5404.26</v>
      </c>
    </row>
    <row r="1645" spans="1:26" ht="25.5" hidden="1" x14ac:dyDescent="0.25">
      <c r="A1645" s="68">
        <v>1632</v>
      </c>
      <c r="B1645" s="65" t="s">
        <v>2475</v>
      </c>
      <c r="C1645" s="55"/>
      <c r="D1645" s="65" t="s">
        <v>10</v>
      </c>
      <c r="E1645" s="66">
        <v>76</v>
      </c>
      <c r="F1645" s="66">
        <v>76</v>
      </c>
      <c r="G1645" s="67">
        <v>16676.82</v>
      </c>
      <c r="H1645" s="68">
        <v>274</v>
      </c>
      <c r="I1645" s="69">
        <v>43479</v>
      </c>
      <c r="J1645" s="68">
        <v>274</v>
      </c>
      <c r="K1645" s="69">
        <v>43479</v>
      </c>
      <c r="L1645" s="70">
        <v>0</v>
      </c>
      <c r="M1645" s="71">
        <v>0</v>
      </c>
      <c r="N1645" s="72">
        <v>0</v>
      </c>
      <c r="O1645" s="71">
        <v>0</v>
      </c>
      <c r="P1645" s="50" t="s">
        <v>1183</v>
      </c>
      <c r="Q1645" s="73" t="s">
        <v>1183</v>
      </c>
      <c r="R1645" s="74" t="s">
        <v>1409</v>
      </c>
      <c r="S1645" s="74"/>
      <c r="T1645" s="74"/>
      <c r="U1645" s="74"/>
      <c r="V1645" s="75"/>
      <c r="W1645" s="76">
        <f t="shared" si="25"/>
        <v>76</v>
      </c>
      <c r="X1645" s="77">
        <v>76</v>
      </c>
      <c r="Y1645" s="78">
        <v>16676.82</v>
      </c>
    </row>
    <row r="1646" spans="1:26" ht="25.5" hidden="1" x14ac:dyDescent="0.25">
      <c r="A1646" s="68">
        <v>1633</v>
      </c>
      <c r="B1646" s="65" t="s">
        <v>1334</v>
      </c>
      <c r="C1646" s="55"/>
      <c r="D1646" s="65" t="s">
        <v>10</v>
      </c>
      <c r="E1646" s="66">
        <v>228</v>
      </c>
      <c r="F1646" s="66">
        <v>228</v>
      </c>
      <c r="G1646" s="67">
        <v>40331.519999999997</v>
      </c>
      <c r="H1646" s="68">
        <v>274</v>
      </c>
      <c r="I1646" s="69">
        <v>43479</v>
      </c>
      <c r="J1646" s="68">
        <v>274</v>
      </c>
      <c r="K1646" s="69">
        <v>43479</v>
      </c>
      <c r="L1646" s="70">
        <v>0</v>
      </c>
      <c r="M1646" s="71">
        <v>0</v>
      </c>
      <c r="N1646" s="72">
        <v>0</v>
      </c>
      <c r="O1646" s="71">
        <v>0</v>
      </c>
      <c r="P1646" s="50" t="s">
        <v>1183</v>
      </c>
      <c r="Q1646" s="73" t="s">
        <v>1183</v>
      </c>
      <c r="R1646" s="74" t="s">
        <v>1409</v>
      </c>
      <c r="S1646" s="74"/>
      <c r="T1646" s="74"/>
      <c r="U1646" s="74"/>
      <c r="V1646" s="75"/>
      <c r="W1646" s="76">
        <f t="shared" si="25"/>
        <v>228</v>
      </c>
      <c r="X1646" s="77">
        <v>228</v>
      </c>
      <c r="Y1646" s="78">
        <v>40331.519999999997</v>
      </c>
    </row>
    <row r="1647" spans="1:26" s="136" customFormat="1" hidden="1" x14ac:dyDescent="0.25">
      <c r="A1647" s="139">
        <v>1634</v>
      </c>
      <c r="B1647" s="140" t="s">
        <v>2476</v>
      </c>
      <c r="C1647" s="141"/>
      <c r="D1647" s="140" t="s">
        <v>31</v>
      </c>
      <c r="E1647" s="142">
        <v>555</v>
      </c>
      <c r="F1647" s="66">
        <v>555</v>
      </c>
      <c r="G1647" s="67">
        <v>71656.14</v>
      </c>
      <c r="H1647" s="68">
        <v>274</v>
      </c>
      <c r="I1647" s="69">
        <v>43479</v>
      </c>
      <c r="J1647" s="139">
        <v>274</v>
      </c>
      <c r="K1647" s="69">
        <v>43479</v>
      </c>
      <c r="L1647" s="70">
        <v>0</v>
      </c>
      <c r="M1647" s="71">
        <v>0</v>
      </c>
      <c r="N1647" s="72">
        <v>0</v>
      </c>
      <c r="O1647" s="71">
        <v>0</v>
      </c>
      <c r="P1647" s="50" t="s">
        <v>1183</v>
      </c>
      <c r="Q1647" s="73" t="s">
        <v>1183</v>
      </c>
      <c r="R1647" s="75" t="s">
        <v>1409</v>
      </c>
      <c r="S1647" s="74"/>
      <c r="T1647" s="74"/>
      <c r="U1647" s="74"/>
      <c r="V1647" s="75"/>
      <c r="W1647" s="75">
        <f t="shared" si="25"/>
        <v>555</v>
      </c>
      <c r="X1647" s="77">
        <v>555</v>
      </c>
      <c r="Y1647" s="78">
        <v>71656.14</v>
      </c>
      <c r="Z1647" s="136">
        <v>525</v>
      </c>
    </row>
    <row r="1648" spans="1:26" s="148" customFormat="1" hidden="1" x14ac:dyDescent="0.25">
      <c r="A1648" s="143">
        <v>1635</v>
      </c>
      <c r="B1648" s="144" t="s">
        <v>1423</v>
      </c>
      <c r="C1648" s="145"/>
      <c r="D1648" s="144" t="s">
        <v>31</v>
      </c>
      <c r="E1648" s="146">
        <v>210</v>
      </c>
      <c r="F1648" s="66">
        <v>210</v>
      </c>
      <c r="G1648" s="67">
        <v>26238.28</v>
      </c>
      <c r="H1648" s="68">
        <v>274</v>
      </c>
      <c r="I1648" s="69">
        <v>43479</v>
      </c>
      <c r="J1648" s="143">
        <v>274</v>
      </c>
      <c r="K1648" s="69">
        <v>43479</v>
      </c>
      <c r="L1648" s="70">
        <v>90</v>
      </c>
      <c r="M1648" s="71">
        <v>11244.96</v>
      </c>
      <c r="N1648" s="72">
        <v>0</v>
      </c>
      <c r="O1648" s="71">
        <v>0</v>
      </c>
      <c r="P1648" s="50" t="s">
        <v>1183</v>
      </c>
      <c r="Q1648" s="73" t="s">
        <v>1183</v>
      </c>
      <c r="R1648" s="147" t="s">
        <v>1409</v>
      </c>
      <c r="S1648" s="74"/>
      <c r="T1648" s="74"/>
      <c r="U1648" s="74"/>
      <c r="V1648" s="147"/>
      <c r="W1648" s="147">
        <f t="shared" si="25"/>
        <v>120</v>
      </c>
      <c r="X1648" s="77">
        <v>120</v>
      </c>
      <c r="Y1648" s="78">
        <v>14993.32</v>
      </c>
    </row>
    <row r="1649" spans="1:26" hidden="1" x14ac:dyDescent="0.25">
      <c r="A1649" s="68">
        <v>1636</v>
      </c>
      <c r="B1649" s="65" t="s">
        <v>1424</v>
      </c>
      <c r="C1649" s="55"/>
      <c r="D1649" s="65" t="s">
        <v>31</v>
      </c>
      <c r="E1649" s="66">
        <v>429</v>
      </c>
      <c r="F1649" s="66">
        <v>429</v>
      </c>
      <c r="G1649" s="67">
        <v>36078.19</v>
      </c>
      <c r="H1649" s="68">
        <v>274</v>
      </c>
      <c r="I1649" s="69">
        <v>43479</v>
      </c>
      <c r="J1649" s="68">
        <v>274</v>
      </c>
      <c r="K1649" s="69">
        <v>43479</v>
      </c>
      <c r="L1649" s="70">
        <v>0</v>
      </c>
      <c r="M1649" s="71">
        <v>0</v>
      </c>
      <c r="N1649" s="72">
        <v>0</v>
      </c>
      <c r="O1649" s="71">
        <v>0</v>
      </c>
      <c r="P1649" s="50" t="s">
        <v>1183</v>
      </c>
      <c r="Q1649" s="73" t="s">
        <v>1183</v>
      </c>
      <c r="R1649" s="74" t="s">
        <v>1409</v>
      </c>
      <c r="S1649" s="74"/>
      <c r="T1649" s="74"/>
      <c r="U1649" s="74"/>
      <c r="V1649" s="75"/>
      <c r="W1649" s="76">
        <f t="shared" si="25"/>
        <v>429</v>
      </c>
      <c r="X1649" s="77">
        <v>429</v>
      </c>
      <c r="Y1649" s="78">
        <v>36078.19</v>
      </c>
    </row>
    <row r="1650" spans="1:26" hidden="1" x14ac:dyDescent="0.25">
      <c r="A1650" s="68">
        <v>1637</v>
      </c>
      <c r="B1650" s="65" t="s">
        <v>2477</v>
      </c>
      <c r="C1650" s="55"/>
      <c r="D1650" s="65" t="s">
        <v>31</v>
      </c>
      <c r="E1650" s="66">
        <v>504</v>
      </c>
      <c r="F1650" s="66">
        <v>504</v>
      </c>
      <c r="G1650" s="67">
        <v>82617.56</v>
      </c>
      <c r="H1650" s="68">
        <v>274</v>
      </c>
      <c r="I1650" s="69">
        <v>43479</v>
      </c>
      <c r="J1650" s="68">
        <v>274</v>
      </c>
      <c r="K1650" s="69">
        <v>43479</v>
      </c>
      <c r="L1650" s="70">
        <v>0</v>
      </c>
      <c r="M1650" s="71">
        <v>0</v>
      </c>
      <c r="N1650" s="72">
        <v>0</v>
      </c>
      <c r="O1650" s="71">
        <v>0</v>
      </c>
      <c r="P1650" s="50" t="s">
        <v>1183</v>
      </c>
      <c r="Q1650" s="73" t="s">
        <v>1183</v>
      </c>
      <c r="R1650" s="74" t="s">
        <v>1409</v>
      </c>
      <c r="S1650" s="74"/>
      <c r="T1650" s="74"/>
      <c r="U1650" s="74"/>
      <c r="V1650" s="75"/>
      <c r="W1650" s="76">
        <f t="shared" si="25"/>
        <v>504</v>
      </c>
      <c r="X1650" s="77">
        <v>504</v>
      </c>
      <c r="Y1650" s="78">
        <v>82617.56</v>
      </c>
    </row>
    <row r="1651" spans="1:26" hidden="1" x14ac:dyDescent="0.25">
      <c r="A1651" s="68">
        <v>1638</v>
      </c>
      <c r="B1651" s="65" t="s">
        <v>2469</v>
      </c>
      <c r="C1651" s="55"/>
      <c r="D1651" s="65" t="s">
        <v>31</v>
      </c>
      <c r="E1651" s="66">
        <v>63</v>
      </c>
      <c r="F1651" s="66">
        <v>63</v>
      </c>
      <c r="G1651" s="67">
        <v>14995.98</v>
      </c>
      <c r="H1651" s="68">
        <v>274</v>
      </c>
      <c r="I1651" s="69">
        <v>43479</v>
      </c>
      <c r="J1651" s="68">
        <v>274</v>
      </c>
      <c r="K1651" s="69">
        <v>43479</v>
      </c>
      <c r="L1651" s="70">
        <v>0</v>
      </c>
      <c r="M1651" s="71">
        <v>0</v>
      </c>
      <c r="N1651" s="72">
        <v>0</v>
      </c>
      <c r="O1651" s="71">
        <v>0</v>
      </c>
      <c r="P1651" s="50" t="s">
        <v>1183</v>
      </c>
      <c r="Q1651" s="73" t="s">
        <v>1183</v>
      </c>
      <c r="R1651" s="74" t="s">
        <v>1409</v>
      </c>
      <c r="S1651" s="74"/>
      <c r="T1651" s="74"/>
      <c r="U1651" s="74"/>
      <c r="V1651" s="75"/>
      <c r="W1651" s="76">
        <f t="shared" si="25"/>
        <v>63</v>
      </c>
      <c r="X1651" s="77">
        <v>63</v>
      </c>
      <c r="Y1651" s="78">
        <v>14995.98</v>
      </c>
    </row>
    <row r="1652" spans="1:26" s="136" customFormat="1" ht="25.5" hidden="1" x14ac:dyDescent="0.25">
      <c r="A1652" s="68">
        <v>2071</v>
      </c>
      <c r="B1652" s="65" t="s">
        <v>2868</v>
      </c>
      <c r="C1652" s="55"/>
      <c r="D1652" s="65" t="s">
        <v>10</v>
      </c>
      <c r="E1652" s="66">
        <v>13</v>
      </c>
      <c r="F1652" s="66">
        <v>13</v>
      </c>
      <c r="G1652" s="67">
        <v>7735</v>
      </c>
      <c r="H1652" s="68">
        <v>2166</v>
      </c>
      <c r="I1652" s="69">
        <v>43617</v>
      </c>
      <c r="J1652" s="68">
        <v>2166</v>
      </c>
      <c r="K1652" s="69">
        <v>43617</v>
      </c>
      <c r="L1652" s="70">
        <v>0</v>
      </c>
      <c r="M1652" s="71">
        <v>0</v>
      </c>
      <c r="N1652" s="72">
        <v>0</v>
      </c>
      <c r="O1652" s="71">
        <v>0</v>
      </c>
      <c r="P1652" s="50" t="s">
        <v>1183</v>
      </c>
      <c r="Q1652" s="73" t="s">
        <v>1183</v>
      </c>
      <c r="R1652" s="74" t="s">
        <v>1212</v>
      </c>
      <c r="S1652" s="74"/>
      <c r="T1652" s="74"/>
      <c r="U1652" s="74"/>
      <c r="V1652" s="75"/>
      <c r="W1652" s="76">
        <f t="shared" si="25"/>
        <v>13</v>
      </c>
      <c r="X1652" s="77">
        <v>13</v>
      </c>
      <c r="Y1652" s="81">
        <v>7735</v>
      </c>
      <c r="Z1652" s="13"/>
    </row>
    <row r="1653" spans="1:26" ht="25.5" hidden="1" x14ac:dyDescent="0.25">
      <c r="A1653" s="68">
        <v>1640</v>
      </c>
      <c r="B1653" s="65" t="s">
        <v>1426</v>
      </c>
      <c r="C1653" s="55"/>
      <c r="D1653" s="65" t="s">
        <v>10</v>
      </c>
      <c r="E1653" s="66">
        <v>15</v>
      </c>
      <c r="F1653" s="66">
        <v>15</v>
      </c>
      <c r="G1653" s="67">
        <v>8780.9699999999993</v>
      </c>
      <c r="H1653" s="68">
        <v>274</v>
      </c>
      <c r="I1653" s="69">
        <v>43479</v>
      </c>
      <c r="J1653" s="68">
        <v>274</v>
      </c>
      <c r="K1653" s="69">
        <v>43479</v>
      </c>
      <c r="L1653" s="70">
        <v>0</v>
      </c>
      <c r="M1653" s="71">
        <v>0</v>
      </c>
      <c r="N1653" s="72">
        <v>0</v>
      </c>
      <c r="O1653" s="71">
        <v>0</v>
      </c>
      <c r="P1653" s="50" t="s">
        <v>1183</v>
      </c>
      <c r="Q1653" s="73" t="s">
        <v>1183</v>
      </c>
      <c r="R1653" s="74" t="s">
        <v>1409</v>
      </c>
      <c r="S1653" s="74"/>
      <c r="T1653" s="74"/>
      <c r="U1653" s="74"/>
      <c r="V1653" s="75"/>
      <c r="W1653" s="76">
        <f t="shared" si="25"/>
        <v>15</v>
      </c>
      <c r="X1653" s="77">
        <v>15</v>
      </c>
      <c r="Y1653" s="78">
        <v>8780.9699999999993</v>
      </c>
    </row>
    <row r="1654" spans="1:26" ht="25.5" hidden="1" x14ac:dyDescent="0.25">
      <c r="A1654" s="68">
        <v>1641</v>
      </c>
      <c r="B1654" s="65" t="s">
        <v>1390</v>
      </c>
      <c r="C1654" s="55"/>
      <c r="D1654" s="65" t="s">
        <v>10</v>
      </c>
      <c r="E1654" s="66">
        <v>15</v>
      </c>
      <c r="F1654" s="66">
        <v>15</v>
      </c>
      <c r="G1654" s="67">
        <v>13399.83</v>
      </c>
      <c r="H1654" s="68">
        <v>274</v>
      </c>
      <c r="I1654" s="69">
        <v>43479</v>
      </c>
      <c r="J1654" s="68">
        <v>274</v>
      </c>
      <c r="K1654" s="69">
        <v>43479</v>
      </c>
      <c r="L1654" s="70">
        <v>0</v>
      </c>
      <c r="M1654" s="71">
        <v>0</v>
      </c>
      <c r="N1654" s="72">
        <v>0</v>
      </c>
      <c r="O1654" s="71">
        <v>0</v>
      </c>
      <c r="P1654" s="50" t="s">
        <v>1183</v>
      </c>
      <c r="Q1654" s="73" t="s">
        <v>1183</v>
      </c>
      <c r="R1654" s="74" t="s">
        <v>1409</v>
      </c>
      <c r="S1654" s="74"/>
      <c r="T1654" s="74"/>
      <c r="U1654" s="74"/>
      <c r="V1654" s="75"/>
      <c r="W1654" s="76">
        <f t="shared" si="25"/>
        <v>15</v>
      </c>
      <c r="X1654" s="77">
        <v>15</v>
      </c>
      <c r="Y1654" s="78">
        <v>13399.83</v>
      </c>
    </row>
    <row r="1655" spans="1:26" s="136" customFormat="1" hidden="1" x14ac:dyDescent="0.25">
      <c r="A1655" s="139">
        <v>1642</v>
      </c>
      <c r="B1655" s="140" t="s">
        <v>1452</v>
      </c>
      <c r="C1655" s="141"/>
      <c r="D1655" s="140" t="s">
        <v>10</v>
      </c>
      <c r="E1655" s="142">
        <v>630</v>
      </c>
      <c r="F1655" s="66">
        <v>630</v>
      </c>
      <c r="G1655" s="67">
        <v>173431.79</v>
      </c>
      <c r="H1655" s="68">
        <v>274</v>
      </c>
      <c r="I1655" s="69">
        <v>43479</v>
      </c>
      <c r="J1655" s="139">
        <v>274</v>
      </c>
      <c r="K1655" s="69">
        <v>43479</v>
      </c>
      <c r="L1655" s="70">
        <v>0</v>
      </c>
      <c r="M1655" s="71">
        <v>0</v>
      </c>
      <c r="N1655" s="72">
        <v>0</v>
      </c>
      <c r="O1655" s="71">
        <v>0</v>
      </c>
      <c r="P1655" s="50" t="s">
        <v>1183</v>
      </c>
      <c r="Q1655" s="73" t="s">
        <v>1183</v>
      </c>
      <c r="R1655" s="75" t="s">
        <v>1409</v>
      </c>
      <c r="S1655" s="74"/>
      <c r="T1655" s="74"/>
      <c r="U1655" s="74"/>
      <c r="V1655" s="75"/>
      <c r="W1655" s="75">
        <f t="shared" si="25"/>
        <v>630</v>
      </c>
      <c r="X1655" s="77">
        <v>630</v>
      </c>
      <c r="Y1655" s="78">
        <v>173431.79</v>
      </c>
      <c r="Z1655" s="136">
        <v>240</v>
      </c>
    </row>
    <row r="1656" spans="1:26" hidden="1" x14ac:dyDescent="0.25">
      <c r="A1656" s="68">
        <v>1643</v>
      </c>
      <c r="B1656" s="65" t="s">
        <v>2478</v>
      </c>
      <c r="C1656" s="55"/>
      <c r="D1656" s="65" t="s">
        <v>10</v>
      </c>
      <c r="E1656" s="66">
        <v>20</v>
      </c>
      <c r="F1656" s="66">
        <v>20</v>
      </c>
      <c r="G1656" s="67">
        <v>6639.55</v>
      </c>
      <c r="H1656" s="68">
        <v>274</v>
      </c>
      <c r="I1656" s="69">
        <v>43479</v>
      </c>
      <c r="J1656" s="68">
        <v>274</v>
      </c>
      <c r="K1656" s="69">
        <v>43479</v>
      </c>
      <c r="L1656" s="70">
        <v>0</v>
      </c>
      <c r="M1656" s="71">
        <v>0</v>
      </c>
      <c r="N1656" s="72">
        <v>0</v>
      </c>
      <c r="O1656" s="71">
        <v>0</v>
      </c>
      <c r="P1656" s="50" t="s">
        <v>1183</v>
      </c>
      <c r="Q1656" s="73" t="s">
        <v>1183</v>
      </c>
      <c r="R1656" s="74" t="s">
        <v>1409</v>
      </c>
      <c r="S1656" s="74"/>
      <c r="T1656" s="74"/>
      <c r="U1656" s="74"/>
      <c r="V1656" s="75"/>
      <c r="W1656" s="76">
        <f t="shared" si="25"/>
        <v>20</v>
      </c>
      <c r="X1656" s="77">
        <v>20</v>
      </c>
      <c r="Y1656" s="78">
        <v>6639.55</v>
      </c>
    </row>
    <row r="1657" spans="1:26" ht="25.5" hidden="1" x14ac:dyDescent="0.25">
      <c r="A1657" s="68">
        <v>1644</v>
      </c>
      <c r="B1657" s="65" t="s">
        <v>1654</v>
      </c>
      <c r="C1657" s="55"/>
      <c r="D1657" s="65" t="s">
        <v>10</v>
      </c>
      <c r="E1657" s="66">
        <v>30</v>
      </c>
      <c r="F1657" s="66">
        <v>30</v>
      </c>
      <c r="G1657" s="67">
        <v>11773.73</v>
      </c>
      <c r="H1657" s="68">
        <v>274</v>
      </c>
      <c r="I1657" s="69">
        <v>43479</v>
      </c>
      <c r="J1657" s="68">
        <v>274</v>
      </c>
      <c r="K1657" s="69">
        <v>43479</v>
      </c>
      <c r="L1657" s="70">
        <v>0</v>
      </c>
      <c r="M1657" s="71">
        <v>0</v>
      </c>
      <c r="N1657" s="72">
        <v>0</v>
      </c>
      <c r="O1657" s="71">
        <v>0</v>
      </c>
      <c r="P1657" s="50" t="s">
        <v>1183</v>
      </c>
      <c r="Q1657" s="73" t="s">
        <v>1183</v>
      </c>
      <c r="R1657" s="74" t="s">
        <v>1409</v>
      </c>
      <c r="S1657" s="74"/>
      <c r="T1657" s="74"/>
      <c r="U1657" s="74"/>
      <c r="V1657" s="75"/>
      <c r="W1657" s="76">
        <f t="shared" ref="W1657:W1720" si="26">X1657-V1657</f>
        <v>30</v>
      </c>
      <c r="X1657" s="77">
        <v>30</v>
      </c>
      <c r="Y1657" s="78">
        <v>11773.73</v>
      </c>
    </row>
    <row r="1658" spans="1:26" ht="25.5" hidden="1" x14ac:dyDescent="0.25">
      <c r="A1658" s="68">
        <v>1645</v>
      </c>
      <c r="B1658" s="65" t="s">
        <v>1656</v>
      </c>
      <c r="C1658" s="55"/>
      <c r="D1658" s="65" t="s">
        <v>10</v>
      </c>
      <c r="E1658" s="66">
        <v>20</v>
      </c>
      <c r="F1658" s="66">
        <v>20</v>
      </c>
      <c r="G1658" s="67">
        <v>11035.59</v>
      </c>
      <c r="H1658" s="68">
        <v>274</v>
      </c>
      <c r="I1658" s="69">
        <v>43479</v>
      </c>
      <c r="J1658" s="68">
        <v>274</v>
      </c>
      <c r="K1658" s="69">
        <v>43479</v>
      </c>
      <c r="L1658" s="70">
        <v>0</v>
      </c>
      <c r="M1658" s="71">
        <v>0</v>
      </c>
      <c r="N1658" s="72">
        <v>0</v>
      </c>
      <c r="O1658" s="71">
        <v>0</v>
      </c>
      <c r="P1658" s="50" t="s">
        <v>1183</v>
      </c>
      <c r="Q1658" s="73" t="s">
        <v>1183</v>
      </c>
      <c r="R1658" s="74" t="s">
        <v>1409</v>
      </c>
      <c r="S1658" s="74"/>
      <c r="T1658" s="74"/>
      <c r="U1658" s="74"/>
      <c r="V1658" s="75"/>
      <c r="W1658" s="76">
        <f t="shared" si="26"/>
        <v>20</v>
      </c>
      <c r="X1658" s="77">
        <v>20</v>
      </c>
      <c r="Y1658" s="78">
        <v>11035.59</v>
      </c>
    </row>
    <row r="1659" spans="1:26" ht="25.5" hidden="1" x14ac:dyDescent="0.25">
      <c r="A1659" s="68">
        <v>1646</v>
      </c>
      <c r="B1659" s="65" t="s">
        <v>2091</v>
      </c>
      <c r="C1659" s="55"/>
      <c r="D1659" s="65" t="s">
        <v>10</v>
      </c>
      <c r="E1659" s="66">
        <v>3000</v>
      </c>
      <c r="F1659" s="66">
        <v>3000</v>
      </c>
      <c r="G1659" s="67">
        <v>4530.12</v>
      </c>
      <c r="H1659" s="68">
        <v>274</v>
      </c>
      <c r="I1659" s="69">
        <v>43479</v>
      </c>
      <c r="J1659" s="68">
        <v>274</v>
      </c>
      <c r="K1659" s="69">
        <v>43479</v>
      </c>
      <c r="L1659" s="70">
        <v>0</v>
      </c>
      <c r="M1659" s="71">
        <v>0</v>
      </c>
      <c r="N1659" s="72">
        <v>0</v>
      </c>
      <c r="O1659" s="71">
        <v>0</v>
      </c>
      <c r="P1659" s="50" t="s">
        <v>1183</v>
      </c>
      <c r="Q1659" s="73" t="s">
        <v>1183</v>
      </c>
      <c r="R1659" s="74" t="s">
        <v>1409</v>
      </c>
      <c r="S1659" s="74"/>
      <c r="T1659" s="74"/>
      <c r="U1659" s="74"/>
      <c r="V1659" s="75"/>
      <c r="W1659" s="76">
        <f t="shared" si="26"/>
        <v>3000</v>
      </c>
      <c r="X1659" s="77">
        <v>3000</v>
      </c>
      <c r="Y1659" s="78">
        <v>4530.12</v>
      </c>
    </row>
    <row r="1660" spans="1:26" ht="25.5" hidden="1" x14ac:dyDescent="0.25">
      <c r="A1660" s="68">
        <v>1647</v>
      </c>
      <c r="B1660" s="65" t="s">
        <v>1387</v>
      </c>
      <c r="C1660" s="55"/>
      <c r="D1660" s="65" t="s">
        <v>10</v>
      </c>
      <c r="E1660" s="66">
        <v>3000</v>
      </c>
      <c r="F1660" s="66">
        <v>3000</v>
      </c>
      <c r="G1660" s="67">
        <v>5332</v>
      </c>
      <c r="H1660" s="68">
        <v>274</v>
      </c>
      <c r="I1660" s="69">
        <v>43479</v>
      </c>
      <c r="J1660" s="68">
        <v>274</v>
      </c>
      <c r="K1660" s="69">
        <v>43479</v>
      </c>
      <c r="L1660" s="70">
        <v>0</v>
      </c>
      <c r="M1660" s="71">
        <v>0</v>
      </c>
      <c r="N1660" s="72">
        <v>0</v>
      </c>
      <c r="O1660" s="71">
        <v>0</v>
      </c>
      <c r="P1660" s="50" t="s">
        <v>1183</v>
      </c>
      <c r="Q1660" s="73" t="s">
        <v>1183</v>
      </c>
      <c r="R1660" s="74" t="s">
        <v>1409</v>
      </c>
      <c r="S1660" s="74"/>
      <c r="T1660" s="74"/>
      <c r="U1660" s="74"/>
      <c r="V1660" s="75"/>
      <c r="W1660" s="76">
        <f t="shared" si="26"/>
        <v>3000</v>
      </c>
      <c r="X1660" s="77">
        <v>3000</v>
      </c>
      <c r="Y1660" s="78">
        <v>5332</v>
      </c>
    </row>
    <row r="1661" spans="1:26" hidden="1" x14ac:dyDescent="0.25">
      <c r="A1661" s="68">
        <v>1648</v>
      </c>
      <c r="B1661" s="65" t="s">
        <v>2479</v>
      </c>
      <c r="C1661" s="55"/>
      <c r="D1661" s="65" t="s">
        <v>31</v>
      </c>
      <c r="E1661" s="66">
        <v>60</v>
      </c>
      <c r="F1661" s="66">
        <v>60</v>
      </c>
      <c r="G1661" s="67">
        <v>25324.07</v>
      </c>
      <c r="H1661" s="68">
        <v>274</v>
      </c>
      <c r="I1661" s="69">
        <v>43479</v>
      </c>
      <c r="J1661" s="68">
        <v>274</v>
      </c>
      <c r="K1661" s="69">
        <v>43479</v>
      </c>
      <c r="L1661" s="70">
        <v>0</v>
      </c>
      <c r="M1661" s="71">
        <v>0</v>
      </c>
      <c r="N1661" s="72">
        <v>0</v>
      </c>
      <c r="O1661" s="71">
        <v>0</v>
      </c>
      <c r="P1661" s="50" t="s">
        <v>1183</v>
      </c>
      <c r="Q1661" s="73" t="s">
        <v>1183</v>
      </c>
      <c r="R1661" s="74" t="s">
        <v>1409</v>
      </c>
      <c r="S1661" s="74"/>
      <c r="T1661" s="74"/>
      <c r="U1661" s="74"/>
      <c r="V1661" s="75"/>
      <c r="W1661" s="76">
        <f t="shared" si="26"/>
        <v>60</v>
      </c>
      <c r="X1661" s="77">
        <v>60</v>
      </c>
      <c r="Y1661" s="78">
        <v>25324.07</v>
      </c>
    </row>
    <row r="1662" spans="1:26" ht="25.5" hidden="1" x14ac:dyDescent="0.25">
      <c r="A1662" s="68">
        <v>1649</v>
      </c>
      <c r="B1662" s="65" t="s">
        <v>2480</v>
      </c>
      <c r="C1662" s="55"/>
      <c r="D1662" s="65" t="s">
        <v>10</v>
      </c>
      <c r="E1662" s="66">
        <v>60</v>
      </c>
      <c r="F1662" s="66">
        <v>60</v>
      </c>
      <c r="G1662" s="67">
        <v>42525.760000000002</v>
      </c>
      <c r="H1662" s="68">
        <v>274</v>
      </c>
      <c r="I1662" s="69">
        <v>43479</v>
      </c>
      <c r="J1662" s="68">
        <v>274</v>
      </c>
      <c r="K1662" s="69">
        <v>43479</v>
      </c>
      <c r="L1662" s="70">
        <v>0</v>
      </c>
      <c r="M1662" s="71">
        <v>0</v>
      </c>
      <c r="N1662" s="72">
        <v>0</v>
      </c>
      <c r="O1662" s="71">
        <v>0</v>
      </c>
      <c r="P1662" s="50" t="s">
        <v>1183</v>
      </c>
      <c r="Q1662" s="73" t="s">
        <v>1183</v>
      </c>
      <c r="R1662" s="74" t="s">
        <v>1409</v>
      </c>
      <c r="S1662" s="74"/>
      <c r="T1662" s="74"/>
      <c r="U1662" s="74"/>
      <c r="V1662" s="75"/>
      <c r="W1662" s="76">
        <f t="shared" si="26"/>
        <v>60</v>
      </c>
      <c r="X1662" s="77">
        <v>60</v>
      </c>
      <c r="Y1662" s="78">
        <v>42525.760000000002</v>
      </c>
    </row>
    <row r="1663" spans="1:26" ht="25.5" hidden="1" x14ac:dyDescent="0.25">
      <c r="A1663" s="143">
        <v>428</v>
      </c>
      <c r="B1663" s="144" t="s">
        <v>1302</v>
      </c>
      <c r="C1663" s="145"/>
      <c r="D1663" s="144" t="s">
        <v>10</v>
      </c>
      <c r="E1663" s="146">
        <v>22</v>
      </c>
      <c r="F1663" s="66">
        <v>22</v>
      </c>
      <c r="G1663" s="67">
        <v>4855.6499999999996</v>
      </c>
      <c r="H1663" s="68">
        <v>1643</v>
      </c>
      <c r="I1663" s="69">
        <v>43282</v>
      </c>
      <c r="J1663" s="143">
        <v>1643</v>
      </c>
      <c r="K1663" s="69">
        <v>43282</v>
      </c>
      <c r="L1663" s="70">
        <v>0</v>
      </c>
      <c r="M1663" s="71">
        <v>0</v>
      </c>
      <c r="N1663" s="72">
        <v>0</v>
      </c>
      <c r="O1663" s="71">
        <v>0</v>
      </c>
      <c r="P1663" s="50" t="s">
        <v>1183</v>
      </c>
      <c r="Q1663" s="73" t="s">
        <v>1183</v>
      </c>
      <c r="R1663" s="147" t="s">
        <v>1212</v>
      </c>
      <c r="S1663" s="74"/>
      <c r="T1663" s="74"/>
      <c r="U1663" s="74"/>
      <c r="V1663" s="147"/>
      <c r="W1663" s="147">
        <f t="shared" si="26"/>
        <v>22</v>
      </c>
      <c r="X1663" s="77">
        <v>22</v>
      </c>
      <c r="Y1663" s="78">
        <v>4855.6499999999996</v>
      </c>
      <c r="Z1663" s="148"/>
    </row>
    <row r="1664" spans="1:26" hidden="1" x14ac:dyDescent="0.25">
      <c r="A1664" s="68">
        <v>1651</v>
      </c>
      <c r="B1664" s="65" t="s">
        <v>2482</v>
      </c>
      <c r="C1664" s="55"/>
      <c r="D1664" s="65" t="s">
        <v>10</v>
      </c>
      <c r="E1664" s="66">
        <v>75</v>
      </c>
      <c r="F1664" s="66">
        <v>75</v>
      </c>
      <c r="G1664" s="67">
        <v>97946.19</v>
      </c>
      <c r="H1664" s="68">
        <v>274</v>
      </c>
      <c r="I1664" s="69">
        <v>43479</v>
      </c>
      <c r="J1664" s="68">
        <v>274</v>
      </c>
      <c r="K1664" s="69">
        <v>43479</v>
      </c>
      <c r="L1664" s="70">
        <v>0</v>
      </c>
      <c r="M1664" s="71">
        <v>0</v>
      </c>
      <c r="N1664" s="72">
        <v>0</v>
      </c>
      <c r="O1664" s="71">
        <v>0</v>
      </c>
      <c r="P1664" s="50" t="s">
        <v>1183</v>
      </c>
      <c r="Q1664" s="73" t="s">
        <v>1183</v>
      </c>
      <c r="R1664" s="74" t="s">
        <v>1409</v>
      </c>
      <c r="S1664" s="74"/>
      <c r="T1664" s="74"/>
      <c r="U1664" s="74"/>
      <c r="V1664" s="75"/>
      <c r="W1664" s="76">
        <f t="shared" si="26"/>
        <v>75</v>
      </c>
      <c r="X1664" s="77">
        <v>75</v>
      </c>
      <c r="Y1664" s="78">
        <v>97946.19</v>
      </c>
    </row>
    <row r="1665" spans="1:25" hidden="1" x14ac:dyDescent="0.25">
      <c r="A1665" s="68">
        <v>1652</v>
      </c>
      <c r="B1665" s="65" t="s">
        <v>2483</v>
      </c>
      <c r="C1665" s="55"/>
      <c r="D1665" s="65" t="s">
        <v>31</v>
      </c>
      <c r="E1665" s="66">
        <v>10</v>
      </c>
      <c r="F1665" s="66">
        <v>10</v>
      </c>
      <c r="G1665" s="67">
        <v>508.29</v>
      </c>
      <c r="H1665" s="68">
        <v>274</v>
      </c>
      <c r="I1665" s="69">
        <v>43479</v>
      </c>
      <c r="J1665" s="68">
        <v>274</v>
      </c>
      <c r="K1665" s="69">
        <v>43479</v>
      </c>
      <c r="L1665" s="70">
        <v>0</v>
      </c>
      <c r="M1665" s="71">
        <v>0</v>
      </c>
      <c r="N1665" s="72">
        <v>0</v>
      </c>
      <c r="O1665" s="71">
        <v>0</v>
      </c>
      <c r="P1665" s="50" t="s">
        <v>1183</v>
      </c>
      <c r="Q1665" s="73" t="s">
        <v>1183</v>
      </c>
      <c r="R1665" s="74" t="s">
        <v>1409</v>
      </c>
      <c r="S1665" s="74"/>
      <c r="T1665" s="74"/>
      <c r="U1665" s="74"/>
      <c r="V1665" s="75"/>
      <c r="W1665" s="76">
        <f t="shared" si="26"/>
        <v>10</v>
      </c>
      <c r="X1665" s="77">
        <v>10</v>
      </c>
      <c r="Y1665" s="78">
        <v>508.29</v>
      </c>
    </row>
    <row r="1666" spans="1:25" ht="25.5" hidden="1" x14ac:dyDescent="0.25">
      <c r="A1666" s="68">
        <v>1653</v>
      </c>
      <c r="B1666" s="65" t="s">
        <v>2484</v>
      </c>
      <c r="C1666" s="55"/>
      <c r="D1666" s="65" t="s">
        <v>10</v>
      </c>
      <c r="E1666" s="66">
        <v>4</v>
      </c>
      <c r="F1666" s="66">
        <v>4</v>
      </c>
      <c r="G1666" s="67">
        <v>15840</v>
      </c>
      <c r="H1666" s="68">
        <v>272</v>
      </c>
      <c r="I1666" s="69">
        <v>43479</v>
      </c>
      <c r="J1666" s="68">
        <v>272</v>
      </c>
      <c r="K1666" s="69">
        <v>43479</v>
      </c>
      <c r="L1666" s="70">
        <v>4</v>
      </c>
      <c r="M1666" s="71">
        <v>15840</v>
      </c>
      <c r="N1666" s="72">
        <v>0</v>
      </c>
      <c r="O1666" s="71">
        <v>0</v>
      </c>
      <c r="P1666" s="50" t="s">
        <v>1183</v>
      </c>
      <c r="Q1666" s="73" t="s">
        <v>1183</v>
      </c>
      <c r="R1666" s="74" t="s">
        <v>1214</v>
      </c>
      <c r="S1666" s="74"/>
      <c r="T1666" s="74"/>
      <c r="U1666" s="74"/>
      <c r="V1666" s="75"/>
      <c r="W1666" s="76">
        <f t="shared" si="26"/>
        <v>0</v>
      </c>
      <c r="X1666" s="77">
        <v>0</v>
      </c>
      <c r="Y1666" s="78">
        <v>0</v>
      </c>
    </row>
    <row r="1667" spans="1:25" ht="25.5" hidden="1" x14ac:dyDescent="0.25">
      <c r="A1667" s="68">
        <v>1654</v>
      </c>
      <c r="B1667" s="65" t="s">
        <v>2485</v>
      </c>
      <c r="C1667" s="55"/>
      <c r="D1667" s="65" t="s">
        <v>10</v>
      </c>
      <c r="E1667" s="66">
        <v>4</v>
      </c>
      <c r="F1667" s="66">
        <v>4</v>
      </c>
      <c r="G1667" s="67">
        <v>9892.51</v>
      </c>
      <c r="H1667" s="68">
        <v>272</v>
      </c>
      <c r="I1667" s="69">
        <v>43479</v>
      </c>
      <c r="J1667" s="68">
        <v>272</v>
      </c>
      <c r="K1667" s="69">
        <v>43479</v>
      </c>
      <c r="L1667" s="70">
        <v>0</v>
      </c>
      <c r="M1667" s="71">
        <v>0</v>
      </c>
      <c r="N1667" s="72">
        <v>0</v>
      </c>
      <c r="O1667" s="71">
        <v>0</v>
      </c>
      <c r="P1667" s="50" t="s">
        <v>1183</v>
      </c>
      <c r="Q1667" s="73" t="s">
        <v>1183</v>
      </c>
      <c r="R1667" s="74" t="s">
        <v>1214</v>
      </c>
      <c r="S1667" s="74"/>
      <c r="T1667" s="74"/>
      <c r="U1667" s="74"/>
      <c r="V1667" s="75"/>
      <c r="W1667" s="76">
        <f t="shared" si="26"/>
        <v>4</v>
      </c>
      <c r="X1667" s="77">
        <v>4</v>
      </c>
      <c r="Y1667" s="78">
        <v>9892.51</v>
      </c>
    </row>
    <row r="1668" spans="1:25" ht="25.5" hidden="1" x14ac:dyDescent="0.25">
      <c r="A1668" s="68">
        <v>1655</v>
      </c>
      <c r="B1668" s="65" t="s">
        <v>2486</v>
      </c>
      <c r="C1668" s="55"/>
      <c r="D1668" s="65" t="s">
        <v>10</v>
      </c>
      <c r="E1668" s="66">
        <v>3</v>
      </c>
      <c r="F1668" s="66">
        <v>3</v>
      </c>
      <c r="G1668" s="67">
        <v>8462.85</v>
      </c>
      <c r="H1668" s="68">
        <v>272</v>
      </c>
      <c r="I1668" s="69">
        <v>43479</v>
      </c>
      <c r="J1668" s="68">
        <v>272</v>
      </c>
      <c r="K1668" s="69">
        <v>43479</v>
      </c>
      <c r="L1668" s="70">
        <v>3</v>
      </c>
      <c r="M1668" s="71">
        <v>8462.85</v>
      </c>
      <c r="N1668" s="72">
        <v>0</v>
      </c>
      <c r="O1668" s="71">
        <v>0</v>
      </c>
      <c r="P1668" s="50" t="s">
        <v>1183</v>
      </c>
      <c r="Q1668" s="73" t="s">
        <v>1183</v>
      </c>
      <c r="R1668" s="74" t="s">
        <v>1214</v>
      </c>
      <c r="S1668" s="74"/>
      <c r="T1668" s="74"/>
      <c r="U1668" s="74"/>
      <c r="V1668" s="75"/>
      <c r="W1668" s="76">
        <f t="shared" si="26"/>
        <v>0</v>
      </c>
      <c r="X1668" s="77">
        <v>0</v>
      </c>
      <c r="Y1668" s="78">
        <v>0</v>
      </c>
    </row>
    <row r="1669" spans="1:25" ht="25.5" hidden="1" x14ac:dyDescent="0.25">
      <c r="A1669" s="68">
        <v>1656</v>
      </c>
      <c r="B1669" s="65" t="s">
        <v>1700</v>
      </c>
      <c r="C1669" s="55"/>
      <c r="D1669" s="65" t="s">
        <v>10</v>
      </c>
      <c r="E1669" s="66">
        <v>1</v>
      </c>
      <c r="F1669" s="66">
        <v>1</v>
      </c>
      <c r="G1669" s="67">
        <v>2473.13</v>
      </c>
      <c r="H1669" s="68">
        <v>272</v>
      </c>
      <c r="I1669" s="69">
        <v>43479</v>
      </c>
      <c r="J1669" s="68">
        <v>272</v>
      </c>
      <c r="K1669" s="69">
        <v>43479</v>
      </c>
      <c r="L1669" s="70">
        <v>0</v>
      </c>
      <c r="M1669" s="71">
        <v>0</v>
      </c>
      <c r="N1669" s="72">
        <v>0</v>
      </c>
      <c r="O1669" s="71">
        <v>0</v>
      </c>
      <c r="P1669" s="50" t="s">
        <v>1183</v>
      </c>
      <c r="Q1669" s="73" t="s">
        <v>1183</v>
      </c>
      <c r="R1669" s="74" t="s">
        <v>1214</v>
      </c>
      <c r="S1669" s="74"/>
      <c r="T1669" s="74"/>
      <c r="U1669" s="74"/>
      <c r="V1669" s="75"/>
      <c r="W1669" s="76">
        <f t="shared" si="26"/>
        <v>1</v>
      </c>
      <c r="X1669" s="77">
        <v>1</v>
      </c>
      <c r="Y1669" s="78">
        <v>2473.13</v>
      </c>
    </row>
    <row r="1670" spans="1:25" ht="25.5" hidden="1" x14ac:dyDescent="0.25">
      <c r="A1670" s="68">
        <v>1657</v>
      </c>
      <c r="B1670" s="65" t="s">
        <v>1437</v>
      </c>
      <c r="C1670" s="55"/>
      <c r="D1670" s="65" t="s">
        <v>10</v>
      </c>
      <c r="E1670" s="66">
        <v>30</v>
      </c>
      <c r="F1670" s="66">
        <v>30</v>
      </c>
      <c r="G1670" s="67">
        <v>544.21</v>
      </c>
      <c r="H1670" s="68">
        <v>272</v>
      </c>
      <c r="I1670" s="69">
        <v>43479</v>
      </c>
      <c r="J1670" s="68">
        <v>272</v>
      </c>
      <c r="K1670" s="69">
        <v>43479</v>
      </c>
      <c r="L1670" s="70">
        <v>30</v>
      </c>
      <c r="M1670" s="71">
        <v>544.20000000000005</v>
      </c>
      <c r="N1670" s="72">
        <v>0</v>
      </c>
      <c r="O1670" s="71">
        <v>0</v>
      </c>
      <c r="P1670" s="50" t="s">
        <v>1183</v>
      </c>
      <c r="Q1670" s="73" t="s">
        <v>1183</v>
      </c>
      <c r="R1670" s="74" t="s">
        <v>1214</v>
      </c>
      <c r="S1670" s="74"/>
      <c r="T1670" s="74"/>
      <c r="U1670" s="74"/>
      <c r="V1670" s="75"/>
      <c r="W1670" s="76">
        <f t="shared" si="26"/>
        <v>0</v>
      </c>
      <c r="X1670" s="77">
        <v>0</v>
      </c>
      <c r="Y1670" s="78">
        <v>9.9999999999909051E-3</v>
      </c>
    </row>
    <row r="1671" spans="1:25" ht="25.5" hidden="1" x14ac:dyDescent="0.25">
      <c r="A1671" s="68">
        <v>1658</v>
      </c>
      <c r="B1671" s="65" t="s">
        <v>1438</v>
      </c>
      <c r="C1671" s="55"/>
      <c r="D1671" s="65" t="s">
        <v>10</v>
      </c>
      <c r="E1671" s="66">
        <v>70</v>
      </c>
      <c r="F1671" s="66">
        <v>70</v>
      </c>
      <c r="G1671" s="67">
        <v>1001.86</v>
      </c>
      <c r="H1671" s="68">
        <v>272</v>
      </c>
      <c r="I1671" s="69">
        <v>43479</v>
      </c>
      <c r="J1671" s="68">
        <v>272</v>
      </c>
      <c r="K1671" s="69">
        <v>43479</v>
      </c>
      <c r="L1671" s="70">
        <v>70</v>
      </c>
      <c r="M1671" s="71">
        <v>1001.84</v>
      </c>
      <c r="N1671" s="72">
        <v>0</v>
      </c>
      <c r="O1671" s="71">
        <v>0</v>
      </c>
      <c r="P1671" s="50" t="s">
        <v>1183</v>
      </c>
      <c r="Q1671" s="73" t="s">
        <v>1183</v>
      </c>
      <c r="R1671" s="74" t="s">
        <v>1214</v>
      </c>
      <c r="S1671" s="74"/>
      <c r="T1671" s="74"/>
      <c r="U1671" s="74"/>
      <c r="V1671" s="75"/>
      <c r="W1671" s="76">
        <f t="shared" si="26"/>
        <v>0</v>
      </c>
      <c r="X1671" s="77">
        <v>0</v>
      </c>
      <c r="Y1671" s="78">
        <v>1.999999999998181E-2</v>
      </c>
    </row>
    <row r="1672" spans="1:25" ht="25.5" hidden="1" x14ac:dyDescent="0.25">
      <c r="A1672" s="68">
        <v>1659</v>
      </c>
      <c r="B1672" s="65" t="s">
        <v>1406</v>
      </c>
      <c r="C1672" s="55"/>
      <c r="D1672" s="65" t="s">
        <v>10</v>
      </c>
      <c r="E1672" s="66">
        <v>10</v>
      </c>
      <c r="F1672" s="66">
        <v>10</v>
      </c>
      <c r="G1672" s="67">
        <v>120.86</v>
      </c>
      <c r="H1672" s="68">
        <v>272</v>
      </c>
      <c r="I1672" s="69">
        <v>43479</v>
      </c>
      <c r="J1672" s="68">
        <v>272</v>
      </c>
      <c r="K1672" s="69">
        <v>43479</v>
      </c>
      <c r="L1672" s="70">
        <v>10</v>
      </c>
      <c r="M1672" s="71">
        <v>120.86</v>
      </c>
      <c r="N1672" s="72">
        <v>0</v>
      </c>
      <c r="O1672" s="71">
        <v>0</v>
      </c>
      <c r="P1672" s="50" t="s">
        <v>1183</v>
      </c>
      <c r="Q1672" s="73" t="s">
        <v>1183</v>
      </c>
      <c r="R1672" s="74" t="s">
        <v>1214</v>
      </c>
      <c r="S1672" s="74"/>
      <c r="T1672" s="74"/>
      <c r="U1672" s="74"/>
      <c r="V1672" s="75"/>
      <c r="W1672" s="76">
        <f t="shared" si="26"/>
        <v>0</v>
      </c>
      <c r="X1672" s="77">
        <v>0</v>
      </c>
      <c r="Y1672" s="78">
        <v>0</v>
      </c>
    </row>
    <row r="1673" spans="1:25" ht="25.5" hidden="1" x14ac:dyDescent="0.25">
      <c r="A1673" s="68">
        <v>1660</v>
      </c>
      <c r="B1673" s="65" t="s">
        <v>1440</v>
      </c>
      <c r="C1673" s="55"/>
      <c r="D1673" s="65" t="s">
        <v>10</v>
      </c>
      <c r="E1673" s="66">
        <v>380</v>
      </c>
      <c r="F1673" s="66">
        <v>380</v>
      </c>
      <c r="G1673" s="67">
        <v>1649.22</v>
      </c>
      <c r="H1673" s="68">
        <v>272</v>
      </c>
      <c r="I1673" s="69">
        <v>43479</v>
      </c>
      <c r="J1673" s="68">
        <v>272</v>
      </c>
      <c r="K1673" s="69">
        <v>43479</v>
      </c>
      <c r="L1673" s="70">
        <v>380</v>
      </c>
      <c r="M1673" s="71">
        <v>1649.2</v>
      </c>
      <c r="N1673" s="72">
        <v>0</v>
      </c>
      <c r="O1673" s="71">
        <v>0</v>
      </c>
      <c r="P1673" s="50" t="s">
        <v>1183</v>
      </c>
      <c r="Q1673" s="73" t="s">
        <v>1183</v>
      </c>
      <c r="R1673" s="74" t="s">
        <v>1214</v>
      </c>
      <c r="S1673" s="74"/>
      <c r="T1673" s="74"/>
      <c r="U1673" s="74"/>
      <c r="V1673" s="75"/>
      <c r="W1673" s="76">
        <f t="shared" si="26"/>
        <v>0</v>
      </c>
      <c r="X1673" s="77">
        <v>0</v>
      </c>
      <c r="Y1673" s="78">
        <v>1.999999999998181E-2</v>
      </c>
    </row>
    <row r="1674" spans="1:25" ht="25.5" hidden="1" x14ac:dyDescent="0.25">
      <c r="A1674" s="68">
        <v>1661</v>
      </c>
      <c r="B1674" s="65" t="s">
        <v>1656</v>
      </c>
      <c r="C1674" s="55"/>
      <c r="D1674" s="65" t="s">
        <v>10</v>
      </c>
      <c r="E1674" s="66">
        <v>20</v>
      </c>
      <c r="F1674" s="66">
        <v>20</v>
      </c>
      <c r="G1674" s="67">
        <v>11035.59</v>
      </c>
      <c r="H1674" s="68">
        <v>272</v>
      </c>
      <c r="I1674" s="69">
        <v>43479</v>
      </c>
      <c r="J1674" s="68">
        <v>272</v>
      </c>
      <c r="K1674" s="69">
        <v>43479</v>
      </c>
      <c r="L1674" s="70">
        <v>0</v>
      </c>
      <c r="M1674" s="71">
        <v>0</v>
      </c>
      <c r="N1674" s="72">
        <v>0</v>
      </c>
      <c r="O1674" s="71">
        <v>0</v>
      </c>
      <c r="P1674" s="50" t="s">
        <v>1183</v>
      </c>
      <c r="Q1674" s="73" t="s">
        <v>1183</v>
      </c>
      <c r="R1674" s="74" t="s">
        <v>1214</v>
      </c>
      <c r="S1674" s="74"/>
      <c r="T1674" s="74"/>
      <c r="U1674" s="74"/>
      <c r="V1674" s="75"/>
      <c r="W1674" s="76">
        <f t="shared" si="26"/>
        <v>20</v>
      </c>
      <c r="X1674" s="77">
        <v>20</v>
      </c>
      <c r="Y1674" s="78">
        <v>11035.59</v>
      </c>
    </row>
    <row r="1675" spans="1:25" ht="25.5" hidden="1" x14ac:dyDescent="0.25">
      <c r="A1675" s="68">
        <v>1662</v>
      </c>
      <c r="B1675" s="65" t="s">
        <v>1386</v>
      </c>
      <c r="C1675" s="55"/>
      <c r="D1675" s="65" t="s">
        <v>10</v>
      </c>
      <c r="E1675" s="66">
        <v>300</v>
      </c>
      <c r="F1675" s="66">
        <v>300</v>
      </c>
      <c r="G1675" s="67">
        <v>8721.4</v>
      </c>
      <c r="H1675" s="68">
        <v>272</v>
      </c>
      <c r="I1675" s="69">
        <v>43479</v>
      </c>
      <c r="J1675" s="68">
        <v>272</v>
      </c>
      <c r="K1675" s="69">
        <v>43479</v>
      </c>
      <c r="L1675" s="70">
        <v>0</v>
      </c>
      <c r="M1675" s="71">
        <v>0</v>
      </c>
      <c r="N1675" s="72">
        <v>0</v>
      </c>
      <c r="O1675" s="71">
        <v>0</v>
      </c>
      <c r="P1675" s="50" t="s">
        <v>1183</v>
      </c>
      <c r="Q1675" s="73" t="s">
        <v>1183</v>
      </c>
      <c r="R1675" s="74" t="s">
        <v>1214</v>
      </c>
      <c r="S1675" s="74"/>
      <c r="T1675" s="74"/>
      <c r="U1675" s="74"/>
      <c r="V1675" s="75"/>
      <c r="W1675" s="76">
        <f t="shared" si="26"/>
        <v>300</v>
      </c>
      <c r="X1675" s="77">
        <v>300</v>
      </c>
      <c r="Y1675" s="78">
        <v>8721.4</v>
      </c>
    </row>
    <row r="1676" spans="1:25" ht="25.5" hidden="1" x14ac:dyDescent="0.25">
      <c r="A1676" s="68">
        <v>1663</v>
      </c>
      <c r="B1676" s="65" t="s">
        <v>1385</v>
      </c>
      <c r="C1676" s="55"/>
      <c r="D1676" s="65" t="s">
        <v>10</v>
      </c>
      <c r="E1676" s="66">
        <v>300</v>
      </c>
      <c r="F1676" s="66">
        <v>300</v>
      </c>
      <c r="G1676" s="67">
        <v>1060.23</v>
      </c>
      <c r="H1676" s="68">
        <v>272</v>
      </c>
      <c r="I1676" s="69">
        <v>43479</v>
      </c>
      <c r="J1676" s="68">
        <v>272</v>
      </c>
      <c r="K1676" s="69">
        <v>43479</v>
      </c>
      <c r="L1676" s="70">
        <v>0</v>
      </c>
      <c r="M1676" s="71">
        <v>0</v>
      </c>
      <c r="N1676" s="72">
        <v>0</v>
      </c>
      <c r="O1676" s="71">
        <v>0</v>
      </c>
      <c r="P1676" s="50" t="s">
        <v>1183</v>
      </c>
      <c r="Q1676" s="73" t="s">
        <v>1183</v>
      </c>
      <c r="R1676" s="74" t="s">
        <v>1214</v>
      </c>
      <c r="S1676" s="74"/>
      <c r="T1676" s="74"/>
      <c r="U1676" s="74"/>
      <c r="V1676" s="75"/>
      <c r="W1676" s="76">
        <f t="shared" si="26"/>
        <v>300</v>
      </c>
      <c r="X1676" s="77">
        <v>300</v>
      </c>
      <c r="Y1676" s="78">
        <v>1060.23</v>
      </c>
    </row>
    <row r="1677" spans="1:25" ht="25.5" hidden="1" x14ac:dyDescent="0.25">
      <c r="A1677" s="68">
        <v>1664</v>
      </c>
      <c r="B1677" s="65" t="s">
        <v>1463</v>
      </c>
      <c r="C1677" s="55"/>
      <c r="D1677" s="65" t="s">
        <v>10</v>
      </c>
      <c r="E1677" s="66">
        <v>247</v>
      </c>
      <c r="F1677" s="66">
        <v>247</v>
      </c>
      <c r="G1677" s="67">
        <v>18125.150000000001</v>
      </c>
      <c r="H1677" s="68">
        <v>272</v>
      </c>
      <c r="I1677" s="69">
        <v>43479</v>
      </c>
      <c r="J1677" s="68">
        <v>272</v>
      </c>
      <c r="K1677" s="69">
        <v>43479</v>
      </c>
      <c r="L1677" s="70">
        <v>0</v>
      </c>
      <c r="M1677" s="71">
        <v>0</v>
      </c>
      <c r="N1677" s="72">
        <v>0</v>
      </c>
      <c r="O1677" s="71">
        <v>0</v>
      </c>
      <c r="P1677" s="50" t="s">
        <v>1183</v>
      </c>
      <c r="Q1677" s="73" t="s">
        <v>1183</v>
      </c>
      <c r="R1677" s="74" t="s">
        <v>1214</v>
      </c>
      <c r="S1677" s="74"/>
      <c r="T1677" s="74"/>
      <c r="U1677" s="74"/>
      <c r="V1677" s="75"/>
      <c r="W1677" s="76">
        <f t="shared" si="26"/>
        <v>247</v>
      </c>
      <c r="X1677" s="77">
        <v>247</v>
      </c>
      <c r="Y1677" s="78">
        <v>18125.150000000001</v>
      </c>
    </row>
    <row r="1678" spans="1:25" ht="25.5" hidden="1" x14ac:dyDescent="0.25">
      <c r="A1678" s="68">
        <v>1665</v>
      </c>
      <c r="B1678" s="65" t="s">
        <v>2487</v>
      </c>
      <c r="C1678" s="55"/>
      <c r="D1678" s="65" t="s">
        <v>10</v>
      </c>
      <c r="E1678" s="66">
        <v>330</v>
      </c>
      <c r="F1678" s="66">
        <v>330</v>
      </c>
      <c r="G1678" s="67">
        <v>57168.31</v>
      </c>
      <c r="H1678" s="68">
        <v>272</v>
      </c>
      <c r="I1678" s="69">
        <v>43479</v>
      </c>
      <c r="J1678" s="68">
        <v>272</v>
      </c>
      <c r="K1678" s="69">
        <v>43479</v>
      </c>
      <c r="L1678" s="70">
        <v>0</v>
      </c>
      <c r="M1678" s="71">
        <v>0</v>
      </c>
      <c r="N1678" s="72">
        <v>0</v>
      </c>
      <c r="O1678" s="71">
        <v>0</v>
      </c>
      <c r="P1678" s="50" t="s">
        <v>1183</v>
      </c>
      <c r="Q1678" s="73" t="s">
        <v>1183</v>
      </c>
      <c r="R1678" s="74" t="s">
        <v>1214</v>
      </c>
      <c r="S1678" s="74"/>
      <c r="T1678" s="74"/>
      <c r="U1678" s="74"/>
      <c r="V1678" s="75"/>
      <c r="W1678" s="76">
        <f t="shared" si="26"/>
        <v>330</v>
      </c>
      <c r="X1678" s="77">
        <v>330</v>
      </c>
      <c r="Y1678" s="78">
        <v>57168.31</v>
      </c>
    </row>
    <row r="1679" spans="1:25" ht="25.5" hidden="1" x14ac:dyDescent="0.25">
      <c r="A1679" s="68">
        <v>1666</v>
      </c>
      <c r="B1679" s="65" t="s">
        <v>2101</v>
      </c>
      <c r="C1679" s="55"/>
      <c r="D1679" s="65" t="s">
        <v>10</v>
      </c>
      <c r="E1679" s="66">
        <v>741</v>
      </c>
      <c r="F1679" s="66">
        <v>741</v>
      </c>
      <c r="G1679" s="67">
        <v>80639.289999999994</v>
      </c>
      <c r="H1679" s="68">
        <v>272</v>
      </c>
      <c r="I1679" s="69">
        <v>43479</v>
      </c>
      <c r="J1679" s="68">
        <v>272</v>
      </c>
      <c r="K1679" s="69">
        <v>43479</v>
      </c>
      <c r="L1679" s="70">
        <v>0</v>
      </c>
      <c r="M1679" s="71">
        <v>0</v>
      </c>
      <c r="N1679" s="72">
        <v>0</v>
      </c>
      <c r="O1679" s="71">
        <v>0</v>
      </c>
      <c r="P1679" s="50" t="s">
        <v>1183</v>
      </c>
      <c r="Q1679" s="73" t="s">
        <v>1183</v>
      </c>
      <c r="R1679" s="74" t="s">
        <v>1214</v>
      </c>
      <c r="S1679" s="74"/>
      <c r="T1679" s="74"/>
      <c r="U1679" s="74"/>
      <c r="V1679" s="75"/>
      <c r="W1679" s="76">
        <f t="shared" si="26"/>
        <v>741</v>
      </c>
      <c r="X1679" s="77">
        <v>741</v>
      </c>
      <c r="Y1679" s="78">
        <v>80639.289999999994</v>
      </c>
    </row>
    <row r="1680" spans="1:25" hidden="1" x14ac:dyDescent="0.25">
      <c r="A1680" s="68">
        <v>1667</v>
      </c>
      <c r="B1680" s="65" t="s">
        <v>1404</v>
      </c>
      <c r="C1680" s="55"/>
      <c r="D1680" s="65" t="s">
        <v>10</v>
      </c>
      <c r="E1680" s="66">
        <v>55</v>
      </c>
      <c r="F1680" s="66">
        <v>55</v>
      </c>
      <c r="G1680" s="67">
        <v>9477.25</v>
      </c>
      <c r="H1680" s="68">
        <v>272</v>
      </c>
      <c r="I1680" s="69">
        <v>43479</v>
      </c>
      <c r="J1680" s="68">
        <v>272</v>
      </c>
      <c r="K1680" s="69">
        <v>43479</v>
      </c>
      <c r="L1680" s="70">
        <v>0</v>
      </c>
      <c r="M1680" s="71">
        <v>0</v>
      </c>
      <c r="N1680" s="72">
        <v>0</v>
      </c>
      <c r="O1680" s="71">
        <v>0</v>
      </c>
      <c r="P1680" s="50" t="s">
        <v>1183</v>
      </c>
      <c r="Q1680" s="73" t="s">
        <v>1183</v>
      </c>
      <c r="R1680" s="74" t="s">
        <v>1214</v>
      </c>
      <c r="S1680" s="74"/>
      <c r="T1680" s="74"/>
      <c r="U1680" s="74"/>
      <c r="V1680" s="75"/>
      <c r="W1680" s="76">
        <f t="shared" si="26"/>
        <v>55</v>
      </c>
      <c r="X1680" s="77">
        <v>55</v>
      </c>
      <c r="Y1680" s="78">
        <v>9477.25</v>
      </c>
    </row>
    <row r="1681" spans="1:25" hidden="1" x14ac:dyDescent="0.25">
      <c r="A1681" s="68">
        <v>1668</v>
      </c>
      <c r="B1681" s="65" t="s">
        <v>2103</v>
      </c>
      <c r="C1681" s="55"/>
      <c r="D1681" s="65" t="s">
        <v>10</v>
      </c>
      <c r="E1681" s="66">
        <v>200</v>
      </c>
      <c r="F1681" s="66">
        <v>200</v>
      </c>
      <c r="G1681" s="67">
        <v>7065.92</v>
      </c>
      <c r="H1681" s="68">
        <v>272</v>
      </c>
      <c r="I1681" s="69">
        <v>43479</v>
      </c>
      <c r="J1681" s="68">
        <v>272</v>
      </c>
      <c r="K1681" s="69">
        <v>43479</v>
      </c>
      <c r="L1681" s="70">
        <v>0</v>
      </c>
      <c r="M1681" s="71">
        <v>0</v>
      </c>
      <c r="N1681" s="72">
        <v>0</v>
      </c>
      <c r="O1681" s="71">
        <v>0</v>
      </c>
      <c r="P1681" s="50" t="s">
        <v>1183</v>
      </c>
      <c r="Q1681" s="73" t="s">
        <v>1183</v>
      </c>
      <c r="R1681" s="74" t="s">
        <v>1214</v>
      </c>
      <c r="S1681" s="74"/>
      <c r="T1681" s="74"/>
      <c r="U1681" s="74"/>
      <c r="V1681" s="75"/>
      <c r="W1681" s="76">
        <f t="shared" si="26"/>
        <v>200</v>
      </c>
      <c r="X1681" s="77">
        <v>200</v>
      </c>
      <c r="Y1681" s="78">
        <v>7065.92</v>
      </c>
    </row>
    <row r="1682" spans="1:25" hidden="1" x14ac:dyDescent="0.25">
      <c r="A1682" s="68">
        <v>1669</v>
      </c>
      <c r="B1682" s="65" t="s">
        <v>2488</v>
      </c>
      <c r="C1682" s="55"/>
      <c r="D1682" s="65" t="s">
        <v>10</v>
      </c>
      <c r="E1682" s="66">
        <v>1</v>
      </c>
      <c r="F1682" s="66">
        <v>1</v>
      </c>
      <c r="G1682" s="67">
        <v>43068.22</v>
      </c>
      <c r="H1682" s="68">
        <v>699</v>
      </c>
      <c r="I1682" s="69">
        <v>43508</v>
      </c>
      <c r="J1682" s="68">
        <v>699</v>
      </c>
      <c r="K1682" s="69">
        <v>43508</v>
      </c>
      <c r="L1682" s="70">
        <v>1</v>
      </c>
      <c r="M1682" s="71">
        <v>43068.22</v>
      </c>
      <c r="N1682" s="72">
        <v>0</v>
      </c>
      <c r="O1682" s="71">
        <v>0</v>
      </c>
      <c r="P1682" s="50" t="s">
        <v>1183</v>
      </c>
      <c r="Q1682" s="73" t="s">
        <v>1183</v>
      </c>
      <c r="R1682" s="74" t="s">
        <v>1980</v>
      </c>
      <c r="S1682" s="74"/>
      <c r="T1682" s="74"/>
      <c r="U1682" s="74"/>
      <c r="V1682" s="75"/>
      <c r="W1682" s="76">
        <f t="shared" si="26"/>
        <v>0</v>
      </c>
      <c r="X1682" s="77">
        <v>0</v>
      </c>
      <c r="Y1682" s="78">
        <v>0</v>
      </c>
    </row>
    <row r="1683" spans="1:25" ht="38.25" hidden="1" x14ac:dyDescent="0.25">
      <c r="A1683" s="68">
        <v>1670</v>
      </c>
      <c r="B1683" s="65" t="s">
        <v>2489</v>
      </c>
      <c r="C1683" s="55"/>
      <c r="D1683" s="65" t="s">
        <v>10</v>
      </c>
      <c r="E1683" s="66">
        <v>1</v>
      </c>
      <c r="F1683" s="66">
        <v>1</v>
      </c>
      <c r="G1683" s="67">
        <v>136342.22</v>
      </c>
      <c r="H1683" s="68">
        <v>794</v>
      </c>
      <c r="I1683" s="69">
        <v>43556</v>
      </c>
      <c r="J1683" s="68">
        <v>794</v>
      </c>
      <c r="K1683" s="69">
        <v>43556</v>
      </c>
      <c r="L1683" s="70">
        <v>0</v>
      </c>
      <c r="M1683" s="71">
        <v>0</v>
      </c>
      <c r="N1683" s="72">
        <v>0</v>
      </c>
      <c r="O1683" s="71">
        <v>0</v>
      </c>
      <c r="P1683" s="50" t="s">
        <v>1183</v>
      </c>
      <c r="Q1683" s="73" t="s">
        <v>1183</v>
      </c>
      <c r="R1683" s="74" t="s">
        <v>2490</v>
      </c>
      <c r="S1683" s="74"/>
      <c r="T1683" s="74"/>
      <c r="U1683" s="74"/>
      <c r="V1683" s="75"/>
      <c r="W1683" s="76">
        <f t="shared" si="26"/>
        <v>1</v>
      </c>
      <c r="X1683" s="77">
        <v>1</v>
      </c>
      <c r="Y1683" s="78">
        <v>136342.22</v>
      </c>
    </row>
    <row r="1684" spans="1:25" ht="38.25" hidden="1" x14ac:dyDescent="0.25">
      <c r="A1684" s="68">
        <v>1671</v>
      </c>
      <c r="B1684" s="65" t="s">
        <v>2491</v>
      </c>
      <c r="C1684" s="55"/>
      <c r="D1684" s="65" t="s">
        <v>10</v>
      </c>
      <c r="E1684" s="66">
        <v>1</v>
      </c>
      <c r="F1684" s="66">
        <v>1</v>
      </c>
      <c r="G1684" s="67">
        <v>239276.74</v>
      </c>
      <c r="H1684" s="68">
        <v>794</v>
      </c>
      <c r="I1684" s="69">
        <v>43556</v>
      </c>
      <c r="J1684" s="68">
        <v>794</v>
      </c>
      <c r="K1684" s="69">
        <v>43556</v>
      </c>
      <c r="L1684" s="70">
        <v>0</v>
      </c>
      <c r="M1684" s="71">
        <v>0</v>
      </c>
      <c r="N1684" s="72">
        <v>0</v>
      </c>
      <c r="O1684" s="71">
        <v>0</v>
      </c>
      <c r="P1684" s="50" t="s">
        <v>1183</v>
      </c>
      <c r="Q1684" s="73" t="s">
        <v>1183</v>
      </c>
      <c r="R1684" s="74" t="s">
        <v>2490</v>
      </c>
      <c r="S1684" s="74"/>
      <c r="T1684" s="74"/>
      <c r="U1684" s="74"/>
      <c r="V1684" s="75"/>
      <c r="W1684" s="76">
        <f t="shared" si="26"/>
        <v>1</v>
      </c>
      <c r="X1684" s="77">
        <v>1</v>
      </c>
      <c r="Y1684" s="78">
        <v>239276.74</v>
      </c>
    </row>
    <row r="1685" spans="1:25" hidden="1" x14ac:dyDescent="0.25">
      <c r="A1685" s="68">
        <v>1672</v>
      </c>
      <c r="B1685" s="65" t="s">
        <v>2492</v>
      </c>
      <c r="C1685" s="55"/>
      <c r="D1685" s="65" t="s">
        <v>10</v>
      </c>
      <c r="E1685" s="66">
        <v>87</v>
      </c>
      <c r="F1685" s="66">
        <v>87</v>
      </c>
      <c r="G1685" s="67">
        <v>42172.88</v>
      </c>
      <c r="H1685" s="68">
        <v>612</v>
      </c>
      <c r="I1685" s="69">
        <v>43525</v>
      </c>
      <c r="J1685" s="68">
        <v>612</v>
      </c>
      <c r="K1685" s="69">
        <v>43525</v>
      </c>
      <c r="L1685" s="70">
        <v>0</v>
      </c>
      <c r="M1685" s="71">
        <v>0</v>
      </c>
      <c r="N1685" s="72">
        <v>0</v>
      </c>
      <c r="O1685" s="71">
        <v>0</v>
      </c>
      <c r="P1685" s="50" t="s">
        <v>1183</v>
      </c>
      <c r="Q1685" s="73" t="s">
        <v>1183</v>
      </c>
      <c r="R1685" s="74" t="s">
        <v>1184</v>
      </c>
      <c r="S1685" s="74"/>
      <c r="T1685" s="74"/>
      <c r="U1685" s="74"/>
      <c r="V1685" s="75"/>
      <c r="W1685" s="76">
        <f t="shared" si="26"/>
        <v>87</v>
      </c>
      <c r="X1685" s="77">
        <v>87</v>
      </c>
      <c r="Y1685" s="78">
        <v>42172.88</v>
      </c>
    </row>
    <row r="1686" spans="1:25" hidden="1" x14ac:dyDescent="0.25">
      <c r="A1686" s="68">
        <v>1673</v>
      </c>
      <c r="B1686" s="65" t="s">
        <v>2493</v>
      </c>
      <c r="C1686" s="55"/>
      <c r="D1686" s="65" t="s">
        <v>10</v>
      </c>
      <c r="E1686" s="66">
        <v>1</v>
      </c>
      <c r="F1686" s="66">
        <v>1</v>
      </c>
      <c r="G1686" s="67">
        <v>734.65</v>
      </c>
      <c r="H1686" s="68">
        <v>662</v>
      </c>
      <c r="I1686" s="69">
        <v>43518</v>
      </c>
      <c r="J1686" s="68">
        <v>662</v>
      </c>
      <c r="K1686" s="69">
        <v>43518</v>
      </c>
      <c r="L1686" s="70">
        <v>1</v>
      </c>
      <c r="M1686" s="71">
        <v>734.65</v>
      </c>
      <c r="N1686" s="72">
        <v>0</v>
      </c>
      <c r="O1686" s="71">
        <v>0</v>
      </c>
      <c r="P1686" s="50" t="s">
        <v>1183</v>
      </c>
      <c r="Q1686" s="73" t="s">
        <v>1183</v>
      </c>
      <c r="R1686" s="74" t="s">
        <v>1980</v>
      </c>
      <c r="S1686" s="74"/>
      <c r="T1686" s="74"/>
      <c r="U1686" s="74"/>
      <c r="V1686" s="75"/>
      <c r="W1686" s="76">
        <f t="shared" si="26"/>
        <v>0</v>
      </c>
      <c r="X1686" s="77">
        <v>0</v>
      </c>
      <c r="Y1686" s="78">
        <v>0</v>
      </c>
    </row>
    <row r="1687" spans="1:25" hidden="1" x14ac:dyDescent="0.25">
      <c r="A1687" s="68">
        <v>1674</v>
      </c>
      <c r="B1687" s="65" t="s">
        <v>2494</v>
      </c>
      <c r="C1687" s="55"/>
      <c r="D1687" s="65" t="s">
        <v>10</v>
      </c>
      <c r="E1687" s="66">
        <v>1</v>
      </c>
      <c r="F1687" s="66">
        <v>1</v>
      </c>
      <c r="G1687" s="67">
        <v>1011.56</v>
      </c>
      <c r="H1687" s="68">
        <v>662</v>
      </c>
      <c r="I1687" s="69">
        <v>43518</v>
      </c>
      <c r="J1687" s="68">
        <v>662</v>
      </c>
      <c r="K1687" s="69">
        <v>43518</v>
      </c>
      <c r="L1687" s="70">
        <v>1</v>
      </c>
      <c r="M1687" s="71">
        <v>1011.56</v>
      </c>
      <c r="N1687" s="72">
        <v>0</v>
      </c>
      <c r="O1687" s="71">
        <v>0</v>
      </c>
      <c r="P1687" s="50" t="s">
        <v>1183</v>
      </c>
      <c r="Q1687" s="73" t="s">
        <v>1183</v>
      </c>
      <c r="R1687" s="74" t="s">
        <v>1980</v>
      </c>
      <c r="S1687" s="74"/>
      <c r="T1687" s="74"/>
      <c r="U1687" s="74"/>
      <c r="V1687" s="75"/>
      <c r="W1687" s="76">
        <f t="shared" si="26"/>
        <v>0</v>
      </c>
      <c r="X1687" s="77">
        <v>0</v>
      </c>
      <c r="Y1687" s="78">
        <v>0</v>
      </c>
    </row>
    <row r="1688" spans="1:25" hidden="1" x14ac:dyDescent="0.25">
      <c r="A1688" s="68">
        <v>1675</v>
      </c>
      <c r="B1688" s="65" t="s">
        <v>2495</v>
      </c>
      <c r="C1688" s="55"/>
      <c r="D1688" s="65" t="s">
        <v>10</v>
      </c>
      <c r="E1688" s="66">
        <v>1</v>
      </c>
      <c r="F1688" s="66">
        <v>1</v>
      </c>
      <c r="G1688" s="67">
        <v>3066</v>
      </c>
      <c r="H1688" s="68">
        <v>662</v>
      </c>
      <c r="I1688" s="69">
        <v>43518</v>
      </c>
      <c r="J1688" s="68">
        <v>662</v>
      </c>
      <c r="K1688" s="69">
        <v>43518</v>
      </c>
      <c r="L1688" s="70">
        <v>1</v>
      </c>
      <c r="M1688" s="71">
        <v>3066</v>
      </c>
      <c r="N1688" s="72">
        <v>0</v>
      </c>
      <c r="O1688" s="71">
        <v>0</v>
      </c>
      <c r="P1688" s="50" t="s">
        <v>1183</v>
      </c>
      <c r="Q1688" s="73" t="s">
        <v>1183</v>
      </c>
      <c r="R1688" s="74" t="s">
        <v>1980</v>
      </c>
      <c r="S1688" s="74"/>
      <c r="T1688" s="74"/>
      <c r="U1688" s="74"/>
      <c r="V1688" s="75"/>
      <c r="W1688" s="76">
        <f t="shared" si="26"/>
        <v>0</v>
      </c>
      <c r="X1688" s="77">
        <v>0</v>
      </c>
      <c r="Y1688" s="78">
        <v>0</v>
      </c>
    </row>
    <row r="1689" spans="1:25" hidden="1" x14ac:dyDescent="0.25">
      <c r="A1689" s="68">
        <v>1676</v>
      </c>
      <c r="B1689" s="65" t="s">
        <v>2496</v>
      </c>
      <c r="C1689" s="55"/>
      <c r="D1689" s="65" t="s">
        <v>10</v>
      </c>
      <c r="E1689" s="66">
        <v>1</v>
      </c>
      <c r="F1689" s="66">
        <v>1</v>
      </c>
      <c r="G1689" s="67">
        <v>2935.02</v>
      </c>
      <c r="H1689" s="68">
        <v>662</v>
      </c>
      <c r="I1689" s="69">
        <v>43518</v>
      </c>
      <c r="J1689" s="68">
        <v>662</v>
      </c>
      <c r="K1689" s="69">
        <v>43518</v>
      </c>
      <c r="L1689" s="70">
        <v>1</v>
      </c>
      <c r="M1689" s="71">
        <v>2935.02</v>
      </c>
      <c r="N1689" s="72">
        <v>0</v>
      </c>
      <c r="O1689" s="71">
        <v>0</v>
      </c>
      <c r="P1689" s="50" t="s">
        <v>1183</v>
      </c>
      <c r="Q1689" s="73" t="s">
        <v>1183</v>
      </c>
      <c r="R1689" s="74" t="s">
        <v>1980</v>
      </c>
      <c r="S1689" s="74"/>
      <c r="T1689" s="74"/>
      <c r="U1689" s="74"/>
      <c r="V1689" s="75"/>
      <c r="W1689" s="76">
        <f t="shared" si="26"/>
        <v>0</v>
      </c>
      <c r="X1689" s="77">
        <v>0</v>
      </c>
      <c r="Y1689" s="78">
        <v>0</v>
      </c>
    </row>
    <row r="1690" spans="1:25" hidden="1" x14ac:dyDescent="0.25">
      <c r="A1690" s="68">
        <v>1677</v>
      </c>
      <c r="B1690" s="65" t="s">
        <v>2497</v>
      </c>
      <c r="C1690" s="55"/>
      <c r="D1690" s="65" t="s">
        <v>10</v>
      </c>
      <c r="E1690" s="66">
        <v>2</v>
      </c>
      <c r="F1690" s="66">
        <v>2</v>
      </c>
      <c r="G1690" s="67">
        <v>180.82</v>
      </c>
      <c r="H1690" s="68">
        <v>662</v>
      </c>
      <c r="I1690" s="69">
        <v>43518</v>
      </c>
      <c r="J1690" s="68">
        <v>662</v>
      </c>
      <c r="K1690" s="69">
        <v>43518</v>
      </c>
      <c r="L1690" s="70">
        <v>2</v>
      </c>
      <c r="M1690" s="71">
        <v>180.82</v>
      </c>
      <c r="N1690" s="72">
        <v>0</v>
      </c>
      <c r="O1690" s="71">
        <v>0</v>
      </c>
      <c r="P1690" s="50" t="s">
        <v>1183</v>
      </c>
      <c r="Q1690" s="73" t="s">
        <v>1183</v>
      </c>
      <c r="R1690" s="74" t="s">
        <v>1980</v>
      </c>
      <c r="S1690" s="74"/>
      <c r="T1690" s="74"/>
      <c r="U1690" s="74"/>
      <c r="V1690" s="75"/>
      <c r="W1690" s="76">
        <f t="shared" si="26"/>
        <v>0</v>
      </c>
      <c r="X1690" s="77">
        <v>0</v>
      </c>
      <c r="Y1690" s="78">
        <v>0</v>
      </c>
    </row>
    <row r="1691" spans="1:25" hidden="1" x14ac:dyDescent="0.25">
      <c r="A1691" s="68">
        <v>1678</v>
      </c>
      <c r="B1691" s="65" t="s">
        <v>2498</v>
      </c>
      <c r="C1691" s="55"/>
      <c r="D1691" s="65" t="s">
        <v>10</v>
      </c>
      <c r="E1691" s="66">
        <v>2</v>
      </c>
      <c r="F1691" s="66">
        <v>2</v>
      </c>
      <c r="G1691" s="67">
        <v>364.48</v>
      </c>
      <c r="H1691" s="68">
        <v>662</v>
      </c>
      <c r="I1691" s="69">
        <v>43518</v>
      </c>
      <c r="J1691" s="68">
        <v>662</v>
      </c>
      <c r="K1691" s="69">
        <v>43518</v>
      </c>
      <c r="L1691" s="70">
        <v>2</v>
      </c>
      <c r="M1691" s="71">
        <v>364.48</v>
      </c>
      <c r="N1691" s="72">
        <v>0</v>
      </c>
      <c r="O1691" s="71">
        <v>0</v>
      </c>
      <c r="P1691" s="50" t="s">
        <v>1183</v>
      </c>
      <c r="Q1691" s="73" t="s">
        <v>1183</v>
      </c>
      <c r="R1691" s="74" t="s">
        <v>1980</v>
      </c>
      <c r="S1691" s="74"/>
      <c r="T1691" s="74"/>
      <c r="U1691" s="74"/>
      <c r="V1691" s="75"/>
      <c r="W1691" s="76">
        <f t="shared" si="26"/>
        <v>0</v>
      </c>
      <c r="X1691" s="77">
        <v>0</v>
      </c>
      <c r="Y1691" s="78">
        <v>0</v>
      </c>
    </row>
    <row r="1692" spans="1:25" hidden="1" x14ac:dyDescent="0.25">
      <c r="A1692" s="68">
        <v>1679</v>
      </c>
      <c r="B1692" s="65" t="s">
        <v>2499</v>
      </c>
      <c r="C1692" s="55"/>
      <c r="D1692" s="65" t="s">
        <v>10</v>
      </c>
      <c r="E1692" s="66">
        <v>1</v>
      </c>
      <c r="F1692" s="66">
        <v>1</v>
      </c>
      <c r="G1692" s="67">
        <v>7763.28</v>
      </c>
      <c r="H1692" s="68">
        <v>661</v>
      </c>
      <c r="I1692" s="69">
        <v>43518</v>
      </c>
      <c r="J1692" s="68">
        <v>661</v>
      </c>
      <c r="K1692" s="69">
        <v>43518</v>
      </c>
      <c r="L1692" s="70">
        <v>1</v>
      </c>
      <c r="M1692" s="71">
        <v>7763.28</v>
      </c>
      <c r="N1692" s="72">
        <v>0</v>
      </c>
      <c r="O1692" s="71">
        <v>0</v>
      </c>
      <c r="P1692" s="50" t="s">
        <v>1183</v>
      </c>
      <c r="Q1692" s="73" t="s">
        <v>1183</v>
      </c>
      <c r="R1692" s="74" t="s">
        <v>1980</v>
      </c>
      <c r="S1692" s="74"/>
      <c r="T1692" s="74"/>
      <c r="U1692" s="74"/>
      <c r="V1692" s="75"/>
      <c r="W1692" s="76">
        <f t="shared" si="26"/>
        <v>0</v>
      </c>
      <c r="X1692" s="77">
        <v>0</v>
      </c>
      <c r="Y1692" s="78">
        <v>0</v>
      </c>
    </row>
    <row r="1693" spans="1:25" hidden="1" x14ac:dyDescent="0.25">
      <c r="A1693" s="68">
        <v>1680</v>
      </c>
      <c r="B1693" s="65" t="s">
        <v>2500</v>
      </c>
      <c r="C1693" s="55"/>
      <c r="D1693" s="65" t="s">
        <v>10</v>
      </c>
      <c r="E1693" s="66">
        <v>1</v>
      </c>
      <c r="F1693" s="66">
        <v>1</v>
      </c>
      <c r="G1693" s="67">
        <v>13928.88</v>
      </c>
      <c r="H1693" s="68">
        <v>661</v>
      </c>
      <c r="I1693" s="69">
        <v>43518</v>
      </c>
      <c r="J1693" s="68">
        <v>661</v>
      </c>
      <c r="K1693" s="69">
        <v>43518</v>
      </c>
      <c r="L1693" s="70">
        <v>1</v>
      </c>
      <c r="M1693" s="71">
        <v>13928.88</v>
      </c>
      <c r="N1693" s="72">
        <v>0</v>
      </c>
      <c r="O1693" s="71">
        <v>0</v>
      </c>
      <c r="P1693" s="50" t="s">
        <v>1183</v>
      </c>
      <c r="Q1693" s="73" t="s">
        <v>1183</v>
      </c>
      <c r="R1693" s="74" t="s">
        <v>1980</v>
      </c>
      <c r="S1693" s="74"/>
      <c r="T1693" s="74"/>
      <c r="U1693" s="74"/>
      <c r="V1693" s="75"/>
      <c r="W1693" s="76">
        <f t="shared" si="26"/>
        <v>0</v>
      </c>
      <c r="X1693" s="77">
        <v>0</v>
      </c>
      <c r="Y1693" s="78">
        <v>0</v>
      </c>
    </row>
    <row r="1694" spans="1:25" hidden="1" x14ac:dyDescent="0.25">
      <c r="A1694" s="68">
        <v>1681</v>
      </c>
      <c r="B1694" s="65" t="s">
        <v>2501</v>
      </c>
      <c r="C1694" s="55"/>
      <c r="D1694" s="65" t="s">
        <v>10</v>
      </c>
      <c r="E1694" s="66">
        <v>2</v>
      </c>
      <c r="F1694" s="66">
        <v>2</v>
      </c>
      <c r="G1694" s="67">
        <v>3088.08</v>
      </c>
      <c r="H1694" s="68">
        <v>661</v>
      </c>
      <c r="I1694" s="69">
        <v>43518</v>
      </c>
      <c r="J1694" s="68">
        <v>661</v>
      </c>
      <c r="K1694" s="69">
        <v>43518</v>
      </c>
      <c r="L1694" s="70">
        <v>0</v>
      </c>
      <c r="M1694" s="71">
        <v>0</v>
      </c>
      <c r="N1694" s="72">
        <v>0</v>
      </c>
      <c r="O1694" s="71">
        <v>0</v>
      </c>
      <c r="P1694" s="50" t="s">
        <v>1183</v>
      </c>
      <c r="Q1694" s="73" t="s">
        <v>1183</v>
      </c>
      <c r="R1694" s="74" t="s">
        <v>1980</v>
      </c>
      <c r="S1694" s="74"/>
      <c r="T1694" s="74"/>
      <c r="U1694" s="74"/>
      <c r="V1694" s="75"/>
      <c r="W1694" s="76">
        <f t="shared" si="26"/>
        <v>2</v>
      </c>
      <c r="X1694" s="77">
        <v>2</v>
      </c>
      <c r="Y1694" s="78">
        <v>3088.08</v>
      </c>
    </row>
    <row r="1695" spans="1:25" hidden="1" x14ac:dyDescent="0.25">
      <c r="A1695" s="68">
        <v>1682</v>
      </c>
      <c r="B1695" s="65" t="s">
        <v>2502</v>
      </c>
      <c r="C1695" s="55"/>
      <c r="D1695" s="65" t="s">
        <v>10</v>
      </c>
      <c r="E1695" s="66">
        <v>2</v>
      </c>
      <c r="F1695" s="66">
        <v>2</v>
      </c>
      <c r="G1695" s="67">
        <v>3829.82</v>
      </c>
      <c r="H1695" s="68">
        <v>661</v>
      </c>
      <c r="I1695" s="69">
        <v>43518</v>
      </c>
      <c r="J1695" s="68">
        <v>661</v>
      </c>
      <c r="K1695" s="69">
        <v>43518</v>
      </c>
      <c r="L1695" s="70">
        <v>0</v>
      </c>
      <c r="M1695" s="71">
        <v>0</v>
      </c>
      <c r="N1695" s="72">
        <v>0</v>
      </c>
      <c r="O1695" s="71">
        <v>0</v>
      </c>
      <c r="P1695" s="50" t="s">
        <v>1183</v>
      </c>
      <c r="Q1695" s="73" t="s">
        <v>1183</v>
      </c>
      <c r="R1695" s="74" t="s">
        <v>1980</v>
      </c>
      <c r="S1695" s="74"/>
      <c r="T1695" s="74"/>
      <c r="U1695" s="74"/>
      <c r="V1695" s="75"/>
      <c r="W1695" s="76">
        <f t="shared" si="26"/>
        <v>2</v>
      </c>
      <c r="X1695" s="77">
        <v>2</v>
      </c>
      <c r="Y1695" s="78">
        <v>3829.82</v>
      </c>
    </row>
    <row r="1696" spans="1:25" hidden="1" x14ac:dyDescent="0.25">
      <c r="A1696" s="68">
        <v>1683</v>
      </c>
      <c r="B1696" s="65" t="s">
        <v>2503</v>
      </c>
      <c r="C1696" s="55"/>
      <c r="D1696" s="65" t="s">
        <v>10</v>
      </c>
      <c r="E1696" s="66">
        <v>2</v>
      </c>
      <c r="F1696" s="66">
        <v>2</v>
      </c>
      <c r="G1696" s="67">
        <v>212.14</v>
      </c>
      <c r="H1696" s="68">
        <v>661</v>
      </c>
      <c r="I1696" s="69">
        <v>43518</v>
      </c>
      <c r="J1696" s="68">
        <v>661</v>
      </c>
      <c r="K1696" s="69">
        <v>43518</v>
      </c>
      <c r="L1696" s="70">
        <v>2</v>
      </c>
      <c r="M1696" s="71">
        <v>212.14</v>
      </c>
      <c r="N1696" s="72">
        <v>0</v>
      </c>
      <c r="O1696" s="71">
        <v>0</v>
      </c>
      <c r="P1696" s="50" t="s">
        <v>1183</v>
      </c>
      <c r="Q1696" s="73" t="s">
        <v>1183</v>
      </c>
      <c r="R1696" s="74" t="s">
        <v>1980</v>
      </c>
      <c r="S1696" s="74"/>
      <c r="T1696" s="74"/>
      <c r="U1696" s="74"/>
      <c r="V1696" s="75"/>
      <c r="W1696" s="76">
        <f t="shared" si="26"/>
        <v>0</v>
      </c>
      <c r="X1696" s="77">
        <v>0</v>
      </c>
      <c r="Y1696" s="78">
        <v>0</v>
      </c>
    </row>
    <row r="1697" spans="1:25" hidden="1" x14ac:dyDescent="0.25">
      <c r="A1697" s="68">
        <v>1684</v>
      </c>
      <c r="B1697" s="65" t="s">
        <v>1503</v>
      </c>
      <c r="C1697" s="55"/>
      <c r="D1697" s="65" t="s">
        <v>10</v>
      </c>
      <c r="E1697" s="66">
        <v>12</v>
      </c>
      <c r="F1697" s="66">
        <v>12</v>
      </c>
      <c r="G1697" s="67">
        <v>2012.51</v>
      </c>
      <c r="H1697" s="68">
        <v>270</v>
      </c>
      <c r="I1697" s="69">
        <v>43479</v>
      </c>
      <c r="J1697" s="68">
        <v>270</v>
      </c>
      <c r="K1697" s="69">
        <v>43479</v>
      </c>
      <c r="L1697" s="70">
        <v>2</v>
      </c>
      <c r="M1697" s="71">
        <v>335.42</v>
      </c>
      <c r="N1697" s="72">
        <v>0</v>
      </c>
      <c r="O1697" s="71">
        <v>0</v>
      </c>
      <c r="P1697" s="50" t="s">
        <v>1183</v>
      </c>
      <c r="Q1697" s="73" t="s">
        <v>1183</v>
      </c>
      <c r="R1697" s="74" t="s">
        <v>1314</v>
      </c>
      <c r="S1697" s="74"/>
      <c r="T1697" s="74"/>
      <c r="U1697" s="74"/>
      <c r="V1697" s="75"/>
      <c r="W1697" s="76">
        <f t="shared" si="26"/>
        <v>10</v>
      </c>
      <c r="X1697" s="77">
        <v>10</v>
      </c>
      <c r="Y1697" s="78">
        <v>1677.09</v>
      </c>
    </row>
    <row r="1698" spans="1:25" ht="25.5" hidden="1" x14ac:dyDescent="0.25">
      <c r="A1698" s="68">
        <v>1685</v>
      </c>
      <c r="B1698" s="65" t="s">
        <v>2504</v>
      </c>
      <c r="C1698" s="55"/>
      <c r="D1698" s="65" t="s">
        <v>10</v>
      </c>
      <c r="E1698" s="66">
        <v>30</v>
      </c>
      <c r="F1698" s="66">
        <v>30</v>
      </c>
      <c r="G1698" s="67">
        <v>1490.29</v>
      </c>
      <c r="H1698" s="68">
        <v>270</v>
      </c>
      <c r="I1698" s="69">
        <v>43479</v>
      </c>
      <c r="J1698" s="68">
        <v>270</v>
      </c>
      <c r="K1698" s="69">
        <v>43479</v>
      </c>
      <c r="L1698" s="70">
        <v>0</v>
      </c>
      <c r="M1698" s="71">
        <v>0</v>
      </c>
      <c r="N1698" s="72">
        <v>0</v>
      </c>
      <c r="O1698" s="71">
        <v>0</v>
      </c>
      <c r="P1698" s="50" t="s">
        <v>1183</v>
      </c>
      <c r="Q1698" s="73" t="s">
        <v>1183</v>
      </c>
      <c r="R1698" s="74" t="s">
        <v>1620</v>
      </c>
      <c r="S1698" s="74"/>
      <c r="T1698" s="74"/>
      <c r="U1698" s="74"/>
      <c r="V1698" s="75"/>
      <c r="W1698" s="76">
        <f t="shared" si="26"/>
        <v>30</v>
      </c>
      <c r="X1698" s="77">
        <v>30</v>
      </c>
      <c r="Y1698" s="78">
        <v>1490.29</v>
      </c>
    </row>
    <row r="1699" spans="1:25" ht="25.5" hidden="1" x14ac:dyDescent="0.25">
      <c r="A1699" s="68">
        <v>1686</v>
      </c>
      <c r="B1699" s="65" t="s">
        <v>2505</v>
      </c>
      <c r="C1699" s="55"/>
      <c r="D1699" s="65" t="s">
        <v>10</v>
      </c>
      <c r="E1699" s="66">
        <v>15</v>
      </c>
      <c r="F1699" s="66">
        <v>15</v>
      </c>
      <c r="G1699" s="67">
        <v>1745.846875</v>
      </c>
      <c r="H1699" s="68">
        <v>270</v>
      </c>
      <c r="I1699" s="69">
        <v>43479</v>
      </c>
      <c r="J1699" s="68">
        <v>270</v>
      </c>
      <c r="K1699" s="69">
        <v>43479</v>
      </c>
      <c r="L1699" s="70">
        <v>0</v>
      </c>
      <c r="M1699" s="71">
        <v>0</v>
      </c>
      <c r="N1699" s="72">
        <v>0</v>
      </c>
      <c r="O1699" s="71">
        <v>0</v>
      </c>
      <c r="P1699" s="50" t="s">
        <v>1183</v>
      </c>
      <c r="Q1699" s="73" t="s">
        <v>1183</v>
      </c>
      <c r="R1699" s="74" t="s">
        <v>1620</v>
      </c>
      <c r="S1699" s="74"/>
      <c r="T1699" s="74"/>
      <c r="U1699" s="74"/>
      <c r="V1699" s="75"/>
      <c r="W1699" s="76">
        <f t="shared" si="26"/>
        <v>15</v>
      </c>
      <c r="X1699" s="77">
        <v>15</v>
      </c>
      <c r="Y1699" s="78">
        <v>1745.846875</v>
      </c>
    </row>
    <row r="1700" spans="1:25" ht="25.5" hidden="1" x14ac:dyDescent="0.25">
      <c r="A1700" s="68">
        <v>1687</v>
      </c>
      <c r="B1700" s="65" t="s">
        <v>2505</v>
      </c>
      <c r="C1700" s="55"/>
      <c r="D1700" s="65" t="s">
        <v>10</v>
      </c>
      <c r="E1700" s="66">
        <v>81</v>
      </c>
      <c r="F1700" s="66">
        <v>81</v>
      </c>
      <c r="G1700" s="67">
        <v>9427.5731250000008</v>
      </c>
      <c r="H1700" s="68">
        <v>270</v>
      </c>
      <c r="I1700" s="69">
        <v>43479</v>
      </c>
      <c r="J1700" s="68">
        <v>270</v>
      </c>
      <c r="K1700" s="69">
        <v>43479</v>
      </c>
      <c r="L1700" s="70">
        <v>0</v>
      </c>
      <c r="M1700" s="71">
        <v>0</v>
      </c>
      <c r="N1700" s="72">
        <v>0</v>
      </c>
      <c r="O1700" s="71">
        <v>0</v>
      </c>
      <c r="P1700" s="50" t="s">
        <v>1183</v>
      </c>
      <c r="Q1700" s="73" t="s">
        <v>1183</v>
      </c>
      <c r="R1700" s="74" t="s">
        <v>1618</v>
      </c>
      <c r="S1700" s="74"/>
      <c r="T1700" s="74"/>
      <c r="U1700" s="74"/>
      <c r="V1700" s="75"/>
      <c r="W1700" s="76">
        <f t="shared" si="26"/>
        <v>81</v>
      </c>
      <c r="X1700" s="77">
        <v>81</v>
      </c>
      <c r="Y1700" s="78">
        <v>9427.5731250000008</v>
      </c>
    </row>
    <row r="1701" spans="1:25" hidden="1" x14ac:dyDescent="0.25">
      <c r="A1701" s="68">
        <v>1688</v>
      </c>
      <c r="B1701" s="65" t="s">
        <v>1822</v>
      </c>
      <c r="C1701" s="55"/>
      <c r="D1701" s="65" t="s">
        <v>10</v>
      </c>
      <c r="E1701" s="66">
        <v>290</v>
      </c>
      <c r="F1701" s="66">
        <v>290</v>
      </c>
      <c r="G1701" s="67">
        <v>6719.15</v>
      </c>
      <c r="H1701" s="68">
        <v>270</v>
      </c>
      <c r="I1701" s="69">
        <v>43479</v>
      </c>
      <c r="J1701" s="68">
        <v>270</v>
      </c>
      <c r="K1701" s="69">
        <v>43479</v>
      </c>
      <c r="L1701" s="70">
        <v>290</v>
      </c>
      <c r="M1701" s="71">
        <v>6719.01</v>
      </c>
      <c r="N1701" s="72">
        <v>0</v>
      </c>
      <c r="O1701" s="71">
        <v>0</v>
      </c>
      <c r="P1701" s="50" t="s">
        <v>1183</v>
      </c>
      <c r="Q1701" s="73" t="s">
        <v>1183</v>
      </c>
      <c r="R1701" s="74" t="s">
        <v>1201</v>
      </c>
      <c r="S1701" s="74"/>
      <c r="T1701" s="74"/>
      <c r="U1701" s="74"/>
      <c r="V1701" s="75"/>
      <c r="W1701" s="76">
        <f t="shared" si="26"/>
        <v>0</v>
      </c>
      <c r="X1701" s="77">
        <v>0</v>
      </c>
      <c r="Y1701" s="78">
        <v>0.13999999999941792</v>
      </c>
    </row>
    <row r="1702" spans="1:25" hidden="1" x14ac:dyDescent="0.25">
      <c r="A1702" s="68">
        <v>1689</v>
      </c>
      <c r="B1702" s="65" t="s">
        <v>1703</v>
      </c>
      <c r="C1702" s="55"/>
      <c r="D1702" s="65" t="s">
        <v>10</v>
      </c>
      <c r="E1702" s="66">
        <v>12</v>
      </c>
      <c r="F1702" s="66">
        <v>12</v>
      </c>
      <c r="G1702" s="67">
        <v>11804.2</v>
      </c>
      <c r="H1702" s="68">
        <v>270</v>
      </c>
      <c r="I1702" s="69">
        <v>43479</v>
      </c>
      <c r="J1702" s="68">
        <v>270</v>
      </c>
      <c r="K1702" s="69">
        <v>43479</v>
      </c>
      <c r="L1702" s="70">
        <v>12</v>
      </c>
      <c r="M1702" s="71">
        <v>11804.2</v>
      </c>
      <c r="N1702" s="72">
        <v>0</v>
      </c>
      <c r="O1702" s="71">
        <v>0</v>
      </c>
      <c r="P1702" s="50" t="s">
        <v>1183</v>
      </c>
      <c r="Q1702" s="73" t="s">
        <v>1183</v>
      </c>
      <c r="R1702" s="74" t="s">
        <v>1214</v>
      </c>
      <c r="S1702" s="74"/>
      <c r="T1702" s="74"/>
      <c r="U1702" s="74"/>
      <c r="V1702" s="75"/>
      <c r="W1702" s="76">
        <f t="shared" si="26"/>
        <v>0</v>
      </c>
      <c r="X1702" s="77">
        <v>0</v>
      </c>
      <c r="Y1702" s="78">
        <v>0</v>
      </c>
    </row>
    <row r="1703" spans="1:25" hidden="1" x14ac:dyDescent="0.25">
      <c r="A1703" s="68">
        <v>1690</v>
      </c>
      <c r="B1703" s="65" t="s">
        <v>2506</v>
      </c>
      <c r="C1703" s="55"/>
      <c r="D1703" s="65" t="s">
        <v>10</v>
      </c>
      <c r="E1703" s="66">
        <v>230</v>
      </c>
      <c r="F1703" s="66">
        <v>230</v>
      </c>
      <c r="G1703" s="67">
        <v>230599.7</v>
      </c>
      <c r="H1703" s="68">
        <v>270</v>
      </c>
      <c r="I1703" s="69">
        <v>43479</v>
      </c>
      <c r="J1703" s="68">
        <v>270</v>
      </c>
      <c r="K1703" s="69">
        <v>43479</v>
      </c>
      <c r="L1703" s="70">
        <v>230</v>
      </c>
      <c r="M1703" s="71">
        <v>230599.61</v>
      </c>
      <c r="N1703" s="72">
        <v>0</v>
      </c>
      <c r="O1703" s="71">
        <v>0</v>
      </c>
      <c r="P1703" s="50" t="s">
        <v>1183</v>
      </c>
      <c r="Q1703" s="73" t="s">
        <v>1183</v>
      </c>
      <c r="R1703" s="74" t="s">
        <v>1214</v>
      </c>
      <c r="S1703" s="74"/>
      <c r="T1703" s="74"/>
      <c r="U1703" s="74"/>
      <c r="V1703" s="75"/>
      <c r="W1703" s="76">
        <f t="shared" si="26"/>
        <v>0</v>
      </c>
      <c r="X1703" s="77">
        <v>0</v>
      </c>
      <c r="Y1703" s="78">
        <v>9.0000000025611371E-2</v>
      </c>
    </row>
    <row r="1704" spans="1:25" hidden="1" x14ac:dyDescent="0.25">
      <c r="A1704" s="68">
        <v>1691</v>
      </c>
      <c r="B1704" s="65" t="s">
        <v>2507</v>
      </c>
      <c r="C1704" s="55"/>
      <c r="D1704" s="65" t="s">
        <v>10</v>
      </c>
      <c r="E1704" s="66">
        <v>1900</v>
      </c>
      <c r="F1704" s="66">
        <v>1900</v>
      </c>
      <c r="G1704" s="67">
        <v>943624.99</v>
      </c>
      <c r="H1704" s="68">
        <v>270</v>
      </c>
      <c r="I1704" s="69">
        <v>43479</v>
      </c>
      <c r="J1704" s="68">
        <v>270</v>
      </c>
      <c r="K1704" s="69">
        <v>43479</v>
      </c>
      <c r="L1704" s="70">
        <v>306</v>
      </c>
      <c r="M1704" s="71">
        <v>151973.37</v>
      </c>
      <c r="N1704" s="72">
        <v>0</v>
      </c>
      <c r="O1704" s="71">
        <v>0</v>
      </c>
      <c r="P1704" s="50" t="s">
        <v>1183</v>
      </c>
      <c r="Q1704" s="73" t="s">
        <v>1183</v>
      </c>
      <c r="R1704" s="74" t="s">
        <v>1214</v>
      </c>
      <c r="S1704" s="74"/>
      <c r="T1704" s="74"/>
      <c r="U1704" s="74"/>
      <c r="V1704" s="75"/>
      <c r="W1704" s="76">
        <f t="shared" si="26"/>
        <v>1594</v>
      </c>
      <c r="X1704" s="77">
        <v>1594</v>
      </c>
      <c r="Y1704" s="78">
        <v>791651.62</v>
      </c>
    </row>
    <row r="1705" spans="1:25" hidden="1" x14ac:dyDescent="0.25">
      <c r="A1705" s="68">
        <v>1692</v>
      </c>
      <c r="B1705" s="65" t="s">
        <v>2508</v>
      </c>
      <c r="C1705" s="55"/>
      <c r="D1705" s="65" t="s">
        <v>10</v>
      </c>
      <c r="E1705" s="66">
        <v>120</v>
      </c>
      <c r="F1705" s="66">
        <v>120</v>
      </c>
      <c r="G1705" s="67">
        <v>66213.56</v>
      </c>
      <c r="H1705" s="68">
        <v>270</v>
      </c>
      <c r="I1705" s="69">
        <v>43479</v>
      </c>
      <c r="J1705" s="68">
        <v>270</v>
      </c>
      <c r="K1705" s="69">
        <v>43479</v>
      </c>
      <c r="L1705" s="70">
        <v>0</v>
      </c>
      <c r="M1705" s="71">
        <v>0</v>
      </c>
      <c r="N1705" s="72">
        <v>0</v>
      </c>
      <c r="O1705" s="71">
        <v>0</v>
      </c>
      <c r="P1705" s="50" t="s">
        <v>1183</v>
      </c>
      <c r="Q1705" s="73" t="s">
        <v>1183</v>
      </c>
      <c r="R1705" s="74" t="s">
        <v>1214</v>
      </c>
      <c r="S1705" s="74"/>
      <c r="T1705" s="74"/>
      <c r="U1705" s="74"/>
      <c r="V1705" s="75"/>
      <c r="W1705" s="76">
        <f t="shared" si="26"/>
        <v>120</v>
      </c>
      <c r="X1705" s="77">
        <v>120</v>
      </c>
      <c r="Y1705" s="78">
        <v>66213.56</v>
      </c>
    </row>
    <row r="1706" spans="1:25" ht="25.5" hidden="1" x14ac:dyDescent="0.25">
      <c r="A1706" s="68">
        <v>1693</v>
      </c>
      <c r="B1706" s="65" t="s">
        <v>1271</v>
      </c>
      <c r="C1706" s="55"/>
      <c r="D1706" s="65" t="s">
        <v>10</v>
      </c>
      <c r="E1706" s="66">
        <v>85</v>
      </c>
      <c r="F1706" s="66">
        <v>85</v>
      </c>
      <c r="G1706" s="67">
        <v>9993.93</v>
      </c>
      <c r="H1706" s="68">
        <v>270</v>
      </c>
      <c r="I1706" s="69">
        <v>43479</v>
      </c>
      <c r="J1706" s="68">
        <v>270</v>
      </c>
      <c r="K1706" s="69">
        <v>43479</v>
      </c>
      <c r="L1706" s="70">
        <v>85</v>
      </c>
      <c r="M1706" s="71">
        <v>9993.93</v>
      </c>
      <c r="N1706" s="72">
        <v>0</v>
      </c>
      <c r="O1706" s="71">
        <v>0</v>
      </c>
      <c r="P1706" s="50" t="s">
        <v>1183</v>
      </c>
      <c r="Q1706" s="73" t="s">
        <v>1183</v>
      </c>
      <c r="R1706" s="74" t="s">
        <v>1214</v>
      </c>
      <c r="S1706" s="74"/>
      <c r="T1706" s="74"/>
      <c r="U1706" s="74"/>
      <c r="V1706" s="75"/>
      <c r="W1706" s="76">
        <f t="shared" si="26"/>
        <v>0</v>
      </c>
      <c r="X1706" s="77">
        <v>0</v>
      </c>
      <c r="Y1706" s="78">
        <v>0</v>
      </c>
    </row>
    <row r="1707" spans="1:25" ht="25.5" hidden="1" x14ac:dyDescent="0.25">
      <c r="A1707" s="68">
        <v>1694</v>
      </c>
      <c r="B1707" s="65" t="s">
        <v>1337</v>
      </c>
      <c r="C1707" s="55"/>
      <c r="D1707" s="65" t="s">
        <v>10</v>
      </c>
      <c r="E1707" s="66">
        <v>255</v>
      </c>
      <c r="F1707" s="66">
        <v>255</v>
      </c>
      <c r="G1707" s="67">
        <v>73943.600000000006</v>
      </c>
      <c r="H1707" s="68">
        <v>270</v>
      </c>
      <c r="I1707" s="69">
        <v>43479</v>
      </c>
      <c r="J1707" s="68">
        <v>270</v>
      </c>
      <c r="K1707" s="69">
        <v>43479</v>
      </c>
      <c r="L1707" s="70">
        <v>255</v>
      </c>
      <c r="M1707" s="71">
        <v>73943.600000000006</v>
      </c>
      <c r="N1707" s="72">
        <v>0</v>
      </c>
      <c r="O1707" s="71">
        <v>0</v>
      </c>
      <c r="P1707" s="50" t="s">
        <v>1183</v>
      </c>
      <c r="Q1707" s="73" t="s">
        <v>1183</v>
      </c>
      <c r="R1707" s="74" t="s">
        <v>1214</v>
      </c>
      <c r="S1707" s="74"/>
      <c r="T1707" s="74"/>
      <c r="U1707" s="74"/>
      <c r="V1707" s="75"/>
      <c r="W1707" s="76">
        <f t="shared" si="26"/>
        <v>0</v>
      </c>
      <c r="X1707" s="77">
        <v>0</v>
      </c>
      <c r="Y1707" s="78">
        <v>0</v>
      </c>
    </row>
    <row r="1708" spans="1:25" hidden="1" x14ac:dyDescent="0.25">
      <c r="A1708" s="68">
        <v>1695</v>
      </c>
      <c r="B1708" s="65" t="s">
        <v>2509</v>
      </c>
      <c r="C1708" s="55"/>
      <c r="D1708" s="65" t="s">
        <v>10</v>
      </c>
      <c r="E1708" s="66">
        <v>200</v>
      </c>
      <c r="F1708" s="66">
        <v>200</v>
      </c>
      <c r="G1708" s="67">
        <v>1411.86</v>
      </c>
      <c r="H1708" s="68">
        <v>270</v>
      </c>
      <c r="I1708" s="69">
        <v>43479</v>
      </c>
      <c r="J1708" s="68">
        <v>270</v>
      </c>
      <c r="K1708" s="69">
        <v>43479</v>
      </c>
      <c r="L1708" s="70">
        <v>0</v>
      </c>
      <c r="M1708" s="71">
        <v>0</v>
      </c>
      <c r="N1708" s="72">
        <v>0</v>
      </c>
      <c r="O1708" s="71">
        <v>0</v>
      </c>
      <c r="P1708" s="50" t="s">
        <v>1183</v>
      </c>
      <c r="Q1708" s="73" t="s">
        <v>1183</v>
      </c>
      <c r="R1708" s="74" t="s">
        <v>1214</v>
      </c>
      <c r="S1708" s="74"/>
      <c r="T1708" s="74"/>
      <c r="U1708" s="74"/>
      <c r="V1708" s="75"/>
      <c r="W1708" s="76">
        <f t="shared" si="26"/>
        <v>200</v>
      </c>
      <c r="X1708" s="77">
        <v>200</v>
      </c>
      <c r="Y1708" s="78">
        <v>1411.86</v>
      </c>
    </row>
    <row r="1709" spans="1:25" hidden="1" x14ac:dyDescent="0.25">
      <c r="A1709" s="68">
        <v>1696</v>
      </c>
      <c r="B1709" s="65" t="s">
        <v>1460</v>
      </c>
      <c r="C1709" s="55"/>
      <c r="D1709" s="65" t="s">
        <v>31</v>
      </c>
      <c r="E1709" s="66">
        <v>2</v>
      </c>
      <c r="F1709" s="66">
        <v>2</v>
      </c>
      <c r="G1709" s="67">
        <v>1088.83</v>
      </c>
      <c r="H1709" s="68">
        <v>270</v>
      </c>
      <c r="I1709" s="69">
        <v>43479</v>
      </c>
      <c r="J1709" s="68">
        <v>270</v>
      </c>
      <c r="K1709" s="69">
        <v>43479</v>
      </c>
      <c r="L1709" s="70">
        <v>0</v>
      </c>
      <c r="M1709" s="71">
        <v>0</v>
      </c>
      <c r="N1709" s="72">
        <v>0</v>
      </c>
      <c r="O1709" s="71">
        <v>0</v>
      </c>
      <c r="P1709" s="50" t="s">
        <v>1183</v>
      </c>
      <c r="Q1709" s="73" t="s">
        <v>1183</v>
      </c>
      <c r="R1709" s="74" t="s">
        <v>1214</v>
      </c>
      <c r="S1709" s="74"/>
      <c r="T1709" s="74"/>
      <c r="U1709" s="74"/>
      <c r="V1709" s="75"/>
      <c r="W1709" s="76">
        <f t="shared" si="26"/>
        <v>2</v>
      </c>
      <c r="X1709" s="77">
        <v>2</v>
      </c>
      <c r="Y1709" s="78">
        <v>1088.83</v>
      </c>
    </row>
    <row r="1710" spans="1:25" hidden="1" x14ac:dyDescent="0.25">
      <c r="A1710" s="68">
        <v>1697</v>
      </c>
      <c r="B1710" s="65" t="s">
        <v>1452</v>
      </c>
      <c r="C1710" s="55"/>
      <c r="D1710" s="65" t="s">
        <v>10</v>
      </c>
      <c r="E1710" s="66">
        <v>600</v>
      </c>
      <c r="F1710" s="66">
        <v>600</v>
      </c>
      <c r="G1710" s="67">
        <v>165173.136</v>
      </c>
      <c r="H1710" s="68">
        <v>270</v>
      </c>
      <c r="I1710" s="69">
        <v>43479</v>
      </c>
      <c r="J1710" s="68">
        <v>270</v>
      </c>
      <c r="K1710" s="69">
        <v>43479</v>
      </c>
      <c r="L1710" s="70">
        <v>0</v>
      </c>
      <c r="M1710" s="71">
        <v>0</v>
      </c>
      <c r="N1710" s="72">
        <v>0</v>
      </c>
      <c r="O1710" s="71">
        <v>0</v>
      </c>
      <c r="P1710" s="50" t="s">
        <v>1183</v>
      </c>
      <c r="Q1710" s="73" t="s">
        <v>1183</v>
      </c>
      <c r="R1710" s="74" t="s">
        <v>1214</v>
      </c>
      <c r="S1710" s="74"/>
      <c r="T1710" s="74"/>
      <c r="U1710" s="74"/>
      <c r="V1710" s="75"/>
      <c r="W1710" s="76">
        <f t="shared" si="26"/>
        <v>600</v>
      </c>
      <c r="X1710" s="77">
        <v>600</v>
      </c>
      <c r="Y1710" s="78">
        <v>165173.136</v>
      </c>
    </row>
    <row r="1711" spans="1:25" hidden="1" x14ac:dyDescent="0.25">
      <c r="A1711" s="68">
        <v>1698</v>
      </c>
      <c r="B1711" s="65" t="s">
        <v>1452</v>
      </c>
      <c r="C1711" s="55"/>
      <c r="D1711" s="65" t="s">
        <v>10</v>
      </c>
      <c r="E1711" s="66">
        <v>150</v>
      </c>
      <c r="F1711" s="66">
        <v>150</v>
      </c>
      <c r="G1711" s="67">
        <v>41293.284</v>
      </c>
      <c r="H1711" s="68">
        <v>270</v>
      </c>
      <c r="I1711" s="69">
        <v>43479</v>
      </c>
      <c r="J1711" s="68">
        <v>270</v>
      </c>
      <c r="K1711" s="69">
        <v>43479</v>
      </c>
      <c r="L1711" s="70">
        <v>0</v>
      </c>
      <c r="M1711" s="71">
        <v>0</v>
      </c>
      <c r="N1711" s="72">
        <v>0</v>
      </c>
      <c r="O1711" s="71">
        <v>0</v>
      </c>
      <c r="P1711" s="50" t="s">
        <v>1183</v>
      </c>
      <c r="Q1711" s="73" t="s">
        <v>1183</v>
      </c>
      <c r="R1711" s="74" t="s">
        <v>1613</v>
      </c>
      <c r="S1711" s="74"/>
      <c r="T1711" s="74"/>
      <c r="U1711" s="74"/>
      <c r="V1711" s="75"/>
      <c r="W1711" s="76">
        <f t="shared" si="26"/>
        <v>150</v>
      </c>
      <c r="X1711" s="77">
        <v>150</v>
      </c>
      <c r="Y1711" s="78">
        <v>41293.284</v>
      </c>
    </row>
    <row r="1712" spans="1:25" ht="25.5" hidden="1" x14ac:dyDescent="0.25">
      <c r="A1712" s="68">
        <v>1699</v>
      </c>
      <c r="B1712" s="65" t="s">
        <v>2510</v>
      </c>
      <c r="C1712" s="55"/>
      <c r="D1712" s="65" t="s">
        <v>10</v>
      </c>
      <c r="E1712" s="66">
        <v>400</v>
      </c>
      <c r="F1712" s="66">
        <v>400</v>
      </c>
      <c r="G1712" s="67">
        <v>924.28</v>
      </c>
      <c r="H1712" s="68">
        <v>270</v>
      </c>
      <c r="I1712" s="69">
        <v>43479</v>
      </c>
      <c r="J1712" s="68">
        <v>270</v>
      </c>
      <c r="K1712" s="69">
        <v>43479</v>
      </c>
      <c r="L1712" s="70">
        <v>0</v>
      </c>
      <c r="M1712" s="71">
        <v>0</v>
      </c>
      <c r="N1712" s="72">
        <v>0</v>
      </c>
      <c r="O1712" s="71">
        <v>0</v>
      </c>
      <c r="P1712" s="50" t="s">
        <v>1183</v>
      </c>
      <c r="Q1712" s="73" t="s">
        <v>1183</v>
      </c>
      <c r="R1712" s="74" t="s">
        <v>1613</v>
      </c>
      <c r="S1712" s="74"/>
      <c r="T1712" s="74"/>
      <c r="U1712" s="74"/>
      <c r="V1712" s="75"/>
      <c r="W1712" s="76">
        <f t="shared" si="26"/>
        <v>400</v>
      </c>
      <c r="X1712" s="77">
        <v>400</v>
      </c>
      <c r="Y1712" s="78">
        <v>924.28</v>
      </c>
    </row>
    <row r="1713" spans="1:26" ht="25.5" hidden="1" x14ac:dyDescent="0.25">
      <c r="A1713" s="68">
        <v>1700</v>
      </c>
      <c r="B1713" s="65" t="s">
        <v>2091</v>
      </c>
      <c r="C1713" s="55"/>
      <c r="D1713" s="65" t="s">
        <v>10</v>
      </c>
      <c r="E1713" s="66">
        <v>800</v>
      </c>
      <c r="F1713" s="66">
        <v>800</v>
      </c>
      <c r="G1713" s="67">
        <v>1208.03</v>
      </c>
      <c r="H1713" s="68">
        <v>270</v>
      </c>
      <c r="I1713" s="69">
        <v>43479</v>
      </c>
      <c r="J1713" s="68">
        <v>270</v>
      </c>
      <c r="K1713" s="69">
        <v>43479</v>
      </c>
      <c r="L1713" s="70">
        <v>0</v>
      </c>
      <c r="M1713" s="71">
        <v>0</v>
      </c>
      <c r="N1713" s="72">
        <v>0</v>
      </c>
      <c r="O1713" s="71">
        <v>0</v>
      </c>
      <c r="P1713" s="50" t="s">
        <v>1183</v>
      </c>
      <c r="Q1713" s="73" t="s">
        <v>1183</v>
      </c>
      <c r="R1713" s="74" t="s">
        <v>1613</v>
      </c>
      <c r="S1713" s="74"/>
      <c r="T1713" s="74"/>
      <c r="U1713" s="74"/>
      <c r="V1713" s="75"/>
      <c r="W1713" s="76">
        <f t="shared" si="26"/>
        <v>800</v>
      </c>
      <c r="X1713" s="77">
        <v>800</v>
      </c>
      <c r="Y1713" s="78">
        <v>1208.03</v>
      </c>
    </row>
    <row r="1714" spans="1:26" ht="25.5" hidden="1" x14ac:dyDescent="0.25">
      <c r="A1714" s="68">
        <v>1701</v>
      </c>
      <c r="B1714" s="65" t="s">
        <v>2511</v>
      </c>
      <c r="C1714" s="55"/>
      <c r="D1714" s="65" t="s">
        <v>10</v>
      </c>
      <c r="E1714" s="66">
        <v>500</v>
      </c>
      <c r="F1714" s="66">
        <v>500</v>
      </c>
      <c r="G1714" s="67">
        <v>1798.83</v>
      </c>
      <c r="H1714" s="68">
        <v>270</v>
      </c>
      <c r="I1714" s="69">
        <v>43479</v>
      </c>
      <c r="J1714" s="68">
        <v>270</v>
      </c>
      <c r="K1714" s="69">
        <v>43479</v>
      </c>
      <c r="L1714" s="70">
        <v>0</v>
      </c>
      <c r="M1714" s="71">
        <v>0</v>
      </c>
      <c r="N1714" s="72">
        <v>0</v>
      </c>
      <c r="O1714" s="71">
        <v>0</v>
      </c>
      <c r="P1714" s="50" t="s">
        <v>1183</v>
      </c>
      <c r="Q1714" s="73" t="s">
        <v>1183</v>
      </c>
      <c r="R1714" s="74" t="s">
        <v>1613</v>
      </c>
      <c r="S1714" s="74"/>
      <c r="T1714" s="74"/>
      <c r="U1714" s="74"/>
      <c r="V1714" s="75"/>
      <c r="W1714" s="76">
        <f t="shared" si="26"/>
        <v>500</v>
      </c>
      <c r="X1714" s="77">
        <v>500</v>
      </c>
      <c r="Y1714" s="78">
        <v>1798.83</v>
      </c>
    </row>
    <row r="1715" spans="1:26" ht="25.5" hidden="1" x14ac:dyDescent="0.25">
      <c r="A1715" s="68">
        <v>1702</v>
      </c>
      <c r="B1715" s="65" t="s">
        <v>2093</v>
      </c>
      <c r="C1715" s="55"/>
      <c r="D1715" s="65" t="s">
        <v>10</v>
      </c>
      <c r="E1715" s="66">
        <v>200</v>
      </c>
      <c r="F1715" s="66">
        <v>200</v>
      </c>
      <c r="G1715" s="67">
        <v>764.41</v>
      </c>
      <c r="H1715" s="68">
        <v>270</v>
      </c>
      <c r="I1715" s="69">
        <v>43479</v>
      </c>
      <c r="J1715" s="68">
        <v>270</v>
      </c>
      <c r="K1715" s="69">
        <v>43479</v>
      </c>
      <c r="L1715" s="70">
        <v>0</v>
      </c>
      <c r="M1715" s="71">
        <v>0</v>
      </c>
      <c r="N1715" s="72">
        <v>0</v>
      </c>
      <c r="O1715" s="71">
        <v>0</v>
      </c>
      <c r="P1715" s="50" t="s">
        <v>1183</v>
      </c>
      <c r="Q1715" s="73" t="s">
        <v>1183</v>
      </c>
      <c r="R1715" s="74" t="s">
        <v>1613</v>
      </c>
      <c r="S1715" s="74"/>
      <c r="T1715" s="74"/>
      <c r="U1715" s="74"/>
      <c r="V1715" s="75"/>
      <c r="W1715" s="76">
        <f t="shared" si="26"/>
        <v>200</v>
      </c>
      <c r="X1715" s="77">
        <v>200</v>
      </c>
      <c r="Y1715" s="78">
        <v>764.41</v>
      </c>
    </row>
    <row r="1716" spans="1:26" hidden="1" x14ac:dyDescent="0.25">
      <c r="A1716" s="68">
        <v>1703</v>
      </c>
      <c r="B1716" s="65" t="s">
        <v>1369</v>
      </c>
      <c r="C1716" s="55"/>
      <c r="D1716" s="65" t="s">
        <v>10</v>
      </c>
      <c r="E1716" s="66">
        <v>300</v>
      </c>
      <c r="F1716" s="66">
        <v>300</v>
      </c>
      <c r="G1716" s="67">
        <v>1596.29</v>
      </c>
      <c r="H1716" s="68">
        <v>270</v>
      </c>
      <c r="I1716" s="69">
        <v>43479</v>
      </c>
      <c r="J1716" s="68">
        <v>270</v>
      </c>
      <c r="K1716" s="69">
        <v>43479</v>
      </c>
      <c r="L1716" s="70">
        <v>0</v>
      </c>
      <c r="M1716" s="71">
        <v>0</v>
      </c>
      <c r="N1716" s="72">
        <v>0</v>
      </c>
      <c r="O1716" s="71">
        <v>0</v>
      </c>
      <c r="P1716" s="50" t="s">
        <v>1183</v>
      </c>
      <c r="Q1716" s="73" t="s">
        <v>1183</v>
      </c>
      <c r="R1716" s="74" t="s">
        <v>1613</v>
      </c>
      <c r="S1716" s="74"/>
      <c r="T1716" s="74"/>
      <c r="U1716" s="74"/>
      <c r="V1716" s="75"/>
      <c r="W1716" s="76">
        <f t="shared" si="26"/>
        <v>300</v>
      </c>
      <c r="X1716" s="77">
        <v>300</v>
      </c>
      <c r="Y1716" s="78">
        <v>1596.29</v>
      </c>
    </row>
    <row r="1717" spans="1:26" s="136" customFormat="1" hidden="1" x14ac:dyDescent="0.25">
      <c r="A1717" s="139">
        <v>1704</v>
      </c>
      <c r="B1717" s="140" t="s">
        <v>1468</v>
      </c>
      <c r="C1717" s="141"/>
      <c r="D1717" s="140" t="s">
        <v>10</v>
      </c>
      <c r="E1717" s="142">
        <v>2</v>
      </c>
      <c r="F1717" s="66">
        <v>2</v>
      </c>
      <c r="G1717" s="67">
        <v>2872.12</v>
      </c>
      <c r="H1717" s="68">
        <v>270</v>
      </c>
      <c r="I1717" s="69">
        <v>43479</v>
      </c>
      <c r="J1717" s="139">
        <v>270</v>
      </c>
      <c r="K1717" s="69">
        <v>43479</v>
      </c>
      <c r="L1717" s="70">
        <v>0</v>
      </c>
      <c r="M1717" s="71">
        <v>0</v>
      </c>
      <c r="N1717" s="72">
        <v>0</v>
      </c>
      <c r="O1717" s="71">
        <v>0</v>
      </c>
      <c r="P1717" s="50" t="s">
        <v>1183</v>
      </c>
      <c r="Q1717" s="73" t="s">
        <v>1183</v>
      </c>
      <c r="R1717" s="75" t="s">
        <v>1613</v>
      </c>
      <c r="S1717" s="74"/>
      <c r="T1717" s="74"/>
      <c r="U1717" s="74"/>
      <c r="V1717" s="75"/>
      <c r="W1717" s="75">
        <f t="shared" si="26"/>
        <v>2</v>
      </c>
      <c r="X1717" s="77">
        <v>2</v>
      </c>
      <c r="Y1717" s="78">
        <v>2872.12</v>
      </c>
      <c r="Z1717" s="136">
        <v>1</v>
      </c>
    </row>
    <row r="1718" spans="1:26" ht="25.5" hidden="1" x14ac:dyDescent="0.25">
      <c r="A1718" s="68">
        <v>1705</v>
      </c>
      <c r="B1718" s="65" t="s">
        <v>2475</v>
      </c>
      <c r="C1718" s="55"/>
      <c r="D1718" s="65" t="s">
        <v>10</v>
      </c>
      <c r="E1718" s="66">
        <v>1</v>
      </c>
      <c r="F1718" s="66">
        <v>1</v>
      </c>
      <c r="G1718" s="67">
        <v>219.43</v>
      </c>
      <c r="H1718" s="68">
        <v>270</v>
      </c>
      <c r="I1718" s="69">
        <v>43479</v>
      </c>
      <c r="J1718" s="68">
        <v>270</v>
      </c>
      <c r="K1718" s="69">
        <v>43479</v>
      </c>
      <c r="L1718" s="70">
        <v>0</v>
      </c>
      <c r="M1718" s="71">
        <v>0</v>
      </c>
      <c r="N1718" s="72">
        <v>0</v>
      </c>
      <c r="O1718" s="71">
        <v>0</v>
      </c>
      <c r="P1718" s="50" t="s">
        <v>1183</v>
      </c>
      <c r="Q1718" s="73" t="s">
        <v>1183</v>
      </c>
      <c r="R1718" s="74" t="s">
        <v>1613</v>
      </c>
      <c r="S1718" s="74"/>
      <c r="T1718" s="74"/>
      <c r="U1718" s="74"/>
      <c r="V1718" s="75"/>
      <c r="W1718" s="76">
        <f t="shared" si="26"/>
        <v>1</v>
      </c>
      <c r="X1718" s="77">
        <v>1</v>
      </c>
      <c r="Y1718" s="78">
        <v>219.43</v>
      </c>
    </row>
    <row r="1719" spans="1:26" ht="25.5" hidden="1" x14ac:dyDescent="0.25">
      <c r="A1719" s="68">
        <v>1706</v>
      </c>
      <c r="B1719" s="65" t="s">
        <v>2512</v>
      </c>
      <c r="C1719" s="55"/>
      <c r="D1719" s="65" t="s">
        <v>10</v>
      </c>
      <c r="E1719" s="66">
        <v>2</v>
      </c>
      <c r="F1719" s="66">
        <v>2</v>
      </c>
      <c r="G1719" s="67">
        <v>3891.07</v>
      </c>
      <c r="H1719" s="68">
        <v>270</v>
      </c>
      <c r="I1719" s="69">
        <v>43479</v>
      </c>
      <c r="J1719" s="68">
        <v>270</v>
      </c>
      <c r="K1719" s="69">
        <v>43479</v>
      </c>
      <c r="L1719" s="70">
        <v>0</v>
      </c>
      <c r="M1719" s="71">
        <v>0</v>
      </c>
      <c r="N1719" s="72">
        <v>0</v>
      </c>
      <c r="O1719" s="71">
        <v>0</v>
      </c>
      <c r="P1719" s="50" t="s">
        <v>1183</v>
      </c>
      <c r="Q1719" s="73" t="s">
        <v>1183</v>
      </c>
      <c r="R1719" s="74" t="s">
        <v>1613</v>
      </c>
      <c r="S1719" s="74"/>
      <c r="T1719" s="74"/>
      <c r="U1719" s="74"/>
      <c r="V1719" s="75"/>
      <c r="W1719" s="76">
        <f t="shared" si="26"/>
        <v>2</v>
      </c>
      <c r="X1719" s="77">
        <v>2</v>
      </c>
      <c r="Y1719" s="78">
        <v>3891.07</v>
      </c>
    </row>
    <row r="1720" spans="1:26" ht="25.5" hidden="1" x14ac:dyDescent="0.25">
      <c r="A1720" s="68">
        <v>1707</v>
      </c>
      <c r="B1720" s="65" t="s">
        <v>2513</v>
      </c>
      <c r="C1720" s="55"/>
      <c r="D1720" s="65" t="s">
        <v>10</v>
      </c>
      <c r="E1720" s="66">
        <v>50</v>
      </c>
      <c r="F1720" s="66">
        <v>50</v>
      </c>
      <c r="G1720" s="67">
        <v>8661.86</v>
      </c>
      <c r="H1720" s="68">
        <v>270</v>
      </c>
      <c r="I1720" s="69">
        <v>43479</v>
      </c>
      <c r="J1720" s="68">
        <v>270</v>
      </c>
      <c r="K1720" s="69">
        <v>43479</v>
      </c>
      <c r="L1720" s="70">
        <v>0</v>
      </c>
      <c r="M1720" s="71">
        <v>0</v>
      </c>
      <c r="N1720" s="72">
        <v>0</v>
      </c>
      <c r="O1720" s="71">
        <v>0</v>
      </c>
      <c r="P1720" s="50" t="s">
        <v>1183</v>
      </c>
      <c r="Q1720" s="73" t="s">
        <v>1183</v>
      </c>
      <c r="R1720" s="74" t="s">
        <v>1613</v>
      </c>
      <c r="S1720" s="74"/>
      <c r="T1720" s="74"/>
      <c r="U1720" s="74"/>
      <c r="V1720" s="75"/>
      <c r="W1720" s="76">
        <f t="shared" si="26"/>
        <v>50</v>
      </c>
      <c r="X1720" s="77">
        <v>50</v>
      </c>
      <c r="Y1720" s="78">
        <v>8661.86</v>
      </c>
    </row>
    <row r="1721" spans="1:26" ht="25.5" hidden="1" x14ac:dyDescent="0.25">
      <c r="A1721" s="68">
        <v>1708</v>
      </c>
      <c r="B1721" s="65" t="s">
        <v>2514</v>
      </c>
      <c r="C1721" s="55"/>
      <c r="D1721" s="65" t="s">
        <v>10</v>
      </c>
      <c r="E1721" s="66">
        <v>3</v>
      </c>
      <c r="F1721" s="66">
        <v>3</v>
      </c>
      <c r="G1721" s="67">
        <v>10385.85</v>
      </c>
      <c r="H1721" s="68">
        <v>270</v>
      </c>
      <c r="I1721" s="69">
        <v>43479</v>
      </c>
      <c r="J1721" s="68">
        <v>270</v>
      </c>
      <c r="K1721" s="69">
        <v>43479</v>
      </c>
      <c r="L1721" s="70">
        <v>3</v>
      </c>
      <c r="M1721" s="71">
        <v>10385.85</v>
      </c>
      <c r="N1721" s="72">
        <v>0</v>
      </c>
      <c r="O1721" s="71">
        <v>0</v>
      </c>
      <c r="P1721" s="50" t="s">
        <v>1183</v>
      </c>
      <c r="Q1721" s="73" t="s">
        <v>1183</v>
      </c>
      <c r="R1721" s="74" t="s">
        <v>1212</v>
      </c>
      <c r="S1721" s="74"/>
      <c r="T1721" s="74"/>
      <c r="U1721" s="74"/>
      <c r="V1721" s="75"/>
      <c r="W1721" s="76">
        <f t="shared" ref="W1721:W1784" si="27">X1721-V1721</f>
        <v>0</v>
      </c>
      <c r="X1721" s="77">
        <v>0</v>
      </c>
      <c r="Y1721" s="78">
        <v>0</v>
      </c>
    </row>
    <row r="1722" spans="1:26" hidden="1" x14ac:dyDescent="0.25">
      <c r="A1722" s="68">
        <v>1709</v>
      </c>
      <c r="B1722" s="65" t="s">
        <v>1404</v>
      </c>
      <c r="C1722" s="55"/>
      <c r="D1722" s="65" t="s">
        <v>10</v>
      </c>
      <c r="E1722" s="66">
        <v>6</v>
      </c>
      <c r="F1722" s="66">
        <v>6</v>
      </c>
      <c r="G1722" s="67">
        <v>1033.8800000000001</v>
      </c>
      <c r="H1722" s="68">
        <v>271</v>
      </c>
      <c r="I1722" s="69">
        <v>43495</v>
      </c>
      <c r="J1722" s="68">
        <v>271</v>
      </c>
      <c r="K1722" s="69">
        <v>43495</v>
      </c>
      <c r="L1722" s="70">
        <v>0</v>
      </c>
      <c r="M1722" s="71">
        <v>0</v>
      </c>
      <c r="N1722" s="72">
        <v>0</v>
      </c>
      <c r="O1722" s="71">
        <v>0</v>
      </c>
      <c r="P1722" s="50" t="s">
        <v>1183</v>
      </c>
      <c r="Q1722" s="73" t="s">
        <v>1183</v>
      </c>
      <c r="R1722" s="74" t="s">
        <v>1190</v>
      </c>
      <c r="S1722" s="74"/>
      <c r="T1722" s="74"/>
      <c r="U1722" s="74"/>
      <c r="V1722" s="75"/>
      <c r="W1722" s="76">
        <f t="shared" si="27"/>
        <v>6</v>
      </c>
      <c r="X1722" s="77">
        <v>6</v>
      </c>
      <c r="Y1722" s="78">
        <v>1033.8800000000001</v>
      </c>
    </row>
    <row r="1723" spans="1:26" s="148" customFormat="1" ht="25.5" hidden="1" x14ac:dyDescent="0.25">
      <c r="A1723" s="143">
        <v>1710</v>
      </c>
      <c r="B1723" s="144" t="s">
        <v>2515</v>
      </c>
      <c r="C1723" s="145"/>
      <c r="D1723" s="144" t="s">
        <v>10</v>
      </c>
      <c r="E1723" s="146">
        <v>8</v>
      </c>
      <c r="F1723" s="66">
        <v>8</v>
      </c>
      <c r="G1723" s="67">
        <v>186.464</v>
      </c>
      <c r="H1723" s="68">
        <v>271</v>
      </c>
      <c r="I1723" s="69">
        <v>43495</v>
      </c>
      <c r="J1723" s="143">
        <v>271</v>
      </c>
      <c r="K1723" s="69">
        <v>43495</v>
      </c>
      <c r="L1723" s="70">
        <v>0</v>
      </c>
      <c r="M1723" s="71">
        <v>0</v>
      </c>
      <c r="N1723" s="72">
        <v>0</v>
      </c>
      <c r="O1723" s="71">
        <v>0</v>
      </c>
      <c r="P1723" s="50" t="s">
        <v>1183</v>
      </c>
      <c r="Q1723" s="73" t="s">
        <v>1183</v>
      </c>
      <c r="R1723" s="147" t="s">
        <v>2516</v>
      </c>
      <c r="S1723" s="74"/>
      <c r="T1723" s="74"/>
      <c r="U1723" s="74"/>
      <c r="V1723" s="147"/>
      <c r="W1723" s="147">
        <f t="shared" si="27"/>
        <v>8</v>
      </c>
      <c r="X1723" s="77">
        <v>8</v>
      </c>
      <c r="Y1723" s="78">
        <v>186.464</v>
      </c>
    </row>
    <row r="1724" spans="1:26" ht="25.5" hidden="1" x14ac:dyDescent="0.25">
      <c r="A1724" s="68">
        <v>1711</v>
      </c>
      <c r="B1724" s="65" t="s">
        <v>2515</v>
      </c>
      <c r="C1724" s="55"/>
      <c r="D1724" s="65" t="s">
        <v>10</v>
      </c>
      <c r="E1724" s="66">
        <v>2</v>
      </c>
      <c r="F1724" s="66">
        <v>2</v>
      </c>
      <c r="G1724" s="67">
        <v>46.616</v>
      </c>
      <c r="H1724" s="68">
        <v>271</v>
      </c>
      <c r="I1724" s="69">
        <v>43495</v>
      </c>
      <c r="J1724" s="68">
        <v>271</v>
      </c>
      <c r="K1724" s="69">
        <v>43495</v>
      </c>
      <c r="L1724" s="70">
        <v>0</v>
      </c>
      <c r="M1724" s="71">
        <v>0</v>
      </c>
      <c r="N1724" s="72">
        <v>0</v>
      </c>
      <c r="O1724" s="71">
        <v>0</v>
      </c>
      <c r="P1724" s="50" t="s">
        <v>1183</v>
      </c>
      <c r="Q1724" s="73" t="s">
        <v>1183</v>
      </c>
      <c r="R1724" s="74" t="s">
        <v>2072</v>
      </c>
      <c r="S1724" s="74"/>
      <c r="T1724" s="74"/>
      <c r="U1724" s="74"/>
      <c r="V1724" s="75"/>
      <c r="W1724" s="76">
        <f t="shared" si="27"/>
        <v>2</v>
      </c>
      <c r="X1724" s="77">
        <v>2</v>
      </c>
      <c r="Y1724" s="78">
        <v>46.616</v>
      </c>
    </row>
    <row r="1725" spans="1:26" ht="25.5" hidden="1" x14ac:dyDescent="0.25">
      <c r="A1725" s="68">
        <v>1712</v>
      </c>
      <c r="B1725" s="65" t="s">
        <v>2517</v>
      </c>
      <c r="C1725" s="55"/>
      <c r="D1725" s="65" t="s">
        <v>10</v>
      </c>
      <c r="E1725" s="66">
        <v>20</v>
      </c>
      <c r="F1725" s="66">
        <v>20</v>
      </c>
      <c r="G1725" s="67">
        <v>580</v>
      </c>
      <c r="H1725" s="68">
        <v>271</v>
      </c>
      <c r="I1725" s="69">
        <v>43495</v>
      </c>
      <c r="J1725" s="68">
        <v>271</v>
      </c>
      <c r="K1725" s="69">
        <v>43495</v>
      </c>
      <c r="L1725" s="70">
        <v>0</v>
      </c>
      <c r="M1725" s="71">
        <v>0</v>
      </c>
      <c r="N1725" s="72">
        <v>0</v>
      </c>
      <c r="O1725" s="71">
        <v>0</v>
      </c>
      <c r="P1725" s="50" t="s">
        <v>1183</v>
      </c>
      <c r="Q1725" s="73" t="s">
        <v>1183</v>
      </c>
      <c r="R1725" s="74" t="s">
        <v>2518</v>
      </c>
      <c r="S1725" s="74"/>
      <c r="T1725" s="74"/>
      <c r="U1725" s="74"/>
      <c r="V1725" s="75"/>
      <c r="W1725" s="76">
        <f t="shared" si="27"/>
        <v>20</v>
      </c>
      <c r="X1725" s="77">
        <v>20</v>
      </c>
      <c r="Y1725" s="78">
        <v>580</v>
      </c>
    </row>
    <row r="1726" spans="1:26" ht="25.5" hidden="1" x14ac:dyDescent="0.25">
      <c r="A1726" s="68">
        <v>1713</v>
      </c>
      <c r="B1726" s="65" t="s">
        <v>2517</v>
      </c>
      <c r="C1726" s="55"/>
      <c r="D1726" s="65" t="s">
        <v>10</v>
      </c>
      <c r="E1726" s="66">
        <v>36</v>
      </c>
      <c r="F1726" s="66">
        <v>36</v>
      </c>
      <c r="G1726" s="67">
        <v>1044</v>
      </c>
      <c r="H1726" s="68">
        <v>271</v>
      </c>
      <c r="I1726" s="69">
        <v>43495</v>
      </c>
      <c r="J1726" s="68">
        <v>271</v>
      </c>
      <c r="K1726" s="69">
        <v>43495</v>
      </c>
      <c r="L1726" s="70">
        <v>0</v>
      </c>
      <c r="M1726" s="71">
        <v>0</v>
      </c>
      <c r="N1726" s="72">
        <v>0</v>
      </c>
      <c r="O1726" s="71">
        <v>0</v>
      </c>
      <c r="P1726" s="50" t="s">
        <v>1183</v>
      </c>
      <c r="Q1726" s="73" t="s">
        <v>1183</v>
      </c>
      <c r="R1726" s="74" t="s">
        <v>1106</v>
      </c>
      <c r="S1726" s="74"/>
      <c r="T1726" s="74"/>
      <c r="U1726" s="74"/>
      <c r="V1726" s="75"/>
      <c r="W1726" s="76">
        <f t="shared" si="27"/>
        <v>36</v>
      </c>
      <c r="X1726" s="77">
        <v>36</v>
      </c>
      <c r="Y1726" s="78">
        <v>1044</v>
      </c>
    </row>
    <row r="1727" spans="1:26" ht="25.5" hidden="1" x14ac:dyDescent="0.25">
      <c r="A1727" s="68">
        <v>1714</v>
      </c>
      <c r="B1727" s="65" t="s">
        <v>2517</v>
      </c>
      <c r="C1727" s="55"/>
      <c r="D1727" s="65" t="s">
        <v>10</v>
      </c>
      <c r="E1727" s="66">
        <v>10</v>
      </c>
      <c r="F1727" s="66">
        <v>10</v>
      </c>
      <c r="G1727" s="67">
        <v>290</v>
      </c>
      <c r="H1727" s="68">
        <v>271</v>
      </c>
      <c r="I1727" s="69">
        <v>43495</v>
      </c>
      <c r="J1727" s="68">
        <v>271</v>
      </c>
      <c r="K1727" s="69">
        <v>43495</v>
      </c>
      <c r="L1727" s="70">
        <v>0</v>
      </c>
      <c r="M1727" s="71">
        <v>0</v>
      </c>
      <c r="N1727" s="72">
        <v>0</v>
      </c>
      <c r="O1727" s="71">
        <v>0</v>
      </c>
      <c r="P1727" s="50" t="s">
        <v>1183</v>
      </c>
      <c r="Q1727" s="73" t="s">
        <v>1183</v>
      </c>
      <c r="R1727" s="74" t="s">
        <v>2117</v>
      </c>
      <c r="S1727" s="74"/>
      <c r="T1727" s="74"/>
      <c r="U1727" s="74"/>
      <c r="V1727" s="75"/>
      <c r="W1727" s="76">
        <f t="shared" si="27"/>
        <v>10</v>
      </c>
      <c r="X1727" s="77">
        <v>10</v>
      </c>
      <c r="Y1727" s="78">
        <v>290</v>
      </c>
    </row>
    <row r="1728" spans="1:26" s="148" customFormat="1" ht="25.5" hidden="1" x14ac:dyDescent="0.25">
      <c r="A1728" s="143">
        <v>1715</v>
      </c>
      <c r="B1728" s="144" t="s">
        <v>2517</v>
      </c>
      <c r="C1728" s="145"/>
      <c r="D1728" s="144" t="s">
        <v>10</v>
      </c>
      <c r="E1728" s="146">
        <v>15</v>
      </c>
      <c r="F1728" s="66">
        <v>15</v>
      </c>
      <c r="G1728" s="67">
        <v>435</v>
      </c>
      <c r="H1728" s="68">
        <v>271</v>
      </c>
      <c r="I1728" s="69">
        <v>43495</v>
      </c>
      <c r="J1728" s="143">
        <v>271</v>
      </c>
      <c r="K1728" s="69">
        <v>43495</v>
      </c>
      <c r="L1728" s="70">
        <v>0</v>
      </c>
      <c r="M1728" s="71">
        <v>0</v>
      </c>
      <c r="N1728" s="72">
        <v>0</v>
      </c>
      <c r="O1728" s="71">
        <v>0</v>
      </c>
      <c r="P1728" s="50" t="s">
        <v>1183</v>
      </c>
      <c r="Q1728" s="73" t="s">
        <v>1183</v>
      </c>
      <c r="R1728" s="147" t="s">
        <v>1620</v>
      </c>
      <c r="S1728" s="74"/>
      <c r="T1728" s="74"/>
      <c r="U1728" s="74"/>
      <c r="V1728" s="147"/>
      <c r="W1728" s="147">
        <f t="shared" si="27"/>
        <v>15</v>
      </c>
      <c r="X1728" s="77">
        <v>15</v>
      </c>
      <c r="Y1728" s="78">
        <v>435</v>
      </c>
    </row>
    <row r="1729" spans="1:25" ht="25.5" hidden="1" x14ac:dyDescent="0.25">
      <c r="A1729" s="68">
        <v>1716</v>
      </c>
      <c r="B1729" s="65" t="s">
        <v>2517</v>
      </c>
      <c r="C1729" s="55"/>
      <c r="D1729" s="65" t="s">
        <v>10</v>
      </c>
      <c r="E1729" s="66">
        <v>22</v>
      </c>
      <c r="F1729" s="66">
        <v>22</v>
      </c>
      <c r="G1729" s="67">
        <v>638</v>
      </c>
      <c r="H1729" s="68">
        <v>271</v>
      </c>
      <c r="I1729" s="69">
        <v>43495</v>
      </c>
      <c r="J1729" s="68">
        <v>271</v>
      </c>
      <c r="K1729" s="69">
        <v>43495</v>
      </c>
      <c r="L1729" s="70">
        <v>22</v>
      </c>
      <c r="M1729" s="71">
        <v>638</v>
      </c>
      <c r="N1729" s="72">
        <v>0</v>
      </c>
      <c r="O1729" s="71">
        <v>0</v>
      </c>
      <c r="P1729" s="50" t="s">
        <v>1183</v>
      </c>
      <c r="Q1729" s="73" t="s">
        <v>1183</v>
      </c>
      <c r="R1729" s="74" t="s">
        <v>2438</v>
      </c>
      <c r="S1729" s="74"/>
      <c r="T1729" s="74"/>
      <c r="U1729" s="74"/>
      <c r="V1729" s="75"/>
      <c r="W1729" s="76">
        <f t="shared" si="27"/>
        <v>0</v>
      </c>
      <c r="X1729" s="77">
        <v>0</v>
      </c>
      <c r="Y1729" s="78">
        <v>0</v>
      </c>
    </row>
    <row r="1730" spans="1:25" hidden="1" x14ac:dyDescent="0.25">
      <c r="A1730" s="68">
        <v>1717</v>
      </c>
      <c r="B1730" s="65" t="s">
        <v>2519</v>
      </c>
      <c r="C1730" s="55"/>
      <c r="D1730" s="65" t="s">
        <v>10</v>
      </c>
      <c r="E1730" s="66">
        <v>2</v>
      </c>
      <c r="F1730" s="66">
        <v>2</v>
      </c>
      <c r="G1730" s="67">
        <v>16.440000000000001</v>
      </c>
      <c r="H1730" s="68">
        <v>271</v>
      </c>
      <c r="I1730" s="69">
        <v>43495</v>
      </c>
      <c r="J1730" s="68">
        <v>271</v>
      </c>
      <c r="K1730" s="69">
        <v>43495</v>
      </c>
      <c r="L1730" s="70">
        <v>0</v>
      </c>
      <c r="M1730" s="71">
        <v>0</v>
      </c>
      <c r="N1730" s="72">
        <v>0</v>
      </c>
      <c r="O1730" s="71">
        <v>0</v>
      </c>
      <c r="P1730" s="50" t="s">
        <v>1183</v>
      </c>
      <c r="Q1730" s="73" t="s">
        <v>1183</v>
      </c>
      <c r="R1730" s="74" t="s">
        <v>2518</v>
      </c>
      <c r="S1730" s="74"/>
      <c r="T1730" s="74"/>
      <c r="U1730" s="74"/>
      <c r="V1730" s="75"/>
      <c r="W1730" s="76">
        <f t="shared" si="27"/>
        <v>2</v>
      </c>
      <c r="X1730" s="77">
        <v>2</v>
      </c>
      <c r="Y1730" s="78">
        <v>16.440000000000001</v>
      </c>
    </row>
    <row r="1731" spans="1:25" ht="25.5" hidden="1" x14ac:dyDescent="0.25">
      <c r="A1731" s="68">
        <v>1718</v>
      </c>
      <c r="B1731" s="65" t="s">
        <v>2520</v>
      </c>
      <c r="C1731" s="55"/>
      <c r="D1731" s="65" t="s">
        <v>10</v>
      </c>
      <c r="E1731" s="66">
        <v>9</v>
      </c>
      <c r="F1731" s="66">
        <v>9</v>
      </c>
      <c r="G1731" s="67">
        <v>6146.64</v>
      </c>
      <c r="H1731" s="68">
        <v>271</v>
      </c>
      <c r="I1731" s="69">
        <v>43495</v>
      </c>
      <c r="J1731" s="68">
        <v>271</v>
      </c>
      <c r="K1731" s="69">
        <v>43495</v>
      </c>
      <c r="L1731" s="70">
        <v>0</v>
      </c>
      <c r="M1731" s="71">
        <v>0</v>
      </c>
      <c r="N1731" s="72">
        <v>0</v>
      </c>
      <c r="O1731" s="71">
        <v>0</v>
      </c>
      <c r="P1731" s="50" t="s">
        <v>1183</v>
      </c>
      <c r="Q1731" s="73" t="s">
        <v>1183</v>
      </c>
      <c r="R1731" s="74" t="s">
        <v>1214</v>
      </c>
      <c r="S1731" s="74"/>
      <c r="T1731" s="74"/>
      <c r="U1731" s="74"/>
      <c r="V1731" s="75"/>
      <c r="W1731" s="76">
        <f t="shared" si="27"/>
        <v>9</v>
      </c>
      <c r="X1731" s="77">
        <v>9</v>
      </c>
      <c r="Y1731" s="78">
        <v>6146.64</v>
      </c>
    </row>
    <row r="1732" spans="1:25" hidden="1" x14ac:dyDescent="0.25">
      <c r="A1732" s="68">
        <v>1719</v>
      </c>
      <c r="B1732" s="65" t="s">
        <v>2521</v>
      </c>
      <c r="C1732" s="55"/>
      <c r="D1732" s="65" t="s">
        <v>10</v>
      </c>
      <c r="E1732" s="66">
        <v>1</v>
      </c>
      <c r="F1732" s="66">
        <v>1</v>
      </c>
      <c r="G1732" s="67">
        <v>1419.17</v>
      </c>
      <c r="H1732" s="68">
        <v>271</v>
      </c>
      <c r="I1732" s="69">
        <v>43495</v>
      </c>
      <c r="J1732" s="68">
        <v>271</v>
      </c>
      <c r="K1732" s="69">
        <v>43495</v>
      </c>
      <c r="L1732" s="70">
        <v>0</v>
      </c>
      <c r="M1732" s="71">
        <v>0</v>
      </c>
      <c r="N1732" s="72">
        <v>0</v>
      </c>
      <c r="O1732" s="71">
        <v>0</v>
      </c>
      <c r="P1732" s="50" t="s">
        <v>1183</v>
      </c>
      <c r="Q1732" s="73" t="s">
        <v>1183</v>
      </c>
      <c r="R1732" s="74" t="s">
        <v>2072</v>
      </c>
      <c r="S1732" s="74"/>
      <c r="T1732" s="74"/>
      <c r="U1732" s="74"/>
      <c r="V1732" s="75"/>
      <c r="W1732" s="76">
        <f t="shared" si="27"/>
        <v>1</v>
      </c>
      <c r="X1732" s="77">
        <v>1</v>
      </c>
      <c r="Y1732" s="78">
        <v>1419.17</v>
      </c>
    </row>
    <row r="1733" spans="1:25" ht="25.5" hidden="1" x14ac:dyDescent="0.25">
      <c r="A1733" s="68">
        <v>1720</v>
      </c>
      <c r="B1733" s="65" t="s">
        <v>2522</v>
      </c>
      <c r="C1733" s="55"/>
      <c r="D1733" s="65" t="s">
        <v>10</v>
      </c>
      <c r="E1733" s="66">
        <v>4</v>
      </c>
      <c r="F1733" s="66">
        <v>4</v>
      </c>
      <c r="G1733" s="67">
        <v>5676.68</v>
      </c>
      <c r="H1733" s="68">
        <v>271</v>
      </c>
      <c r="I1733" s="69">
        <v>43495</v>
      </c>
      <c r="J1733" s="68">
        <v>271</v>
      </c>
      <c r="K1733" s="69">
        <v>43495</v>
      </c>
      <c r="L1733" s="70">
        <v>0</v>
      </c>
      <c r="M1733" s="71">
        <v>0</v>
      </c>
      <c r="N1733" s="72">
        <v>0</v>
      </c>
      <c r="O1733" s="71">
        <v>0</v>
      </c>
      <c r="P1733" s="50" t="s">
        <v>1183</v>
      </c>
      <c r="Q1733" s="73" t="s">
        <v>1183</v>
      </c>
      <c r="R1733" s="74" t="s">
        <v>2523</v>
      </c>
      <c r="S1733" s="74"/>
      <c r="T1733" s="74"/>
      <c r="U1733" s="74"/>
      <c r="V1733" s="75"/>
      <c r="W1733" s="76">
        <f t="shared" si="27"/>
        <v>4</v>
      </c>
      <c r="X1733" s="77">
        <v>4</v>
      </c>
      <c r="Y1733" s="78">
        <v>5676.68</v>
      </c>
    </row>
    <row r="1734" spans="1:25" hidden="1" x14ac:dyDescent="0.25">
      <c r="A1734" s="68">
        <v>1721</v>
      </c>
      <c r="B1734" s="65" t="s">
        <v>2524</v>
      </c>
      <c r="C1734" s="55"/>
      <c r="D1734" s="65" t="s">
        <v>10</v>
      </c>
      <c r="E1734" s="66">
        <v>9</v>
      </c>
      <c r="F1734" s="66">
        <v>9</v>
      </c>
      <c r="G1734" s="67">
        <v>15250.23</v>
      </c>
      <c r="H1734" s="68">
        <v>271</v>
      </c>
      <c r="I1734" s="69">
        <v>43495</v>
      </c>
      <c r="J1734" s="68">
        <v>271</v>
      </c>
      <c r="K1734" s="69">
        <v>43495</v>
      </c>
      <c r="L1734" s="70">
        <v>0</v>
      </c>
      <c r="M1734" s="71">
        <v>0</v>
      </c>
      <c r="N1734" s="72">
        <v>0</v>
      </c>
      <c r="O1734" s="71">
        <v>0</v>
      </c>
      <c r="P1734" s="50" t="s">
        <v>1183</v>
      </c>
      <c r="Q1734" s="73" t="s">
        <v>1183</v>
      </c>
      <c r="R1734" s="74" t="s">
        <v>1233</v>
      </c>
      <c r="S1734" s="74"/>
      <c r="T1734" s="74"/>
      <c r="U1734" s="74"/>
      <c r="V1734" s="75"/>
      <c r="W1734" s="76">
        <f t="shared" si="27"/>
        <v>9</v>
      </c>
      <c r="X1734" s="77">
        <v>9</v>
      </c>
      <c r="Y1734" s="78">
        <v>15250.23</v>
      </c>
    </row>
    <row r="1735" spans="1:25" ht="25.5" hidden="1" x14ac:dyDescent="0.25">
      <c r="A1735" s="68">
        <v>1722</v>
      </c>
      <c r="B1735" s="65" t="s">
        <v>2524</v>
      </c>
      <c r="C1735" s="55"/>
      <c r="D1735" s="65" t="s">
        <v>10</v>
      </c>
      <c r="E1735" s="66">
        <v>6</v>
      </c>
      <c r="F1735" s="66">
        <v>6</v>
      </c>
      <c r="G1735" s="67">
        <v>10166.82</v>
      </c>
      <c r="H1735" s="68">
        <v>271</v>
      </c>
      <c r="I1735" s="69">
        <v>43495</v>
      </c>
      <c r="J1735" s="68">
        <v>271</v>
      </c>
      <c r="K1735" s="69">
        <v>43495</v>
      </c>
      <c r="L1735" s="70">
        <v>6</v>
      </c>
      <c r="M1735" s="71">
        <v>10166.82</v>
      </c>
      <c r="N1735" s="72">
        <v>0</v>
      </c>
      <c r="O1735" s="71">
        <v>0</v>
      </c>
      <c r="P1735" s="50" t="s">
        <v>1183</v>
      </c>
      <c r="Q1735" s="73" t="s">
        <v>1183</v>
      </c>
      <c r="R1735" s="74" t="s">
        <v>2440</v>
      </c>
      <c r="S1735" s="74"/>
      <c r="T1735" s="74"/>
      <c r="U1735" s="74"/>
      <c r="V1735" s="75"/>
      <c r="W1735" s="76">
        <f t="shared" si="27"/>
        <v>0</v>
      </c>
      <c r="X1735" s="77">
        <v>0</v>
      </c>
      <c r="Y1735" s="78">
        <v>0</v>
      </c>
    </row>
    <row r="1736" spans="1:25" ht="25.5" hidden="1" x14ac:dyDescent="0.25">
      <c r="A1736" s="68">
        <v>1723</v>
      </c>
      <c r="B1736" s="65" t="s">
        <v>2525</v>
      </c>
      <c r="C1736" s="55"/>
      <c r="D1736" s="65" t="s">
        <v>10</v>
      </c>
      <c r="E1736" s="66">
        <v>1</v>
      </c>
      <c r="F1736" s="66">
        <v>1</v>
      </c>
      <c r="G1736" s="67">
        <v>4371.67</v>
      </c>
      <c r="H1736" s="68">
        <v>271</v>
      </c>
      <c r="I1736" s="69">
        <v>43495</v>
      </c>
      <c r="J1736" s="68">
        <v>271</v>
      </c>
      <c r="K1736" s="69">
        <v>43495</v>
      </c>
      <c r="L1736" s="70">
        <v>0</v>
      </c>
      <c r="M1736" s="71">
        <v>0</v>
      </c>
      <c r="N1736" s="72">
        <v>0</v>
      </c>
      <c r="O1736" s="71">
        <v>0</v>
      </c>
      <c r="P1736" s="50" t="s">
        <v>1183</v>
      </c>
      <c r="Q1736" s="73" t="s">
        <v>1183</v>
      </c>
      <c r="R1736" s="74" t="s">
        <v>2518</v>
      </c>
      <c r="S1736" s="74"/>
      <c r="T1736" s="74"/>
      <c r="U1736" s="74"/>
      <c r="V1736" s="75"/>
      <c r="W1736" s="76">
        <f t="shared" si="27"/>
        <v>1</v>
      </c>
      <c r="X1736" s="77">
        <v>1</v>
      </c>
      <c r="Y1736" s="78">
        <v>4371.67</v>
      </c>
    </row>
    <row r="1737" spans="1:25" hidden="1" x14ac:dyDescent="0.25">
      <c r="A1737" s="68">
        <v>1724</v>
      </c>
      <c r="B1737" s="65" t="s">
        <v>2526</v>
      </c>
      <c r="C1737" s="55"/>
      <c r="D1737" s="65" t="s">
        <v>10</v>
      </c>
      <c r="E1737" s="66">
        <v>3</v>
      </c>
      <c r="F1737" s="66">
        <v>3</v>
      </c>
      <c r="G1737" s="67">
        <v>17005.16</v>
      </c>
      <c r="H1737" s="68">
        <v>271</v>
      </c>
      <c r="I1737" s="69">
        <v>43495</v>
      </c>
      <c r="J1737" s="68">
        <v>271</v>
      </c>
      <c r="K1737" s="69">
        <v>43495</v>
      </c>
      <c r="L1737" s="70">
        <v>0</v>
      </c>
      <c r="M1737" s="71">
        <v>0</v>
      </c>
      <c r="N1737" s="72">
        <v>0</v>
      </c>
      <c r="O1737" s="71">
        <v>0</v>
      </c>
      <c r="P1737" s="50" t="s">
        <v>1183</v>
      </c>
      <c r="Q1737" s="73" t="s">
        <v>1183</v>
      </c>
      <c r="R1737" s="74" t="s">
        <v>1195</v>
      </c>
      <c r="S1737" s="74"/>
      <c r="T1737" s="74"/>
      <c r="U1737" s="74"/>
      <c r="V1737" s="75"/>
      <c r="W1737" s="76">
        <f t="shared" si="27"/>
        <v>3</v>
      </c>
      <c r="X1737" s="77">
        <v>3</v>
      </c>
      <c r="Y1737" s="78">
        <v>17005.16</v>
      </c>
    </row>
    <row r="1738" spans="1:25" s="148" customFormat="1" hidden="1" x14ac:dyDescent="0.25">
      <c r="A1738" s="143">
        <v>1725</v>
      </c>
      <c r="B1738" s="144" t="s">
        <v>2527</v>
      </c>
      <c r="C1738" s="145"/>
      <c r="D1738" s="144" t="s">
        <v>10</v>
      </c>
      <c r="E1738" s="146">
        <v>2</v>
      </c>
      <c r="F1738" s="66">
        <v>2</v>
      </c>
      <c r="G1738" s="67">
        <v>2452.3200000000002</v>
      </c>
      <c r="H1738" s="68">
        <v>271</v>
      </c>
      <c r="I1738" s="69">
        <v>43495</v>
      </c>
      <c r="J1738" s="143">
        <v>271</v>
      </c>
      <c r="K1738" s="69">
        <v>43495</v>
      </c>
      <c r="L1738" s="70">
        <v>0</v>
      </c>
      <c r="M1738" s="71">
        <v>0</v>
      </c>
      <c r="N1738" s="72">
        <v>0</v>
      </c>
      <c r="O1738" s="71">
        <v>0</v>
      </c>
      <c r="P1738" s="50" t="s">
        <v>1183</v>
      </c>
      <c r="Q1738" s="73" t="s">
        <v>1183</v>
      </c>
      <c r="R1738" s="147" t="s">
        <v>1233</v>
      </c>
      <c r="S1738" s="74"/>
      <c r="T1738" s="74"/>
      <c r="U1738" s="74"/>
      <c r="V1738" s="147"/>
      <c r="W1738" s="147">
        <f t="shared" si="27"/>
        <v>2</v>
      </c>
      <c r="X1738" s="77">
        <v>2</v>
      </c>
      <c r="Y1738" s="78">
        <v>2452.3200000000002</v>
      </c>
    </row>
    <row r="1739" spans="1:25" s="148" customFormat="1" hidden="1" x14ac:dyDescent="0.25">
      <c r="A1739" s="143">
        <v>1726</v>
      </c>
      <c r="B1739" s="144" t="s">
        <v>2528</v>
      </c>
      <c r="C1739" s="145"/>
      <c r="D1739" s="144" t="s">
        <v>19</v>
      </c>
      <c r="E1739" s="146">
        <v>0.06</v>
      </c>
      <c r="F1739" s="66">
        <v>0.06</v>
      </c>
      <c r="G1739" s="67">
        <v>12920.13</v>
      </c>
      <c r="H1739" s="68" t="s">
        <v>2529</v>
      </c>
      <c r="I1739" s="69">
        <v>43556</v>
      </c>
      <c r="J1739" s="143" t="s">
        <v>2529</v>
      </c>
      <c r="K1739" s="69">
        <v>43556</v>
      </c>
      <c r="L1739" s="70">
        <v>0</v>
      </c>
      <c r="M1739" s="71">
        <v>0</v>
      </c>
      <c r="N1739" s="72">
        <v>0</v>
      </c>
      <c r="O1739" s="71">
        <v>0</v>
      </c>
      <c r="P1739" s="50" t="s">
        <v>1183</v>
      </c>
      <c r="Q1739" s="73" t="s">
        <v>1183</v>
      </c>
      <c r="R1739" s="147" t="s">
        <v>1214</v>
      </c>
      <c r="S1739" s="74"/>
      <c r="T1739" s="74"/>
      <c r="U1739" s="74"/>
      <c r="V1739" s="147"/>
      <c r="W1739" s="147">
        <f t="shared" si="27"/>
        <v>0.06</v>
      </c>
      <c r="X1739" s="77">
        <v>0.06</v>
      </c>
      <c r="Y1739" s="78">
        <v>12920.13</v>
      </c>
    </row>
    <row r="1740" spans="1:25" hidden="1" x14ac:dyDescent="0.25">
      <c r="A1740" s="68">
        <v>1727</v>
      </c>
      <c r="B1740" s="65" t="s">
        <v>2530</v>
      </c>
      <c r="C1740" s="55"/>
      <c r="D1740" s="65" t="s">
        <v>19</v>
      </c>
      <c r="E1740" s="66">
        <v>0.03</v>
      </c>
      <c r="F1740" s="66">
        <v>0.03</v>
      </c>
      <c r="G1740" s="67">
        <v>3604.93</v>
      </c>
      <c r="H1740" s="68" t="s">
        <v>2531</v>
      </c>
      <c r="I1740" s="69">
        <v>43556</v>
      </c>
      <c r="J1740" s="68" t="s">
        <v>2531</v>
      </c>
      <c r="K1740" s="69">
        <v>43556</v>
      </c>
      <c r="L1740" s="70">
        <v>0</v>
      </c>
      <c r="M1740" s="71">
        <v>0</v>
      </c>
      <c r="N1740" s="72">
        <v>0</v>
      </c>
      <c r="O1740" s="71">
        <v>0</v>
      </c>
      <c r="P1740" s="50" t="s">
        <v>1183</v>
      </c>
      <c r="Q1740" s="73" t="s">
        <v>1183</v>
      </c>
      <c r="R1740" s="74" t="s">
        <v>2312</v>
      </c>
      <c r="S1740" s="74"/>
      <c r="T1740" s="74"/>
      <c r="U1740" s="74"/>
      <c r="V1740" s="75"/>
      <c r="W1740" s="76">
        <f t="shared" si="27"/>
        <v>0.03</v>
      </c>
      <c r="X1740" s="77">
        <v>0.03</v>
      </c>
      <c r="Y1740" s="78">
        <v>3604.93</v>
      </c>
    </row>
    <row r="1741" spans="1:25" hidden="1" x14ac:dyDescent="0.25">
      <c r="A1741" s="68">
        <v>1728</v>
      </c>
      <c r="B1741" s="65" t="s">
        <v>2532</v>
      </c>
      <c r="C1741" s="55"/>
      <c r="D1741" s="65" t="s">
        <v>19</v>
      </c>
      <c r="E1741" s="66">
        <v>0.115</v>
      </c>
      <c r="F1741" s="66">
        <v>0.115</v>
      </c>
      <c r="G1741" s="67">
        <v>37416.42</v>
      </c>
      <c r="H1741" s="68" t="s">
        <v>2531</v>
      </c>
      <c r="I1741" s="69">
        <v>43556</v>
      </c>
      <c r="J1741" s="68" t="s">
        <v>2531</v>
      </c>
      <c r="K1741" s="69">
        <v>43556</v>
      </c>
      <c r="L1741" s="70">
        <v>0.115</v>
      </c>
      <c r="M1741" s="71">
        <v>37416.42</v>
      </c>
      <c r="N1741" s="72">
        <v>0</v>
      </c>
      <c r="O1741" s="71">
        <v>0</v>
      </c>
      <c r="P1741" s="50" t="s">
        <v>1183</v>
      </c>
      <c r="Q1741" s="73" t="s">
        <v>1183</v>
      </c>
      <c r="R1741" s="74" t="s">
        <v>2312</v>
      </c>
      <c r="S1741" s="74"/>
      <c r="T1741" s="74"/>
      <c r="U1741" s="74"/>
      <c r="V1741" s="75"/>
      <c r="W1741" s="76">
        <f t="shared" si="27"/>
        <v>0</v>
      </c>
      <c r="X1741" s="77">
        <v>0</v>
      </c>
      <c r="Y1741" s="78">
        <v>0</v>
      </c>
    </row>
    <row r="1742" spans="1:25" hidden="1" x14ac:dyDescent="0.25">
      <c r="A1742" s="68">
        <v>1729</v>
      </c>
      <c r="B1742" s="65" t="s">
        <v>2533</v>
      </c>
      <c r="C1742" s="55"/>
      <c r="D1742" s="65" t="s">
        <v>19</v>
      </c>
      <c r="E1742" s="66">
        <v>0.12</v>
      </c>
      <c r="F1742" s="66">
        <v>0.12</v>
      </c>
      <c r="G1742" s="67">
        <v>93697.16</v>
      </c>
      <c r="H1742" s="68" t="s">
        <v>2531</v>
      </c>
      <c r="I1742" s="69">
        <v>43556</v>
      </c>
      <c r="J1742" s="68" t="s">
        <v>2531</v>
      </c>
      <c r="K1742" s="69">
        <v>43556</v>
      </c>
      <c r="L1742" s="70">
        <v>0</v>
      </c>
      <c r="M1742" s="71">
        <v>0</v>
      </c>
      <c r="N1742" s="72">
        <v>0</v>
      </c>
      <c r="O1742" s="71">
        <v>0</v>
      </c>
      <c r="P1742" s="50" t="s">
        <v>1183</v>
      </c>
      <c r="Q1742" s="73" t="s">
        <v>1183</v>
      </c>
      <c r="R1742" s="74" t="s">
        <v>1233</v>
      </c>
      <c r="S1742" s="74"/>
      <c r="T1742" s="74"/>
      <c r="U1742" s="74"/>
      <c r="V1742" s="75"/>
      <c r="W1742" s="76">
        <f t="shared" si="27"/>
        <v>0.12</v>
      </c>
      <c r="X1742" s="77">
        <v>0.12</v>
      </c>
      <c r="Y1742" s="78">
        <v>93697.16</v>
      </c>
    </row>
    <row r="1743" spans="1:25" hidden="1" x14ac:dyDescent="0.25">
      <c r="A1743" s="68">
        <v>1730</v>
      </c>
      <c r="B1743" s="65" t="s">
        <v>2534</v>
      </c>
      <c r="C1743" s="55"/>
      <c r="D1743" s="65" t="s">
        <v>19</v>
      </c>
      <c r="E1743" s="66">
        <v>7.0000000000000007E-2</v>
      </c>
      <c r="F1743" s="66">
        <v>7.0000000000000007E-2</v>
      </c>
      <c r="G1743" s="67">
        <v>75188.179999999993</v>
      </c>
      <c r="H1743" s="68" t="s">
        <v>2531</v>
      </c>
      <c r="I1743" s="69">
        <v>43556</v>
      </c>
      <c r="J1743" s="68" t="s">
        <v>2531</v>
      </c>
      <c r="K1743" s="69">
        <v>43556</v>
      </c>
      <c r="L1743" s="70">
        <v>0</v>
      </c>
      <c r="M1743" s="71">
        <v>0</v>
      </c>
      <c r="N1743" s="72">
        <v>0</v>
      </c>
      <c r="O1743" s="71">
        <v>0</v>
      </c>
      <c r="P1743" s="50" t="s">
        <v>1183</v>
      </c>
      <c r="Q1743" s="73" t="s">
        <v>1183</v>
      </c>
      <c r="R1743" s="74" t="s">
        <v>1233</v>
      </c>
      <c r="S1743" s="74"/>
      <c r="T1743" s="74"/>
      <c r="U1743" s="74"/>
      <c r="V1743" s="75"/>
      <c r="W1743" s="76">
        <f t="shared" si="27"/>
        <v>7.0000000000000007E-2</v>
      </c>
      <c r="X1743" s="77">
        <v>7.0000000000000007E-2</v>
      </c>
      <c r="Y1743" s="78">
        <v>75188.179999999993</v>
      </c>
    </row>
    <row r="1744" spans="1:25" s="148" customFormat="1" hidden="1" x14ac:dyDescent="0.25">
      <c r="A1744" s="143">
        <v>1731</v>
      </c>
      <c r="B1744" s="144" t="s">
        <v>2528</v>
      </c>
      <c r="C1744" s="145"/>
      <c r="D1744" s="144" t="s">
        <v>19</v>
      </c>
      <c r="E1744" s="146">
        <v>0.06</v>
      </c>
      <c r="F1744" s="66">
        <v>0.06</v>
      </c>
      <c r="G1744" s="67">
        <v>12920.13</v>
      </c>
      <c r="H1744" s="68" t="s">
        <v>2531</v>
      </c>
      <c r="I1744" s="69">
        <v>43556</v>
      </c>
      <c r="J1744" s="143" t="s">
        <v>2531</v>
      </c>
      <c r="K1744" s="69">
        <v>43556</v>
      </c>
      <c r="L1744" s="70">
        <v>0</v>
      </c>
      <c r="M1744" s="71">
        <v>0</v>
      </c>
      <c r="N1744" s="72">
        <v>0</v>
      </c>
      <c r="O1744" s="71">
        <v>0</v>
      </c>
      <c r="P1744" s="50" t="s">
        <v>1183</v>
      </c>
      <c r="Q1744" s="73" t="s">
        <v>1183</v>
      </c>
      <c r="R1744" s="147" t="s">
        <v>1214</v>
      </c>
      <c r="S1744" s="74"/>
      <c r="T1744" s="74"/>
      <c r="U1744" s="74"/>
      <c r="V1744" s="147"/>
      <c r="W1744" s="147">
        <f t="shared" si="27"/>
        <v>0.06</v>
      </c>
      <c r="X1744" s="77">
        <v>0.06</v>
      </c>
      <c r="Y1744" s="78">
        <v>12920.13</v>
      </c>
    </row>
    <row r="1745" spans="1:25" ht="38.25" hidden="1" x14ac:dyDescent="0.25">
      <c r="A1745" s="68">
        <v>1732</v>
      </c>
      <c r="B1745" s="65" t="s">
        <v>2535</v>
      </c>
      <c r="C1745" s="55"/>
      <c r="D1745" s="65" t="s">
        <v>19</v>
      </c>
      <c r="E1745" s="66">
        <v>0.23</v>
      </c>
      <c r="F1745" s="66">
        <v>0.23</v>
      </c>
      <c r="G1745" s="67">
        <v>111251.84</v>
      </c>
      <c r="H1745" s="68" t="s">
        <v>2536</v>
      </c>
      <c r="I1745" s="69">
        <v>43556</v>
      </c>
      <c r="J1745" s="68" t="s">
        <v>2536</v>
      </c>
      <c r="K1745" s="69">
        <v>43556</v>
      </c>
      <c r="L1745" s="70">
        <v>0</v>
      </c>
      <c r="M1745" s="71">
        <v>0</v>
      </c>
      <c r="N1745" s="72">
        <v>0</v>
      </c>
      <c r="O1745" s="71">
        <v>0</v>
      </c>
      <c r="P1745" s="50" t="s">
        <v>1183</v>
      </c>
      <c r="Q1745" s="73" t="s">
        <v>1183</v>
      </c>
      <c r="R1745" s="74" t="s">
        <v>2537</v>
      </c>
      <c r="S1745" s="74"/>
      <c r="T1745" s="74"/>
      <c r="U1745" s="74"/>
      <c r="V1745" s="75"/>
      <c r="W1745" s="76">
        <f t="shared" si="27"/>
        <v>0.23</v>
      </c>
      <c r="X1745" s="77">
        <v>0.23</v>
      </c>
      <c r="Y1745" s="78">
        <v>111251.84</v>
      </c>
    </row>
    <row r="1746" spans="1:25" ht="38.25" hidden="1" x14ac:dyDescent="0.25">
      <c r="A1746" s="68">
        <v>1733</v>
      </c>
      <c r="B1746" s="65" t="s">
        <v>2538</v>
      </c>
      <c r="C1746" s="55"/>
      <c r="D1746" s="65" t="s">
        <v>19</v>
      </c>
      <c r="E1746" s="66">
        <v>0.24</v>
      </c>
      <c r="F1746" s="66">
        <v>0.24</v>
      </c>
      <c r="G1746" s="67">
        <v>116088.88</v>
      </c>
      <c r="H1746" s="68" t="s">
        <v>2536</v>
      </c>
      <c r="I1746" s="69">
        <v>43556</v>
      </c>
      <c r="J1746" s="68" t="s">
        <v>2536</v>
      </c>
      <c r="K1746" s="69">
        <v>43556</v>
      </c>
      <c r="L1746" s="70">
        <v>0</v>
      </c>
      <c r="M1746" s="71">
        <v>0</v>
      </c>
      <c r="N1746" s="72">
        <v>0</v>
      </c>
      <c r="O1746" s="71">
        <v>0</v>
      </c>
      <c r="P1746" s="50" t="s">
        <v>1183</v>
      </c>
      <c r="Q1746" s="73" t="s">
        <v>1183</v>
      </c>
      <c r="R1746" s="74" t="s">
        <v>2537</v>
      </c>
      <c r="S1746" s="74"/>
      <c r="T1746" s="74"/>
      <c r="U1746" s="74"/>
      <c r="V1746" s="75"/>
      <c r="W1746" s="76">
        <f t="shared" si="27"/>
        <v>0.24</v>
      </c>
      <c r="X1746" s="77">
        <v>0.24</v>
      </c>
      <c r="Y1746" s="78">
        <v>116088.88</v>
      </c>
    </row>
    <row r="1747" spans="1:25" ht="38.25" hidden="1" x14ac:dyDescent="0.25">
      <c r="A1747" s="68">
        <v>1734</v>
      </c>
      <c r="B1747" s="65" t="s">
        <v>2539</v>
      </c>
      <c r="C1747" s="55"/>
      <c r="D1747" s="65" t="s">
        <v>19</v>
      </c>
      <c r="E1747" s="66">
        <v>7.0000000000000007E-2</v>
      </c>
      <c r="F1747" s="66">
        <v>7.0000000000000007E-2</v>
      </c>
      <c r="G1747" s="67">
        <v>8411.51</v>
      </c>
      <c r="H1747" s="68" t="s">
        <v>2536</v>
      </c>
      <c r="I1747" s="69">
        <v>43556</v>
      </c>
      <c r="J1747" s="68" t="s">
        <v>2536</v>
      </c>
      <c r="K1747" s="69">
        <v>43556</v>
      </c>
      <c r="L1747" s="70">
        <v>7.0000000000000007E-2</v>
      </c>
      <c r="M1747" s="71">
        <v>8411.51</v>
      </c>
      <c r="N1747" s="72">
        <v>0</v>
      </c>
      <c r="O1747" s="71">
        <v>0</v>
      </c>
      <c r="P1747" s="50" t="s">
        <v>1183</v>
      </c>
      <c r="Q1747" s="73" t="s">
        <v>1183</v>
      </c>
      <c r="R1747" s="74" t="s">
        <v>2540</v>
      </c>
      <c r="S1747" s="74"/>
      <c r="T1747" s="74"/>
      <c r="U1747" s="74"/>
      <c r="V1747" s="75"/>
      <c r="W1747" s="76">
        <f t="shared" si="27"/>
        <v>0</v>
      </c>
      <c r="X1747" s="77">
        <v>0</v>
      </c>
      <c r="Y1747" s="78">
        <v>0</v>
      </c>
    </row>
    <row r="1748" spans="1:25" ht="38.25" hidden="1" x14ac:dyDescent="0.25">
      <c r="A1748" s="68">
        <v>1735</v>
      </c>
      <c r="B1748" s="65" t="s">
        <v>2541</v>
      </c>
      <c r="C1748" s="55"/>
      <c r="D1748" s="65" t="s">
        <v>19</v>
      </c>
      <c r="E1748" s="66">
        <v>5.0000000000000001E-3</v>
      </c>
      <c r="F1748" s="66">
        <v>5.0000000000000001E-3</v>
      </c>
      <c r="G1748" s="67">
        <v>1072.6600000000001</v>
      </c>
      <c r="H1748" s="68" t="s">
        <v>2536</v>
      </c>
      <c r="I1748" s="69">
        <v>43556</v>
      </c>
      <c r="J1748" s="68" t="s">
        <v>2536</v>
      </c>
      <c r="K1748" s="69">
        <v>43556</v>
      </c>
      <c r="L1748" s="70">
        <v>5.0000000000000001E-3</v>
      </c>
      <c r="M1748" s="71">
        <v>1072.6600000000001</v>
      </c>
      <c r="N1748" s="72">
        <v>0</v>
      </c>
      <c r="O1748" s="71">
        <v>0</v>
      </c>
      <c r="P1748" s="50" t="s">
        <v>1183</v>
      </c>
      <c r="Q1748" s="73" t="s">
        <v>1183</v>
      </c>
      <c r="R1748" s="74" t="s">
        <v>2344</v>
      </c>
      <c r="S1748" s="74"/>
      <c r="T1748" s="74"/>
      <c r="U1748" s="74"/>
      <c r="V1748" s="75"/>
      <c r="W1748" s="76">
        <f t="shared" si="27"/>
        <v>0</v>
      </c>
      <c r="X1748" s="77">
        <v>0</v>
      </c>
      <c r="Y1748" s="78">
        <v>0</v>
      </c>
    </row>
    <row r="1749" spans="1:25" ht="38.25" hidden="1" x14ac:dyDescent="0.25">
      <c r="A1749" s="68">
        <v>1736</v>
      </c>
      <c r="B1749" s="65" t="s">
        <v>2542</v>
      </c>
      <c r="C1749" s="55"/>
      <c r="D1749" s="65" t="s">
        <v>19</v>
      </c>
      <c r="E1749" s="66">
        <v>0.27700000000000002</v>
      </c>
      <c r="F1749" s="66">
        <v>0.27700000000000002</v>
      </c>
      <c r="G1749" s="67">
        <v>62007.87</v>
      </c>
      <c r="H1749" s="68" t="s">
        <v>2536</v>
      </c>
      <c r="I1749" s="69">
        <v>43556</v>
      </c>
      <c r="J1749" s="68" t="s">
        <v>2536</v>
      </c>
      <c r="K1749" s="69">
        <v>43556</v>
      </c>
      <c r="L1749" s="70">
        <v>0</v>
      </c>
      <c r="M1749" s="71">
        <v>0</v>
      </c>
      <c r="N1749" s="72">
        <v>0</v>
      </c>
      <c r="O1749" s="71">
        <v>0</v>
      </c>
      <c r="P1749" s="50" t="s">
        <v>1183</v>
      </c>
      <c r="Q1749" s="73" t="s">
        <v>1183</v>
      </c>
      <c r="R1749" s="74" t="s">
        <v>2344</v>
      </c>
      <c r="S1749" s="74"/>
      <c r="T1749" s="74"/>
      <c r="U1749" s="74"/>
      <c r="V1749" s="75"/>
      <c r="W1749" s="76">
        <f t="shared" si="27"/>
        <v>0.27700000000000002</v>
      </c>
      <c r="X1749" s="77">
        <v>0.27700000000000002</v>
      </c>
      <c r="Y1749" s="78">
        <v>62007.87</v>
      </c>
    </row>
    <row r="1750" spans="1:25" ht="38.25" hidden="1" x14ac:dyDescent="0.25">
      <c r="A1750" s="68">
        <v>1737</v>
      </c>
      <c r="B1750" s="65" t="s">
        <v>2543</v>
      </c>
      <c r="C1750" s="55"/>
      <c r="D1750" s="65" t="s">
        <v>19</v>
      </c>
      <c r="E1750" s="66">
        <v>0.04</v>
      </c>
      <c r="F1750" s="66">
        <v>0.04</v>
      </c>
      <c r="G1750" s="67">
        <v>61240.45</v>
      </c>
      <c r="H1750" s="68" t="s">
        <v>2536</v>
      </c>
      <c r="I1750" s="69">
        <v>43556</v>
      </c>
      <c r="J1750" s="68" t="s">
        <v>2536</v>
      </c>
      <c r="K1750" s="69">
        <v>43556</v>
      </c>
      <c r="L1750" s="70">
        <v>0</v>
      </c>
      <c r="M1750" s="71">
        <v>0</v>
      </c>
      <c r="N1750" s="72">
        <v>0</v>
      </c>
      <c r="O1750" s="71">
        <v>0</v>
      </c>
      <c r="P1750" s="50" t="s">
        <v>1183</v>
      </c>
      <c r="Q1750" s="73" t="s">
        <v>1183</v>
      </c>
      <c r="R1750" s="74" t="s">
        <v>2344</v>
      </c>
      <c r="S1750" s="74"/>
      <c r="T1750" s="74"/>
      <c r="U1750" s="74"/>
      <c r="V1750" s="75"/>
      <c r="W1750" s="76">
        <f t="shared" si="27"/>
        <v>0.04</v>
      </c>
      <c r="X1750" s="77">
        <v>0.04</v>
      </c>
      <c r="Y1750" s="78">
        <v>61240.45</v>
      </c>
    </row>
    <row r="1751" spans="1:25" ht="38.25" hidden="1" x14ac:dyDescent="0.25">
      <c r="A1751" s="68">
        <v>1738</v>
      </c>
      <c r="B1751" s="65" t="s">
        <v>2544</v>
      </c>
      <c r="C1751" s="55"/>
      <c r="D1751" s="65" t="s">
        <v>19</v>
      </c>
      <c r="E1751" s="66">
        <v>0.02</v>
      </c>
      <c r="F1751" s="66">
        <v>0.02</v>
      </c>
      <c r="G1751" s="67">
        <v>6367.76</v>
      </c>
      <c r="H1751" s="68" t="s">
        <v>2536</v>
      </c>
      <c r="I1751" s="69">
        <v>43556</v>
      </c>
      <c r="J1751" s="68" t="s">
        <v>2536</v>
      </c>
      <c r="K1751" s="69">
        <v>43556</v>
      </c>
      <c r="L1751" s="70">
        <v>0</v>
      </c>
      <c r="M1751" s="71">
        <v>0</v>
      </c>
      <c r="N1751" s="72">
        <v>0</v>
      </c>
      <c r="O1751" s="71">
        <v>0</v>
      </c>
      <c r="P1751" s="50" t="s">
        <v>1183</v>
      </c>
      <c r="Q1751" s="73" t="s">
        <v>1183</v>
      </c>
      <c r="R1751" s="74" t="s">
        <v>2344</v>
      </c>
      <c r="S1751" s="74"/>
      <c r="T1751" s="74"/>
      <c r="U1751" s="74"/>
      <c r="V1751" s="75"/>
      <c r="W1751" s="76">
        <f t="shared" si="27"/>
        <v>0.02</v>
      </c>
      <c r="X1751" s="77">
        <v>0.02</v>
      </c>
      <c r="Y1751" s="78">
        <v>6367.76</v>
      </c>
    </row>
    <row r="1752" spans="1:25" ht="38.25" hidden="1" x14ac:dyDescent="0.25">
      <c r="A1752" s="68">
        <v>1739</v>
      </c>
      <c r="B1752" s="65" t="s">
        <v>2545</v>
      </c>
      <c r="C1752" s="55"/>
      <c r="D1752" s="65" t="s">
        <v>19</v>
      </c>
      <c r="E1752" s="66">
        <v>5.0000000000000001E-3</v>
      </c>
      <c r="F1752" s="66">
        <v>5.0000000000000001E-3</v>
      </c>
      <c r="G1752" s="67">
        <v>963.63</v>
      </c>
      <c r="H1752" s="68" t="s">
        <v>2536</v>
      </c>
      <c r="I1752" s="69">
        <v>43556</v>
      </c>
      <c r="J1752" s="68" t="s">
        <v>2536</v>
      </c>
      <c r="K1752" s="69">
        <v>43556</v>
      </c>
      <c r="L1752" s="70">
        <v>0</v>
      </c>
      <c r="M1752" s="71">
        <v>0</v>
      </c>
      <c r="N1752" s="72">
        <v>0</v>
      </c>
      <c r="O1752" s="71">
        <v>0</v>
      </c>
      <c r="P1752" s="50" t="s">
        <v>1183</v>
      </c>
      <c r="Q1752" s="73" t="s">
        <v>1183</v>
      </c>
      <c r="R1752" s="74" t="s">
        <v>2341</v>
      </c>
      <c r="S1752" s="74"/>
      <c r="T1752" s="74"/>
      <c r="U1752" s="74"/>
      <c r="V1752" s="75"/>
      <c r="W1752" s="76">
        <f t="shared" si="27"/>
        <v>5.0000000000000001E-3</v>
      </c>
      <c r="X1752" s="77">
        <v>5.0000000000000001E-3</v>
      </c>
      <c r="Y1752" s="78">
        <v>963.63</v>
      </c>
    </row>
    <row r="1753" spans="1:25" s="148" customFormat="1" ht="38.25" hidden="1" x14ac:dyDescent="0.25">
      <c r="A1753" s="143">
        <v>1740</v>
      </c>
      <c r="B1753" s="144" t="s">
        <v>2546</v>
      </c>
      <c r="C1753" s="145"/>
      <c r="D1753" s="144" t="s">
        <v>19</v>
      </c>
      <c r="E1753" s="146">
        <v>0.01</v>
      </c>
      <c r="F1753" s="66">
        <v>0.01</v>
      </c>
      <c r="G1753" s="67">
        <v>1927.25</v>
      </c>
      <c r="H1753" s="68" t="s">
        <v>2536</v>
      </c>
      <c r="I1753" s="69">
        <v>43556</v>
      </c>
      <c r="J1753" s="143" t="s">
        <v>2536</v>
      </c>
      <c r="K1753" s="69">
        <v>43556</v>
      </c>
      <c r="L1753" s="70">
        <v>0</v>
      </c>
      <c r="M1753" s="71">
        <v>0</v>
      </c>
      <c r="N1753" s="72">
        <v>0</v>
      </c>
      <c r="O1753" s="71">
        <v>0</v>
      </c>
      <c r="P1753" s="50" t="s">
        <v>1183</v>
      </c>
      <c r="Q1753" s="73" t="s">
        <v>1183</v>
      </c>
      <c r="R1753" s="147" t="s">
        <v>2352</v>
      </c>
      <c r="S1753" s="74"/>
      <c r="T1753" s="74"/>
      <c r="U1753" s="74"/>
      <c r="V1753" s="147"/>
      <c r="W1753" s="147">
        <f t="shared" si="27"/>
        <v>0.01</v>
      </c>
      <c r="X1753" s="77">
        <v>0.01</v>
      </c>
      <c r="Y1753" s="78">
        <v>1927.25</v>
      </c>
    </row>
    <row r="1754" spans="1:25" hidden="1" x14ac:dyDescent="0.25">
      <c r="A1754" s="68">
        <v>1741</v>
      </c>
      <c r="B1754" s="65" t="s">
        <v>2547</v>
      </c>
      <c r="C1754" s="55"/>
      <c r="D1754" s="65" t="s">
        <v>19</v>
      </c>
      <c r="E1754" s="66">
        <v>0.02</v>
      </c>
      <c r="F1754" s="66">
        <v>0.02</v>
      </c>
      <c r="G1754" s="67">
        <v>3905.83</v>
      </c>
      <c r="H1754" s="68" t="s">
        <v>2536</v>
      </c>
      <c r="I1754" s="69">
        <v>43556</v>
      </c>
      <c r="J1754" s="68" t="s">
        <v>2536</v>
      </c>
      <c r="K1754" s="69">
        <v>43556</v>
      </c>
      <c r="L1754" s="70">
        <v>0</v>
      </c>
      <c r="M1754" s="71">
        <v>0</v>
      </c>
      <c r="N1754" s="72">
        <v>0</v>
      </c>
      <c r="O1754" s="71">
        <v>0</v>
      </c>
      <c r="P1754" s="50" t="s">
        <v>1183</v>
      </c>
      <c r="Q1754" s="73" t="s">
        <v>1183</v>
      </c>
      <c r="R1754" s="74" t="s">
        <v>1250</v>
      </c>
      <c r="S1754" s="74"/>
      <c r="T1754" s="74"/>
      <c r="U1754" s="74"/>
      <c r="V1754" s="75"/>
      <c r="W1754" s="76">
        <f t="shared" si="27"/>
        <v>0.02</v>
      </c>
      <c r="X1754" s="77">
        <v>0.02</v>
      </c>
      <c r="Y1754" s="78">
        <v>3905.83</v>
      </c>
    </row>
    <row r="1755" spans="1:25" ht="38.25" hidden="1" x14ac:dyDescent="0.25">
      <c r="A1755" s="68">
        <v>1742</v>
      </c>
      <c r="B1755" s="65" t="s">
        <v>2548</v>
      </c>
      <c r="C1755" s="55"/>
      <c r="D1755" s="65" t="s">
        <v>19</v>
      </c>
      <c r="E1755" s="66">
        <v>2.5000000000000001E-2</v>
      </c>
      <c r="F1755" s="66">
        <v>2.5000000000000001E-2</v>
      </c>
      <c r="G1755" s="67">
        <v>17363.89</v>
      </c>
      <c r="H1755" s="68" t="s">
        <v>2536</v>
      </c>
      <c r="I1755" s="69">
        <v>43556</v>
      </c>
      <c r="J1755" s="68" t="s">
        <v>2536</v>
      </c>
      <c r="K1755" s="69">
        <v>43556</v>
      </c>
      <c r="L1755" s="70">
        <v>0</v>
      </c>
      <c r="M1755" s="71">
        <v>0</v>
      </c>
      <c r="N1755" s="72">
        <v>0</v>
      </c>
      <c r="O1755" s="71">
        <v>0</v>
      </c>
      <c r="P1755" s="50" t="s">
        <v>1183</v>
      </c>
      <c r="Q1755" s="73" t="s">
        <v>1183</v>
      </c>
      <c r="R1755" s="74" t="s">
        <v>2341</v>
      </c>
      <c r="S1755" s="74"/>
      <c r="T1755" s="74"/>
      <c r="U1755" s="74"/>
      <c r="V1755" s="75"/>
      <c r="W1755" s="76">
        <f t="shared" si="27"/>
        <v>2.5000000000000001E-2</v>
      </c>
      <c r="X1755" s="77">
        <v>2.5000000000000001E-2</v>
      </c>
      <c r="Y1755" s="78">
        <v>17363.89</v>
      </c>
    </row>
    <row r="1756" spans="1:25" ht="38.25" hidden="1" x14ac:dyDescent="0.25">
      <c r="A1756" s="68">
        <v>1743</v>
      </c>
      <c r="B1756" s="65" t="s">
        <v>2549</v>
      </c>
      <c r="C1756" s="55"/>
      <c r="D1756" s="65" t="s">
        <v>19</v>
      </c>
      <c r="E1756" s="66">
        <v>7.0000000000000007E-2</v>
      </c>
      <c r="F1756" s="66">
        <v>7.0000000000000007E-2</v>
      </c>
      <c r="G1756" s="67">
        <v>12464.82</v>
      </c>
      <c r="H1756" s="68" t="s">
        <v>2536</v>
      </c>
      <c r="I1756" s="69">
        <v>43556</v>
      </c>
      <c r="J1756" s="68" t="s">
        <v>2536</v>
      </c>
      <c r="K1756" s="69">
        <v>43556</v>
      </c>
      <c r="L1756" s="70">
        <v>0</v>
      </c>
      <c r="M1756" s="71">
        <v>0</v>
      </c>
      <c r="N1756" s="72">
        <v>0</v>
      </c>
      <c r="O1756" s="71">
        <v>0</v>
      </c>
      <c r="P1756" s="50" t="s">
        <v>1183</v>
      </c>
      <c r="Q1756" s="73" t="s">
        <v>1183</v>
      </c>
      <c r="R1756" s="74" t="s">
        <v>2374</v>
      </c>
      <c r="S1756" s="74"/>
      <c r="T1756" s="74"/>
      <c r="U1756" s="74"/>
      <c r="V1756" s="75"/>
      <c r="W1756" s="76">
        <f t="shared" si="27"/>
        <v>7.0000000000000007E-2</v>
      </c>
      <c r="X1756" s="77">
        <v>7.0000000000000007E-2</v>
      </c>
      <c r="Y1756" s="78">
        <v>12464.82</v>
      </c>
    </row>
    <row r="1757" spans="1:25" hidden="1" x14ac:dyDescent="0.25">
      <c r="A1757" s="68">
        <v>1744</v>
      </c>
      <c r="B1757" s="65" t="s">
        <v>2550</v>
      </c>
      <c r="C1757" s="55"/>
      <c r="D1757" s="65" t="s">
        <v>10</v>
      </c>
      <c r="E1757" s="66">
        <v>2</v>
      </c>
      <c r="F1757" s="66">
        <v>2</v>
      </c>
      <c r="G1757" s="67">
        <v>3088.08</v>
      </c>
      <c r="H1757" s="68">
        <v>909</v>
      </c>
      <c r="I1757" s="69">
        <v>43556</v>
      </c>
      <c r="J1757" s="68">
        <v>909</v>
      </c>
      <c r="K1757" s="69">
        <v>43556</v>
      </c>
      <c r="L1757" s="70">
        <v>0</v>
      </c>
      <c r="M1757" s="71">
        <v>0</v>
      </c>
      <c r="N1757" s="72">
        <v>0</v>
      </c>
      <c r="O1757" s="71">
        <v>0</v>
      </c>
      <c r="P1757" s="50" t="s">
        <v>1183</v>
      </c>
      <c r="Q1757" s="73" t="s">
        <v>1183</v>
      </c>
      <c r="R1757" s="74" t="s">
        <v>2551</v>
      </c>
      <c r="S1757" s="74"/>
      <c r="T1757" s="74"/>
      <c r="U1757" s="74"/>
      <c r="V1757" s="75"/>
      <c r="W1757" s="76">
        <f t="shared" si="27"/>
        <v>2</v>
      </c>
      <c r="X1757" s="77">
        <v>2</v>
      </c>
      <c r="Y1757" s="78">
        <v>3088.08</v>
      </c>
    </row>
    <row r="1758" spans="1:25" hidden="1" x14ac:dyDescent="0.25">
      <c r="A1758" s="68">
        <v>1745</v>
      </c>
      <c r="B1758" s="65" t="s">
        <v>2552</v>
      </c>
      <c r="C1758" s="55"/>
      <c r="D1758" s="65" t="s">
        <v>10</v>
      </c>
      <c r="E1758" s="66">
        <v>2</v>
      </c>
      <c r="F1758" s="66">
        <v>2</v>
      </c>
      <c r="G1758" s="67">
        <v>3829.82</v>
      </c>
      <c r="H1758" s="68">
        <v>909</v>
      </c>
      <c r="I1758" s="69">
        <v>43556</v>
      </c>
      <c r="J1758" s="68">
        <v>909</v>
      </c>
      <c r="K1758" s="69">
        <v>43556</v>
      </c>
      <c r="L1758" s="70">
        <v>0</v>
      </c>
      <c r="M1758" s="71">
        <v>0</v>
      </c>
      <c r="N1758" s="72">
        <v>0</v>
      </c>
      <c r="O1758" s="71">
        <v>0</v>
      </c>
      <c r="P1758" s="50" t="s">
        <v>1183</v>
      </c>
      <c r="Q1758" s="73" t="s">
        <v>1183</v>
      </c>
      <c r="R1758" s="74" t="s">
        <v>2551</v>
      </c>
      <c r="S1758" s="74"/>
      <c r="T1758" s="74"/>
      <c r="U1758" s="74"/>
      <c r="V1758" s="75"/>
      <c r="W1758" s="76">
        <f t="shared" si="27"/>
        <v>2</v>
      </c>
      <c r="X1758" s="77">
        <v>2</v>
      </c>
      <c r="Y1758" s="78">
        <v>3829.82</v>
      </c>
    </row>
    <row r="1759" spans="1:25" hidden="1" x14ac:dyDescent="0.25">
      <c r="A1759" s="68">
        <v>1746</v>
      </c>
      <c r="B1759" s="65" t="s">
        <v>2553</v>
      </c>
      <c r="C1759" s="55"/>
      <c r="D1759" s="65" t="s">
        <v>10</v>
      </c>
      <c r="E1759" s="66">
        <v>1</v>
      </c>
      <c r="F1759" s="66">
        <v>1</v>
      </c>
      <c r="G1759" s="67">
        <v>3903.15</v>
      </c>
      <c r="H1759" s="68">
        <v>839</v>
      </c>
      <c r="I1759" s="69">
        <v>43556</v>
      </c>
      <c r="J1759" s="68">
        <v>839</v>
      </c>
      <c r="K1759" s="69">
        <v>43556</v>
      </c>
      <c r="L1759" s="70">
        <v>1</v>
      </c>
      <c r="M1759" s="71">
        <v>3903.15</v>
      </c>
      <c r="N1759" s="72">
        <v>0</v>
      </c>
      <c r="O1759" s="71">
        <v>0</v>
      </c>
      <c r="P1759" s="50" t="s">
        <v>1183</v>
      </c>
      <c r="Q1759" s="73" t="s">
        <v>1183</v>
      </c>
      <c r="R1759" s="74" t="s">
        <v>1980</v>
      </c>
      <c r="S1759" s="74"/>
      <c r="T1759" s="74"/>
      <c r="U1759" s="74"/>
      <c r="V1759" s="75"/>
      <c r="W1759" s="76">
        <f t="shared" si="27"/>
        <v>0</v>
      </c>
      <c r="X1759" s="77">
        <v>0</v>
      </c>
      <c r="Y1759" s="78">
        <v>0</v>
      </c>
    </row>
    <row r="1760" spans="1:25" hidden="1" x14ac:dyDescent="0.25">
      <c r="A1760" s="68">
        <v>1747</v>
      </c>
      <c r="B1760" s="65" t="s">
        <v>2554</v>
      </c>
      <c r="C1760" s="55"/>
      <c r="D1760" s="65" t="s">
        <v>10</v>
      </c>
      <c r="E1760" s="66">
        <v>2</v>
      </c>
      <c r="F1760" s="66">
        <v>2</v>
      </c>
      <c r="G1760" s="67">
        <v>18785.759999999998</v>
      </c>
      <c r="H1760" s="68">
        <v>839</v>
      </c>
      <c r="I1760" s="69">
        <v>43556</v>
      </c>
      <c r="J1760" s="68">
        <v>839</v>
      </c>
      <c r="K1760" s="69">
        <v>43556</v>
      </c>
      <c r="L1760" s="70">
        <v>2</v>
      </c>
      <c r="M1760" s="71">
        <v>18785.759999999998</v>
      </c>
      <c r="N1760" s="72">
        <v>0</v>
      </c>
      <c r="O1760" s="71">
        <v>0</v>
      </c>
      <c r="P1760" s="50" t="s">
        <v>1183</v>
      </c>
      <c r="Q1760" s="73" t="s">
        <v>1183</v>
      </c>
      <c r="R1760" s="74" t="s">
        <v>1980</v>
      </c>
      <c r="S1760" s="74"/>
      <c r="T1760" s="74"/>
      <c r="U1760" s="74"/>
      <c r="V1760" s="75"/>
      <c r="W1760" s="76">
        <f t="shared" si="27"/>
        <v>0</v>
      </c>
      <c r="X1760" s="77">
        <v>0</v>
      </c>
      <c r="Y1760" s="78">
        <v>0</v>
      </c>
    </row>
    <row r="1761" spans="1:26" s="136" customFormat="1" hidden="1" x14ac:dyDescent="0.25">
      <c r="A1761" s="139">
        <v>1748</v>
      </c>
      <c r="B1761" s="140" t="s">
        <v>2555</v>
      </c>
      <c r="C1761" s="141"/>
      <c r="D1761" s="140" t="s">
        <v>19</v>
      </c>
      <c r="E1761" s="142">
        <v>0.69</v>
      </c>
      <c r="F1761" s="66">
        <v>0.69</v>
      </c>
      <c r="G1761" s="67">
        <v>622703.1</v>
      </c>
      <c r="H1761" s="68">
        <v>793</v>
      </c>
      <c r="I1761" s="69">
        <v>43556</v>
      </c>
      <c r="J1761" s="139">
        <v>793</v>
      </c>
      <c r="K1761" s="69">
        <v>43556</v>
      </c>
      <c r="L1761" s="70">
        <v>0</v>
      </c>
      <c r="M1761" s="71">
        <v>0</v>
      </c>
      <c r="N1761" s="72">
        <v>0</v>
      </c>
      <c r="O1761" s="71">
        <v>0</v>
      </c>
      <c r="P1761" s="50" t="s">
        <v>1183</v>
      </c>
      <c r="Q1761" s="73" t="s">
        <v>1183</v>
      </c>
      <c r="R1761" s="75" t="s">
        <v>1692</v>
      </c>
      <c r="S1761" s="74"/>
      <c r="T1761" s="74"/>
      <c r="U1761" s="74"/>
      <c r="V1761" s="75"/>
      <c r="W1761" s="75">
        <f t="shared" si="27"/>
        <v>0.69</v>
      </c>
      <c r="X1761" s="77">
        <v>0.69</v>
      </c>
      <c r="Y1761" s="78">
        <v>622703.1</v>
      </c>
      <c r="Z1761" s="136">
        <v>0.46</v>
      </c>
    </row>
    <row r="1762" spans="1:26" hidden="1" x14ac:dyDescent="0.25">
      <c r="A1762" s="68">
        <v>1749</v>
      </c>
      <c r="B1762" s="65" t="s">
        <v>2556</v>
      </c>
      <c r="C1762" s="55"/>
      <c r="D1762" s="65" t="s">
        <v>19</v>
      </c>
      <c r="E1762" s="66">
        <v>0.26500000000000001</v>
      </c>
      <c r="F1762" s="66">
        <v>0.26500000000000001</v>
      </c>
      <c r="G1762" s="67">
        <v>36285.980000000003</v>
      </c>
      <c r="H1762" s="68">
        <v>793</v>
      </c>
      <c r="I1762" s="69">
        <v>43556</v>
      </c>
      <c r="J1762" s="68">
        <v>793</v>
      </c>
      <c r="K1762" s="69">
        <v>43556</v>
      </c>
      <c r="L1762" s="70">
        <v>0.26500000000000001</v>
      </c>
      <c r="M1762" s="71">
        <v>36285.980000000003</v>
      </c>
      <c r="N1762" s="72">
        <v>0</v>
      </c>
      <c r="O1762" s="71">
        <v>0</v>
      </c>
      <c r="P1762" s="50" t="s">
        <v>1183</v>
      </c>
      <c r="Q1762" s="73" t="s">
        <v>1183</v>
      </c>
      <c r="R1762" s="74" t="s">
        <v>2040</v>
      </c>
      <c r="S1762" s="74"/>
      <c r="T1762" s="74"/>
      <c r="U1762" s="74"/>
      <c r="V1762" s="75"/>
      <c r="W1762" s="76">
        <f t="shared" si="27"/>
        <v>0</v>
      </c>
      <c r="X1762" s="77">
        <v>0</v>
      </c>
      <c r="Y1762" s="78">
        <v>0</v>
      </c>
    </row>
    <row r="1763" spans="1:26" hidden="1" x14ac:dyDescent="0.25">
      <c r="A1763" s="68">
        <v>1750</v>
      </c>
      <c r="B1763" s="65" t="s">
        <v>2542</v>
      </c>
      <c r="C1763" s="55"/>
      <c r="D1763" s="65" t="s">
        <v>19</v>
      </c>
      <c r="E1763" s="66">
        <v>0.30299999999999999</v>
      </c>
      <c r="F1763" s="66">
        <v>0.30299999999999999</v>
      </c>
      <c r="G1763" s="67">
        <v>62588.73</v>
      </c>
      <c r="H1763" s="68">
        <v>793</v>
      </c>
      <c r="I1763" s="69">
        <v>43556</v>
      </c>
      <c r="J1763" s="68">
        <v>793</v>
      </c>
      <c r="K1763" s="69">
        <v>43556</v>
      </c>
      <c r="L1763" s="70">
        <v>0</v>
      </c>
      <c r="M1763" s="71">
        <v>0</v>
      </c>
      <c r="N1763" s="72">
        <v>0</v>
      </c>
      <c r="O1763" s="71">
        <v>0</v>
      </c>
      <c r="P1763" s="50" t="s">
        <v>1183</v>
      </c>
      <c r="Q1763" s="73" t="s">
        <v>1183</v>
      </c>
      <c r="R1763" s="74" t="s">
        <v>2040</v>
      </c>
      <c r="S1763" s="74"/>
      <c r="T1763" s="74"/>
      <c r="U1763" s="74"/>
      <c r="V1763" s="75"/>
      <c r="W1763" s="76">
        <f t="shared" si="27"/>
        <v>0.30299999999999999</v>
      </c>
      <c r="X1763" s="77">
        <v>0.30299999999999999</v>
      </c>
      <c r="Y1763" s="78">
        <v>62588.73</v>
      </c>
    </row>
    <row r="1764" spans="1:26" hidden="1" x14ac:dyDescent="0.25">
      <c r="A1764" s="68">
        <v>1751</v>
      </c>
      <c r="B1764" s="65" t="s">
        <v>2557</v>
      </c>
      <c r="C1764" s="55"/>
      <c r="D1764" s="65" t="s">
        <v>19</v>
      </c>
      <c r="E1764" s="66">
        <v>0.04</v>
      </c>
      <c r="F1764" s="66">
        <v>0.04</v>
      </c>
      <c r="G1764" s="67">
        <v>2486.31</v>
      </c>
      <c r="H1764" s="68">
        <v>815</v>
      </c>
      <c r="I1764" s="69">
        <v>43556</v>
      </c>
      <c r="J1764" s="68">
        <v>815</v>
      </c>
      <c r="K1764" s="69">
        <v>43556</v>
      </c>
      <c r="L1764" s="70">
        <v>0</v>
      </c>
      <c r="M1764" s="71">
        <v>0</v>
      </c>
      <c r="N1764" s="72">
        <v>0</v>
      </c>
      <c r="O1764" s="71">
        <v>0</v>
      </c>
      <c r="P1764" s="50" t="s">
        <v>1183</v>
      </c>
      <c r="Q1764" s="73" t="s">
        <v>1183</v>
      </c>
      <c r="R1764" s="74" t="s">
        <v>2184</v>
      </c>
      <c r="S1764" s="74"/>
      <c r="T1764" s="74"/>
      <c r="U1764" s="74"/>
      <c r="V1764" s="75"/>
      <c r="W1764" s="76">
        <f t="shared" si="27"/>
        <v>0.04</v>
      </c>
      <c r="X1764" s="77">
        <v>0.04</v>
      </c>
      <c r="Y1764" s="78">
        <v>2486.31</v>
      </c>
    </row>
    <row r="1765" spans="1:26" s="148" customFormat="1" hidden="1" x14ac:dyDescent="0.25">
      <c r="A1765" s="143">
        <v>1752</v>
      </c>
      <c r="B1765" s="144" t="s">
        <v>2558</v>
      </c>
      <c r="C1765" s="145"/>
      <c r="D1765" s="144" t="s">
        <v>19</v>
      </c>
      <c r="E1765" s="146">
        <v>0.05</v>
      </c>
      <c r="F1765" s="66">
        <v>0.05</v>
      </c>
      <c r="G1765" s="67">
        <v>4397.67</v>
      </c>
      <c r="H1765" s="68">
        <v>815</v>
      </c>
      <c r="I1765" s="69">
        <v>43556</v>
      </c>
      <c r="J1765" s="143">
        <v>815</v>
      </c>
      <c r="K1765" s="69">
        <v>43556</v>
      </c>
      <c r="L1765" s="70">
        <v>0</v>
      </c>
      <c r="M1765" s="71">
        <v>0</v>
      </c>
      <c r="N1765" s="72">
        <v>0</v>
      </c>
      <c r="O1765" s="71">
        <v>0</v>
      </c>
      <c r="P1765" s="50" t="s">
        <v>1183</v>
      </c>
      <c r="Q1765" s="73" t="s">
        <v>1183</v>
      </c>
      <c r="R1765" s="147" t="s">
        <v>1622</v>
      </c>
      <c r="S1765" s="74"/>
      <c r="T1765" s="74"/>
      <c r="U1765" s="74"/>
      <c r="V1765" s="147"/>
      <c r="W1765" s="147">
        <f t="shared" si="27"/>
        <v>0.05</v>
      </c>
      <c r="X1765" s="77">
        <v>0.05</v>
      </c>
      <c r="Y1765" s="78">
        <v>4397.67</v>
      </c>
    </row>
    <row r="1766" spans="1:26" hidden="1" x14ac:dyDescent="0.25">
      <c r="A1766" s="68">
        <v>1753</v>
      </c>
      <c r="B1766" s="65" t="s">
        <v>2559</v>
      </c>
      <c r="C1766" s="55"/>
      <c r="D1766" s="65" t="s">
        <v>19</v>
      </c>
      <c r="E1766" s="66">
        <v>0.16500000000000001</v>
      </c>
      <c r="F1766" s="66">
        <v>0.16500000000000001</v>
      </c>
      <c r="G1766" s="67">
        <v>14512.3</v>
      </c>
      <c r="H1766" s="68">
        <v>815</v>
      </c>
      <c r="I1766" s="69">
        <v>43556</v>
      </c>
      <c r="J1766" s="68">
        <v>815</v>
      </c>
      <c r="K1766" s="69">
        <v>43556</v>
      </c>
      <c r="L1766" s="70">
        <v>0</v>
      </c>
      <c r="M1766" s="71">
        <v>0</v>
      </c>
      <c r="N1766" s="72">
        <v>0</v>
      </c>
      <c r="O1766" s="71">
        <v>0</v>
      </c>
      <c r="P1766" s="50" t="s">
        <v>1183</v>
      </c>
      <c r="Q1766" s="73" t="s">
        <v>1183</v>
      </c>
      <c r="R1766" s="74" t="s">
        <v>2184</v>
      </c>
      <c r="S1766" s="74"/>
      <c r="T1766" s="74"/>
      <c r="U1766" s="74"/>
      <c r="V1766" s="75"/>
      <c r="W1766" s="76">
        <f t="shared" si="27"/>
        <v>0.16500000000000001</v>
      </c>
      <c r="X1766" s="77">
        <v>0.16500000000000001</v>
      </c>
      <c r="Y1766" s="78">
        <v>14512.3</v>
      </c>
    </row>
    <row r="1767" spans="1:26" hidden="1" x14ac:dyDescent="0.25">
      <c r="A1767" s="68">
        <v>1754</v>
      </c>
      <c r="B1767" s="65" t="s">
        <v>2560</v>
      </c>
      <c r="C1767" s="55"/>
      <c r="D1767" s="65" t="s">
        <v>10</v>
      </c>
      <c r="E1767" s="66">
        <v>1</v>
      </c>
      <c r="F1767" s="66">
        <v>1</v>
      </c>
      <c r="G1767" s="67">
        <v>21656.94</v>
      </c>
      <c r="H1767" s="68">
        <v>790</v>
      </c>
      <c r="I1767" s="69">
        <v>43556</v>
      </c>
      <c r="J1767" s="68">
        <v>790</v>
      </c>
      <c r="K1767" s="69">
        <v>43556</v>
      </c>
      <c r="L1767" s="70">
        <v>0</v>
      </c>
      <c r="M1767" s="71">
        <v>0</v>
      </c>
      <c r="N1767" s="72">
        <v>0</v>
      </c>
      <c r="O1767" s="71">
        <v>0</v>
      </c>
      <c r="P1767" s="50" t="s">
        <v>1183</v>
      </c>
      <c r="Q1767" s="73" t="s">
        <v>1183</v>
      </c>
      <c r="R1767" s="74" t="s">
        <v>1409</v>
      </c>
      <c r="S1767" s="74"/>
      <c r="T1767" s="74"/>
      <c r="U1767" s="74"/>
      <c r="V1767" s="75"/>
      <c r="W1767" s="76">
        <f t="shared" si="27"/>
        <v>1</v>
      </c>
      <c r="X1767" s="77">
        <v>1</v>
      </c>
      <c r="Y1767" s="78">
        <v>21656.94</v>
      </c>
    </row>
    <row r="1768" spans="1:26" hidden="1" x14ac:dyDescent="0.25">
      <c r="A1768" s="68">
        <v>1755</v>
      </c>
      <c r="B1768" s="65" t="s">
        <v>2561</v>
      </c>
      <c r="C1768" s="55"/>
      <c r="D1768" s="65" t="s">
        <v>10</v>
      </c>
      <c r="E1768" s="66">
        <v>1</v>
      </c>
      <c r="F1768" s="66">
        <v>1</v>
      </c>
      <c r="G1768" s="67">
        <v>21656.94</v>
      </c>
      <c r="H1768" s="68">
        <v>790</v>
      </c>
      <c r="I1768" s="69">
        <v>43556</v>
      </c>
      <c r="J1768" s="68">
        <v>790</v>
      </c>
      <c r="K1768" s="69">
        <v>43556</v>
      </c>
      <c r="L1768" s="70">
        <v>0</v>
      </c>
      <c r="M1768" s="71">
        <v>0</v>
      </c>
      <c r="N1768" s="72">
        <v>0</v>
      </c>
      <c r="O1768" s="71">
        <v>0</v>
      </c>
      <c r="P1768" s="50" t="s">
        <v>1183</v>
      </c>
      <c r="Q1768" s="73" t="s">
        <v>1183</v>
      </c>
      <c r="R1768" s="74" t="s">
        <v>1214</v>
      </c>
      <c r="S1768" s="74"/>
      <c r="T1768" s="74"/>
      <c r="U1768" s="74"/>
      <c r="V1768" s="75"/>
      <c r="W1768" s="76">
        <f t="shared" si="27"/>
        <v>1</v>
      </c>
      <c r="X1768" s="77">
        <v>1</v>
      </c>
      <c r="Y1768" s="78">
        <v>21656.94</v>
      </c>
    </row>
    <row r="1769" spans="1:26" ht="38.25" hidden="1" x14ac:dyDescent="0.25">
      <c r="A1769" s="68">
        <v>1756</v>
      </c>
      <c r="B1769" s="65" t="s">
        <v>2562</v>
      </c>
      <c r="C1769" s="55"/>
      <c r="D1769" s="65" t="s">
        <v>10</v>
      </c>
      <c r="E1769" s="66">
        <v>1</v>
      </c>
      <c r="F1769" s="66">
        <v>1</v>
      </c>
      <c r="G1769" s="67">
        <v>7538.57</v>
      </c>
      <c r="H1769" s="68">
        <v>790</v>
      </c>
      <c r="I1769" s="69">
        <v>43556</v>
      </c>
      <c r="J1769" s="68">
        <v>790</v>
      </c>
      <c r="K1769" s="69">
        <v>43556</v>
      </c>
      <c r="L1769" s="70">
        <v>0</v>
      </c>
      <c r="M1769" s="71">
        <v>0</v>
      </c>
      <c r="N1769" s="72">
        <v>0</v>
      </c>
      <c r="O1769" s="71">
        <v>0</v>
      </c>
      <c r="P1769" s="50" t="s">
        <v>1183</v>
      </c>
      <c r="Q1769" s="73" t="s">
        <v>1183</v>
      </c>
      <c r="R1769" s="74" t="s">
        <v>2563</v>
      </c>
      <c r="S1769" s="74"/>
      <c r="T1769" s="74"/>
      <c r="U1769" s="74"/>
      <c r="V1769" s="75"/>
      <c r="W1769" s="76">
        <f t="shared" si="27"/>
        <v>1</v>
      </c>
      <c r="X1769" s="77">
        <v>1</v>
      </c>
      <c r="Y1769" s="78">
        <v>7538.57</v>
      </c>
    </row>
    <row r="1770" spans="1:26" ht="38.25" hidden="1" x14ac:dyDescent="0.25">
      <c r="A1770" s="68">
        <v>1757</v>
      </c>
      <c r="B1770" s="65" t="s">
        <v>2564</v>
      </c>
      <c r="C1770" s="55"/>
      <c r="D1770" s="65" t="s">
        <v>10</v>
      </c>
      <c r="E1770" s="66">
        <v>1</v>
      </c>
      <c r="F1770" s="66">
        <v>1</v>
      </c>
      <c r="G1770" s="67">
        <v>24899.77</v>
      </c>
      <c r="H1770" s="68">
        <v>790</v>
      </c>
      <c r="I1770" s="69">
        <v>43556</v>
      </c>
      <c r="J1770" s="68">
        <v>790</v>
      </c>
      <c r="K1770" s="69">
        <v>43556</v>
      </c>
      <c r="L1770" s="70">
        <v>0</v>
      </c>
      <c r="M1770" s="71">
        <v>0</v>
      </c>
      <c r="N1770" s="72">
        <v>0</v>
      </c>
      <c r="O1770" s="71">
        <v>0</v>
      </c>
      <c r="P1770" s="50" t="s">
        <v>1183</v>
      </c>
      <c r="Q1770" s="73" t="s">
        <v>1183</v>
      </c>
      <c r="R1770" s="74" t="s">
        <v>2563</v>
      </c>
      <c r="S1770" s="74"/>
      <c r="T1770" s="74"/>
      <c r="U1770" s="74"/>
      <c r="V1770" s="75"/>
      <c r="W1770" s="76">
        <f t="shared" si="27"/>
        <v>1</v>
      </c>
      <c r="X1770" s="77">
        <v>1</v>
      </c>
      <c r="Y1770" s="78">
        <v>24899.77</v>
      </c>
    </row>
    <row r="1771" spans="1:26" ht="38.25" hidden="1" x14ac:dyDescent="0.25">
      <c r="A1771" s="68">
        <v>1758</v>
      </c>
      <c r="B1771" s="65" t="s">
        <v>2565</v>
      </c>
      <c r="C1771" s="55"/>
      <c r="D1771" s="65" t="s">
        <v>10</v>
      </c>
      <c r="E1771" s="66">
        <v>1</v>
      </c>
      <c r="F1771" s="66">
        <v>1</v>
      </c>
      <c r="G1771" s="67">
        <v>7567.38</v>
      </c>
      <c r="H1771" s="68">
        <v>790</v>
      </c>
      <c r="I1771" s="69">
        <v>43556</v>
      </c>
      <c r="J1771" s="68">
        <v>790</v>
      </c>
      <c r="K1771" s="69">
        <v>43556</v>
      </c>
      <c r="L1771" s="70">
        <v>0</v>
      </c>
      <c r="M1771" s="71">
        <v>0</v>
      </c>
      <c r="N1771" s="72">
        <v>0</v>
      </c>
      <c r="O1771" s="71">
        <v>0</v>
      </c>
      <c r="P1771" s="50" t="s">
        <v>1183</v>
      </c>
      <c r="Q1771" s="73" t="s">
        <v>1183</v>
      </c>
      <c r="R1771" s="74" t="s">
        <v>2566</v>
      </c>
      <c r="S1771" s="74"/>
      <c r="T1771" s="74"/>
      <c r="U1771" s="74"/>
      <c r="V1771" s="75"/>
      <c r="W1771" s="76">
        <f t="shared" si="27"/>
        <v>1</v>
      </c>
      <c r="X1771" s="77">
        <v>1</v>
      </c>
      <c r="Y1771" s="78">
        <v>7567.38</v>
      </c>
    </row>
    <row r="1772" spans="1:26" ht="38.25" hidden="1" x14ac:dyDescent="0.25">
      <c r="A1772" s="68">
        <v>1759</v>
      </c>
      <c r="B1772" s="65" t="s">
        <v>2567</v>
      </c>
      <c r="C1772" s="55"/>
      <c r="D1772" s="65" t="s">
        <v>10</v>
      </c>
      <c r="E1772" s="66">
        <v>1</v>
      </c>
      <c r="F1772" s="66">
        <v>1</v>
      </c>
      <c r="G1772" s="67">
        <v>24054.880000000001</v>
      </c>
      <c r="H1772" s="68">
        <v>789</v>
      </c>
      <c r="I1772" s="69">
        <v>43556</v>
      </c>
      <c r="J1772" s="68">
        <v>789</v>
      </c>
      <c r="K1772" s="69">
        <v>43556</v>
      </c>
      <c r="L1772" s="70">
        <v>0</v>
      </c>
      <c r="M1772" s="71">
        <v>0</v>
      </c>
      <c r="N1772" s="72">
        <v>0</v>
      </c>
      <c r="O1772" s="71">
        <v>0</v>
      </c>
      <c r="P1772" s="50" t="s">
        <v>1183</v>
      </c>
      <c r="Q1772" s="73" t="s">
        <v>1183</v>
      </c>
      <c r="R1772" s="74" t="s">
        <v>2566</v>
      </c>
      <c r="S1772" s="74"/>
      <c r="T1772" s="74"/>
      <c r="U1772" s="74"/>
      <c r="V1772" s="75"/>
      <c r="W1772" s="76">
        <f t="shared" si="27"/>
        <v>1</v>
      </c>
      <c r="X1772" s="77">
        <v>1</v>
      </c>
      <c r="Y1772" s="78">
        <v>24054.880000000001</v>
      </c>
    </row>
    <row r="1773" spans="1:26" hidden="1" x14ac:dyDescent="0.25">
      <c r="A1773" s="68">
        <v>1760</v>
      </c>
      <c r="B1773" s="65" t="s">
        <v>2568</v>
      </c>
      <c r="C1773" s="55"/>
      <c r="D1773" s="65" t="s">
        <v>19</v>
      </c>
      <c r="E1773" s="66">
        <v>5.0000000000000001E-3</v>
      </c>
      <c r="F1773" s="66">
        <v>5.0000000000000001E-3</v>
      </c>
      <c r="G1773" s="67">
        <v>2379.58</v>
      </c>
      <c r="H1773" s="68">
        <v>779</v>
      </c>
      <c r="I1773" s="69">
        <v>43556</v>
      </c>
      <c r="J1773" s="68">
        <v>779</v>
      </c>
      <c r="K1773" s="69">
        <v>43556</v>
      </c>
      <c r="L1773" s="70">
        <v>0</v>
      </c>
      <c r="M1773" s="71">
        <v>0</v>
      </c>
      <c r="N1773" s="72">
        <v>0</v>
      </c>
      <c r="O1773" s="71">
        <v>0</v>
      </c>
      <c r="P1773" s="50" t="s">
        <v>1183</v>
      </c>
      <c r="Q1773" s="73" t="s">
        <v>1183</v>
      </c>
      <c r="R1773" s="74" t="s">
        <v>1106</v>
      </c>
      <c r="S1773" s="74"/>
      <c r="T1773" s="74"/>
      <c r="U1773" s="74"/>
      <c r="V1773" s="75"/>
      <c r="W1773" s="76">
        <f t="shared" si="27"/>
        <v>5.0000000000000001E-3</v>
      </c>
      <c r="X1773" s="77">
        <v>5.0000000000000001E-3</v>
      </c>
      <c r="Y1773" s="78">
        <v>2379.58</v>
      </c>
    </row>
    <row r="1774" spans="1:26" ht="38.25" hidden="1" x14ac:dyDescent="0.25">
      <c r="A1774" s="68">
        <v>1761</v>
      </c>
      <c r="B1774" s="65" t="s">
        <v>2569</v>
      </c>
      <c r="C1774" s="55"/>
      <c r="D1774" s="65" t="s">
        <v>19</v>
      </c>
      <c r="E1774" s="66">
        <v>0.08</v>
      </c>
      <c r="F1774" s="66">
        <v>0.08</v>
      </c>
      <c r="G1774" s="67">
        <v>5476.57</v>
      </c>
      <c r="H1774" s="68">
        <v>880</v>
      </c>
      <c r="I1774" s="69">
        <v>43556</v>
      </c>
      <c r="J1774" s="68">
        <v>880</v>
      </c>
      <c r="K1774" s="69">
        <v>43556</v>
      </c>
      <c r="L1774" s="70">
        <v>0</v>
      </c>
      <c r="M1774" s="71">
        <v>0</v>
      </c>
      <c r="N1774" s="72">
        <v>0</v>
      </c>
      <c r="O1774" s="71">
        <v>0</v>
      </c>
      <c r="P1774" s="50" t="s">
        <v>1183</v>
      </c>
      <c r="Q1774" s="73" t="s">
        <v>1183</v>
      </c>
      <c r="R1774" s="74" t="s">
        <v>2563</v>
      </c>
      <c r="S1774" s="74"/>
      <c r="T1774" s="74"/>
      <c r="U1774" s="74"/>
      <c r="V1774" s="75"/>
      <c r="W1774" s="76">
        <f t="shared" si="27"/>
        <v>0.08</v>
      </c>
      <c r="X1774" s="77">
        <v>0.08</v>
      </c>
      <c r="Y1774" s="78">
        <v>5476.57</v>
      </c>
    </row>
    <row r="1775" spans="1:26" ht="38.25" hidden="1" x14ac:dyDescent="0.25">
      <c r="A1775" s="68">
        <v>1762</v>
      </c>
      <c r="B1775" s="65" t="s">
        <v>2570</v>
      </c>
      <c r="C1775" s="55"/>
      <c r="D1775" s="65" t="s">
        <v>19</v>
      </c>
      <c r="E1775" s="66">
        <v>0.06</v>
      </c>
      <c r="F1775" s="66">
        <v>0.06</v>
      </c>
      <c r="G1775" s="67">
        <v>4107.43</v>
      </c>
      <c r="H1775" s="68">
        <v>880</v>
      </c>
      <c r="I1775" s="69">
        <v>43556</v>
      </c>
      <c r="J1775" s="68">
        <v>880</v>
      </c>
      <c r="K1775" s="69">
        <v>43556</v>
      </c>
      <c r="L1775" s="70">
        <v>0</v>
      </c>
      <c r="M1775" s="71">
        <v>0</v>
      </c>
      <c r="N1775" s="72">
        <v>0</v>
      </c>
      <c r="O1775" s="71">
        <v>0</v>
      </c>
      <c r="P1775" s="50" t="s">
        <v>1183</v>
      </c>
      <c r="Q1775" s="73" t="s">
        <v>1183</v>
      </c>
      <c r="R1775" s="74" t="s">
        <v>2571</v>
      </c>
      <c r="S1775" s="74"/>
      <c r="T1775" s="74"/>
      <c r="U1775" s="74"/>
      <c r="V1775" s="75"/>
      <c r="W1775" s="76">
        <f t="shared" si="27"/>
        <v>0.06</v>
      </c>
      <c r="X1775" s="77">
        <v>0.06</v>
      </c>
      <c r="Y1775" s="78">
        <v>4107.43</v>
      </c>
    </row>
    <row r="1776" spans="1:26" s="136" customFormat="1" ht="38.25" hidden="1" x14ac:dyDescent="0.25">
      <c r="A1776" s="139">
        <v>1763</v>
      </c>
      <c r="B1776" s="140" t="s">
        <v>2572</v>
      </c>
      <c r="C1776" s="141"/>
      <c r="D1776" s="140" t="s">
        <v>19</v>
      </c>
      <c r="E1776" s="142">
        <v>0.15</v>
      </c>
      <c r="F1776" s="66">
        <v>0.15</v>
      </c>
      <c r="G1776" s="67">
        <v>14602.17</v>
      </c>
      <c r="H1776" s="68">
        <v>880</v>
      </c>
      <c r="I1776" s="69">
        <v>43556</v>
      </c>
      <c r="J1776" s="139">
        <v>880</v>
      </c>
      <c r="K1776" s="69">
        <v>43556</v>
      </c>
      <c r="L1776" s="70">
        <v>0</v>
      </c>
      <c r="M1776" s="71">
        <v>0</v>
      </c>
      <c r="N1776" s="72">
        <v>0</v>
      </c>
      <c r="O1776" s="71">
        <v>0</v>
      </c>
      <c r="P1776" s="50" t="s">
        <v>1183</v>
      </c>
      <c r="Q1776" s="73" t="s">
        <v>1183</v>
      </c>
      <c r="R1776" s="75" t="s">
        <v>2352</v>
      </c>
      <c r="S1776" s="74"/>
      <c r="T1776" s="74"/>
      <c r="U1776" s="74"/>
      <c r="V1776" s="75"/>
      <c r="W1776" s="75">
        <f t="shared" si="27"/>
        <v>0.15</v>
      </c>
      <c r="X1776" s="77">
        <v>0.15</v>
      </c>
      <c r="Y1776" s="78">
        <v>14602.17</v>
      </c>
      <c r="Z1776" s="136">
        <v>5.3999999999999999E-2</v>
      </c>
    </row>
    <row r="1777" spans="1:26" ht="38.25" hidden="1" x14ac:dyDescent="0.25">
      <c r="A1777" s="68">
        <v>1764</v>
      </c>
      <c r="B1777" s="65" t="s">
        <v>2573</v>
      </c>
      <c r="C1777" s="55"/>
      <c r="D1777" s="65" t="s">
        <v>19</v>
      </c>
      <c r="E1777" s="66">
        <v>0.16</v>
      </c>
      <c r="F1777" s="66">
        <v>0.16</v>
      </c>
      <c r="G1777" s="67">
        <v>23989.42</v>
      </c>
      <c r="H1777" s="68">
        <v>880</v>
      </c>
      <c r="I1777" s="69">
        <v>43556</v>
      </c>
      <c r="J1777" s="68">
        <v>880</v>
      </c>
      <c r="K1777" s="69">
        <v>43556</v>
      </c>
      <c r="L1777" s="70">
        <v>0</v>
      </c>
      <c r="M1777" s="71">
        <v>0</v>
      </c>
      <c r="N1777" s="72">
        <v>0</v>
      </c>
      <c r="O1777" s="71">
        <v>0</v>
      </c>
      <c r="P1777" s="50" t="s">
        <v>1183</v>
      </c>
      <c r="Q1777" s="73" t="s">
        <v>1183</v>
      </c>
      <c r="R1777" s="74" t="s">
        <v>2352</v>
      </c>
      <c r="S1777" s="74"/>
      <c r="T1777" s="74"/>
      <c r="U1777" s="74"/>
      <c r="V1777" s="75"/>
      <c r="W1777" s="76">
        <f t="shared" si="27"/>
        <v>0.16</v>
      </c>
      <c r="X1777" s="77">
        <v>0.16</v>
      </c>
      <c r="Y1777" s="78">
        <v>23989.42</v>
      </c>
    </row>
    <row r="1778" spans="1:26" hidden="1" x14ac:dyDescent="0.25">
      <c r="A1778" s="68">
        <v>1765</v>
      </c>
      <c r="B1778" s="65" t="s">
        <v>1955</v>
      </c>
      <c r="C1778" s="55"/>
      <c r="D1778" s="65" t="s">
        <v>1210</v>
      </c>
      <c r="E1778" s="66">
        <v>42</v>
      </c>
      <c r="F1778" s="66">
        <v>42</v>
      </c>
      <c r="G1778" s="67">
        <v>3794.32</v>
      </c>
      <c r="H1778" s="68">
        <v>912</v>
      </c>
      <c r="I1778" s="69">
        <v>43556</v>
      </c>
      <c r="J1778" s="68">
        <v>912</v>
      </c>
      <c r="K1778" s="69">
        <v>43556</v>
      </c>
      <c r="L1778" s="70">
        <v>0</v>
      </c>
      <c r="M1778" s="71">
        <v>0</v>
      </c>
      <c r="N1778" s="72">
        <v>0</v>
      </c>
      <c r="O1778" s="71">
        <v>0</v>
      </c>
      <c r="P1778" s="50" t="s">
        <v>1183</v>
      </c>
      <c r="Q1778" s="73" t="s">
        <v>1183</v>
      </c>
      <c r="R1778" s="74" t="s">
        <v>2574</v>
      </c>
      <c r="S1778" s="74"/>
      <c r="T1778" s="74"/>
      <c r="U1778" s="74"/>
      <c r="V1778" s="75"/>
      <c r="W1778" s="76">
        <f t="shared" si="27"/>
        <v>42</v>
      </c>
      <c r="X1778" s="77">
        <v>42</v>
      </c>
      <c r="Y1778" s="78">
        <v>3794.32</v>
      </c>
    </row>
    <row r="1779" spans="1:26" hidden="1" x14ac:dyDescent="0.25">
      <c r="A1779" s="68">
        <v>1766</v>
      </c>
      <c r="B1779" s="65" t="s">
        <v>1956</v>
      </c>
      <c r="C1779" s="55"/>
      <c r="D1779" s="65" t="s">
        <v>1210</v>
      </c>
      <c r="E1779" s="66">
        <v>282</v>
      </c>
      <c r="F1779" s="66">
        <v>282</v>
      </c>
      <c r="G1779" s="67">
        <v>15285.68</v>
      </c>
      <c r="H1779" s="68">
        <v>912</v>
      </c>
      <c r="I1779" s="69">
        <v>43556</v>
      </c>
      <c r="J1779" s="68">
        <v>912</v>
      </c>
      <c r="K1779" s="69">
        <v>43556</v>
      </c>
      <c r="L1779" s="70">
        <v>0</v>
      </c>
      <c r="M1779" s="71">
        <v>0</v>
      </c>
      <c r="N1779" s="72">
        <v>0</v>
      </c>
      <c r="O1779" s="71">
        <v>0</v>
      </c>
      <c r="P1779" s="50" t="s">
        <v>1183</v>
      </c>
      <c r="Q1779" s="73" t="s">
        <v>1183</v>
      </c>
      <c r="R1779" s="74" t="s">
        <v>1212</v>
      </c>
      <c r="S1779" s="74"/>
      <c r="T1779" s="74"/>
      <c r="U1779" s="74"/>
      <c r="V1779" s="75"/>
      <c r="W1779" s="76">
        <f t="shared" si="27"/>
        <v>282</v>
      </c>
      <c r="X1779" s="77">
        <v>282</v>
      </c>
      <c r="Y1779" s="78">
        <v>15285.68</v>
      </c>
    </row>
    <row r="1780" spans="1:26" hidden="1" x14ac:dyDescent="0.25">
      <c r="A1780" s="68">
        <v>1767</v>
      </c>
      <c r="B1780" s="65" t="s">
        <v>2575</v>
      </c>
      <c r="C1780" s="55"/>
      <c r="D1780" s="65" t="s">
        <v>19</v>
      </c>
      <c r="E1780" s="66">
        <v>0.06</v>
      </c>
      <c r="F1780" s="66">
        <v>0.06</v>
      </c>
      <c r="G1780" s="67">
        <v>7306.95</v>
      </c>
      <c r="H1780" s="68" t="s">
        <v>2576</v>
      </c>
      <c r="I1780" s="69">
        <v>43556</v>
      </c>
      <c r="J1780" s="68" t="s">
        <v>2576</v>
      </c>
      <c r="K1780" s="69">
        <v>43556</v>
      </c>
      <c r="L1780" s="70">
        <v>0</v>
      </c>
      <c r="M1780" s="71">
        <v>0</v>
      </c>
      <c r="N1780" s="72">
        <v>0</v>
      </c>
      <c r="O1780" s="71">
        <v>0</v>
      </c>
      <c r="P1780" s="50" t="s">
        <v>1183</v>
      </c>
      <c r="Q1780" s="73" t="s">
        <v>1183</v>
      </c>
      <c r="R1780" s="74" t="s">
        <v>1314</v>
      </c>
      <c r="S1780" s="74"/>
      <c r="T1780" s="74"/>
      <c r="U1780" s="74"/>
      <c r="V1780" s="75"/>
      <c r="W1780" s="76">
        <f t="shared" si="27"/>
        <v>0.06</v>
      </c>
      <c r="X1780" s="77">
        <v>0.06</v>
      </c>
      <c r="Y1780" s="78">
        <v>7306.95</v>
      </c>
    </row>
    <row r="1781" spans="1:26" hidden="1" x14ac:dyDescent="0.25">
      <c r="A1781" s="68">
        <v>1768</v>
      </c>
      <c r="B1781" s="65" t="s">
        <v>2577</v>
      </c>
      <c r="C1781" s="55"/>
      <c r="D1781" s="65" t="s">
        <v>19</v>
      </c>
      <c r="E1781" s="66">
        <v>7.0000000000000007E-2</v>
      </c>
      <c r="F1781" s="66">
        <v>7.0000000000000007E-2</v>
      </c>
      <c r="G1781" s="67">
        <v>9684.4</v>
      </c>
      <c r="H1781" s="68" t="s">
        <v>2576</v>
      </c>
      <c r="I1781" s="69">
        <v>43556</v>
      </c>
      <c r="J1781" s="68" t="s">
        <v>2576</v>
      </c>
      <c r="K1781" s="69">
        <v>43556</v>
      </c>
      <c r="L1781" s="70">
        <v>7.0000000000000007E-2</v>
      </c>
      <c r="M1781" s="71">
        <v>9684.4</v>
      </c>
      <c r="N1781" s="72">
        <v>0</v>
      </c>
      <c r="O1781" s="71">
        <v>0</v>
      </c>
      <c r="P1781" s="50" t="s">
        <v>1183</v>
      </c>
      <c r="Q1781" s="73" t="s">
        <v>1183</v>
      </c>
      <c r="R1781" s="74" t="s">
        <v>2040</v>
      </c>
      <c r="S1781" s="74"/>
      <c r="T1781" s="74"/>
      <c r="U1781" s="74"/>
      <c r="V1781" s="75"/>
      <c r="W1781" s="76">
        <f t="shared" si="27"/>
        <v>0</v>
      </c>
      <c r="X1781" s="77">
        <v>0</v>
      </c>
      <c r="Y1781" s="78">
        <v>0</v>
      </c>
    </row>
    <row r="1782" spans="1:26" hidden="1" x14ac:dyDescent="0.25">
      <c r="A1782" s="68">
        <v>1769</v>
      </c>
      <c r="B1782" s="65" t="s">
        <v>2578</v>
      </c>
      <c r="C1782" s="55"/>
      <c r="D1782" s="65" t="s">
        <v>19</v>
      </c>
      <c r="E1782" s="66">
        <v>7.4999999999999997E-2</v>
      </c>
      <c r="F1782" s="66">
        <v>7.4999999999999997E-2</v>
      </c>
      <c r="G1782" s="67">
        <v>5172.29</v>
      </c>
      <c r="H1782" s="68" t="s">
        <v>2576</v>
      </c>
      <c r="I1782" s="69">
        <v>43556</v>
      </c>
      <c r="J1782" s="68" t="s">
        <v>2576</v>
      </c>
      <c r="K1782" s="69">
        <v>43556</v>
      </c>
      <c r="L1782" s="70">
        <v>0</v>
      </c>
      <c r="M1782" s="71">
        <v>0</v>
      </c>
      <c r="N1782" s="72">
        <v>0</v>
      </c>
      <c r="O1782" s="71">
        <v>0</v>
      </c>
      <c r="P1782" s="50" t="s">
        <v>1183</v>
      </c>
      <c r="Q1782" s="73" t="s">
        <v>1183</v>
      </c>
      <c r="R1782" s="74" t="s">
        <v>1409</v>
      </c>
      <c r="S1782" s="74"/>
      <c r="T1782" s="74"/>
      <c r="U1782" s="74"/>
      <c r="V1782" s="75"/>
      <c r="W1782" s="76">
        <f t="shared" si="27"/>
        <v>7.4999999999999997E-2</v>
      </c>
      <c r="X1782" s="77">
        <v>7.4999999999999997E-2</v>
      </c>
      <c r="Y1782" s="78">
        <v>5172.29</v>
      </c>
    </row>
    <row r="1783" spans="1:26" hidden="1" x14ac:dyDescent="0.25">
      <c r="A1783" s="68">
        <v>1770</v>
      </c>
      <c r="B1783" s="65" t="s">
        <v>2579</v>
      </c>
      <c r="C1783" s="55"/>
      <c r="D1783" s="65" t="s">
        <v>19</v>
      </c>
      <c r="E1783" s="66">
        <v>0.02</v>
      </c>
      <c r="F1783" s="66">
        <v>0.02</v>
      </c>
      <c r="G1783" s="67">
        <v>3854.5</v>
      </c>
      <c r="H1783" s="68" t="s">
        <v>2576</v>
      </c>
      <c r="I1783" s="69">
        <v>43556</v>
      </c>
      <c r="J1783" s="68" t="s">
        <v>2576</v>
      </c>
      <c r="K1783" s="69">
        <v>43556</v>
      </c>
      <c r="L1783" s="70">
        <v>0.02</v>
      </c>
      <c r="M1783" s="71">
        <v>3854.5</v>
      </c>
      <c r="N1783" s="72">
        <v>0</v>
      </c>
      <c r="O1783" s="71">
        <v>0</v>
      </c>
      <c r="P1783" s="50" t="s">
        <v>1183</v>
      </c>
      <c r="Q1783" s="73" t="s">
        <v>1183</v>
      </c>
      <c r="R1783" s="74" t="s">
        <v>2040</v>
      </c>
      <c r="S1783" s="74"/>
      <c r="T1783" s="74"/>
      <c r="U1783" s="74"/>
      <c r="V1783" s="75"/>
      <c r="W1783" s="76">
        <f t="shared" si="27"/>
        <v>0</v>
      </c>
      <c r="X1783" s="77">
        <v>0</v>
      </c>
      <c r="Y1783" s="78">
        <v>0</v>
      </c>
    </row>
    <row r="1784" spans="1:26" ht="38.25" hidden="1" x14ac:dyDescent="0.25">
      <c r="A1784" s="68">
        <v>1771</v>
      </c>
      <c r="B1784" s="65" t="s">
        <v>2580</v>
      </c>
      <c r="C1784" s="55"/>
      <c r="D1784" s="65" t="s">
        <v>19</v>
      </c>
      <c r="E1784" s="66">
        <v>7.0000000000000007E-2</v>
      </c>
      <c r="F1784" s="66">
        <v>7.0000000000000007E-2</v>
      </c>
      <c r="G1784" s="67">
        <v>9341.5400000000009</v>
      </c>
      <c r="H1784" s="68" t="s">
        <v>2581</v>
      </c>
      <c r="I1784" s="69">
        <v>43556</v>
      </c>
      <c r="J1784" s="68" t="s">
        <v>2581</v>
      </c>
      <c r="K1784" s="69">
        <v>43556</v>
      </c>
      <c r="L1784" s="70">
        <v>0</v>
      </c>
      <c r="M1784" s="71">
        <v>0</v>
      </c>
      <c r="N1784" s="72">
        <v>0</v>
      </c>
      <c r="O1784" s="71">
        <v>0</v>
      </c>
      <c r="P1784" s="50" t="s">
        <v>1183</v>
      </c>
      <c r="Q1784" s="73" t="s">
        <v>1183</v>
      </c>
      <c r="R1784" s="74" t="s">
        <v>2582</v>
      </c>
      <c r="S1784" s="74"/>
      <c r="T1784" s="74"/>
      <c r="U1784" s="74"/>
      <c r="V1784" s="75"/>
      <c r="W1784" s="76">
        <f t="shared" si="27"/>
        <v>7.0000000000000007E-2</v>
      </c>
      <c r="X1784" s="77">
        <v>7.0000000000000007E-2</v>
      </c>
      <c r="Y1784" s="78">
        <v>9341.5400000000009</v>
      </c>
    </row>
    <row r="1785" spans="1:26" ht="38.25" hidden="1" x14ac:dyDescent="0.25">
      <c r="A1785" s="68">
        <v>1772</v>
      </c>
      <c r="B1785" s="65" t="s">
        <v>2583</v>
      </c>
      <c r="C1785" s="55"/>
      <c r="D1785" s="65" t="s">
        <v>19</v>
      </c>
      <c r="E1785" s="66">
        <v>0.01</v>
      </c>
      <c r="F1785" s="66">
        <v>0.01</v>
      </c>
      <c r="G1785" s="67">
        <v>1952.92</v>
      </c>
      <c r="H1785" s="68" t="s">
        <v>2581</v>
      </c>
      <c r="I1785" s="69">
        <v>43556</v>
      </c>
      <c r="J1785" s="68" t="s">
        <v>2581</v>
      </c>
      <c r="K1785" s="69">
        <v>43556</v>
      </c>
      <c r="L1785" s="70">
        <v>0</v>
      </c>
      <c r="M1785" s="71">
        <v>0</v>
      </c>
      <c r="N1785" s="72">
        <v>0</v>
      </c>
      <c r="O1785" s="71">
        <v>0</v>
      </c>
      <c r="P1785" s="50" t="s">
        <v>1183</v>
      </c>
      <c r="Q1785" s="73" t="s">
        <v>1183</v>
      </c>
      <c r="R1785" s="74" t="s">
        <v>2582</v>
      </c>
      <c r="S1785" s="74"/>
      <c r="T1785" s="74"/>
      <c r="U1785" s="74"/>
      <c r="V1785" s="75"/>
      <c r="W1785" s="76">
        <f t="shared" ref="W1785:W1848" si="28">X1785-V1785</f>
        <v>0.01</v>
      </c>
      <c r="X1785" s="77">
        <v>0.01</v>
      </c>
      <c r="Y1785" s="78">
        <v>1952.92</v>
      </c>
    </row>
    <row r="1786" spans="1:26" ht="38.25" hidden="1" x14ac:dyDescent="0.25">
      <c r="A1786" s="68">
        <v>1773</v>
      </c>
      <c r="B1786" s="65" t="s">
        <v>2584</v>
      </c>
      <c r="C1786" s="55"/>
      <c r="D1786" s="65" t="s">
        <v>10</v>
      </c>
      <c r="E1786" s="66">
        <v>1</v>
      </c>
      <c r="F1786" s="66">
        <v>1</v>
      </c>
      <c r="G1786" s="67">
        <v>12093.21</v>
      </c>
      <c r="H1786" s="68">
        <v>1055</v>
      </c>
      <c r="I1786" s="69">
        <v>43579</v>
      </c>
      <c r="J1786" s="68">
        <v>1055</v>
      </c>
      <c r="K1786" s="69">
        <v>43579</v>
      </c>
      <c r="L1786" s="70">
        <v>0</v>
      </c>
      <c r="M1786" s="71">
        <v>0</v>
      </c>
      <c r="N1786" s="72">
        <v>0</v>
      </c>
      <c r="O1786" s="71">
        <v>0</v>
      </c>
      <c r="P1786" s="50" t="s">
        <v>1183</v>
      </c>
      <c r="Q1786" s="73" t="s">
        <v>1183</v>
      </c>
      <c r="R1786" s="74" t="s">
        <v>1613</v>
      </c>
      <c r="S1786" s="74"/>
      <c r="T1786" s="74"/>
      <c r="U1786" s="74"/>
      <c r="V1786" s="75"/>
      <c r="W1786" s="76">
        <f t="shared" si="28"/>
        <v>1</v>
      </c>
      <c r="X1786" s="77">
        <v>1</v>
      </c>
      <c r="Y1786" s="78">
        <v>12093.21</v>
      </c>
    </row>
    <row r="1787" spans="1:26" s="136" customFormat="1" hidden="1" x14ac:dyDescent="0.25">
      <c r="A1787" s="139">
        <v>1774</v>
      </c>
      <c r="B1787" s="140" t="s">
        <v>2585</v>
      </c>
      <c r="C1787" s="141"/>
      <c r="D1787" s="140" t="s">
        <v>19</v>
      </c>
      <c r="E1787" s="142">
        <v>0.13</v>
      </c>
      <c r="F1787" s="66">
        <v>0.13</v>
      </c>
      <c r="G1787" s="67">
        <v>27196.33</v>
      </c>
      <c r="H1787" s="68">
        <v>1080</v>
      </c>
      <c r="I1787" s="69">
        <v>43567</v>
      </c>
      <c r="J1787" s="139">
        <v>1080</v>
      </c>
      <c r="K1787" s="69">
        <v>43567</v>
      </c>
      <c r="L1787" s="70">
        <v>0</v>
      </c>
      <c r="M1787" s="71">
        <v>0</v>
      </c>
      <c r="N1787" s="72">
        <v>0</v>
      </c>
      <c r="O1787" s="71">
        <v>0</v>
      </c>
      <c r="P1787" s="50" t="s">
        <v>1183</v>
      </c>
      <c r="Q1787" s="73" t="s">
        <v>1183</v>
      </c>
      <c r="R1787" s="75" t="s">
        <v>1214</v>
      </c>
      <c r="S1787" s="74"/>
      <c r="T1787" s="74"/>
      <c r="U1787" s="74"/>
      <c r="V1787" s="75"/>
      <c r="W1787" s="75">
        <f t="shared" si="28"/>
        <v>0.13</v>
      </c>
      <c r="X1787" s="77">
        <v>0.13</v>
      </c>
      <c r="Y1787" s="78">
        <v>27196.33</v>
      </c>
      <c r="Z1787" s="136">
        <v>7.5999999999999998E-2</v>
      </c>
    </row>
    <row r="1788" spans="1:26" hidden="1" x14ac:dyDescent="0.25">
      <c r="A1788" s="68">
        <v>1775</v>
      </c>
      <c r="B1788" s="65" t="s">
        <v>2586</v>
      </c>
      <c r="C1788" s="55"/>
      <c r="D1788" s="65" t="s">
        <v>19</v>
      </c>
      <c r="E1788" s="66">
        <v>5.0000000000000001E-3</v>
      </c>
      <c r="F1788" s="66">
        <v>5.0000000000000001E-3</v>
      </c>
      <c r="G1788" s="67">
        <v>1054.1400000000001</v>
      </c>
      <c r="H1788" s="68" t="s">
        <v>2587</v>
      </c>
      <c r="I1788" s="69">
        <v>43556</v>
      </c>
      <c r="J1788" s="68" t="s">
        <v>2587</v>
      </c>
      <c r="K1788" s="69">
        <v>43556</v>
      </c>
      <c r="L1788" s="70">
        <v>0</v>
      </c>
      <c r="M1788" s="71">
        <v>0</v>
      </c>
      <c r="N1788" s="72">
        <v>0</v>
      </c>
      <c r="O1788" s="71">
        <v>0</v>
      </c>
      <c r="P1788" s="50" t="s">
        <v>1183</v>
      </c>
      <c r="Q1788" s="73" t="s">
        <v>1183</v>
      </c>
      <c r="R1788" s="74" t="s">
        <v>2048</v>
      </c>
      <c r="S1788" s="74"/>
      <c r="T1788" s="74"/>
      <c r="U1788" s="74"/>
      <c r="V1788" s="75"/>
      <c r="W1788" s="76">
        <f t="shared" si="28"/>
        <v>5.0000000000000001E-3</v>
      </c>
      <c r="X1788" s="77">
        <v>5.0000000000000001E-3</v>
      </c>
      <c r="Y1788" s="78">
        <v>1054.1400000000001</v>
      </c>
    </row>
    <row r="1789" spans="1:26" hidden="1" x14ac:dyDescent="0.25">
      <c r="A1789" s="68">
        <v>1776</v>
      </c>
      <c r="B1789" s="65" t="s">
        <v>2588</v>
      </c>
      <c r="C1789" s="55"/>
      <c r="D1789" s="65" t="s">
        <v>19</v>
      </c>
      <c r="E1789" s="66">
        <v>1.4999999999999999E-2</v>
      </c>
      <c r="F1789" s="66">
        <v>1.4999999999999999E-2</v>
      </c>
      <c r="G1789" s="67">
        <v>7829.82</v>
      </c>
      <c r="H1789" s="68" t="s">
        <v>2587</v>
      </c>
      <c r="I1789" s="69">
        <v>43556</v>
      </c>
      <c r="J1789" s="68" t="s">
        <v>2587</v>
      </c>
      <c r="K1789" s="69">
        <v>43556</v>
      </c>
      <c r="L1789" s="70">
        <v>0</v>
      </c>
      <c r="M1789" s="71">
        <v>0</v>
      </c>
      <c r="N1789" s="72">
        <v>0</v>
      </c>
      <c r="O1789" s="71">
        <v>0</v>
      </c>
      <c r="P1789" s="50" t="s">
        <v>1183</v>
      </c>
      <c r="Q1789" s="73" t="s">
        <v>1183</v>
      </c>
      <c r="R1789" s="74" t="s">
        <v>2048</v>
      </c>
      <c r="S1789" s="74"/>
      <c r="T1789" s="74"/>
      <c r="U1789" s="74"/>
      <c r="V1789" s="75"/>
      <c r="W1789" s="76">
        <f t="shared" si="28"/>
        <v>1.4999999999999999E-2</v>
      </c>
      <c r="X1789" s="77">
        <v>1.4999999999999999E-2</v>
      </c>
      <c r="Y1789" s="78">
        <v>7829.82</v>
      </c>
    </row>
    <row r="1790" spans="1:26" hidden="1" x14ac:dyDescent="0.25">
      <c r="A1790" s="68">
        <v>1777</v>
      </c>
      <c r="B1790" s="65" t="s">
        <v>2589</v>
      </c>
      <c r="C1790" s="55"/>
      <c r="D1790" s="65" t="s">
        <v>19</v>
      </c>
      <c r="E1790" s="66">
        <v>2.5000000000000001E-2</v>
      </c>
      <c r="F1790" s="66">
        <v>2.5000000000000001E-2</v>
      </c>
      <c r="G1790" s="67">
        <v>42001.96</v>
      </c>
      <c r="H1790" s="68" t="s">
        <v>2587</v>
      </c>
      <c r="I1790" s="69">
        <v>43556</v>
      </c>
      <c r="J1790" s="68" t="s">
        <v>2587</v>
      </c>
      <c r="K1790" s="69">
        <v>43556</v>
      </c>
      <c r="L1790" s="70">
        <v>0</v>
      </c>
      <c r="M1790" s="71">
        <v>0</v>
      </c>
      <c r="N1790" s="72">
        <v>0</v>
      </c>
      <c r="O1790" s="71">
        <v>0</v>
      </c>
      <c r="P1790" s="50" t="s">
        <v>1183</v>
      </c>
      <c r="Q1790" s="73" t="s">
        <v>1183</v>
      </c>
      <c r="R1790" s="74" t="s">
        <v>1409</v>
      </c>
      <c r="S1790" s="74"/>
      <c r="T1790" s="74"/>
      <c r="U1790" s="74"/>
      <c r="V1790" s="75"/>
      <c r="W1790" s="76">
        <f t="shared" si="28"/>
        <v>2.5000000000000001E-2</v>
      </c>
      <c r="X1790" s="77">
        <v>2.5000000000000001E-2</v>
      </c>
      <c r="Y1790" s="78">
        <v>42001.96</v>
      </c>
    </row>
    <row r="1791" spans="1:26" hidden="1" x14ac:dyDescent="0.25">
      <c r="A1791" s="68">
        <v>1778</v>
      </c>
      <c r="B1791" s="65" t="s">
        <v>2590</v>
      </c>
      <c r="C1791" s="55"/>
      <c r="D1791" s="65" t="s">
        <v>31</v>
      </c>
      <c r="E1791" s="66">
        <v>3</v>
      </c>
      <c r="F1791" s="66">
        <v>3</v>
      </c>
      <c r="G1791" s="67">
        <v>1144.07</v>
      </c>
      <c r="H1791" s="68" t="s">
        <v>2587</v>
      </c>
      <c r="I1791" s="69">
        <v>43556</v>
      </c>
      <c r="J1791" s="68" t="s">
        <v>2587</v>
      </c>
      <c r="K1791" s="69">
        <v>43556</v>
      </c>
      <c r="L1791" s="70">
        <v>0</v>
      </c>
      <c r="M1791" s="71">
        <v>0</v>
      </c>
      <c r="N1791" s="72">
        <v>0</v>
      </c>
      <c r="O1791" s="71">
        <v>0</v>
      </c>
      <c r="P1791" s="50" t="s">
        <v>1183</v>
      </c>
      <c r="Q1791" s="73" t="s">
        <v>1183</v>
      </c>
      <c r="R1791" s="74" t="s">
        <v>1314</v>
      </c>
      <c r="S1791" s="74"/>
      <c r="T1791" s="74"/>
      <c r="U1791" s="74"/>
      <c r="V1791" s="75"/>
      <c r="W1791" s="76">
        <f t="shared" si="28"/>
        <v>3</v>
      </c>
      <c r="X1791" s="77">
        <v>3</v>
      </c>
      <c r="Y1791" s="78">
        <v>1144.07</v>
      </c>
    </row>
    <row r="1792" spans="1:26" hidden="1" x14ac:dyDescent="0.25">
      <c r="A1792" s="68">
        <v>1779</v>
      </c>
      <c r="B1792" s="65" t="s">
        <v>2590</v>
      </c>
      <c r="C1792" s="55"/>
      <c r="D1792" s="65" t="s">
        <v>31</v>
      </c>
      <c r="E1792" s="66">
        <v>17</v>
      </c>
      <c r="F1792" s="66">
        <v>17</v>
      </c>
      <c r="G1792" s="67">
        <v>6483.06</v>
      </c>
      <c r="H1792" s="68" t="s">
        <v>2587</v>
      </c>
      <c r="I1792" s="69">
        <v>43556</v>
      </c>
      <c r="J1792" s="68" t="s">
        <v>2587</v>
      </c>
      <c r="K1792" s="69">
        <v>43556</v>
      </c>
      <c r="L1792" s="70">
        <v>0</v>
      </c>
      <c r="M1792" s="71">
        <v>0</v>
      </c>
      <c r="N1792" s="72">
        <v>0</v>
      </c>
      <c r="O1792" s="71">
        <v>0</v>
      </c>
      <c r="P1792" s="50" t="s">
        <v>1183</v>
      </c>
      <c r="Q1792" s="73" t="s">
        <v>1183</v>
      </c>
      <c r="R1792" s="74" t="s">
        <v>1314</v>
      </c>
      <c r="S1792" s="74"/>
      <c r="T1792" s="74"/>
      <c r="U1792" s="74"/>
      <c r="V1792" s="75"/>
      <c r="W1792" s="76">
        <f t="shared" si="28"/>
        <v>17</v>
      </c>
      <c r="X1792" s="77">
        <v>17</v>
      </c>
      <c r="Y1792" s="78">
        <v>6483.06</v>
      </c>
    </row>
    <row r="1793" spans="1:26" hidden="1" x14ac:dyDescent="0.25">
      <c r="A1793" s="68">
        <v>1780</v>
      </c>
      <c r="B1793" s="65" t="s">
        <v>2591</v>
      </c>
      <c r="C1793" s="55"/>
      <c r="D1793" s="65" t="s">
        <v>19</v>
      </c>
      <c r="E1793" s="66">
        <v>0.03</v>
      </c>
      <c r="F1793" s="66">
        <v>0.03</v>
      </c>
      <c r="G1793" s="67">
        <v>7040.04</v>
      </c>
      <c r="H1793" s="68" t="s">
        <v>2587</v>
      </c>
      <c r="I1793" s="69">
        <v>43556</v>
      </c>
      <c r="J1793" s="68" t="s">
        <v>2587</v>
      </c>
      <c r="K1793" s="69">
        <v>43556</v>
      </c>
      <c r="L1793" s="70">
        <v>0</v>
      </c>
      <c r="M1793" s="71">
        <v>0</v>
      </c>
      <c r="N1793" s="72">
        <v>0</v>
      </c>
      <c r="O1793" s="71">
        <v>0</v>
      </c>
      <c r="P1793" s="50" t="s">
        <v>1183</v>
      </c>
      <c r="Q1793" s="73" t="s">
        <v>1183</v>
      </c>
      <c r="R1793" s="74" t="s">
        <v>1233</v>
      </c>
      <c r="S1793" s="74"/>
      <c r="T1793" s="74"/>
      <c r="U1793" s="74"/>
      <c r="V1793" s="75"/>
      <c r="W1793" s="76">
        <f t="shared" si="28"/>
        <v>0.03</v>
      </c>
      <c r="X1793" s="77">
        <v>0.03</v>
      </c>
      <c r="Y1793" s="78">
        <v>7040.04</v>
      </c>
    </row>
    <row r="1794" spans="1:26" s="136" customFormat="1" ht="25.5" hidden="1" x14ac:dyDescent="0.25">
      <c r="A1794" s="139">
        <v>1781</v>
      </c>
      <c r="B1794" s="140" t="s">
        <v>1633</v>
      </c>
      <c r="C1794" s="141"/>
      <c r="D1794" s="140" t="s">
        <v>10</v>
      </c>
      <c r="E1794" s="142">
        <v>11</v>
      </c>
      <c r="F1794" s="66">
        <v>11</v>
      </c>
      <c r="G1794" s="67">
        <v>34174.58</v>
      </c>
      <c r="H1794" s="68">
        <v>613</v>
      </c>
      <c r="I1794" s="69">
        <v>43525</v>
      </c>
      <c r="J1794" s="139">
        <v>613</v>
      </c>
      <c r="K1794" s="69">
        <v>43525</v>
      </c>
      <c r="L1794" s="70">
        <v>0</v>
      </c>
      <c r="M1794" s="71">
        <v>0</v>
      </c>
      <c r="N1794" s="72">
        <v>0</v>
      </c>
      <c r="O1794" s="71">
        <v>0</v>
      </c>
      <c r="P1794" s="50" t="s">
        <v>1183</v>
      </c>
      <c r="Q1794" s="73" t="s">
        <v>1183</v>
      </c>
      <c r="R1794" s="75" t="s">
        <v>1212</v>
      </c>
      <c r="S1794" s="74"/>
      <c r="T1794" s="74"/>
      <c r="U1794" s="74"/>
      <c r="V1794" s="75"/>
      <c r="W1794" s="75">
        <f t="shared" si="28"/>
        <v>11</v>
      </c>
      <c r="X1794" s="77">
        <v>11</v>
      </c>
      <c r="Y1794" s="78">
        <v>34174.58</v>
      </c>
      <c r="Z1794" s="136">
        <v>5</v>
      </c>
    </row>
    <row r="1795" spans="1:26" s="136" customFormat="1" ht="25.5" hidden="1" x14ac:dyDescent="0.25">
      <c r="A1795" s="139">
        <v>1782</v>
      </c>
      <c r="B1795" s="140" t="s">
        <v>2129</v>
      </c>
      <c r="C1795" s="141"/>
      <c r="D1795" s="140" t="s">
        <v>10</v>
      </c>
      <c r="E1795" s="142">
        <v>24</v>
      </c>
      <c r="F1795" s="66">
        <v>24</v>
      </c>
      <c r="G1795" s="67">
        <v>44716.84</v>
      </c>
      <c r="H1795" s="68">
        <v>613</v>
      </c>
      <c r="I1795" s="69">
        <v>43525</v>
      </c>
      <c r="J1795" s="139">
        <v>613</v>
      </c>
      <c r="K1795" s="69">
        <v>43525</v>
      </c>
      <c r="L1795" s="70">
        <v>0</v>
      </c>
      <c r="M1795" s="71">
        <v>0</v>
      </c>
      <c r="N1795" s="72">
        <v>0</v>
      </c>
      <c r="O1795" s="71">
        <v>0</v>
      </c>
      <c r="P1795" s="50" t="s">
        <v>1183</v>
      </c>
      <c r="Q1795" s="73" t="s">
        <v>1183</v>
      </c>
      <c r="R1795" s="75" t="s">
        <v>1212</v>
      </c>
      <c r="S1795" s="74"/>
      <c r="T1795" s="74"/>
      <c r="U1795" s="74"/>
      <c r="V1795" s="75"/>
      <c r="W1795" s="75">
        <f t="shared" si="28"/>
        <v>24</v>
      </c>
      <c r="X1795" s="77">
        <v>24</v>
      </c>
      <c r="Y1795" s="78">
        <v>44716.84</v>
      </c>
      <c r="Z1795" s="136">
        <v>23</v>
      </c>
    </row>
    <row r="1796" spans="1:26" s="136" customFormat="1" ht="25.5" hidden="1" x14ac:dyDescent="0.25">
      <c r="A1796" s="139">
        <v>1783</v>
      </c>
      <c r="B1796" s="140" t="s">
        <v>2592</v>
      </c>
      <c r="C1796" s="141"/>
      <c r="D1796" s="140" t="s">
        <v>10</v>
      </c>
      <c r="E1796" s="142">
        <v>41</v>
      </c>
      <c r="F1796" s="66">
        <v>41</v>
      </c>
      <c r="G1796" s="67">
        <v>53007.95</v>
      </c>
      <c r="H1796" s="68">
        <v>614</v>
      </c>
      <c r="I1796" s="69">
        <v>43525</v>
      </c>
      <c r="J1796" s="139">
        <v>614</v>
      </c>
      <c r="K1796" s="69">
        <v>43525</v>
      </c>
      <c r="L1796" s="70">
        <v>0</v>
      </c>
      <c r="M1796" s="71">
        <v>0</v>
      </c>
      <c r="N1796" s="72">
        <v>0</v>
      </c>
      <c r="O1796" s="71">
        <v>0</v>
      </c>
      <c r="P1796" s="50" t="s">
        <v>1183</v>
      </c>
      <c r="Q1796" s="73" t="s">
        <v>1183</v>
      </c>
      <c r="R1796" s="75" t="s">
        <v>1212</v>
      </c>
      <c r="S1796" s="74"/>
      <c r="T1796" s="74"/>
      <c r="U1796" s="74"/>
      <c r="V1796" s="75"/>
      <c r="W1796" s="75">
        <f t="shared" si="28"/>
        <v>41</v>
      </c>
      <c r="X1796" s="77">
        <v>41</v>
      </c>
      <c r="Y1796" s="78">
        <v>53007.95</v>
      </c>
      <c r="Z1796" s="136">
        <v>1</v>
      </c>
    </row>
    <row r="1797" spans="1:26" s="148" customFormat="1" ht="25.5" hidden="1" x14ac:dyDescent="0.25">
      <c r="A1797" s="143">
        <v>1784</v>
      </c>
      <c r="B1797" s="144" t="s">
        <v>2593</v>
      </c>
      <c r="C1797" s="145"/>
      <c r="D1797" s="144" t="s">
        <v>10</v>
      </c>
      <c r="E1797" s="146">
        <v>34</v>
      </c>
      <c r="F1797" s="66">
        <v>34</v>
      </c>
      <c r="G1797" s="67">
        <v>32273.93</v>
      </c>
      <c r="H1797" s="68">
        <v>614</v>
      </c>
      <c r="I1797" s="69">
        <v>43525</v>
      </c>
      <c r="J1797" s="143">
        <v>614</v>
      </c>
      <c r="K1797" s="69">
        <v>43525</v>
      </c>
      <c r="L1797" s="70">
        <v>10</v>
      </c>
      <c r="M1797" s="71">
        <v>9492.3299999999981</v>
      </c>
      <c r="N1797" s="72">
        <v>0</v>
      </c>
      <c r="O1797" s="71">
        <v>0</v>
      </c>
      <c r="P1797" s="50" t="s">
        <v>1183</v>
      </c>
      <c r="Q1797" s="73" t="s">
        <v>1183</v>
      </c>
      <c r="R1797" s="147" t="s">
        <v>1212</v>
      </c>
      <c r="S1797" s="74"/>
      <c r="T1797" s="74"/>
      <c r="U1797" s="74"/>
      <c r="V1797" s="147"/>
      <c r="W1797" s="147">
        <f t="shared" si="28"/>
        <v>24</v>
      </c>
      <c r="X1797" s="77">
        <v>24</v>
      </c>
      <c r="Y1797" s="78">
        <v>22781.600000000002</v>
      </c>
    </row>
    <row r="1798" spans="1:26" hidden="1" x14ac:dyDescent="0.25">
      <c r="A1798" s="68">
        <v>1785</v>
      </c>
      <c r="B1798" s="65" t="s">
        <v>2594</v>
      </c>
      <c r="C1798" s="55"/>
      <c r="D1798" s="65" t="s">
        <v>19</v>
      </c>
      <c r="E1798" s="66">
        <v>7.4999999999999997E-2</v>
      </c>
      <c r="F1798" s="66">
        <v>7.4999999999999997E-2</v>
      </c>
      <c r="G1798" s="67">
        <v>7690.08</v>
      </c>
      <c r="H1798" s="68">
        <v>919</v>
      </c>
      <c r="I1798" s="69">
        <v>43556</v>
      </c>
      <c r="J1798" s="68">
        <v>919</v>
      </c>
      <c r="K1798" s="69">
        <v>43556</v>
      </c>
      <c r="L1798" s="70">
        <v>0</v>
      </c>
      <c r="M1798" s="71">
        <v>0</v>
      </c>
      <c r="N1798" s="72">
        <v>0</v>
      </c>
      <c r="O1798" s="71">
        <v>0</v>
      </c>
      <c r="P1798" s="50" t="s">
        <v>1183</v>
      </c>
      <c r="Q1798" s="73" t="s">
        <v>1183</v>
      </c>
      <c r="R1798" s="74" t="s">
        <v>1192</v>
      </c>
      <c r="S1798" s="74"/>
      <c r="T1798" s="74"/>
      <c r="U1798" s="74"/>
      <c r="V1798" s="75"/>
      <c r="W1798" s="76">
        <f t="shared" si="28"/>
        <v>7.4999999999999997E-2</v>
      </c>
      <c r="X1798" s="77">
        <v>7.4999999999999997E-2</v>
      </c>
      <c r="Y1798" s="78">
        <v>7690.08</v>
      </c>
    </row>
    <row r="1799" spans="1:26" hidden="1" x14ac:dyDescent="0.25">
      <c r="A1799" s="68">
        <v>1786</v>
      </c>
      <c r="B1799" s="65" t="s">
        <v>1183</v>
      </c>
      <c r="C1799" s="55"/>
      <c r="D1799" s="65" t="s">
        <v>1183</v>
      </c>
      <c r="E1799" s="66">
        <v>0</v>
      </c>
      <c r="F1799" s="66">
        <v>0</v>
      </c>
      <c r="G1799" s="67">
        <v>0</v>
      </c>
      <c r="H1799" s="68" t="s">
        <v>1183</v>
      </c>
      <c r="I1799" s="69" t="s">
        <v>1183</v>
      </c>
      <c r="J1799" s="68" t="s">
        <v>1183</v>
      </c>
      <c r="K1799" s="69" t="s">
        <v>1183</v>
      </c>
      <c r="L1799" s="70">
        <v>0</v>
      </c>
      <c r="M1799" s="71">
        <v>0</v>
      </c>
      <c r="N1799" s="72">
        <v>0</v>
      </c>
      <c r="O1799" s="71">
        <v>0</v>
      </c>
      <c r="P1799" s="50" t="s">
        <v>1183</v>
      </c>
      <c r="Q1799" s="73" t="s">
        <v>1183</v>
      </c>
      <c r="R1799" s="74" t="s">
        <v>1183</v>
      </c>
      <c r="S1799" s="74"/>
      <c r="T1799" s="74"/>
      <c r="U1799" s="74"/>
      <c r="V1799" s="75"/>
      <c r="W1799" s="76">
        <f t="shared" si="28"/>
        <v>0</v>
      </c>
      <c r="X1799" s="77">
        <v>0</v>
      </c>
      <c r="Y1799" s="78">
        <v>0</v>
      </c>
    </row>
    <row r="1800" spans="1:26" hidden="1" x14ac:dyDescent="0.25">
      <c r="A1800" s="68">
        <v>1787</v>
      </c>
      <c r="B1800" s="65" t="s">
        <v>1183</v>
      </c>
      <c r="C1800" s="55"/>
      <c r="D1800" s="65" t="s">
        <v>1183</v>
      </c>
      <c r="E1800" s="66">
        <v>0</v>
      </c>
      <c r="F1800" s="66">
        <v>0</v>
      </c>
      <c r="G1800" s="67">
        <v>0</v>
      </c>
      <c r="H1800" s="68" t="s">
        <v>1183</v>
      </c>
      <c r="I1800" s="69" t="s">
        <v>1183</v>
      </c>
      <c r="J1800" s="68" t="s">
        <v>1183</v>
      </c>
      <c r="K1800" s="69" t="s">
        <v>1183</v>
      </c>
      <c r="L1800" s="70">
        <v>0</v>
      </c>
      <c r="M1800" s="71">
        <v>0</v>
      </c>
      <c r="N1800" s="72">
        <v>0</v>
      </c>
      <c r="O1800" s="71">
        <v>0</v>
      </c>
      <c r="P1800" s="50" t="s">
        <v>1183</v>
      </c>
      <c r="Q1800" s="73" t="s">
        <v>1183</v>
      </c>
      <c r="R1800" s="74" t="s">
        <v>1183</v>
      </c>
      <c r="S1800" s="74"/>
      <c r="T1800" s="74"/>
      <c r="U1800" s="74"/>
      <c r="V1800" s="75"/>
      <c r="W1800" s="76">
        <f t="shared" si="28"/>
        <v>0</v>
      </c>
      <c r="X1800" s="77">
        <v>0</v>
      </c>
      <c r="Y1800" s="78">
        <v>0</v>
      </c>
    </row>
    <row r="1801" spans="1:26" ht="25.5" hidden="1" x14ac:dyDescent="0.25">
      <c r="A1801" s="68">
        <v>1788</v>
      </c>
      <c r="B1801" s="65" t="s">
        <v>1630</v>
      </c>
      <c r="C1801" s="55"/>
      <c r="D1801" s="65" t="s">
        <v>10</v>
      </c>
      <c r="E1801" s="66">
        <v>28</v>
      </c>
      <c r="F1801" s="66">
        <v>28</v>
      </c>
      <c r="G1801" s="67">
        <v>2676.52</v>
      </c>
      <c r="H1801" s="68">
        <v>1007</v>
      </c>
      <c r="I1801" s="69">
        <v>43556</v>
      </c>
      <c r="J1801" s="68">
        <v>1007</v>
      </c>
      <c r="K1801" s="69">
        <v>43556</v>
      </c>
      <c r="L1801" s="70">
        <v>0</v>
      </c>
      <c r="M1801" s="71">
        <v>0</v>
      </c>
      <c r="N1801" s="72">
        <v>0</v>
      </c>
      <c r="O1801" s="71">
        <v>0</v>
      </c>
      <c r="P1801" s="50" t="s">
        <v>1183</v>
      </c>
      <c r="Q1801" s="73" t="s">
        <v>1183</v>
      </c>
      <c r="R1801" s="74" t="s">
        <v>1233</v>
      </c>
      <c r="S1801" s="74"/>
      <c r="T1801" s="74"/>
      <c r="U1801" s="74"/>
      <c r="V1801" s="75"/>
      <c r="W1801" s="76">
        <f t="shared" si="28"/>
        <v>28</v>
      </c>
      <c r="X1801" s="77">
        <v>28</v>
      </c>
      <c r="Y1801" s="78">
        <v>2676.52</v>
      </c>
    </row>
    <row r="1802" spans="1:26" hidden="1" x14ac:dyDescent="0.25">
      <c r="A1802" s="68">
        <v>1789</v>
      </c>
      <c r="B1802" s="65" t="s">
        <v>2595</v>
      </c>
      <c r="C1802" s="55"/>
      <c r="D1802" s="65" t="s">
        <v>10</v>
      </c>
      <c r="E1802" s="66">
        <v>10</v>
      </c>
      <c r="F1802" s="66">
        <v>10</v>
      </c>
      <c r="G1802" s="67">
        <v>113584.2</v>
      </c>
      <c r="H1802" s="68">
        <v>1015</v>
      </c>
      <c r="I1802" s="69">
        <v>43556</v>
      </c>
      <c r="J1802" s="68">
        <v>1015</v>
      </c>
      <c r="K1802" s="69">
        <v>43556</v>
      </c>
      <c r="L1802" s="70">
        <v>0</v>
      </c>
      <c r="M1802" s="71">
        <v>0</v>
      </c>
      <c r="N1802" s="72">
        <v>0</v>
      </c>
      <c r="O1802" s="71">
        <v>0</v>
      </c>
      <c r="P1802" s="50" t="s">
        <v>1183</v>
      </c>
      <c r="Q1802" s="73" t="s">
        <v>1183</v>
      </c>
      <c r="R1802" s="74" t="s">
        <v>2596</v>
      </c>
      <c r="S1802" s="74"/>
      <c r="T1802" s="74"/>
      <c r="U1802" s="74"/>
      <c r="V1802" s="75"/>
      <c r="W1802" s="76">
        <f t="shared" si="28"/>
        <v>10</v>
      </c>
      <c r="X1802" s="77">
        <v>10</v>
      </c>
      <c r="Y1802" s="78">
        <v>113584.2</v>
      </c>
    </row>
    <row r="1803" spans="1:26" hidden="1" x14ac:dyDescent="0.25">
      <c r="A1803" s="68">
        <v>1790</v>
      </c>
      <c r="B1803" s="65" t="s">
        <v>2597</v>
      </c>
      <c r="C1803" s="55"/>
      <c r="D1803" s="65" t="s">
        <v>10</v>
      </c>
      <c r="E1803" s="66">
        <v>2</v>
      </c>
      <c r="F1803" s="66">
        <v>2</v>
      </c>
      <c r="G1803" s="67">
        <v>28590.1</v>
      </c>
      <c r="H1803" s="68">
        <v>1015</v>
      </c>
      <c r="I1803" s="69">
        <v>43556</v>
      </c>
      <c r="J1803" s="68">
        <v>1015</v>
      </c>
      <c r="K1803" s="69">
        <v>43556</v>
      </c>
      <c r="L1803" s="70">
        <v>0</v>
      </c>
      <c r="M1803" s="71">
        <v>0</v>
      </c>
      <c r="N1803" s="72">
        <v>0</v>
      </c>
      <c r="O1803" s="71">
        <v>0</v>
      </c>
      <c r="P1803" s="50" t="s">
        <v>1183</v>
      </c>
      <c r="Q1803" s="73" t="s">
        <v>1183</v>
      </c>
      <c r="R1803" s="74" t="s">
        <v>2596</v>
      </c>
      <c r="S1803" s="74"/>
      <c r="T1803" s="74"/>
      <c r="U1803" s="74"/>
      <c r="V1803" s="75"/>
      <c r="W1803" s="76">
        <f t="shared" si="28"/>
        <v>2</v>
      </c>
      <c r="X1803" s="77">
        <v>2</v>
      </c>
      <c r="Y1803" s="78">
        <v>28590.1</v>
      </c>
    </row>
    <row r="1804" spans="1:26" ht="25.5" hidden="1" x14ac:dyDescent="0.25">
      <c r="A1804" s="68">
        <v>1791</v>
      </c>
      <c r="B1804" s="65" t="s">
        <v>2598</v>
      </c>
      <c r="C1804" s="55"/>
      <c r="D1804" s="65" t="s">
        <v>10</v>
      </c>
      <c r="E1804" s="66">
        <v>20</v>
      </c>
      <c r="F1804" s="66">
        <v>20</v>
      </c>
      <c r="G1804" s="67">
        <v>53896.800000000003</v>
      </c>
      <c r="H1804" s="68">
        <v>1109</v>
      </c>
      <c r="I1804" s="69">
        <v>43556</v>
      </c>
      <c r="J1804" s="68">
        <v>1109</v>
      </c>
      <c r="K1804" s="69">
        <v>43556</v>
      </c>
      <c r="L1804" s="70">
        <v>0</v>
      </c>
      <c r="M1804" s="71">
        <v>0</v>
      </c>
      <c r="N1804" s="72">
        <v>0</v>
      </c>
      <c r="O1804" s="71">
        <v>0</v>
      </c>
      <c r="P1804" s="50" t="s">
        <v>1183</v>
      </c>
      <c r="Q1804" s="73" t="s">
        <v>1183</v>
      </c>
      <c r="R1804" s="74" t="s">
        <v>1195</v>
      </c>
      <c r="S1804" s="74"/>
      <c r="T1804" s="74"/>
      <c r="U1804" s="74"/>
      <c r="V1804" s="75"/>
      <c r="W1804" s="76">
        <f t="shared" si="28"/>
        <v>20</v>
      </c>
      <c r="X1804" s="77">
        <v>20</v>
      </c>
      <c r="Y1804" s="78">
        <v>53896.800000000003</v>
      </c>
    </row>
    <row r="1805" spans="1:26" ht="25.5" hidden="1" x14ac:dyDescent="0.25">
      <c r="A1805" s="68">
        <v>1792</v>
      </c>
      <c r="B1805" s="65" t="s">
        <v>2599</v>
      </c>
      <c r="C1805" s="55"/>
      <c r="D1805" s="65" t="s">
        <v>10</v>
      </c>
      <c r="E1805" s="66">
        <v>1</v>
      </c>
      <c r="F1805" s="66">
        <v>1</v>
      </c>
      <c r="G1805" s="67">
        <v>6050</v>
      </c>
      <c r="H1805" s="68">
        <v>1150</v>
      </c>
      <c r="I1805" s="69">
        <v>43556</v>
      </c>
      <c r="J1805" s="68">
        <v>1150</v>
      </c>
      <c r="K1805" s="69">
        <v>43556</v>
      </c>
      <c r="L1805" s="70">
        <v>0</v>
      </c>
      <c r="M1805" s="71">
        <v>0</v>
      </c>
      <c r="N1805" s="72">
        <v>0</v>
      </c>
      <c r="O1805" s="71">
        <v>0</v>
      </c>
      <c r="P1805" s="50" t="s">
        <v>1183</v>
      </c>
      <c r="Q1805" s="73" t="s">
        <v>1183</v>
      </c>
      <c r="R1805" s="74" t="s">
        <v>1106</v>
      </c>
      <c r="S1805" s="74"/>
      <c r="T1805" s="74"/>
      <c r="U1805" s="74"/>
      <c r="V1805" s="75"/>
      <c r="W1805" s="76">
        <f t="shared" si="28"/>
        <v>1</v>
      </c>
      <c r="X1805" s="77">
        <v>1</v>
      </c>
      <c r="Y1805" s="78">
        <v>6050</v>
      </c>
    </row>
    <row r="1806" spans="1:26" ht="51" hidden="1" x14ac:dyDescent="0.25">
      <c r="A1806" s="68">
        <v>1793</v>
      </c>
      <c r="B1806" s="65" t="s">
        <v>2600</v>
      </c>
      <c r="C1806" s="55"/>
      <c r="D1806" s="65" t="s">
        <v>10</v>
      </c>
      <c r="E1806" s="66">
        <v>3</v>
      </c>
      <c r="F1806" s="66">
        <v>3</v>
      </c>
      <c r="G1806" s="67">
        <v>22920</v>
      </c>
      <c r="H1806" s="68">
        <v>1150</v>
      </c>
      <c r="I1806" s="69">
        <v>43556</v>
      </c>
      <c r="J1806" s="68">
        <v>1150</v>
      </c>
      <c r="K1806" s="69">
        <v>43556</v>
      </c>
      <c r="L1806" s="70">
        <v>0</v>
      </c>
      <c r="M1806" s="71">
        <v>0</v>
      </c>
      <c r="N1806" s="72">
        <v>0</v>
      </c>
      <c r="O1806" s="71">
        <v>0</v>
      </c>
      <c r="P1806" s="50" t="s">
        <v>1183</v>
      </c>
      <c r="Q1806" s="73" t="s">
        <v>1183</v>
      </c>
      <c r="R1806" s="74" t="s">
        <v>1622</v>
      </c>
      <c r="S1806" s="74"/>
      <c r="T1806" s="74"/>
      <c r="U1806" s="74"/>
      <c r="V1806" s="75"/>
      <c r="W1806" s="76">
        <f t="shared" si="28"/>
        <v>3</v>
      </c>
      <c r="X1806" s="77">
        <v>3</v>
      </c>
      <c r="Y1806" s="78">
        <v>22920</v>
      </c>
    </row>
    <row r="1807" spans="1:26" ht="38.25" hidden="1" x14ac:dyDescent="0.25">
      <c r="A1807" s="68">
        <v>1794</v>
      </c>
      <c r="B1807" s="65" t="s">
        <v>2601</v>
      </c>
      <c r="C1807" s="55"/>
      <c r="D1807" s="65" t="s">
        <v>19</v>
      </c>
      <c r="E1807" s="66">
        <v>0.01</v>
      </c>
      <c r="F1807" s="66">
        <v>0.01</v>
      </c>
      <c r="G1807" s="67">
        <v>949.61</v>
      </c>
      <c r="H1807" s="68" t="s">
        <v>2602</v>
      </c>
      <c r="I1807" s="69">
        <v>43556</v>
      </c>
      <c r="J1807" s="68" t="s">
        <v>2602</v>
      </c>
      <c r="K1807" s="69">
        <v>43556</v>
      </c>
      <c r="L1807" s="70">
        <v>0</v>
      </c>
      <c r="M1807" s="71">
        <v>0</v>
      </c>
      <c r="N1807" s="72">
        <v>0</v>
      </c>
      <c r="O1807" s="71">
        <v>0</v>
      </c>
      <c r="P1807" s="50" t="s">
        <v>1183</v>
      </c>
      <c r="Q1807" s="73" t="s">
        <v>1183</v>
      </c>
      <c r="R1807" s="74" t="s">
        <v>2582</v>
      </c>
      <c r="S1807" s="74"/>
      <c r="T1807" s="74"/>
      <c r="U1807" s="74"/>
      <c r="V1807" s="75"/>
      <c r="W1807" s="76">
        <f t="shared" si="28"/>
        <v>0.01</v>
      </c>
      <c r="X1807" s="77">
        <v>0.01</v>
      </c>
      <c r="Y1807" s="81">
        <v>949.61</v>
      </c>
    </row>
    <row r="1808" spans="1:26" ht="38.25" hidden="1" x14ac:dyDescent="0.25">
      <c r="A1808" s="68">
        <v>1795</v>
      </c>
      <c r="B1808" s="65" t="s">
        <v>2603</v>
      </c>
      <c r="C1808" s="55"/>
      <c r="D1808" s="65" t="s">
        <v>19</v>
      </c>
      <c r="E1808" s="66">
        <v>0.08</v>
      </c>
      <c r="F1808" s="66">
        <v>0.08</v>
      </c>
      <c r="G1808" s="67">
        <v>44221.35</v>
      </c>
      <c r="H1808" s="68" t="s">
        <v>2602</v>
      </c>
      <c r="I1808" s="69">
        <v>43556</v>
      </c>
      <c r="J1808" s="68" t="s">
        <v>2602</v>
      </c>
      <c r="K1808" s="69">
        <v>43556</v>
      </c>
      <c r="L1808" s="70">
        <v>0</v>
      </c>
      <c r="M1808" s="71">
        <v>0</v>
      </c>
      <c r="N1808" s="72">
        <v>0</v>
      </c>
      <c r="O1808" s="71">
        <v>0</v>
      </c>
      <c r="P1808" s="50" t="s">
        <v>1183</v>
      </c>
      <c r="Q1808" s="73" t="s">
        <v>1183</v>
      </c>
      <c r="R1808" s="74" t="s">
        <v>2582</v>
      </c>
      <c r="S1808" s="74"/>
      <c r="T1808" s="74"/>
      <c r="U1808" s="74"/>
      <c r="V1808" s="75"/>
      <c r="W1808" s="76">
        <f t="shared" si="28"/>
        <v>0.08</v>
      </c>
      <c r="X1808" s="77">
        <v>0.08</v>
      </c>
      <c r="Y1808" s="81">
        <v>44221.35</v>
      </c>
    </row>
    <row r="1809" spans="1:25" ht="38.25" hidden="1" x14ac:dyDescent="0.25">
      <c r="A1809" s="68">
        <v>1796</v>
      </c>
      <c r="B1809" s="65" t="s">
        <v>2604</v>
      </c>
      <c r="C1809" s="55"/>
      <c r="D1809" s="65" t="s">
        <v>19</v>
      </c>
      <c r="E1809" s="66">
        <v>0.04</v>
      </c>
      <c r="F1809" s="66">
        <v>0.04</v>
      </c>
      <c r="G1809" s="67">
        <v>2758.56</v>
      </c>
      <c r="H1809" s="68" t="s">
        <v>2602</v>
      </c>
      <c r="I1809" s="69">
        <v>43556</v>
      </c>
      <c r="J1809" s="68" t="s">
        <v>2602</v>
      </c>
      <c r="K1809" s="69">
        <v>43556</v>
      </c>
      <c r="L1809" s="70">
        <v>0.04</v>
      </c>
      <c r="M1809" s="71">
        <v>2758.56</v>
      </c>
      <c r="N1809" s="72">
        <v>0</v>
      </c>
      <c r="O1809" s="71">
        <v>0</v>
      </c>
      <c r="P1809" s="50" t="s">
        <v>1183</v>
      </c>
      <c r="Q1809" s="73" t="s">
        <v>1183</v>
      </c>
      <c r="R1809" s="74" t="s">
        <v>2605</v>
      </c>
      <c r="S1809" s="74"/>
      <c r="T1809" s="74"/>
      <c r="U1809" s="74"/>
      <c r="V1809" s="75"/>
      <c r="W1809" s="76">
        <f t="shared" si="28"/>
        <v>0</v>
      </c>
      <c r="X1809" s="77">
        <v>0</v>
      </c>
      <c r="Y1809" s="81">
        <v>0</v>
      </c>
    </row>
    <row r="1810" spans="1:25" ht="38.25" hidden="1" x14ac:dyDescent="0.25">
      <c r="A1810" s="68">
        <v>1797</v>
      </c>
      <c r="B1810" s="65" t="s">
        <v>2606</v>
      </c>
      <c r="C1810" s="55"/>
      <c r="D1810" s="65" t="s">
        <v>19</v>
      </c>
      <c r="E1810" s="66">
        <v>0.09</v>
      </c>
      <c r="F1810" s="66">
        <v>0.09</v>
      </c>
      <c r="G1810" s="67">
        <v>13595.31</v>
      </c>
      <c r="H1810" s="68">
        <v>1078</v>
      </c>
      <c r="I1810" s="69">
        <v>43556</v>
      </c>
      <c r="J1810" s="68">
        <v>1078</v>
      </c>
      <c r="K1810" s="69">
        <v>43556</v>
      </c>
      <c r="L1810" s="70">
        <v>0.09</v>
      </c>
      <c r="M1810" s="71">
        <v>13595.31</v>
      </c>
      <c r="N1810" s="72">
        <v>0</v>
      </c>
      <c r="O1810" s="71">
        <v>0</v>
      </c>
      <c r="P1810" s="50" t="s">
        <v>1183</v>
      </c>
      <c r="Q1810" s="73" t="s">
        <v>1183</v>
      </c>
      <c r="R1810" s="74" t="s">
        <v>2341</v>
      </c>
      <c r="S1810" s="74"/>
      <c r="T1810" s="74"/>
      <c r="U1810" s="74"/>
      <c r="V1810" s="75"/>
      <c r="W1810" s="76">
        <f t="shared" si="28"/>
        <v>0</v>
      </c>
      <c r="X1810" s="77">
        <v>0</v>
      </c>
      <c r="Y1810" s="81">
        <v>0</v>
      </c>
    </row>
    <row r="1811" spans="1:25" ht="38.25" hidden="1" x14ac:dyDescent="0.25">
      <c r="A1811" s="68">
        <v>1798</v>
      </c>
      <c r="B1811" s="65" t="s">
        <v>2607</v>
      </c>
      <c r="C1811" s="55"/>
      <c r="D1811" s="65" t="s">
        <v>19</v>
      </c>
      <c r="E1811" s="66">
        <v>0.11</v>
      </c>
      <c r="F1811" s="66">
        <v>0.11</v>
      </c>
      <c r="G1811" s="67">
        <v>23689.31</v>
      </c>
      <c r="H1811" s="68">
        <v>1078</v>
      </c>
      <c r="I1811" s="69">
        <v>43556</v>
      </c>
      <c r="J1811" s="68">
        <v>1078</v>
      </c>
      <c r="K1811" s="69">
        <v>43556</v>
      </c>
      <c r="L1811" s="70">
        <v>0</v>
      </c>
      <c r="M1811" s="71">
        <v>0</v>
      </c>
      <c r="N1811" s="72">
        <v>0</v>
      </c>
      <c r="O1811" s="71">
        <v>0</v>
      </c>
      <c r="P1811" s="50" t="s">
        <v>1183</v>
      </c>
      <c r="Q1811" s="73" t="s">
        <v>1183</v>
      </c>
      <c r="R1811" s="74" t="s">
        <v>2537</v>
      </c>
      <c r="S1811" s="74"/>
      <c r="T1811" s="74"/>
      <c r="U1811" s="74"/>
      <c r="V1811" s="75"/>
      <c r="W1811" s="76">
        <f t="shared" si="28"/>
        <v>0.11</v>
      </c>
      <c r="X1811" s="77">
        <v>0.11</v>
      </c>
      <c r="Y1811" s="81">
        <v>23689.31</v>
      </c>
    </row>
    <row r="1812" spans="1:25" ht="38.25" hidden="1" x14ac:dyDescent="0.25">
      <c r="A1812" s="68">
        <v>1799</v>
      </c>
      <c r="B1812" s="65" t="s">
        <v>2608</v>
      </c>
      <c r="C1812" s="55"/>
      <c r="D1812" s="65" t="s">
        <v>19</v>
      </c>
      <c r="E1812" s="66">
        <v>9.5000000000000001E-2</v>
      </c>
      <c r="F1812" s="66">
        <v>9.5000000000000001E-2</v>
      </c>
      <c r="G1812" s="67">
        <v>9813.86</v>
      </c>
      <c r="H1812" s="68">
        <v>1078</v>
      </c>
      <c r="I1812" s="69">
        <v>43556</v>
      </c>
      <c r="J1812" s="68">
        <v>1078</v>
      </c>
      <c r="K1812" s="69">
        <v>43556</v>
      </c>
      <c r="L1812" s="70">
        <v>0</v>
      </c>
      <c r="M1812" s="71">
        <v>0</v>
      </c>
      <c r="N1812" s="72">
        <v>0</v>
      </c>
      <c r="O1812" s="71">
        <v>0</v>
      </c>
      <c r="P1812" s="50" t="s">
        <v>1183</v>
      </c>
      <c r="Q1812" s="73" t="s">
        <v>1183</v>
      </c>
      <c r="R1812" s="74" t="s">
        <v>2609</v>
      </c>
      <c r="S1812" s="74"/>
      <c r="T1812" s="74"/>
      <c r="U1812" s="74"/>
      <c r="V1812" s="75"/>
      <c r="W1812" s="76">
        <f t="shared" si="28"/>
        <v>9.5000000000000001E-2</v>
      </c>
      <c r="X1812" s="77">
        <v>9.5000000000000001E-2</v>
      </c>
      <c r="Y1812" s="81">
        <v>9813.86</v>
      </c>
    </row>
    <row r="1813" spans="1:25" ht="38.25" hidden="1" x14ac:dyDescent="0.25">
      <c r="A1813" s="68">
        <v>1800</v>
      </c>
      <c r="B1813" s="65" t="s">
        <v>2610</v>
      </c>
      <c r="C1813" s="55"/>
      <c r="D1813" s="65" t="s">
        <v>19</v>
      </c>
      <c r="E1813" s="66">
        <v>0.11</v>
      </c>
      <c r="F1813" s="66">
        <v>0.11</v>
      </c>
      <c r="G1813" s="67">
        <v>7715.29</v>
      </c>
      <c r="H1813" s="68">
        <v>1078</v>
      </c>
      <c r="I1813" s="69">
        <v>43556</v>
      </c>
      <c r="J1813" s="68">
        <v>1078</v>
      </c>
      <c r="K1813" s="69">
        <v>43556</v>
      </c>
      <c r="L1813" s="70">
        <v>0</v>
      </c>
      <c r="M1813" s="71">
        <v>0</v>
      </c>
      <c r="N1813" s="72">
        <v>0</v>
      </c>
      <c r="O1813" s="71">
        <v>0</v>
      </c>
      <c r="P1813" s="50" t="s">
        <v>1183</v>
      </c>
      <c r="Q1813" s="73" t="s">
        <v>1183</v>
      </c>
      <c r="R1813" s="74" t="s">
        <v>2609</v>
      </c>
      <c r="S1813" s="74"/>
      <c r="T1813" s="74"/>
      <c r="U1813" s="74"/>
      <c r="V1813" s="75"/>
      <c r="W1813" s="76">
        <f t="shared" si="28"/>
        <v>0.11</v>
      </c>
      <c r="X1813" s="77">
        <v>0.11</v>
      </c>
      <c r="Y1813" s="81">
        <v>7715.29</v>
      </c>
    </row>
    <row r="1814" spans="1:25" s="148" customFormat="1" ht="38.25" hidden="1" x14ac:dyDescent="0.25">
      <c r="A1814" s="143">
        <v>1801</v>
      </c>
      <c r="B1814" s="144" t="s">
        <v>2611</v>
      </c>
      <c r="C1814" s="145"/>
      <c r="D1814" s="144" t="s">
        <v>19</v>
      </c>
      <c r="E1814" s="146">
        <v>0.3</v>
      </c>
      <c r="F1814" s="66">
        <v>0.3</v>
      </c>
      <c r="G1814" s="67">
        <v>21041.69</v>
      </c>
      <c r="H1814" s="68">
        <v>1078</v>
      </c>
      <c r="I1814" s="69">
        <v>43556</v>
      </c>
      <c r="J1814" s="143">
        <v>1078</v>
      </c>
      <c r="K1814" s="69">
        <v>43556</v>
      </c>
      <c r="L1814" s="70">
        <v>0</v>
      </c>
      <c r="M1814" s="71">
        <v>0</v>
      </c>
      <c r="N1814" s="72">
        <v>0</v>
      </c>
      <c r="O1814" s="71">
        <v>0</v>
      </c>
      <c r="P1814" s="50" t="s">
        <v>1183</v>
      </c>
      <c r="Q1814" s="73" t="s">
        <v>1183</v>
      </c>
      <c r="R1814" s="147" t="s">
        <v>2537</v>
      </c>
      <c r="S1814" s="74"/>
      <c r="T1814" s="74"/>
      <c r="U1814" s="74"/>
      <c r="V1814" s="147"/>
      <c r="W1814" s="147">
        <f t="shared" si="28"/>
        <v>0.3</v>
      </c>
      <c r="X1814" s="77">
        <v>0.3</v>
      </c>
      <c r="Y1814" s="81">
        <v>21041.69</v>
      </c>
    </row>
    <row r="1815" spans="1:25" ht="38.25" hidden="1" x14ac:dyDescent="0.25">
      <c r="A1815" s="68">
        <v>1802</v>
      </c>
      <c r="B1815" s="65" t="s">
        <v>2612</v>
      </c>
      <c r="C1815" s="55"/>
      <c r="D1815" s="65" t="s">
        <v>19</v>
      </c>
      <c r="E1815" s="66">
        <v>0.04</v>
      </c>
      <c r="F1815" s="66">
        <v>0.04</v>
      </c>
      <c r="G1815" s="67">
        <v>2805.56</v>
      </c>
      <c r="H1815" s="68">
        <v>1078</v>
      </c>
      <c r="I1815" s="69">
        <v>43556</v>
      </c>
      <c r="J1815" s="68">
        <v>1078</v>
      </c>
      <c r="K1815" s="69">
        <v>43556</v>
      </c>
      <c r="L1815" s="70">
        <v>0.04</v>
      </c>
      <c r="M1815" s="71">
        <v>2805.56</v>
      </c>
      <c r="N1815" s="72">
        <v>0</v>
      </c>
      <c r="O1815" s="71">
        <v>0</v>
      </c>
      <c r="P1815" s="50" t="s">
        <v>1183</v>
      </c>
      <c r="Q1815" s="73" t="s">
        <v>1183</v>
      </c>
      <c r="R1815" s="74" t="s">
        <v>2613</v>
      </c>
      <c r="S1815" s="74"/>
      <c r="T1815" s="74"/>
      <c r="U1815" s="74"/>
      <c r="V1815" s="75"/>
      <c r="W1815" s="76">
        <f t="shared" si="28"/>
        <v>0</v>
      </c>
      <c r="X1815" s="77">
        <v>0</v>
      </c>
      <c r="Y1815" s="81">
        <v>0</v>
      </c>
    </row>
    <row r="1816" spans="1:25" ht="38.25" hidden="1" x14ac:dyDescent="0.25">
      <c r="A1816" s="68">
        <v>1803</v>
      </c>
      <c r="B1816" s="65" t="s">
        <v>2614</v>
      </c>
      <c r="C1816" s="55"/>
      <c r="D1816" s="65" t="s">
        <v>19</v>
      </c>
      <c r="E1816" s="66">
        <v>0.4</v>
      </c>
      <c r="F1816" s="66">
        <v>0.4</v>
      </c>
      <c r="G1816" s="67">
        <v>83768.12</v>
      </c>
      <c r="H1816" s="68">
        <v>1078</v>
      </c>
      <c r="I1816" s="69">
        <v>43556</v>
      </c>
      <c r="J1816" s="68">
        <v>1078</v>
      </c>
      <c r="K1816" s="69">
        <v>43556</v>
      </c>
      <c r="L1816" s="70">
        <v>0</v>
      </c>
      <c r="M1816" s="71">
        <v>0</v>
      </c>
      <c r="N1816" s="72">
        <v>0</v>
      </c>
      <c r="O1816" s="71">
        <v>0</v>
      </c>
      <c r="P1816" s="50" t="s">
        <v>1183</v>
      </c>
      <c r="Q1816" s="73" t="s">
        <v>1183</v>
      </c>
      <c r="R1816" s="74" t="s">
        <v>2613</v>
      </c>
      <c r="S1816" s="74"/>
      <c r="T1816" s="74"/>
      <c r="U1816" s="74"/>
      <c r="V1816" s="75"/>
      <c r="W1816" s="76">
        <f t="shared" si="28"/>
        <v>0.4</v>
      </c>
      <c r="X1816" s="77">
        <v>0.4</v>
      </c>
      <c r="Y1816" s="81">
        <v>83768.12</v>
      </c>
    </row>
    <row r="1817" spans="1:25" ht="38.25" hidden="1" x14ac:dyDescent="0.25">
      <c r="A1817" s="68">
        <v>1804</v>
      </c>
      <c r="B1817" s="65" t="s">
        <v>2615</v>
      </c>
      <c r="C1817" s="55"/>
      <c r="D1817" s="65" t="s">
        <v>19</v>
      </c>
      <c r="E1817" s="66">
        <v>7.0000000000000007E-2</v>
      </c>
      <c r="F1817" s="66">
        <v>7.0000000000000007E-2</v>
      </c>
      <c r="G1817" s="67">
        <v>51413.75</v>
      </c>
      <c r="H1817" s="68" t="s">
        <v>2616</v>
      </c>
      <c r="I1817" s="69">
        <v>43556</v>
      </c>
      <c r="J1817" s="68" t="s">
        <v>2616</v>
      </c>
      <c r="K1817" s="69">
        <v>43556</v>
      </c>
      <c r="L1817" s="70">
        <v>0</v>
      </c>
      <c r="M1817" s="71">
        <v>0</v>
      </c>
      <c r="N1817" s="72">
        <v>0</v>
      </c>
      <c r="O1817" s="71">
        <v>0</v>
      </c>
      <c r="P1817" s="50" t="s">
        <v>1183</v>
      </c>
      <c r="Q1817" s="73" t="s">
        <v>1183</v>
      </c>
      <c r="R1817" s="74" t="s">
        <v>2617</v>
      </c>
      <c r="S1817" s="74"/>
      <c r="T1817" s="74"/>
      <c r="U1817" s="74"/>
      <c r="V1817" s="75"/>
      <c r="W1817" s="76">
        <f t="shared" si="28"/>
        <v>7.0000000000000007E-2</v>
      </c>
      <c r="X1817" s="77">
        <v>7.0000000000000007E-2</v>
      </c>
      <c r="Y1817" s="81">
        <v>51413.75</v>
      </c>
    </row>
    <row r="1818" spans="1:25" ht="38.25" hidden="1" x14ac:dyDescent="0.25">
      <c r="A1818" s="68">
        <v>1805</v>
      </c>
      <c r="B1818" s="65" t="s">
        <v>2618</v>
      </c>
      <c r="C1818" s="55"/>
      <c r="D1818" s="65" t="s">
        <v>19</v>
      </c>
      <c r="E1818" s="66">
        <v>5.0000000000000001E-3</v>
      </c>
      <c r="F1818" s="66">
        <v>5.0000000000000001E-3</v>
      </c>
      <c r="G1818" s="67">
        <v>101.22</v>
      </c>
      <c r="H1818" s="68" t="s">
        <v>2616</v>
      </c>
      <c r="I1818" s="69">
        <v>43556</v>
      </c>
      <c r="J1818" s="68" t="s">
        <v>2616</v>
      </c>
      <c r="K1818" s="69">
        <v>43556</v>
      </c>
      <c r="L1818" s="70">
        <v>0</v>
      </c>
      <c r="M1818" s="71">
        <v>0</v>
      </c>
      <c r="N1818" s="72">
        <v>0</v>
      </c>
      <c r="O1818" s="71">
        <v>0</v>
      </c>
      <c r="P1818" s="50" t="s">
        <v>1183</v>
      </c>
      <c r="Q1818" s="73" t="s">
        <v>1183</v>
      </c>
      <c r="R1818" s="74" t="s">
        <v>2619</v>
      </c>
      <c r="S1818" s="74"/>
      <c r="T1818" s="74"/>
      <c r="U1818" s="74"/>
      <c r="V1818" s="75"/>
      <c r="W1818" s="76">
        <f t="shared" si="28"/>
        <v>5.0000000000000001E-3</v>
      </c>
      <c r="X1818" s="77">
        <v>5.0000000000000001E-3</v>
      </c>
      <c r="Y1818" s="81">
        <v>101.22</v>
      </c>
    </row>
    <row r="1819" spans="1:25" ht="38.25" hidden="1" x14ac:dyDescent="0.25">
      <c r="A1819" s="68">
        <v>1806</v>
      </c>
      <c r="B1819" s="65" t="s">
        <v>2620</v>
      </c>
      <c r="C1819" s="55"/>
      <c r="D1819" s="65" t="s">
        <v>19</v>
      </c>
      <c r="E1819" s="66">
        <v>0.01</v>
      </c>
      <c r="F1819" s="66">
        <v>0.01</v>
      </c>
      <c r="G1819" s="67">
        <v>202.45</v>
      </c>
      <c r="H1819" s="68" t="s">
        <v>2616</v>
      </c>
      <c r="I1819" s="69">
        <v>43556</v>
      </c>
      <c r="J1819" s="68" t="s">
        <v>2616</v>
      </c>
      <c r="K1819" s="69">
        <v>43556</v>
      </c>
      <c r="L1819" s="70">
        <v>0</v>
      </c>
      <c r="M1819" s="71">
        <v>0</v>
      </c>
      <c r="N1819" s="72">
        <v>0</v>
      </c>
      <c r="O1819" s="71">
        <v>0</v>
      </c>
      <c r="P1819" s="50" t="s">
        <v>1183</v>
      </c>
      <c r="Q1819" s="73" t="s">
        <v>1183</v>
      </c>
      <c r="R1819" s="74" t="s">
        <v>2617</v>
      </c>
      <c r="S1819" s="74"/>
      <c r="T1819" s="74"/>
      <c r="U1819" s="74"/>
      <c r="V1819" s="75"/>
      <c r="W1819" s="76">
        <f t="shared" si="28"/>
        <v>0.01</v>
      </c>
      <c r="X1819" s="77">
        <v>0.01</v>
      </c>
      <c r="Y1819" s="81">
        <v>202.45</v>
      </c>
    </row>
    <row r="1820" spans="1:25" ht="38.25" hidden="1" x14ac:dyDescent="0.25">
      <c r="A1820" s="68">
        <v>1807</v>
      </c>
      <c r="B1820" s="65" t="s">
        <v>2621</v>
      </c>
      <c r="C1820" s="55"/>
      <c r="D1820" s="65" t="s">
        <v>19</v>
      </c>
      <c r="E1820" s="66">
        <v>0.01</v>
      </c>
      <c r="F1820" s="66">
        <v>0.01</v>
      </c>
      <c r="G1820" s="67">
        <v>202.44</v>
      </c>
      <c r="H1820" s="68" t="s">
        <v>2616</v>
      </c>
      <c r="I1820" s="69">
        <v>43556</v>
      </c>
      <c r="J1820" s="68" t="s">
        <v>2616</v>
      </c>
      <c r="K1820" s="69">
        <v>43556</v>
      </c>
      <c r="L1820" s="70">
        <v>0</v>
      </c>
      <c r="M1820" s="71">
        <v>0</v>
      </c>
      <c r="N1820" s="72">
        <v>0</v>
      </c>
      <c r="O1820" s="71">
        <v>0</v>
      </c>
      <c r="P1820" s="50" t="s">
        <v>1183</v>
      </c>
      <c r="Q1820" s="73" t="s">
        <v>1183</v>
      </c>
      <c r="R1820" s="74" t="s">
        <v>2617</v>
      </c>
      <c r="S1820" s="74"/>
      <c r="T1820" s="74"/>
      <c r="U1820" s="74"/>
      <c r="V1820" s="75"/>
      <c r="W1820" s="76">
        <f t="shared" si="28"/>
        <v>0.01</v>
      </c>
      <c r="X1820" s="77">
        <v>0.01</v>
      </c>
      <c r="Y1820" s="81">
        <v>202.44</v>
      </c>
    </row>
    <row r="1821" spans="1:25" ht="38.25" hidden="1" x14ac:dyDescent="0.25">
      <c r="A1821" s="68">
        <v>1808</v>
      </c>
      <c r="B1821" s="65" t="s">
        <v>2622</v>
      </c>
      <c r="C1821" s="55"/>
      <c r="D1821" s="65" t="s">
        <v>19</v>
      </c>
      <c r="E1821" s="66">
        <v>5.0000000000000001E-3</v>
      </c>
      <c r="F1821" s="66">
        <v>5.0000000000000001E-3</v>
      </c>
      <c r="G1821" s="67">
        <v>101.22</v>
      </c>
      <c r="H1821" s="68" t="s">
        <v>2616</v>
      </c>
      <c r="I1821" s="69">
        <v>43556</v>
      </c>
      <c r="J1821" s="68" t="s">
        <v>2616</v>
      </c>
      <c r="K1821" s="69">
        <v>43556</v>
      </c>
      <c r="L1821" s="70">
        <v>0</v>
      </c>
      <c r="M1821" s="71">
        <v>0</v>
      </c>
      <c r="N1821" s="72">
        <v>0</v>
      </c>
      <c r="O1821" s="71">
        <v>0</v>
      </c>
      <c r="P1821" s="50" t="s">
        <v>1183</v>
      </c>
      <c r="Q1821" s="73" t="s">
        <v>1183</v>
      </c>
      <c r="R1821" s="74" t="s">
        <v>2623</v>
      </c>
      <c r="S1821" s="74"/>
      <c r="T1821" s="74"/>
      <c r="U1821" s="74"/>
      <c r="V1821" s="75"/>
      <c r="W1821" s="76">
        <f t="shared" si="28"/>
        <v>5.0000000000000001E-3</v>
      </c>
      <c r="X1821" s="77">
        <v>5.0000000000000001E-3</v>
      </c>
      <c r="Y1821" s="81">
        <v>101.22</v>
      </c>
    </row>
    <row r="1822" spans="1:25" ht="38.25" hidden="1" x14ac:dyDescent="0.25">
      <c r="A1822" s="68">
        <v>1809</v>
      </c>
      <c r="B1822" s="65" t="s">
        <v>2624</v>
      </c>
      <c r="C1822" s="55"/>
      <c r="D1822" s="65" t="s">
        <v>19</v>
      </c>
      <c r="E1822" s="66">
        <v>0.01</v>
      </c>
      <c r="F1822" s="66">
        <v>0.01</v>
      </c>
      <c r="G1822" s="67">
        <v>1190.97</v>
      </c>
      <c r="H1822" s="68" t="s">
        <v>2625</v>
      </c>
      <c r="I1822" s="69">
        <v>43556</v>
      </c>
      <c r="J1822" s="68" t="s">
        <v>2625</v>
      </c>
      <c r="K1822" s="69">
        <v>43556</v>
      </c>
      <c r="L1822" s="70">
        <v>0.01</v>
      </c>
      <c r="M1822" s="71">
        <v>1190.97</v>
      </c>
      <c r="N1822" s="72">
        <v>0</v>
      </c>
      <c r="O1822" s="71">
        <v>0</v>
      </c>
      <c r="P1822" s="50" t="s">
        <v>1183</v>
      </c>
      <c r="Q1822" s="73" t="s">
        <v>1183</v>
      </c>
      <c r="R1822" s="74" t="s">
        <v>2626</v>
      </c>
      <c r="S1822" s="74"/>
      <c r="T1822" s="74"/>
      <c r="U1822" s="74"/>
      <c r="V1822" s="75"/>
      <c r="W1822" s="76">
        <f t="shared" si="28"/>
        <v>0</v>
      </c>
      <c r="X1822" s="77">
        <v>0</v>
      </c>
      <c r="Y1822" s="81">
        <v>0</v>
      </c>
    </row>
    <row r="1823" spans="1:25" ht="38.25" hidden="1" x14ac:dyDescent="0.25">
      <c r="A1823" s="68">
        <v>1810</v>
      </c>
      <c r="B1823" s="65" t="s">
        <v>2627</v>
      </c>
      <c r="C1823" s="55"/>
      <c r="D1823" s="65" t="s">
        <v>19</v>
      </c>
      <c r="E1823" s="66">
        <v>1.4999999999999999E-2</v>
      </c>
      <c r="F1823" s="66">
        <v>1.4999999999999999E-2</v>
      </c>
      <c r="G1823" s="67">
        <v>1138.52</v>
      </c>
      <c r="H1823" s="68" t="s">
        <v>2625</v>
      </c>
      <c r="I1823" s="69">
        <v>43556</v>
      </c>
      <c r="J1823" s="68" t="s">
        <v>2625</v>
      </c>
      <c r="K1823" s="69">
        <v>43556</v>
      </c>
      <c r="L1823" s="70">
        <v>0</v>
      </c>
      <c r="M1823" s="71">
        <v>0</v>
      </c>
      <c r="N1823" s="72">
        <v>0</v>
      </c>
      <c r="O1823" s="71">
        <v>0</v>
      </c>
      <c r="P1823" s="50" t="s">
        <v>1183</v>
      </c>
      <c r="Q1823" s="73" t="s">
        <v>1183</v>
      </c>
      <c r="R1823" s="74" t="s">
        <v>2628</v>
      </c>
      <c r="S1823" s="74"/>
      <c r="T1823" s="74"/>
      <c r="U1823" s="74"/>
      <c r="V1823" s="75"/>
      <c r="W1823" s="76">
        <f t="shared" si="28"/>
        <v>1.4999999999999999E-2</v>
      </c>
      <c r="X1823" s="77">
        <v>1.4999999999999999E-2</v>
      </c>
      <c r="Y1823" s="81">
        <v>1138.52</v>
      </c>
    </row>
    <row r="1824" spans="1:25" ht="38.25" hidden="1" x14ac:dyDescent="0.25">
      <c r="A1824" s="68">
        <v>1811</v>
      </c>
      <c r="B1824" s="65" t="s">
        <v>2629</v>
      </c>
      <c r="C1824" s="55"/>
      <c r="D1824" s="65" t="s">
        <v>19</v>
      </c>
      <c r="E1824" s="66">
        <v>2.5000000000000001E-2</v>
      </c>
      <c r="F1824" s="66">
        <v>2.5000000000000001E-2</v>
      </c>
      <c r="G1824" s="67">
        <v>8134</v>
      </c>
      <c r="H1824" s="68" t="s">
        <v>2625</v>
      </c>
      <c r="I1824" s="69">
        <v>43556</v>
      </c>
      <c r="J1824" s="68" t="s">
        <v>2625</v>
      </c>
      <c r="K1824" s="69">
        <v>43556</v>
      </c>
      <c r="L1824" s="70">
        <v>0</v>
      </c>
      <c r="M1824" s="71">
        <v>0</v>
      </c>
      <c r="N1824" s="72">
        <v>0</v>
      </c>
      <c r="O1824" s="71">
        <v>0</v>
      </c>
      <c r="P1824" s="50" t="s">
        <v>1183</v>
      </c>
      <c r="Q1824" s="73" t="s">
        <v>1183</v>
      </c>
      <c r="R1824" s="74" t="s">
        <v>2341</v>
      </c>
      <c r="S1824" s="74"/>
      <c r="T1824" s="74"/>
      <c r="U1824" s="74"/>
      <c r="V1824" s="75"/>
      <c r="W1824" s="76">
        <f t="shared" si="28"/>
        <v>2.5000000000000001E-2</v>
      </c>
      <c r="X1824" s="77">
        <v>2.5000000000000001E-2</v>
      </c>
      <c r="Y1824" s="81">
        <v>8134</v>
      </c>
    </row>
    <row r="1825" spans="1:26" s="148" customFormat="1" ht="38.25" hidden="1" x14ac:dyDescent="0.25">
      <c r="A1825" s="143">
        <v>1812</v>
      </c>
      <c r="B1825" s="144" t="s">
        <v>2630</v>
      </c>
      <c r="C1825" s="145"/>
      <c r="D1825" s="144" t="s">
        <v>19</v>
      </c>
      <c r="E1825" s="146">
        <v>0.05</v>
      </c>
      <c r="F1825" s="66">
        <v>0.05</v>
      </c>
      <c r="G1825" s="67">
        <v>4048.23</v>
      </c>
      <c r="H1825" s="68">
        <v>1127</v>
      </c>
      <c r="I1825" s="69">
        <v>43586</v>
      </c>
      <c r="J1825" s="143">
        <v>1127</v>
      </c>
      <c r="K1825" s="69">
        <v>43556</v>
      </c>
      <c r="L1825" s="70">
        <v>0</v>
      </c>
      <c r="M1825" s="71">
        <v>0</v>
      </c>
      <c r="N1825" s="72">
        <v>0</v>
      </c>
      <c r="O1825" s="71">
        <v>0</v>
      </c>
      <c r="P1825" s="50" t="s">
        <v>1183</v>
      </c>
      <c r="Q1825" s="73" t="s">
        <v>1183</v>
      </c>
      <c r="R1825" s="147" t="s">
        <v>2352</v>
      </c>
      <c r="S1825" s="74"/>
      <c r="T1825" s="74"/>
      <c r="U1825" s="74"/>
      <c r="V1825" s="147"/>
      <c r="W1825" s="147">
        <f t="shared" si="28"/>
        <v>0.05</v>
      </c>
      <c r="X1825" s="77">
        <v>0.05</v>
      </c>
      <c r="Y1825" s="81">
        <v>4048.23</v>
      </c>
    </row>
    <row r="1826" spans="1:26" ht="38.25" hidden="1" x14ac:dyDescent="0.25">
      <c r="A1826" s="68">
        <v>1813</v>
      </c>
      <c r="B1826" s="65" t="s">
        <v>2631</v>
      </c>
      <c r="C1826" s="55"/>
      <c r="D1826" s="65" t="s">
        <v>19</v>
      </c>
      <c r="E1826" s="66">
        <v>0.2</v>
      </c>
      <c r="F1826" s="66">
        <v>0.2</v>
      </c>
      <c r="G1826" s="67">
        <v>19513.580000000002</v>
      </c>
      <c r="H1826" s="68">
        <v>1127</v>
      </c>
      <c r="I1826" s="69">
        <v>43586</v>
      </c>
      <c r="J1826" s="68">
        <v>1127</v>
      </c>
      <c r="K1826" s="69">
        <v>43556</v>
      </c>
      <c r="L1826" s="70">
        <v>0</v>
      </c>
      <c r="M1826" s="71">
        <v>0</v>
      </c>
      <c r="N1826" s="72">
        <v>0</v>
      </c>
      <c r="O1826" s="71">
        <v>0</v>
      </c>
      <c r="P1826" s="50" t="s">
        <v>1183</v>
      </c>
      <c r="Q1826" s="73" t="s">
        <v>1183</v>
      </c>
      <c r="R1826" s="74" t="s">
        <v>2352</v>
      </c>
      <c r="S1826" s="74"/>
      <c r="T1826" s="74"/>
      <c r="U1826" s="74"/>
      <c r="V1826" s="75"/>
      <c r="W1826" s="76">
        <f t="shared" si="28"/>
        <v>0.2</v>
      </c>
      <c r="X1826" s="77">
        <v>0.2</v>
      </c>
      <c r="Y1826" s="81">
        <v>19513.580000000002</v>
      </c>
    </row>
    <row r="1827" spans="1:26" s="148" customFormat="1" ht="38.25" hidden="1" x14ac:dyDescent="0.25">
      <c r="A1827" s="143">
        <v>1814</v>
      </c>
      <c r="B1827" s="144" t="s">
        <v>2632</v>
      </c>
      <c r="C1827" s="145"/>
      <c r="D1827" s="144" t="s">
        <v>19</v>
      </c>
      <c r="E1827" s="146">
        <v>0.01</v>
      </c>
      <c r="F1827" s="66">
        <v>0.01</v>
      </c>
      <c r="G1827" s="67">
        <v>6680.86</v>
      </c>
      <c r="H1827" s="68">
        <v>1127</v>
      </c>
      <c r="I1827" s="69">
        <v>43586</v>
      </c>
      <c r="J1827" s="143">
        <v>1127</v>
      </c>
      <c r="K1827" s="69">
        <v>43556</v>
      </c>
      <c r="L1827" s="70">
        <v>5.0000000000000001E-3</v>
      </c>
      <c r="M1827" s="71">
        <v>3340.43</v>
      </c>
      <c r="N1827" s="72">
        <v>0</v>
      </c>
      <c r="O1827" s="71">
        <v>0</v>
      </c>
      <c r="P1827" s="50" t="s">
        <v>1183</v>
      </c>
      <c r="Q1827" s="73" t="s">
        <v>1183</v>
      </c>
      <c r="R1827" s="147" t="s">
        <v>2352</v>
      </c>
      <c r="S1827" s="74"/>
      <c r="T1827" s="74"/>
      <c r="U1827" s="74"/>
      <c r="V1827" s="147"/>
      <c r="W1827" s="147">
        <f t="shared" si="28"/>
        <v>5.0000000000000001E-3</v>
      </c>
      <c r="X1827" s="77">
        <v>5.0000000000000001E-3</v>
      </c>
      <c r="Y1827" s="81">
        <v>3340.43</v>
      </c>
    </row>
    <row r="1828" spans="1:26" s="136" customFormat="1" ht="38.25" hidden="1" x14ac:dyDescent="0.25">
      <c r="A1828" s="139">
        <v>1815</v>
      </c>
      <c r="B1828" s="140" t="s">
        <v>1680</v>
      </c>
      <c r="C1828" s="141"/>
      <c r="D1828" s="140" t="s">
        <v>19</v>
      </c>
      <c r="E1828" s="142">
        <v>2.96</v>
      </c>
      <c r="F1828" s="66">
        <v>2.96</v>
      </c>
      <c r="G1828" s="67">
        <v>166934.85999999999</v>
      </c>
      <c r="H1828" s="68">
        <v>1127</v>
      </c>
      <c r="I1828" s="69">
        <v>43586</v>
      </c>
      <c r="J1828" s="139">
        <v>1127</v>
      </c>
      <c r="K1828" s="69">
        <v>43556</v>
      </c>
      <c r="L1828" s="70">
        <v>0</v>
      </c>
      <c r="M1828" s="71">
        <v>0</v>
      </c>
      <c r="N1828" s="72">
        <v>0</v>
      </c>
      <c r="O1828" s="71">
        <v>0</v>
      </c>
      <c r="P1828" s="50" t="s">
        <v>1183</v>
      </c>
      <c r="Q1828" s="73" t="s">
        <v>1183</v>
      </c>
      <c r="R1828" s="75" t="s">
        <v>2352</v>
      </c>
      <c r="S1828" s="74"/>
      <c r="T1828" s="74"/>
      <c r="U1828" s="74"/>
      <c r="V1828" s="75"/>
      <c r="W1828" s="75">
        <f t="shared" si="28"/>
        <v>2.96</v>
      </c>
      <c r="X1828" s="77">
        <v>2.96</v>
      </c>
      <c r="Y1828" s="81">
        <v>166934.85999999999</v>
      </c>
      <c r="Z1828" s="136">
        <v>2.17</v>
      </c>
    </row>
    <row r="1829" spans="1:26" s="136" customFormat="1" ht="38.25" hidden="1" x14ac:dyDescent="0.25">
      <c r="A1829" s="139">
        <v>1816</v>
      </c>
      <c r="B1829" s="140" t="s">
        <v>2633</v>
      </c>
      <c r="C1829" s="141"/>
      <c r="D1829" s="140" t="s">
        <v>19</v>
      </c>
      <c r="E1829" s="142">
        <v>0.03</v>
      </c>
      <c r="F1829" s="66">
        <v>0.03</v>
      </c>
      <c r="G1829" s="67">
        <v>4186.42</v>
      </c>
      <c r="H1829" s="68">
        <v>1127</v>
      </c>
      <c r="I1829" s="69">
        <v>43586</v>
      </c>
      <c r="J1829" s="139">
        <v>1127</v>
      </c>
      <c r="K1829" s="69">
        <v>43556</v>
      </c>
      <c r="L1829" s="70">
        <v>0</v>
      </c>
      <c r="M1829" s="71">
        <v>0</v>
      </c>
      <c r="N1829" s="72">
        <v>0</v>
      </c>
      <c r="O1829" s="71">
        <v>0</v>
      </c>
      <c r="P1829" s="50" t="s">
        <v>1183</v>
      </c>
      <c r="Q1829" s="73" t="s">
        <v>1183</v>
      </c>
      <c r="R1829" s="75" t="s">
        <v>2352</v>
      </c>
      <c r="S1829" s="74"/>
      <c r="T1829" s="74"/>
      <c r="U1829" s="74"/>
      <c r="V1829" s="75"/>
      <c r="W1829" s="75">
        <f t="shared" si="28"/>
        <v>0.03</v>
      </c>
      <c r="X1829" s="77">
        <v>0.03</v>
      </c>
      <c r="Y1829" s="81">
        <v>4186.42</v>
      </c>
      <c r="Z1829" s="136">
        <v>8.9999999999999993E-3</v>
      </c>
    </row>
    <row r="1830" spans="1:26" s="136" customFormat="1" ht="38.25" hidden="1" x14ac:dyDescent="0.25">
      <c r="A1830" s="139">
        <v>1817</v>
      </c>
      <c r="B1830" s="140" t="s">
        <v>2634</v>
      </c>
      <c r="C1830" s="141"/>
      <c r="D1830" s="140" t="s">
        <v>19</v>
      </c>
      <c r="E1830" s="142">
        <v>2.54</v>
      </c>
      <c r="F1830" s="66">
        <v>2.54</v>
      </c>
      <c r="G1830" s="67">
        <v>211388.6</v>
      </c>
      <c r="H1830" s="68">
        <v>1127</v>
      </c>
      <c r="I1830" s="69">
        <v>43586</v>
      </c>
      <c r="J1830" s="139">
        <v>1127</v>
      </c>
      <c r="K1830" s="69">
        <v>43556</v>
      </c>
      <c r="L1830" s="70">
        <v>0</v>
      </c>
      <c r="M1830" s="71">
        <v>0</v>
      </c>
      <c r="N1830" s="72">
        <v>0</v>
      </c>
      <c r="O1830" s="71">
        <v>0</v>
      </c>
      <c r="P1830" s="50" t="s">
        <v>1183</v>
      </c>
      <c r="Q1830" s="73" t="s">
        <v>1183</v>
      </c>
      <c r="R1830" s="75" t="s">
        <v>2352</v>
      </c>
      <c r="S1830" s="74"/>
      <c r="T1830" s="74"/>
      <c r="U1830" s="74"/>
      <c r="V1830" s="75"/>
      <c r="W1830" s="75">
        <f t="shared" si="28"/>
        <v>2.54</v>
      </c>
      <c r="X1830" s="77">
        <v>2.54</v>
      </c>
      <c r="Y1830" s="81">
        <v>211388.6</v>
      </c>
      <c r="Z1830" s="136">
        <v>1.145</v>
      </c>
    </row>
    <row r="1831" spans="1:26" ht="38.25" hidden="1" x14ac:dyDescent="0.25">
      <c r="A1831" s="68">
        <v>1818</v>
      </c>
      <c r="B1831" s="65" t="s">
        <v>2635</v>
      </c>
      <c r="C1831" s="55"/>
      <c r="D1831" s="65" t="s">
        <v>19</v>
      </c>
      <c r="E1831" s="66">
        <v>0.37</v>
      </c>
      <c r="F1831" s="66">
        <v>0.37</v>
      </c>
      <c r="G1831" s="67">
        <v>221953.86</v>
      </c>
      <c r="H1831" s="68">
        <v>1127</v>
      </c>
      <c r="I1831" s="69">
        <v>43586</v>
      </c>
      <c r="J1831" s="68">
        <v>1127</v>
      </c>
      <c r="K1831" s="69">
        <v>43556</v>
      </c>
      <c r="L1831" s="70">
        <v>0.37</v>
      </c>
      <c r="M1831" s="71">
        <v>221953.86</v>
      </c>
      <c r="N1831" s="72">
        <v>0</v>
      </c>
      <c r="O1831" s="71">
        <v>0</v>
      </c>
      <c r="P1831" s="50" t="s">
        <v>1183</v>
      </c>
      <c r="Q1831" s="73" t="s">
        <v>1183</v>
      </c>
      <c r="R1831" s="74" t="s">
        <v>2352</v>
      </c>
      <c r="S1831" s="74"/>
      <c r="T1831" s="74"/>
      <c r="U1831" s="74"/>
      <c r="V1831" s="75"/>
      <c r="W1831" s="76">
        <f t="shared" si="28"/>
        <v>0</v>
      </c>
      <c r="X1831" s="77">
        <v>0</v>
      </c>
      <c r="Y1831" s="81">
        <v>0</v>
      </c>
    </row>
    <row r="1832" spans="1:26" s="148" customFormat="1" ht="38.25" hidden="1" x14ac:dyDescent="0.25">
      <c r="A1832" s="143">
        <v>1819</v>
      </c>
      <c r="B1832" s="144" t="s">
        <v>2636</v>
      </c>
      <c r="C1832" s="145"/>
      <c r="D1832" s="144" t="s">
        <v>19</v>
      </c>
      <c r="E1832" s="146">
        <v>0.4</v>
      </c>
      <c r="F1832" s="66">
        <v>0.4</v>
      </c>
      <c r="G1832" s="67">
        <v>316054.13</v>
      </c>
      <c r="H1832" s="68">
        <v>1127</v>
      </c>
      <c r="I1832" s="69">
        <v>43586</v>
      </c>
      <c r="J1832" s="143">
        <v>1127</v>
      </c>
      <c r="K1832" s="69">
        <v>43556</v>
      </c>
      <c r="L1832" s="70">
        <v>0</v>
      </c>
      <c r="M1832" s="71">
        <v>0</v>
      </c>
      <c r="N1832" s="72">
        <v>0</v>
      </c>
      <c r="O1832" s="71">
        <v>0</v>
      </c>
      <c r="P1832" s="50" t="s">
        <v>1183</v>
      </c>
      <c r="Q1832" s="73" t="s">
        <v>1183</v>
      </c>
      <c r="R1832" s="147" t="s">
        <v>2352</v>
      </c>
      <c r="S1832" s="74"/>
      <c r="T1832" s="74"/>
      <c r="U1832" s="74"/>
      <c r="V1832" s="147"/>
      <c r="W1832" s="147">
        <f t="shared" si="28"/>
        <v>0.4</v>
      </c>
      <c r="X1832" s="77">
        <v>0.4</v>
      </c>
      <c r="Y1832" s="81">
        <v>316054.13</v>
      </c>
    </row>
    <row r="1833" spans="1:26" s="148" customFormat="1" ht="38.25" hidden="1" x14ac:dyDescent="0.25">
      <c r="A1833" s="143">
        <v>1820</v>
      </c>
      <c r="B1833" s="144" t="s">
        <v>2637</v>
      </c>
      <c r="C1833" s="145"/>
      <c r="D1833" s="144" t="s">
        <v>19</v>
      </c>
      <c r="E1833" s="146">
        <v>0.22</v>
      </c>
      <c r="F1833" s="66">
        <v>0.22</v>
      </c>
      <c r="G1833" s="67">
        <v>35553.379999999997</v>
      </c>
      <c r="H1833" s="68">
        <v>1127</v>
      </c>
      <c r="I1833" s="69">
        <v>43586</v>
      </c>
      <c r="J1833" s="143">
        <v>1127</v>
      </c>
      <c r="K1833" s="69">
        <v>43556</v>
      </c>
      <c r="L1833" s="70">
        <v>0</v>
      </c>
      <c r="M1833" s="71">
        <v>0</v>
      </c>
      <c r="N1833" s="72">
        <v>0</v>
      </c>
      <c r="O1833" s="71">
        <v>0</v>
      </c>
      <c r="P1833" s="50" t="s">
        <v>1183</v>
      </c>
      <c r="Q1833" s="73" t="s">
        <v>1183</v>
      </c>
      <c r="R1833" s="147" t="s">
        <v>2352</v>
      </c>
      <c r="S1833" s="74"/>
      <c r="T1833" s="74"/>
      <c r="U1833" s="74"/>
      <c r="V1833" s="147"/>
      <c r="W1833" s="147">
        <f t="shared" si="28"/>
        <v>0.22</v>
      </c>
      <c r="X1833" s="77">
        <v>0.22</v>
      </c>
      <c r="Y1833" s="81">
        <v>35553.379999999997</v>
      </c>
    </row>
    <row r="1834" spans="1:26" s="148" customFormat="1" ht="38.25" hidden="1" x14ac:dyDescent="0.25">
      <c r="A1834" s="143">
        <v>1821</v>
      </c>
      <c r="B1834" s="144" t="s">
        <v>2638</v>
      </c>
      <c r="C1834" s="145"/>
      <c r="D1834" s="144" t="s">
        <v>19</v>
      </c>
      <c r="E1834" s="146">
        <v>0.12</v>
      </c>
      <c r="F1834" s="66">
        <v>0.12</v>
      </c>
      <c r="G1834" s="67">
        <v>70865.5</v>
      </c>
      <c r="H1834" s="68">
        <v>1127</v>
      </c>
      <c r="I1834" s="69">
        <v>43586</v>
      </c>
      <c r="J1834" s="143">
        <v>1127</v>
      </c>
      <c r="K1834" s="69">
        <v>43556</v>
      </c>
      <c r="L1834" s="70">
        <v>0.10299999999999999</v>
      </c>
      <c r="M1834" s="71">
        <v>60826.22</v>
      </c>
      <c r="N1834" s="72">
        <v>0</v>
      </c>
      <c r="O1834" s="71">
        <v>0</v>
      </c>
      <c r="P1834" s="50" t="s">
        <v>1183</v>
      </c>
      <c r="Q1834" s="73" t="s">
        <v>1183</v>
      </c>
      <c r="R1834" s="147" t="s">
        <v>2352</v>
      </c>
      <c r="S1834" s="74"/>
      <c r="T1834" s="74"/>
      <c r="U1834" s="74"/>
      <c r="V1834" s="147"/>
      <c r="W1834" s="147">
        <f t="shared" si="28"/>
        <v>1.7000000000000001E-2</v>
      </c>
      <c r="X1834" s="77">
        <v>1.7000000000000001E-2</v>
      </c>
      <c r="Y1834" s="81">
        <v>10039.279999999999</v>
      </c>
    </row>
    <row r="1835" spans="1:26" ht="38.25" hidden="1" x14ac:dyDescent="0.25">
      <c r="A1835" s="68">
        <v>1822</v>
      </c>
      <c r="B1835" s="65" t="s">
        <v>2639</v>
      </c>
      <c r="C1835" s="55"/>
      <c r="D1835" s="65" t="s">
        <v>19</v>
      </c>
      <c r="E1835" s="66">
        <v>0.02</v>
      </c>
      <c r="F1835" s="66">
        <v>0.02</v>
      </c>
      <c r="G1835" s="67">
        <v>6108.06</v>
      </c>
      <c r="H1835" s="68">
        <v>1127</v>
      </c>
      <c r="I1835" s="69">
        <v>43586</v>
      </c>
      <c r="J1835" s="68">
        <v>1127</v>
      </c>
      <c r="K1835" s="69">
        <v>43556</v>
      </c>
      <c r="L1835" s="70">
        <v>0</v>
      </c>
      <c r="M1835" s="71">
        <v>0</v>
      </c>
      <c r="N1835" s="72">
        <v>0</v>
      </c>
      <c r="O1835" s="71">
        <v>0</v>
      </c>
      <c r="P1835" s="50" t="s">
        <v>1183</v>
      </c>
      <c r="Q1835" s="73" t="s">
        <v>1183</v>
      </c>
      <c r="R1835" s="74" t="s">
        <v>2352</v>
      </c>
      <c r="S1835" s="74"/>
      <c r="T1835" s="74"/>
      <c r="U1835" s="74"/>
      <c r="V1835" s="75"/>
      <c r="W1835" s="76">
        <f t="shared" si="28"/>
        <v>0.02</v>
      </c>
      <c r="X1835" s="77">
        <v>0.02</v>
      </c>
      <c r="Y1835" s="81">
        <v>6108.06</v>
      </c>
    </row>
    <row r="1836" spans="1:26" s="148" customFormat="1" ht="38.25" hidden="1" x14ac:dyDescent="0.25">
      <c r="A1836" s="143">
        <v>1823</v>
      </c>
      <c r="B1836" s="144" t="s">
        <v>2640</v>
      </c>
      <c r="C1836" s="145"/>
      <c r="D1836" s="144" t="s">
        <v>19</v>
      </c>
      <c r="E1836" s="146">
        <v>0.74</v>
      </c>
      <c r="F1836" s="66">
        <v>0.74</v>
      </c>
      <c r="G1836" s="67">
        <v>293443.44</v>
      </c>
      <c r="H1836" s="68">
        <v>1127</v>
      </c>
      <c r="I1836" s="69">
        <v>43586</v>
      </c>
      <c r="J1836" s="143">
        <v>1127</v>
      </c>
      <c r="K1836" s="69">
        <v>43556</v>
      </c>
      <c r="L1836" s="70">
        <v>0.30199999999999999</v>
      </c>
      <c r="M1836" s="71">
        <v>119756.65</v>
      </c>
      <c r="N1836" s="72">
        <v>0</v>
      </c>
      <c r="O1836" s="71">
        <v>0</v>
      </c>
      <c r="P1836" s="50" t="s">
        <v>1183</v>
      </c>
      <c r="Q1836" s="73" t="s">
        <v>1183</v>
      </c>
      <c r="R1836" s="147" t="s">
        <v>2352</v>
      </c>
      <c r="S1836" s="74"/>
      <c r="T1836" s="74"/>
      <c r="U1836" s="74"/>
      <c r="V1836" s="147"/>
      <c r="W1836" s="147">
        <f t="shared" si="28"/>
        <v>0.438</v>
      </c>
      <c r="X1836" s="77">
        <v>0.438</v>
      </c>
      <c r="Y1836" s="81">
        <v>173686.79</v>
      </c>
    </row>
    <row r="1837" spans="1:26" ht="38.25" hidden="1" x14ac:dyDescent="0.25">
      <c r="A1837" s="68">
        <v>1824</v>
      </c>
      <c r="B1837" s="65" t="s">
        <v>2641</v>
      </c>
      <c r="C1837" s="55"/>
      <c r="D1837" s="65" t="s">
        <v>19</v>
      </c>
      <c r="E1837" s="66">
        <v>0.06</v>
      </c>
      <c r="F1837" s="66">
        <v>0.06</v>
      </c>
      <c r="G1837" s="67">
        <v>6366.09</v>
      </c>
      <c r="H1837" s="68">
        <v>1127</v>
      </c>
      <c r="I1837" s="69">
        <v>43586</v>
      </c>
      <c r="J1837" s="68">
        <v>1127</v>
      </c>
      <c r="K1837" s="69">
        <v>43556</v>
      </c>
      <c r="L1837" s="70">
        <v>3.7999999999999999E-2</v>
      </c>
      <c r="M1837" s="71">
        <v>4031.86</v>
      </c>
      <c r="N1837" s="72">
        <v>0</v>
      </c>
      <c r="O1837" s="71">
        <v>0</v>
      </c>
      <c r="P1837" s="50" t="s">
        <v>1183</v>
      </c>
      <c r="Q1837" s="73" t="s">
        <v>1183</v>
      </c>
      <c r="R1837" s="74" t="s">
        <v>2352</v>
      </c>
      <c r="S1837" s="74"/>
      <c r="T1837" s="74"/>
      <c r="U1837" s="74"/>
      <c r="V1837" s="75"/>
      <c r="W1837" s="76">
        <f t="shared" si="28"/>
        <v>2.1999999999999999E-2</v>
      </c>
      <c r="X1837" s="77">
        <v>2.1999999999999999E-2</v>
      </c>
      <c r="Y1837" s="81">
        <v>2334.23</v>
      </c>
    </row>
    <row r="1838" spans="1:26" s="148" customFormat="1" ht="38.25" hidden="1" x14ac:dyDescent="0.25">
      <c r="A1838" s="143">
        <v>1825</v>
      </c>
      <c r="B1838" s="144" t="s">
        <v>2642</v>
      </c>
      <c r="C1838" s="145"/>
      <c r="D1838" s="144" t="s">
        <v>19</v>
      </c>
      <c r="E1838" s="146">
        <v>0.2</v>
      </c>
      <c r="F1838" s="66">
        <v>0.2</v>
      </c>
      <c r="G1838" s="67">
        <v>67041.59</v>
      </c>
      <c r="H1838" s="68">
        <v>1127</v>
      </c>
      <c r="I1838" s="69">
        <v>43586</v>
      </c>
      <c r="J1838" s="143">
        <v>1127</v>
      </c>
      <c r="K1838" s="69">
        <v>43556</v>
      </c>
      <c r="L1838" s="70">
        <v>0</v>
      </c>
      <c r="M1838" s="71">
        <v>0</v>
      </c>
      <c r="N1838" s="72">
        <v>0</v>
      </c>
      <c r="O1838" s="71">
        <v>0</v>
      </c>
      <c r="P1838" s="50" t="s">
        <v>1183</v>
      </c>
      <c r="Q1838" s="73" t="s">
        <v>1183</v>
      </c>
      <c r="R1838" s="147" t="s">
        <v>2352</v>
      </c>
      <c r="S1838" s="74"/>
      <c r="T1838" s="74"/>
      <c r="U1838" s="74"/>
      <c r="V1838" s="147"/>
      <c r="W1838" s="147">
        <f t="shared" si="28"/>
        <v>0.2</v>
      </c>
      <c r="X1838" s="77">
        <v>0.2</v>
      </c>
      <c r="Y1838" s="81">
        <v>67041.59</v>
      </c>
    </row>
    <row r="1839" spans="1:26" ht="38.25" hidden="1" x14ac:dyDescent="0.25">
      <c r="A1839" s="68">
        <v>1826</v>
      </c>
      <c r="B1839" s="65" t="s">
        <v>2643</v>
      </c>
      <c r="C1839" s="55"/>
      <c r="D1839" s="65" t="s">
        <v>19</v>
      </c>
      <c r="E1839" s="66">
        <v>0.57999999999999996</v>
      </c>
      <c r="F1839" s="66">
        <v>0.57999999999999996</v>
      </c>
      <c r="G1839" s="67">
        <v>46310.34</v>
      </c>
      <c r="H1839" s="68">
        <v>1127</v>
      </c>
      <c r="I1839" s="69">
        <v>43586</v>
      </c>
      <c r="J1839" s="68">
        <v>1127</v>
      </c>
      <c r="K1839" s="69">
        <v>43556</v>
      </c>
      <c r="L1839" s="70">
        <v>0</v>
      </c>
      <c r="M1839" s="71">
        <v>0</v>
      </c>
      <c r="N1839" s="72">
        <v>0</v>
      </c>
      <c r="O1839" s="71">
        <v>0</v>
      </c>
      <c r="P1839" s="50" t="s">
        <v>1183</v>
      </c>
      <c r="Q1839" s="73" t="s">
        <v>1183</v>
      </c>
      <c r="R1839" s="74" t="s">
        <v>2352</v>
      </c>
      <c r="S1839" s="74"/>
      <c r="T1839" s="74"/>
      <c r="U1839" s="74"/>
      <c r="V1839" s="75"/>
      <c r="W1839" s="76">
        <f t="shared" si="28"/>
        <v>0.57999999999999996</v>
      </c>
      <c r="X1839" s="77">
        <v>0.57999999999999996</v>
      </c>
      <c r="Y1839" s="81">
        <v>46310.34</v>
      </c>
    </row>
    <row r="1840" spans="1:26" s="136" customFormat="1" ht="38.25" hidden="1" x14ac:dyDescent="0.25">
      <c r="A1840" s="139">
        <v>1827</v>
      </c>
      <c r="B1840" s="140" t="s">
        <v>2644</v>
      </c>
      <c r="C1840" s="141"/>
      <c r="D1840" s="140" t="s">
        <v>19</v>
      </c>
      <c r="E1840" s="142">
        <v>0.65</v>
      </c>
      <c r="F1840" s="66">
        <v>0.65</v>
      </c>
      <c r="G1840" s="67">
        <v>75330.78</v>
      </c>
      <c r="H1840" s="68">
        <v>1127</v>
      </c>
      <c r="I1840" s="69">
        <v>43586</v>
      </c>
      <c r="J1840" s="139">
        <v>1127</v>
      </c>
      <c r="K1840" s="69">
        <v>43556</v>
      </c>
      <c r="L1840" s="70">
        <v>0</v>
      </c>
      <c r="M1840" s="71">
        <v>0</v>
      </c>
      <c r="N1840" s="72">
        <v>0</v>
      </c>
      <c r="O1840" s="71">
        <v>0</v>
      </c>
      <c r="P1840" s="50" t="s">
        <v>1183</v>
      </c>
      <c r="Q1840" s="73" t="s">
        <v>1183</v>
      </c>
      <c r="R1840" s="75" t="s">
        <v>2352</v>
      </c>
      <c r="S1840" s="74"/>
      <c r="T1840" s="74"/>
      <c r="U1840" s="74"/>
      <c r="V1840" s="75"/>
      <c r="W1840" s="75">
        <f t="shared" si="28"/>
        <v>0.65</v>
      </c>
      <c r="X1840" s="77">
        <v>0.65</v>
      </c>
      <c r="Y1840" s="81">
        <v>75330.78</v>
      </c>
      <c r="Z1840" s="136">
        <v>0.57999999999999996</v>
      </c>
    </row>
    <row r="1841" spans="1:26" s="136" customFormat="1" ht="38.25" hidden="1" x14ac:dyDescent="0.25">
      <c r="A1841" s="139">
        <v>1828</v>
      </c>
      <c r="B1841" s="140" t="s">
        <v>2645</v>
      </c>
      <c r="C1841" s="141"/>
      <c r="D1841" s="140" t="s">
        <v>19</v>
      </c>
      <c r="E1841" s="142">
        <v>1.0900000000000001</v>
      </c>
      <c r="F1841" s="66">
        <v>1.0900000000000001</v>
      </c>
      <c r="G1841" s="67">
        <v>124782.71</v>
      </c>
      <c r="H1841" s="68">
        <v>1127</v>
      </c>
      <c r="I1841" s="69">
        <v>43586</v>
      </c>
      <c r="J1841" s="139">
        <v>1127</v>
      </c>
      <c r="K1841" s="69">
        <v>43556</v>
      </c>
      <c r="L1841" s="70">
        <v>0.35</v>
      </c>
      <c r="M1841" s="71">
        <v>40067.839999999997</v>
      </c>
      <c r="N1841" s="72">
        <v>0</v>
      </c>
      <c r="O1841" s="71">
        <v>0</v>
      </c>
      <c r="P1841" s="50" t="s">
        <v>1183</v>
      </c>
      <c r="Q1841" s="73" t="s">
        <v>1183</v>
      </c>
      <c r="R1841" s="75" t="s">
        <v>2352</v>
      </c>
      <c r="S1841" s="74"/>
      <c r="T1841" s="74"/>
      <c r="U1841" s="74"/>
      <c r="V1841" s="75"/>
      <c r="W1841" s="75">
        <f t="shared" si="28"/>
        <v>0.7400000000000001</v>
      </c>
      <c r="X1841" s="77">
        <v>0.7400000000000001</v>
      </c>
      <c r="Y1841" s="81">
        <v>84714.87000000001</v>
      </c>
      <c r="Z1841" s="136">
        <v>0.219</v>
      </c>
    </row>
    <row r="1842" spans="1:26" s="148" customFormat="1" ht="38.25" hidden="1" x14ac:dyDescent="0.25">
      <c r="A1842" s="143">
        <v>1829</v>
      </c>
      <c r="B1842" s="144" t="s">
        <v>2646</v>
      </c>
      <c r="C1842" s="145"/>
      <c r="D1842" s="144" t="s">
        <v>19</v>
      </c>
      <c r="E1842" s="146">
        <v>0.06</v>
      </c>
      <c r="F1842" s="66">
        <v>0.06</v>
      </c>
      <c r="G1842" s="67">
        <v>28476.05</v>
      </c>
      <c r="H1842" s="68">
        <v>1127</v>
      </c>
      <c r="I1842" s="69">
        <v>43586</v>
      </c>
      <c r="J1842" s="143">
        <v>1127</v>
      </c>
      <c r="K1842" s="69">
        <v>43556</v>
      </c>
      <c r="L1842" s="70">
        <v>0</v>
      </c>
      <c r="M1842" s="71">
        <v>0</v>
      </c>
      <c r="N1842" s="72">
        <v>0</v>
      </c>
      <c r="O1842" s="71">
        <v>0</v>
      </c>
      <c r="P1842" s="50" t="s">
        <v>1183</v>
      </c>
      <c r="Q1842" s="73" t="s">
        <v>1183</v>
      </c>
      <c r="R1842" s="147" t="s">
        <v>2352</v>
      </c>
      <c r="S1842" s="74"/>
      <c r="T1842" s="74"/>
      <c r="U1842" s="74"/>
      <c r="V1842" s="147"/>
      <c r="W1842" s="147">
        <f t="shared" si="28"/>
        <v>0.06</v>
      </c>
      <c r="X1842" s="77">
        <v>0.06</v>
      </c>
      <c r="Y1842" s="81">
        <v>28476.05</v>
      </c>
    </row>
    <row r="1843" spans="1:26" s="148" customFormat="1" ht="38.25" hidden="1" x14ac:dyDescent="0.25">
      <c r="A1843" s="143">
        <v>1830</v>
      </c>
      <c r="B1843" s="144" t="s">
        <v>2647</v>
      </c>
      <c r="C1843" s="145"/>
      <c r="D1843" s="144" t="s">
        <v>19</v>
      </c>
      <c r="E1843" s="146">
        <v>0.03</v>
      </c>
      <c r="F1843" s="66">
        <v>0.03</v>
      </c>
      <c r="G1843" s="67">
        <v>6728.38</v>
      </c>
      <c r="H1843" s="68">
        <v>1127</v>
      </c>
      <c r="I1843" s="69">
        <v>43586</v>
      </c>
      <c r="J1843" s="143">
        <v>1127</v>
      </c>
      <c r="K1843" s="69">
        <v>43556</v>
      </c>
      <c r="L1843" s="70">
        <v>0</v>
      </c>
      <c r="M1843" s="71">
        <v>0</v>
      </c>
      <c r="N1843" s="72">
        <v>0</v>
      </c>
      <c r="O1843" s="71">
        <v>0</v>
      </c>
      <c r="P1843" s="50" t="s">
        <v>1183</v>
      </c>
      <c r="Q1843" s="73" t="s">
        <v>1183</v>
      </c>
      <c r="R1843" s="147" t="s">
        <v>2352</v>
      </c>
      <c r="S1843" s="74"/>
      <c r="T1843" s="74"/>
      <c r="U1843" s="74"/>
      <c r="V1843" s="147"/>
      <c r="W1843" s="147">
        <f t="shared" si="28"/>
        <v>0.03</v>
      </c>
      <c r="X1843" s="77">
        <v>0.03</v>
      </c>
      <c r="Y1843" s="81">
        <v>6728.38</v>
      </c>
    </row>
    <row r="1844" spans="1:26" s="136" customFormat="1" ht="38.25" hidden="1" x14ac:dyDescent="0.25">
      <c r="A1844" s="139">
        <v>1831</v>
      </c>
      <c r="B1844" s="140" t="s">
        <v>2648</v>
      </c>
      <c r="C1844" s="141"/>
      <c r="D1844" s="140" t="s">
        <v>19</v>
      </c>
      <c r="E1844" s="142">
        <v>0.17</v>
      </c>
      <c r="F1844" s="66">
        <v>0.17</v>
      </c>
      <c r="G1844" s="67">
        <v>22932.98</v>
      </c>
      <c r="H1844" s="68">
        <v>1127</v>
      </c>
      <c r="I1844" s="69">
        <v>43586</v>
      </c>
      <c r="J1844" s="139">
        <v>1127</v>
      </c>
      <c r="K1844" s="69">
        <v>43556</v>
      </c>
      <c r="L1844" s="70">
        <v>0</v>
      </c>
      <c r="M1844" s="71">
        <v>0</v>
      </c>
      <c r="N1844" s="72">
        <v>0</v>
      </c>
      <c r="O1844" s="71">
        <v>0</v>
      </c>
      <c r="P1844" s="50" t="s">
        <v>1183</v>
      </c>
      <c r="Q1844" s="73" t="s">
        <v>1183</v>
      </c>
      <c r="R1844" s="75" t="s">
        <v>2352</v>
      </c>
      <c r="S1844" s="74"/>
      <c r="T1844" s="74"/>
      <c r="U1844" s="74"/>
      <c r="V1844" s="75"/>
      <c r="W1844" s="75">
        <f t="shared" si="28"/>
        <v>0.17</v>
      </c>
      <c r="X1844" s="77">
        <v>0.17</v>
      </c>
      <c r="Y1844" s="81">
        <v>22932.98</v>
      </c>
      <c r="Z1844" s="136">
        <v>0.04</v>
      </c>
    </row>
    <row r="1845" spans="1:26" s="148" customFormat="1" ht="38.25" hidden="1" x14ac:dyDescent="0.25">
      <c r="A1845" s="143">
        <v>1832</v>
      </c>
      <c r="B1845" s="144" t="s">
        <v>2649</v>
      </c>
      <c r="C1845" s="145"/>
      <c r="D1845" s="144" t="s">
        <v>19</v>
      </c>
      <c r="E1845" s="146">
        <v>0.09</v>
      </c>
      <c r="F1845" s="66">
        <v>0.09</v>
      </c>
      <c r="G1845" s="67">
        <v>14707.74</v>
      </c>
      <c r="H1845" s="68">
        <v>1127</v>
      </c>
      <c r="I1845" s="69">
        <v>43586</v>
      </c>
      <c r="J1845" s="143">
        <v>1127</v>
      </c>
      <c r="K1845" s="69">
        <v>43556</v>
      </c>
      <c r="L1845" s="70">
        <v>0</v>
      </c>
      <c r="M1845" s="71">
        <v>0</v>
      </c>
      <c r="N1845" s="72">
        <v>0</v>
      </c>
      <c r="O1845" s="71">
        <v>0</v>
      </c>
      <c r="P1845" s="50" t="s">
        <v>1183</v>
      </c>
      <c r="Q1845" s="73" t="s">
        <v>1183</v>
      </c>
      <c r="R1845" s="147" t="s">
        <v>2352</v>
      </c>
      <c r="S1845" s="74"/>
      <c r="T1845" s="74"/>
      <c r="U1845" s="74"/>
      <c r="V1845" s="147"/>
      <c r="W1845" s="147">
        <f t="shared" si="28"/>
        <v>0.09</v>
      </c>
      <c r="X1845" s="77">
        <v>0.09</v>
      </c>
      <c r="Y1845" s="81">
        <v>14707.74</v>
      </c>
    </row>
    <row r="1846" spans="1:26" s="136" customFormat="1" ht="38.25" hidden="1" x14ac:dyDescent="0.25">
      <c r="A1846" s="139">
        <v>1833</v>
      </c>
      <c r="B1846" s="140" t="s">
        <v>2650</v>
      </c>
      <c r="C1846" s="141"/>
      <c r="D1846" s="140" t="s">
        <v>19</v>
      </c>
      <c r="E1846" s="142">
        <v>0.23</v>
      </c>
      <c r="F1846" s="66">
        <v>0.23</v>
      </c>
      <c r="G1846" s="67">
        <v>26490.82</v>
      </c>
      <c r="H1846" s="68">
        <v>1127</v>
      </c>
      <c r="I1846" s="69">
        <v>43586</v>
      </c>
      <c r="J1846" s="139">
        <v>1127</v>
      </c>
      <c r="K1846" s="69">
        <v>43556</v>
      </c>
      <c r="L1846" s="70">
        <v>0</v>
      </c>
      <c r="M1846" s="71">
        <v>0</v>
      </c>
      <c r="N1846" s="72">
        <v>0</v>
      </c>
      <c r="O1846" s="71">
        <v>0</v>
      </c>
      <c r="P1846" s="50" t="s">
        <v>1183</v>
      </c>
      <c r="Q1846" s="73" t="s">
        <v>1183</v>
      </c>
      <c r="R1846" s="75" t="s">
        <v>2352</v>
      </c>
      <c r="S1846" s="74"/>
      <c r="T1846" s="74"/>
      <c r="U1846" s="74"/>
      <c r="V1846" s="75"/>
      <c r="W1846" s="75">
        <f t="shared" si="28"/>
        <v>0.23</v>
      </c>
      <c r="X1846" s="77">
        <v>0.23</v>
      </c>
      <c r="Y1846" s="81">
        <v>26490.82</v>
      </c>
      <c r="Z1846" s="136">
        <v>0.161</v>
      </c>
    </row>
    <row r="1847" spans="1:26" s="148" customFormat="1" ht="38.25" hidden="1" x14ac:dyDescent="0.25">
      <c r="A1847" s="143">
        <v>1834</v>
      </c>
      <c r="B1847" s="144" t="s">
        <v>2651</v>
      </c>
      <c r="C1847" s="145"/>
      <c r="D1847" s="144" t="s">
        <v>19</v>
      </c>
      <c r="E1847" s="146">
        <v>0.17</v>
      </c>
      <c r="F1847" s="66">
        <v>0.17</v>
      </c>
      <c r="G1847" s="67">
        <v>15864.42</v>
      </c>
      <c r="H1847" s="68">
        <v>1127</v>
      </c>
      <c r="I1847" s="69">
        <v>43586</v>
      </c>
      <c r="J1847" s="143">
        <v>1127</v>
      </c>
      <c r="K1847" s="69">
        <v>43556</v>
      </c>
      <c r="L1847" s="70">
        <v>0</v>
      </c>
      <c r="M1847" s="71">
        <v>0</v>
      </c>
      <c r="N1847" s="72">
        <v>0</v>
      </c>
      <c r="O1847" s="71">
        <v>0</v>
      </c>
      <c r="P1847" s="50" t="s">
        <v>1183</v>
      </c>
      <c r="Q1847" s="73" t="s">
        <v>1183</v>
      </c>
      <c r="R1847" s="147" t="s">
        <v>2352</v>
      </c>
      <c r="S1847" s="74"/>
      <c r="T1847" s="74"/>
      <c r="U1847" s="74"/>
      <c r="V1847" s="147"/>
      <c r="W1847" s="147">
        <f t="shared" si="28"/>
        <v>0.17</v>
      </c>
      <c r="X1847" s="77">
        <v>0.17</v>
      </c>
      <c r="Y1847" s="81">
        <v>15864.42</v>
      </c>
    </row>
    <row r="1848" spans="1:26" s="136" customFormat="1" ht="38.25" hidden="1" x14ac:dyDescent="0.25">
      <c r="A1848" s="139">
        <v>1835</v>
      </c>
      <c r="B1848" s="140" t="s">
        <v>2652</v>
      </c>
      <c r="C1848" s="141"/>
      <c r="D1848" s="140" t="s">
        <v>19</v>
      </c>
      <c r="E1848" s="142">
        <v>0.16</v>
      </c>
      <c r="F1848" s="66">
        <v>0.16</v>
      </c>
      <c r="G1848" s="67">
        <v>19128.22</v>
      </c>
      <c r="H1848" s="68">
        <v>1127</v>
      </c>
      <c r="I1848" s="69">
        <v>43586</v>
      </c>
      <c r="J1848" s="139">
        <v>1127</v>
      </c>
      <c r="K1848" s="69">
        <v>43556</v>
      </c>
      <c r="L1848" s="70">
        <v>0</v>
      </c>
      <c r="M1848" s="71">
        <v>0</v>
      </c>
      <c r="N1848" s="72">
        <v>0</v>
      </c>
      <c r="O1848" s="71">
        <v>0</v>
      </c>
      <c r="P1848" s="50" t="s">
        <v>1183</v>
      </c>
      <c r="Q1848" s="73" t="s">
        <v>1183</v>
      </c>
      <c r="R1848" s="75" t="s">
        <v>2352</v>
      </c>
      <c r="S1848" s="74"/>
      <c r="T1848" s="74"/>
      <c r="U1848" s="74"/>
      <c r="V1848" s="75"/>
      <c r="W1848" s="75">
        <f t="shared" si="28"/>
        <v>0.16</v>
      </c>
      <c r="X1848" s="77">
        <v>0.16</v>
      </c>
      <c r="Y1848" s="81">
        <v>19128.22</v>
      </c>
      <c r="Z1848" s="136">
        <v>0.114</v>
      </c>
    </row>
    <row r="1849" spans="1:26" s="148" customFormat="1" ht="38.25" hidden="1" x14ac:dyDescent="0.25">
      <c r="A1849" s="143">
        <v>1836</v>
      </c>
      <c r="B1849" s="144" t="s">
        <v>2653</v>
      </c>
      <c r="C1849" s="145"/>
      <c r="D1849" s="144" t="s">
        <v>19</v>
      </c>
      <c r="E1849" s="146">
        <v>0.06</v>
      </c>
      <c r="F1849" s="66">
        <v>0.06</v>
      </c>
      <c r="G1849" s="67">
        <v>12904.2</v>
      </c>
      <c r="H1849" s="68">
        <v>1127</v>
      </c>
      <c r="I1849" s="69">
        <v>43586</v>
      </c>
      <c r="J1849" s="143">
        <v>1127</v>
      </c>
      <c r="K1849" s="69">
        <v>43556</v>
      </c>
      <c r="L1849" s="70">
        <v>0</v>
      </c>
      <c r="M1849" s="71">
        <v>0</v>
      </c>
      <c r="N1849" s="72">
        <v>0</v>
      </c>
      <c r="O1849" s="71">
        <v>0</v>
      </c>
      <c r="P1849" s="50" t="s">
        <v>1183</v>
      </c>
      <c r="Q1849" s="73" t="s">
        <v>1183</v>
      </c>
      <c r="R1849" s="147" t="s">
        <v>2352</v>
      </c>
      <c r="S1849" s="74"/>
      <c r="T1849" s="74"/>
      <c r="U1849" s="74"/>
      <c r="V1849" s="147"/>
      <c r="W1849" s="147">
        <f t="shared" ref="W1849:W1912" si="29">X1849-V1849</f>
        <v>0.06</v>
      </c>
      <c r="X1849" s="77">
        <v>0.06</v>
      </c>
      <c r="Y1849" s="81">
        <v>12904.2</v>
      </c>
    </row>
    <row r="1850" spans="1:26" ht="25.5" hidden="1" x14ac:dyDescent="0.25">
      <c r="A1850" s="68">
        <v>1837</v>
      </c>
      <c r="B1850" s="65" t="s">
        <v>2654</v>
      </c>
      <c r="C1850" s="55"/>
      <c r="D1850" s="65" t="s">
        <v>19</v>
      </c>
      <c r="E1850" s="66">
        <v>0.6</v>
      </c>
      <c r="F1850" s="66">
        <v>0.6</v>
      </c>
      <c r="G1850" s="67">
        <v>585883.03</v>
      </c>
      <c r="H1850" s="68">
        <v>1214</v>
      </c>
      <c r="I1850" s="69">
        <v>43601</v>
      </c>
      <c r="J1850" s="68">
        <v>1214</v>
      </c>
      <c r="K1850" s="69">
        <v>43601</v>
      </c>
      <c r="L1850" s="70">
        <v>0.6</v>
      </c>
      <c r="M1850" s="71">
        <v>585883.03</v>
      </c>
      <c r="N1850" s="72">
        <v>0</v>
      </c>
      <c r="O1850" s="71">
        <v>0</v>
      </c>
      <c r="P1850" s="50" t="s">
        <v>1183</v>
      </c>
      <c r="Q1850" s="73" t="s">
        <v>1183</v>
      </c>
      <c r="R1850" s="74" t="s">
        <v>2655</v>
      </c>
      <c r="S1850" s="74"/>
      <c r="T1850" s="74"/>
      <c r="U1850" s="74"/>
      <c r="V1850" s="75"/>
      <c r="W1850" s="76">
        <f t="shared" si="29"/>
        <v>0</v>
      </c>
      <c r="X1850" s="77">
        <v>0</v>
      </c>
      <c r="Y1850" s="81">
        <v>0</v>
      </c>
    </row>
    <row r="1851" spans="1:26" s="148" customFormat="1" hidden="1" x14ac:dyDescent="0.25">
      <c r="A1851" s="143">
        <v>1838</v>
      </c>
      <c r="B1851" s="144" t="s">
        <v>2656</v>
      </c>
      <c r="C1851" s="145"/>
      <c r="D1851" s="144" t="s">
        <v>19</v>
      </c>
      <c r="E1851" s="146">
        <v>0.23</v>
      </c>
      <c r="F1851" s="66">
        <v>0.23</v>
      </c>
      <c r="G1851" s="67">
        <v>386511.58</v>
      </c>
      <c r="H1851" s="68">
        <v>1215</v>
      </c>
      <c r="I1851" s="69">
        <v>43601</v>
      </c>
      <c r="J1851" s="143">
        <v>1215</v>
      </c>
      <c r="K1851" s="69">
        <v>43601</v>
      </c>
      <c r="L1851" s="70">
        <v>0</v>
      </c>
      <c r="M1851" s="71">
        <v>0</v>
      </c>
      <c r="N1851" s="72">
        <v>0</v>
      </c>
      <c r="O1851" s="71">
        <v>0</v>
      </c>
      <c r="P1851" s="50" t="s">
        <v>1183</v>
      </c>
      <c r="Q1851" s="73" t="s">
        <v>1183</v>
      </c>
      <c r="R1851" s="147" t="s">
        <v>1692</v>
      </c>
      <c r="S1851" s="74"/>
      <c r="T1851" s="74"/>
      <c r="U1851" s="74"/>
      <c r="V1851" s="147"/>
      <c r="W1851" s="147">
        <f t="shared" si="29"/>
        <v>0.23</v>
      </c>
      <c r="X1851" s="77">
        <v>0.23</v>
      </c>
      <c r="Y1851" s="81">
        <v>386511.58</v>
      </c>
    </row>
    <row r="1852" spans="1:26" ht="38.25" hidden="1" x14ac:dyDescent="0.25">
      <c r="A1852" s="68">
        <v>1839</v>
      </c>
      <c r="B1852" s="65" t="s">
        <v>2657</v>
      </c>
      <c r="C1852" s="55"/>
      <c r="D1852" s="65" t="s">
        <v>19</v>
      </c>
      <c r="E1852" s="66">
        <v>1.4999999999999999E-2</v>
      </c>
      <c r="F1852" s="66">
        <v>1.4999999999999999E-2</v>
      </c>
      <c r="G1852" s="67">
        <v>850.29</v>
      </c>
      <c r="H1852" s="68" t="s">
        <v>2658</v>
      </c>
      <c r="I1852" s="69">
        <v>43586</v>
      </c>
      <c r="J1852" s="68" t="s">
        <v>2658</v>
      </c>
      <c r="K1852" s="69">
        <v>43586</v>
      </c>
      <c r="L1852" s="70">
        <v>0</v>
      </c>
      <c r="M1852" s="71">
        <v>0</v>
      </c>
      <c r="N1852" s="72">
        <v>0</v>
      </c>
      <c r="O1852" s="71">
        <v>0</v>
      </c>
      <c r="P1852" s="50" t="s">
        <v>1183</v>
      </c>
      <c r="Q1852" s="73" t="s">
        <v>1183</v>
      </c>
      <c r="R1852" s="74" t="s">
        <v>2659</v>
      </c>
      <c r="S1852" s="74"/>
      <c r="T1852" s="74"/>
      <c r="U1852" s="74"/>
      <c r="V1852" s="75"/>
      <c r="W1852" s="76">
        <f t="shared" si="29"/>
        <v>1.4999999999999999E-2</v>
      </c>
      <c r="X1852" s="77">
        <v>1.4999999999999999E-2</v>
      </c>
      <c r="Y1852" s="81">
        <v>850.29</v>
      </c>
    </row>
    <row r="1853" spans="1:26" ht="38.25" hidden="1" x14ac:dyDescent="0.25">
      <c r="A1853" s="68">
        <v>1840</v>
      </c>
      <c r="B1853" s="65" t="s">
        <v>2660</v>
      </c>
      <c r="C1853" s="55"/>
      <c r="D1853" s="65" t="s">
        <v>19</v>
      </c>
      <c r="E1853" s="66">
        <v>5.0000000000000001E-3</v>
      </c>
      <c r="F1853" s="66">
        <v>5.0000000000000001E-3</v>
      </c>
      <c r="G1853" s="67">
        <v>3093.27</v>
      </c>
      <c r="H1853" s="68" t="s">
        <v>2658</v>
      </c>
      <c r="I1853" s="69">
        <v>43586</v>
      </c>
      <c r="J1853" s="68" t="s">
        <v>2658</v>
      </c>
      <c r="K1853" s="69">
        <v>43586</v>
      </c>
      <c r="L1853" s="70">
        <v>0</v>
      </c>
      <c r="M1853" s="71">
        <v>0</v>
      </c>
      <c r="N1853" s="72">
        <v>0</v>
      </c>
      <c r="O1853" s="71">
        <v>0</v>
      </c>
      <c r="P1853" s="50" t="s">
        <v>1183</v>
      </c>
      <c r="Q1853" s="73" t="s">
        <v>1183</v>
      </c>
      <c r="R1853" s="74" t="s">
        <v>2661</v>
      </c>
      <c r="S1853" s="74"/>
      <c r="T1853" s="74"/>
      <c r="U1853" s="74"/>
      <c r="V1853" s="75"/>
      <c r="W1853" s="76">
        <f t="shared" si="29"/>
        <v>5.0000000000000001E-3</v>
      </c>
      <c r="X1853" s="77">
        <v>5.0000000000000001E-3</v>
      </c>
      <c r="Y1853" s="81">
        <v>3093.27</v>
      </c>
    </row>
    <row r="1854" spans="1:26" ht="38.25" hidden="1" x14ac:dyDescent="0.25">
      <c r="A1854" s="68">
        <v>1841</v>
      </c>
      <c r="B1854" s="65" t="s">
        <v>2662</v>
      </c>
      <c r="C1854" s="55"/>
      <c r="D1854" s="65" t="s">
        <v>19</v>
      </c>
      <c r="E1854" s="66">
        <v>5.0000000000000001E-3</v>
      </c>
      <c r="F1854" s="66">
        <v>5.0000000000000001E-3</v>
      </c>
      <c r="G1854" s="67">
        <v>3093.27</v>
      </c>
      <c r="H1854" s="68" t="s">
        <v>2658</v>
      </c>
      <c r="I1854" s="69">
        <v>43586</v>
      </c>
      <c r="J1854" s="68" t="s">
        <v>2658</v>
      </c>
      <c r="K1854" s="69">
        <v>43586</v>
      </c>
      <c r="L1854" s="70">
        <v>0</v>
      </c>
      <c r="M1854" s="71">
        <v>0</v>
      </c>
      <c r="N1854" s="72">
        <v>0</v>
      </c>
      <c r="O1854" s="71">
        <v>0</v>
      </c>
      <c r="P1854" s="50" t="s">
        <v>1183</v>
      </c>
      <c r="Q1854" s="73" t="s">
        <v>1183</v>
      </c>
      <c r="R1854" s="74" t="s">
        <v>2661</v>
      </c>
      <c r="S1854" s="74"/>
      <c r="T1854" s="74"/>
      <c r="U1854" s="74"/>
      <c r="V1854" s="75"/>
      <c r="W1854" s="76">
        <f t="shared" si="29"/>
        <v>5.0000000000000001E-3</v>
      </c>
      <c r="X1854" s="77">
        <v>5.0000000000000001E-3</v>
      </c>
      <c r="Y1854" s="81">
        <v>3093.27</v>
      </c>
    </row>
    <row r="1855" spans="1:26" ht="38.25" hidden="1" x14ac:dyDescent="0.25">
      <c r="A1855" s="68">
        <v>1842</v>
      </c>
      <c r="B1855" s="65" t="s">
        <v>2663</v>
      </c>
      <c r="C1855" s="55"/>
      <c r="D1855" s="65" t="s">
        <v>19</v>
      </c>
      <c r="E1855" s="66">
        <v>5.0000000000000001E-3</v>
      </c>
      <c r="F1855" s="66">
        <v>5.0000000000000001E-3</v>
      </c>
      <c r="G1855" s="67">
        <v>1072.68</v>
      </c>
      <c r="H1855" s="68" t="s">
        <v>2658</v>
      </c>
      <c r="I1855" s="69">
        <v>43586</v>
      </c>
      <c r="J1855" s="68" t="s">
        <v>2658</v>
      </c>
      <c r="K1855" s="69">
        <v>43586</v>
      </c>
      <c r="L1855" s="70">
        <v>0</v>
      </c>
      <c r="M1855" s="71">
        <v>0</v>
      </c>
      <c r="N1855" s="72">
        <v>0</v>
      </c>
      <c r="O1855" s="71">
        <v>0</v>
      </c>
      <c r="P1855" s="50" t="s">
        <v>1183</v>
      </c>
      <c r="Q1855" s="73" t="s">
        <v>1183</v>
      </c>
      <c r="R1855" s="74" t="s">
        <v>2664</v>
      </c>
      <c r="S1855" s="74"/>
      <c r="T1855" s="74"/>
      <c r="U1855" s="74"/>
      <c r="V1855" s="75"/>
      <c r="W1855" s="76">
        <f t="shared" si="29"/>
        <v>5.0000000000000001E-3</v>
      </c>
      <c r="X1855" s="77">
        <v>5.0000000000000001E-3</v>
      </c>
      <c r="Y1855" s="81">
        <v>1072.68</v>
      </c>
    </row>
    <row r="1856" spans="1:26" ht="38.25" hidden="1" x14ac:dyDescent="0.25">
      <c r="A1856" s="68">
        <v>1843</v>
      </c>
      <c r="B1856" s="65" t="s">
        <v>2665</v>
      </c>
      <c r="C1856" s="55"/>
      <c r="D1856" s="65" t="s">
        <v>19</v>
      </c>
      <c r="E1856" s="66">
        <v>0.02</v>
      </c>
      <c r="F1856" s="66">
        <v>0.02</v>
      </c>
      <c r="G1856" s="67">
        <v>4477.1000000000004</v>
      </c>
      <c r="H1856" s="68" t="s">
        <v>2658</v>
      </c>
      <c r="I1856" s="69">
        <v>43586</v>
      </c>
      <c r="J1856" s="68" t="s">
        <v>2658</v>
      </c>
      <c r="K1856" s="69">
        <v>43586</v>
      </c>
      <c r="L1856" s="70">
        <v>0</v>
      </c>
      <c r="M1856" s="71">
        <v>0</v>
      </c>
      <c r="N1856" s="72">
        <v>0</v>
      </c>
      <c r="O1856" s="71">
        <v>0</v>
      </c>
      <c r="P1856" s="50" t="s">
        <v>1183</v>
      </c>
      <c r="Q1856" s="73" t="s">
        <v>1183</v>
      </c>
      <c r="R1856" s="74" t="s">
        <v>2664</v>
      </c>
      <c r="S1856" s="74"/>
      <c r="T1856" s="74"/>
      <c r="U1856" s="74"/>
      <c r="V1856" s="75"/>
      <c r="W1856" s="76">
        <f t="shared" si="29"/>
        <v>0.02</v>
      </c>
      <c r="X1856" s="77">
        <v>0.02</v>
      </c>
      <c r="Y1856" s="81">
        <v>4477.1000000000004</v>
      </c>
    </row>
    <row r="1857" spans="1:25" ht="38.25" hidden="1" x14ac:dyDescent="0.25">
      <c r="A1857" s="68">
        <v>1844</v>
      </c>
      <c r="B1857" s="65" t="s">
        <v>2666</v>
      </c>
      <c r="C1857" s="55"/>
      <c r="D1857" s="65" t="s">
        <v>19</v>
      </c>
      <c r="E1857" s="66">
        <v>5.0000000000000001E-3</v>
      </c>
      <c r="F1857" s="66">
        <v>5.0000000000000001E-3</v>
      </c>
      <c r="G1857" s="67">
        <v>10568.07</v>
      </c>
      <c r="H1857" s="68" t="s">
        <v>2658</v>
      </c>
      <c r="I1857" s="69">
        <v>43586</v>
      </c>
      <c r="J1857" s="68" t="s">
        <v>2658</v>
      </c>
      <c r="K1857" s="69">
        <v>43586</v>
      </c>
      <c r="L1857" s="70">
        <v>0</v>
      </c>
      <c r="M1857" s="71">
        <v>0</v>
      </c>
      <c r="N1857" s="72">
        <v>0</v>
      </c>
      <c r="O1857" s="71">
        <v>0</v>
      </c>
      <c r="P1857" s="50" t="s">
        <v>1183</v>
      </c>
      <c r="Q1857" s="73" t="s">
        <v>1183</v>
      </c>
      <c r="R1857" s="74" t="s">
        <v>2664</v>
      </c>
      <c r="S1857" s="74"/>
      <c r="T1857" s="74"/>
      <c r="U1857" s="74"/>
      <c r="V1857" s="75"/>
      <c r="W1857" s="76">
        <f t="shared" si="29"/>
        <v>5.0000000000000001E-3</v>
      </c>
      <c r="X1857" s="77">
        <v>5.0000000000000001E-3</v>
      </c>
      <c r="Y1857" s="81">
        <v>10568.07</v>
      </c>
    </row>
    <row r="1858" spans="1:25" ht="38.25" hidden="1" x14ac:dyDescent="0.25">
      <c r="A1858" s="68">
        <v>1845</v>
      </c>
      <c r="B1858" s="65" t="s">
        <v>2667</v>
      </c>
      <c r="C1858" s="55"/>
      <c r="D1858" s="65" t="s">
        <v>19</v>
      </c>
      <c r="E1858" s="66">
        <v>4.4999999999999998E-2</v>
      </c>
      <c r="F1858" s="66">
        <v>4.4999999999999998E-2</v>
      </c>
      <c r="G1858" s="67">
        <v>11377.35</v>
      </c>
      <c r="H1858" s="68" t="s">
        <v>2658</v>
      </c>
      <c r="I1858" s="69">
        <v>43586</v>
      </c>
      <c r="J1858" s="68" t="s">
        <v>2658</v>
      </c>
      <c r="K1858" s="69">
        <v>43586</v>
      </c>
      <c r="L1858" s="70">
        <v>0</v>
      </c>
      <c r="M1858" s="71">
        <v>0</v>
      </c>
      <c r="N1858" s="72">
        <v>0</v>
      </c>
      <c r="O1858" s="71">
        <v>0</v>
      </c>
      <c r="P1858" s="50" t="s">
        <v>1183</v>
      </c>
      <c r="Q1858" s="73" t="s">
        <v>1183</v>
      </c>
      <c r="R1858" s="74" t="s">
        <v>2664</v>
      </c>
      <c r="S1858" s="74"/>
      <c r="T1858" s="74"/>
      <c r="U1858" s="74"/>
      <c r="V1858" s="75"/>
      <c r="W1858" s="76">
        <f t="shared" si="29"/>
        <v>4.4999999999999998E-2</v>
      </c>
      <c r="X1858" s="77">
        <v>4.4999999999999998E-2</v>
      </c>
      <c r="Y1858" s="81">
        <v>11377.35</v>
      </c>
    </row>
    <row r="1859" spans="1:25" ht="38.25" hidden="1" x14ac:dyDescent="0.25">
      <c r="A1859" s="68">
        <v>1846</v>
      </c>
      <c r="B1859" s="65" t="s">
        <v>2668</v>
      </c>
      <c r="C1859" s="55"/>
      <c r="D1859" s="65" t="s">
        <v>19</v>
      </c>
      <c r="E1859" s="66">
        <v>0.01</v>
      </c>
      <c r="F1859" s="66">
        <v>0.01</v>
      </c>
      <c r="G1859" s="67">
        <v>3198.13</v>
      </c>
      <c r="H1859" s="68" t="s">
        <v>2658</v>
      </c>
      <c r="I1859" s="69">
        <v>43586</v>
      </c>
      <c r="J1859" s="68" t="s">
        <v>2658</v>
      </c>
      <c r="K1859" s="69">
        <v>43586</v>
      </c>
      <c r="L1859" s="70">
        <v>0</v>
      </c>
      <c r="M1859" s="71">
        <v>0</v>
      </c>
      <c r="N1859" s="72">
        <v>0</v>
      </c>
      <c r="O1859" s="71">
        <v>0</v>
      </c>
      <c r="P1859" s="50" t="s">
        <v>1183</v>
      </c>
      <c r="Q1859" s="73" t="s">
        <v>1183</v>
      </c>
      <c r="R1859" s="74" t="s">
        <v>2664</v>
      </c>
      <c r="S1859" s="74"/>
      <c r="T1859" s="74"/>
      <c r="U1859" s="74"/>
      <c r="V1859" s="75"/>
      <c r="W1859" s="76">
        <f t="shared" si="29"/>
        <v>0.01</v>
      </c>
      <c r="X1859" s="77">
        <v>0.01</v>
      </c>
      <c r="Y1859" s="81">
        <v>3198.13</v>
      </c>
    </row>
    <row r="1860" spans="1:25" ht="38.25" hidden="1" x14ac:dyDescent="0.25">
      <c r="A1860" s="68">
        <v>1847</v>
      </c>
      <c r="B1860" s="65" t="s">
        <v>2669</v>
      </c>
      <c r="C1860" s="55"/>
      <c r="D1860" s="65" t="s">
        <v>19</v>
      </c>
      <c r="E1860" s="66">
        <v>0.02</v>
      </c>
      <c r="F1860" s="66">
        <v>0.02</v>
      </c>
      <c r="G1860" s="67">
        <v>1896.32</v>
      </c>
      <c r="H1860" s="68" t="s">
        <v>2658</v>
      </c>
      <c r="I1860" s="69">
        <v>43586</v>
      </c>
      <c r="J1860" s="68" t="s">
        <v>2658</v>
      </c>
      <c r="K1860" s="69">
        <v>43586</v>
      </c>
      <c r="L1860" s="70">
        <v>0</v>
      </c>
      <c r="M1860" s="71">
        <v>0</v>
      </c>
      <c r="N1860" s="72">
        <v>0</v>
      </c>
      <c r="O1860" s="71">
        <v>0</v>
      </c>
      <c r="P1860" s="50" t="s">
        <v>1183</v>
      </c>
      <c r="Q1860" s="73" t="s">
        <v>1183</v>
      </c>
      <c r="R1860" s="74" t="s">
        <v>2664</v>
      </c>
      <c r="S1860" s="74"/>
      <c r="T1860" s="74"/>
      <c r="U1860" s="74"/>
      <c r="V1860" s="75"/>
      <c r="W1860" s="76">
        <f t="shared" si="29"/>
        <v>0.02</v>
      </c>
      <c r="X1860" s="77">
        <v>0.02</v>
      </c>
      <c r="Y1860" s="81">
        <v>1896.32</v>
      </c>
    </row>
    <row r="1861" spans="1:25" hidden="1" x14ac:dyDescent="0.25">
      <c r="A1861" s="68">
        <v>1848</v>
      </c>
      <c r="B1861" s="65" t="s">
        <v>2670</v>
      </c>
      <c r="C1861" s="55"/>
      <c r="D1861" s="65" t="s">
        <v>10</v>
      </c>
      <c r="E1861" s="66">
        <v>1</v>
      </c>
      <c r="F1861" s="66">
        <v>1</v>
      </c>
      <c r="G1861" s="67">
        <v>5881.5</v>
      </c>
      <c r="H1861" s="68">
        <v>1093</v>
      </c>
      <c r="I1861" s="69">
        <v>43566</v>
      </c>
      <c r="J1861" s="68">
        <v>1093</v>
      </c>
      <c r="K1861" s="69">
        <v>43566</v>
      </c>
      <c r="L1861" s="70">
        <v>0</v>
      </c>
      <c r="M1861" s="71">
        <v>0</v>
      </c>
      <c r="N1861" s="72">
        <v>0</v>
      </c>
      <c r="O1861" s="71">
        <v>0</v>
      </c>
      <c r="P1861" s="50" t="s">
        <v>1183</v>
      </c>
      <c r="Q1861" s="73" t="s">
        <v>1183</v>
      </c>
      <c r="R1861" s="74" t="s">
        <v>1212</v>
      </c>
      <c r="S1861" s="74"/>
      <c r="T1861" s="74"/>
      <c r="U1861" s="74"/>
      <c r="V1861" s="75"/>
      <c r="W1861" s="76">
        <f t="shared" si="29"/>
        <v>1</v>
      </c>
      <c r="X1861" s="77">
        <v>1</v>
      </c>
      <c r="Y1861" s="81">
        <v>5881.5</v>
      </c>
    </row>
    <row r="1862" spans="1:25" ht="25.5" hidden="1" x14ac:dyDescent="0.25">
      <c r="A1862" s="68">
        <v>1849</v>
      </c>
      <c r="B1862" s="65" t="s">
        <v>2671</v>
      </c>
      <c r="C1862" s="55"/>
      <c r="D1862" s="65" t="s">
        <v>10</v>
      </c>
      <c r="E1862" s="66">
        <v>2</v>
      </c>
      <c r="F1862" s="66">
        <v>2</v>
      </c>
      <c r="G1862" s="67">
        <v>686.96</v>
      </c>
      <c r="H1862" s="68">
        <v>1113</v>
      </c>
      <c r="I1862" s="69">
        <v>43586</v>
      </c>
      <c r="J1862" s="68">
        <v>2223</v>
      </c>
      <c r="K1862" s="69">
        <v>43586</v>
      </c>
      <c r="L1862" s="70">
        <v>0</v>
      </c>
      <c r="M1862" s="71">
        <v>0</v>
      </c>
      <c r="N1862" s="72">
        <v>0</v>
      </c>
      <c r="O1862" s="71">
        <v>0</v>
      </c>
      <c r="P1862" s="50" t="s">
        <v>1183</v>
      </c>
      <c r="Q1862" s="73" t="s">
        <v>1183</v>
      </c>
      <c r="R1862" s="74" t="s">
        <v>1212</v>
      </c>
      <c r="S1862" s="74"/>
      <c r="T1862" s="74"/>
      <c r="U1862" s="74"/>
      <c r="V1862" s="75"/>
      <c r="W1862" s="76">
        <f t="shared" si="29"/>
        <v>2</v>
      </c>
      <c r="X1862" s="77">
        <v>2</v>
      </c>
      <c r="Y1862" s="81">
        <v>686.96</v>
      </c>
    </row>
    <row r="1863" spans="1:25" ht="25.5" hidden="1" x14ac:dyDescent="0.25">
      <c r="A1863" s="68">
        <v>1850</v>
      </c>
      <c r="B1863" s="65" t="s">
        <v>2672</v>
      </c>
      <c r="C1863" s="55"/>
      <c r="D1863" s="65" t="s">
        <v>10</v>
      </c>
      <c r="E1863" s="66">
        <v>6</v>
      </c>
      <c r="F1863" s="66">
        <v>6</v>
      </c>
      <c r="G1863" s="67">
        <v>222.84</v>
      </c>
      <c r="H1863" s="68">
        <v>2222</v>
      </c>
      <c r="I1863" s="69">
        <v>43586</v>
      </c>
      <c r="J1863" s="68">
        <v>2222</v>
      </c>
      <c r="K1863" s="69">
        <v>43586</v>
      </c>
      <c r="L1863" s="70">
        <v>6</v>
      </c>
      <c r="M1863" s="71">
        <v>222.84</v>
      </c>
      <c r="N1863" s="72">
        <v>0</v>
      </c>
      <c r="O1863" s="71">
        <v>0</v>
      </c>
      <c r="P1863" s="50" t="s">
        <v>1183</v>
      </c>
      <c r="Q1863" s="73" t="s">
        <v>1183</v>
      </c>
      <c r="R1863" s="74" t="s">
        <v>2673</v>
      </c>
      <c r="S1863" s="74"/>
      <c r="T1863" s="74"/>
      <c r="U1863" s="74"/>
      <c r="V1863" s="75"/>
      <c r="W1863" s="76">
        <f t="shared" si="29"/>
        <v>0</v>
      </c>
      <c r="X1863" s="77">
        <v>0</v>
      </c>
      <c r="Y1863" s="81">
        <v>0</v>
      </c>
    </row>
    <row r="1864" spans="1:25" ht="25.5" hidden="1" x14ac:dyDescent="0.25">
      <c r="A1864" s="68">
        <v>1851</v>
      </c>
      <c r="B1864" s="65" t="s">
        <v>2674</v>
      </c>
      <c r="C1864" s="55"/>
      <c r="D1864" s="65" t="s">
        <v>10</v>
      </c>
      <c r="E1864" s="66">
        <v>3</v>
      </c>
      <c r="F1864" s="66">
        <v>3</v>
      </c>
      <c r="G1864" s="67">
        <v>31.23</v>
      </c>
      <c r="H1864" s="68">
        <v>2222</v>
      </c>
      <c r="I1864" s="69">
        <v>43586</v>
      </c>
      <c r="J1864" s="68">
        <v>2222</v>
      </c>
      <c r="K1864" s="69">
        <v>43586</v>
      </c>
      <c r="L1864" s="70">
        <v>3</v>
      </c>
      <c r="M1864" s="71">
        <v>31.23</v>
      </c>
      <c r="N1864" s="72">
        <v>0</v>
      </c>
      <c r="O1864" s="71">
        <v>0</v>
      </c>
      <c r="P1864" s="50" t="s">
        <v>1183</v>
      </c>
      <c r="Q1864" s="73" t="s">
        <v>1183</v>
      </c>
      <c r="R1864" s="74" t="s">
        <v>2673</v>
      </c>
      <c r="S1864" s="74"/>
      <c r="T1864" s="74"/>
      <c r="U1864" s="74"/>
      <c r="V1864" s="75"/>
      <c r="W1864" s="76">
        <f t="shared" si="29"/>
        <v>0</v>
      </c>
      <c r="X1864" s="77">
        <v>0</v>
      </c>
      <c r="Y1864" s="81">
        <v>0</v>
      </c>
    </row>
    <row r="1865" spans="1:25" ht="25.5" hidden="1" x14ac:dyDescent="0.25">
      <c r="A1865" s="68">
        <v>1852</v>
      </c>
      <c r="B1865" s="65" t="s">
        <v>2675</v>
      </c>
      <c r="C1865" s="55"/>
      <c r="D1865" s="65" t="s">
        <v>10</v>
      </c>
      <c r="E1865" s="66">
        <v>2</v>
      </c>
      <c r="F1865" s="66">
        <v>2</v>
      </c>
      <c r="G1865" s="67">
        <v>4021.9</v>
      </c>
      <c r="H1865" s="68">
        <v>2222</v>
      </c>
      <c r="I1865" s="69">
        <v>43586</v>
      </c>
      <c r="J1865" s="68">
        <v>2222</v>
      </c>
      <c r="K1865" s="69">
        <v>43586</v>
      </c>
      <c r="L1865" s="70">
        <v>0</v>
      </c>
      <c r="M1865" s="71">
        <v>0</v>
      </c>
      <c r="N1865" s="72">
        <v>0</v>
      </c>
      <c r="O1865" s="71">
        <v>0</v>
      </c>
      <c r="P1865" s="50" t="s">
        <v>1183</v>
      </c>
      <c r="Q1865" s="73" t="s">
        <v>1183</v>
      </c>
      <c r="R1865" s="74" t="s">
        <v>1195</v>
      </c>
      <c r="S1865" s="74"/>
      <c r="T1865" s="74"/>
      <c r="U1865" s="74"/>
      <c r="V1865" s="75"/>
      <c r="W1865" s="76">
        <f t="shared" si="29"/>
        <v>2</v>
      </c>
      <c r="X1865" s="77">
        <v>2</v>
      </c>
      <c r="Y1865" s="81">
        <v>4021.9</v>
      </c>
    </row>
    <row r="1866" spans="1:25" ht="25.5" hidden="1" x14ac:dyDescent="0.25">
      <c r="A1866" s="68">
        <v>1853</v>
      </c>
      <c r="B1866" s="65" t="s">
        <v>2676</v>
      </c>
      <c r="C1866" s="55"/>
      <c r="D1866" s="65" t="s">
        <v>10</v>
      </c>
      <c r="E1866" s="66">
        <v>1</v>
      </c>
      <c r="F1866" s="66">
        <v>1</v>
      </c>
      <c r="G1866" s="67">
        <v>135.41999999999999</v>
      </c>
      <c r="H1866" s="68" t="s">
        <v>2677</v>
      </c>
      <c r="I1866" s="69">
        <v>43586</v>
      </c>
      <c r="J1866" s="68" t="s">
        <v>2677</v>
      </c>
      <c r="K1866" s="69">
        <v>43586</v>
      </c>
      <c r="L1866" s="70">
        <v>1</v>
      </c>
      <c r="M1866" s="71">
        <v>135.41999999999999</v>
      </c>
      <c r="N1866" s="72">
        <v>0</v>
      </c>
      <c r="O1866" s="71">
        <v>0</v>
      </c>
      <c r="P1866" s="50" t="s">
        <v>1183</v>
      </c>
      <c r="Q1866" s="73" t="s">
        <v>1183</v>
      </c>
      <c r="R1866" s="74" t="s">
        <v>1233</v>
      </c>
      <c r="S1866" s="74"/>
      <c r="T1866" s="74"/>
      <c r="U1866" s="74"/>
      <c r="V1866" s="75"/>
      <c r="W1866" s="76">
        <f t="shared" si="29"/>
        <v>0</v>
      </c>
      <c r="X1866" s="77">
        <v>0</v>
      </c>
      <c r="Y1866" s="81">
        <v>0</v>
      </c>
    </row>
    <row r="1867" spans="1:25" ht="25.5" hidden="1" x14ac:dyDescent="0.25">
      <c r="A1867" s="68">
        <v>1854</v>
      </c>
      <c r="B1867" s="65" t="s">
        <v>2678</v>
      </c>
      <c r="C1867" s="55"/>
      <c r="D1867" s="65" t="s">
        <v>10</v>
      </c>
      <c r="E1867" s="66">
        <v>1</v>
      </c>
      <c r="F1867" s="66">
        <v>1</v>
      </c>
      <c r="G1867" s="67">
        <v>135.41999999999999</v>
      </c>
      <c r="H1867" s="68" t="s">
        <v>2677</v>
      </c>
      <c r="I1867" s="69">
        <v>43586</v>
      </c>
      <c r="J1867" s="68" t="s">
        <v>2677</v>
      </c>
      <c r="K1867" s="69">
        <v>43586</v>
      </c>
      <c r="L1867" s="70">
        <v>1</v>
      </c>
      <c r="M1867" s="71">
        <v>135.41999999999999</v>
      </c>
      <c r="N1867" s="72">
        <v>0</v>
      </c>
      <c r="O1867" s="71">
        <v>0</v>
      </c>
      <c r="P1867" s="50" t="s">
        <v>1183</v>
      </c>
      <c r="Q1867" s="73" t="s">
        <v>1183</v>
      </c>
      <c r="R1867" s="74" t="s">
        <v>1233</v>
      </c>
      <c r="S1867" s="74"/>
      <c r="T1867" s="74"/>
      <c r="U1867" s="74"/>
      <c r="V1867" s="75"/>
      <c r="W1867" s="76">
        <f t="shared" si="29"/>
        <v>0</v>
      </c>
      <c r="X1867" s="77">
        <v>0</v>
      </c>
      <c r="Y1867" s="81">
        <v>0</v>
      </c>
    </row>
    <row r="1868" spans="1:25" ht="25.5" hidden="1" x14ac:dyDescent="0.25">
      <c r="A1868" s="68">
        <v>1855</v>
      </c>
      <c r="B1868" s="65" t="s">
        <v>2679</v>
      </c>
      <c r="C1868" s="55"/>
      <c r="D1868" s="65" t="s">
        <v>10</v>
      </c>
      <c r="E1868" s="66">
        <v>3</v>
      </c>
      <c r="F1868" s="66">
        <v>3</v>
      </c>
      <c r="G1868" s="67">
        <v>406.26</v>
      </c>
      <c r="H1868" s="68" t="s">
        <v>2677</v>
      </c>
      <c r="I1868" s="69">
        <v>43586</v>
      </c>
      <c r="J1868" s="68" t="s">
        <v>2677</v>
      </c>
      <c r="K1868" s="69">
        <v>43586</v>
      </c>
      <c r="L1868" s="70">
        <v>3</v>
      </c>
      <c r="M1868" s="71">
        <v>406.26</v>
      </c>
      <c r="N1868" s="72">
        <v>0</v>
      </c>
      <c r="O1868" s="71">
        <v>0</v>
      </c>
      <c r="P1868" s="50" t="s">
        <v>1183</v>
      </c>
      <c r="Q1868" s="73" t="s">
        <v>1183</v>
      </c>
      <c r="R1868" s="74" t="s">
        <v>1233</v>
      </c>
      <c r="S1868" s="74"/>
      <c r="T1868" s="74"/>
      <c r="U1868" s="74"/>
      <c r="V1868" s="75"/>
      <c r="W1868" s="76">
        <f t="shared" si="29"/>
        <v>0</v>
      </c>
      <c r="X1868" s="77">
        <v>0</v>
      </c>
      <c r="Y1868" s="81">
        <v>0</v>
      </c>
    </row>
    <row r="1869" spans="1:25" ht="25.5" hidden="1" x14ac:dyDescent="0.25">
      <c r="A1869" s="68">
        <v>1856</v>
      </c>
      <c r="B1869" s="65" t="s">
        <v>2680</v>
      </c>
      <c r="C1869" s="55"/>
      <c r="D1869" s="65" t="s">
        <v>10</v>
      </c>
      <c r="E1869" s="66">
        <v>2</v>
      </c>
      <c r="F1869" s="66">
        <v>2</v>
      </c>
      <c r="G1869" s="67">
        <v>382.38</v>
      </c>
      <c r="H1869" s="68">
        <v>2218</v>
      </c>
      <c r="I1869" s="69">
        <v>43586</v>
      </c>
      <c r="J1869" s="68">
        <v>2218</v>
      </c>
      <c r="K1869" s="69">
        <v>43586</v>
      </c>
      <c r="L1869" s="70">
        <v>0</v>
      </c>
      <c r="M1869" s="71">
        <v>0</v>
      </c>
      <c r="N1869" s="72">
        <v>0</v>
      </c>
      <c r="O1869" s="71">
        <v>0</v>
      </c>
      <c r="P1869" s="50" t="s">
        <v>1183</v>
      </c>
      <c r="Q1869" s="73" t="s">
        <v>1183</v>
      </c>
      <c r="R1869" s="74" t="s">
        <v>2681</v>
      </c>
      <c r="S1869" s="74"/>
      <c r="T1869" s="74"/>
      <c r="U1869" s="74"/>
      <c r="V1869" s="75"/>
      <c r="W1869" s="76">
        <f t="shared" si="29"/>
        <v>2</v>
      </c>
      <c r="X1869" s="77">
        <v>2</v>
      </c>
      <c r="Y1869" s="81">
        <v>382.38</v>
      </c>
    </row>
    <row r="1870" spans="1:25" ht="25.5" hidden="1" x14ac:dyDescent="0.25">
      <c r="A1870" s="68">
        <v>1857</v>
      </c>
      <c r="B1870" s="65" t="s">
        <v>2682</v>
      </c>
      <c r="C1870" s="55"/>
      <c r="D1870" s="65" t="s">
        <v>10</v>
      </c>
      <c r="E1870" s="66">
        <v>3</v>
      </c>
      <c r="F1870" s="66">
        <v>3</v>
      </c>
      <c r="G1870" s="67">
        <v>15039.99</v>
      </c>
      <c r="H1870" s="68">
        <v>2219</v>
      </c>
      <c r="I1870" s="69">
        <v>43586</v>
      </c>
      <c r="J1870" s="68">
        <v>2219</v>
      </c>
      <c r="K1870" s="69">
        <v>43586</v>
      </c>
      <c r="L1870" s="70">
        <v>0</v>
      </c>
      <c r="M1870" s="71">
        <v>0</v>
      </c>
      <c r="N1870" s="72">
        <v>0</v>
      </c>
      <c r="O1870" s="71">
        <v>0</v>
      </c>
      <c r="P1870" s="50" t="s">
        <v>1183</v>
      </c>
      <c r="Q1870" s="73" t="s">
        <v>1183</v>
      </c>
      <c r="R1870" s="74" t="s">
        <v>1618</v>
      </c>
      <c r="S1870" s="74"/>
      <c r="T1870" s="74"/>
      <c r="U1870" s="74"/>
      <c r="V1870" s="75"/>
      <c r="W1870" s="76">
        <f t="shared" si="29"/>
        <v>3</v>
      </c>
      <c r="X1870" s="77">
        <v>3</v>
      </c>
      <c r="Y1870" s="81">
        <v>15039.99</v>
      </c>
    </row>
    <row r="1871" spans="1:25" ht="25.5" hidden="1" x14ac:dyDescent="0.25">
      <c r="A1871" s="68">
        <v>1858</v>
      </c>
      <c r="B1871" s="65" t="s">
        <v>2683</v>
      </c>
      <c r="C1871" s="55"/>
      <c r="D1871" s="65" t="s">
        <v>10</v>
      </c>
      <c r="E1871" s="66">
        <v>1</v>
      </c>
      <c r="F1871" s="66">
        <v>1</v>
      </c>
      <c r="G1871" s="67">
        <v>119.96</v>
      </c>
      <c r="H1871" s="68">
        <v>2220</v>
      </c>
      <c r="I1871" s="69">
        <v>43586</v>
      </c>
      <c r="J1871" s="68">
        <v>2220</v>
      </c>
      <c r="K1871" s="69">
        <v>43586</v>
      </c>
      <c r="L1871" s="70">
        <v>0</v>
      </c>
      <c r="M1871" s="71">
        <v>0</v>
      </c>
      <c r="N1871" s="72">
        <v>0</v>
      </c>
      <c r="O1871" s="71">
        <v>0</v>
      </c>
      <c r="P1871" s="50" t="s">
        <v>1183</v>
      </c>
      <c r="Q1871" s="73" t="s">
        <v>1183</v>
      </c>
      <c r="R1871" s="74" t="s">
        <v>1233</v>
      </c>
      <c r="S1871" s="74"/>
      <c r="T1871" s="74"/>
      <c r="U1871" s="74"/>
      <c r="V1871" s="75"/>
      <c r="W1871" s="76">
        <f t="shared" si="29"/>
        <v>1</v>
      </c>
      <c r="X1871" s="77">
        <v>1</v>
      </c>
      <c r="Y1871" s="81">
        <v>119.96</v>
      </c>
    </row>
    <row r="1872" spans="1:25" ht="25.5" hidden="1" x14ac:dyDescent="0.25">
      <c r="A1872" s="68">
        <v>1859</v>
      </c>
      <c r="B1872" s="65" t="s">
        <v>2680</v>
      </c>
      <c r="C1872" s="55"/>
      <c r="D1872" s="65" t="s">
        <v>10</v>
      </c>
      <c r="E1872" s="66">
        <v>16</v>
      </c>
      <c r="F1872" s="66">
        <v>16</v>
      </c>
      <c r="G1872" s="67">
        <v>2506.7199999999998</v>
      </c>
      <c r="H1872" s="68">
        <v>2221</v>
      </c>
      <c r="I1872" s="69">
        <v>43586</v>
      </c>
      <c r="J1872" s="68">
        <v>2221</v>
      </c>
      <c r="K1872" s="69">
        <v>43586</v>
      </c>
      <c r="L1872" s="70">
        <v>0</v>
      </c>
      <c r="M1872" s="71">
        <v>0</v>
      </c>
      <c r="N1872" s="72">
        <v>0</v>
      </c>
      <c r="O1872" s="71">
        <v>0</v>
      </c>
      <c r="P1872" s="50" t="s">
        <v>1183</v>
      </c>
      <c r="Q1872" s="73" t="s">
        <v>1183</v>
      </c>
      <c r="R1872" s="74" t="s">
        <v>1622</v>
      </c>
      <c r="S1872" s="74"/>
      <c r="T1872" s="74"/>
      <c r="U1872" s="74"/>
      <c r="V1872" s="75"/>
      <c r="W1872" s="76">
        <f t="shared" si="29"/>
        <v>16</v>
      </c>
      <c r="X1872" s="77">
        <v>16</v>
      </c>
      <c r="Y1872" s="81">
        <v>2506.7199999999998</v>
      </c>
    </row>
    <row r="1873" spans="1:25" s="148" customFormat="1" ht="25.5" hidden="1" x14ac:dyDescent="0.25">
      <c r="A1873" s="143">
        <v>1860</v>
      </c>
      <c r="B1873" s="144" t="s">
        <v>2684</v>
      </c>
      <c r="C1873" s="145"/>
      <c r="D1873" s="144" t="s">
        <v>10</v>
      </c>
      <c r="E1873" s="146">
        <v>10</v>
      </c>
      <c r="F1873" s="66">
        <v>10</v>
      </c>
      <c r="G1873" s="67">
        <v>384.2</v>
      </c>
      <c r="H1873" s="68" t="s">
        <v>2685</v>
      </c>
      <c r="I1873" s="69">
        <v>43556</v>
      </c>
      <c r="J1873" s="143">
        <v>2215</v>
      </c>
      <c r="K1873" s="69">
        <v>43586</v>
      </c>
      <c r="L1873" s="70">
        <v>0</v>
      </c>
      <c r="M1873" s="71">
        <v>0</v>
      </c>
      <c r="N1873" s="72">
        <v>0</v>
      </c>
      <c r="O1873" s="71">
        <v>0</v>
      </c>
      <c r="P1873" s="50" t="s">
        <v>1183</v>
      </c>
      <c r="Q1873" s="73" t="s">
        <v>1183</v>
      </c>
      <c r="R1873" s="147" t="s">
        <v>1212</v>
      </c>
      <c r="S1873" s="74"/>
      <c r="T1873" s="74"/>
      <c r="U1873" s="74"/>
      <c r="V1873" s="147"/>
      <c r="W1873" s="147">
        <f t="shared" si="29"/>
        <v>10</v>
      </c>
      <c r="X1873" s="77">
        <v>10</v>
      </c>
      <c r="Y1873" s="81">
        <v>384.2</v>
      </c>
    </row>
    <row r="1874" spans="1:25" ht="25.5" hidden="1" x14ac:dyDescent="0.25">
      <c r="A1874" s="68">
        <v>1861</v>
      </c>
      <c r="B1874" s="65" t="s">
        <v>2686</v>
      </c>
      <c r="C1874" s="55"/>
      <c r="D1874" s="65" t="s">
        <v>10</v>
      </c>
      <c r="E1874" s="66">
        <v>5</v>
      </c>
      <c r="F1874" s="66">
        <v>5</v>
      </c>
      <c r="G1874" s="67">
        <v>48720</v>
      </c>
      <c r="H1874" s="68" t="s">
        <v>2685</v>
      </c>
      <c r="I1874" s="69">
        <v>43556</v>
      </c>
      <c r="J1874" s="68">
        <v>2215</v>
      </c>
      <c r="K1874" s="69">
        <v>43586</v>
      </c>
      <c r="L1874" s="70">
        <v>0</v>
      </c>
      <c r="M1874" s="71">
        <v>0</v>
      </c>
      <c r="N1874" s="72">
        <v>0</v>
      </c>
      <c r="O1874" s="71">
        <v>0</v>
      </c>
      <c r="P1874" s="50" t="s">
        <v>1183</v>
      </c>
      <c r="Q1874" s="73" t="s">
        <v>1183</v>
      </c>
      <c r="R1874" s="74" t="s">
        <v>1233</v>
      </c>
      <c r="S1874" s="74"/>
      <c r="T1874" s="74"/>
      <c r="U1874" s="74"/>
      <c r="V1874" s="75"/>
      <c r="W1874" s="76">
        <f t="shared" si="29"/>
        <v>5</v>
      </c>
      <c r="X1874" s="77">
        <v>5</v>
      </c>
      <c r="Y1874" s="81">
        <v>48720</v>
      </c>
    </row>
    <row r="1875" spans="1:25" ht="25.5" hidden="1" x14ac:dyDescent="0.25">
      <c r="A1875" s="68">
        <v>1862</v>
      </c>
      <c r="B1875" s="65" t="s">
        <v>2687</v>
      </c>
      <c r="C1875" s="55"/>
      <c r="D1875" s="65" t="s">
        <v>10</v>
      </c>
      <c r="E1875" s="66">
        <v>1</v>
      </c>
      <c r="F1875" s="66">
        <v>1</v>
      </c>
      <c r="G1875" s="67">
        <v>2195.75</v>
      </c>
      <c r="H1875" s="68" t="s">
        <v>2688</v>
      </c>
      <c r="I1875" s="69">
        <v>43586</v>
      </c>
      <c r="J1875" s="68" t="s">
        <v>2688</v>
      </c>
      <c r="K1875" s="69">
        <v>43586</v>
      </c>
      <c r="L1875" s="70">
        <v>0</v>
      </c>
      <c r="M1875" s="71">
        <v>0</v>
      </c>
      <c r="N1875" s="72">
        <v>0</v>
      </c>
      <c r="O1875" s="71">
        <v>0</v>
      </c>
      <c r="P1875" s="50" t="s">
        <v>1183</v>
      </c>
      <c r="Q1875" s="73" t="s">
        <v>1183</v>
      </c>
      <c r="R1875" s="74" t="s">
        <v>1195</v>
      </c>
      <c r="S1875" s="74"/>
      <c r="T1875" s="74"/>
      <c r="U1875" s="74"/>
      <c r="V1875" s="75"/>
      <c r="W1875" s="76">
        <f t="shared" si="29"/>
        <v>1</v>
      </c>
      <c r="X1875" s="77">
        <v>1</v>
      </c>
      <c r="Y1875" s="81">
        <v>2195.75</v>
      </c>
    </row>
    <row r="1876" spans="1:25" ht="25.5" hidden="1" x14ac:dyDescent="0.25">
      <c r="A1876" s="68">
        <v>1863</v>
      </c>
      <c r="B1876" s="65" t="s">
        <v>2689</v>
      </c>
      <c r="C1876" s="55"/>
      <c r="D1876" s="65" t="s">
        <v>10</v>
      </c>
      <c r="E1876" s="66">
        <v>1</v>
      </c>
      <c r="F1876" s="66">
        <v>1</v>
      </c>
      <c r="G1876" s="67">
        <v>1910.41</v>
      </c>
      <c r="H1876" s="68">
        <v>1294</v>
      </c>
      <c r="I1876" s="69">
        <v>43586</v>
      </c>
      <c r="J1876" s="68">
        <v>1294</v>
      </c>
      <c r="K1876" s="69">
        <v>43586</v>
      </c>
      <c r="L1876" s="70">
        <v>1</v>
      </c>
      <c r="M1876" s="71">
        <v>1910.41</v>
      </c>
      <c r="N1876" s="72">
        <v>0</v>
      </c>
      <c r="O1876" s="71">
        <v>0</v>
      </c>
      <c r="P1876" s="50" t="s">
        <v>1183</v>
      </c>
      <c r="Q1876" s="73" t="s">
        <v>1183</v>
      </c>
      <c r="R1876" s="74" t="s">
        <v>2072</v>
      </c>
      <c r="S1876" s="74"/>
      <c r="T1876" s="74"/>
      <c r="U1876" s="74"/>
      <c r="V1876" s="75"/>
      <c r="W1876" s="76">
        <f t="shared" si="29"/>
        <v>0</v>
      </c>
      <c r="X1876" s="77">
        <v>0</v>
      </c>
      <c r="Y1876" s="81">
        <v>0</v>
      </c>
    </row>
    <row r="1877" spans="1:25" s="148" customFormat="1" ht="25.5" hidden="1" x14ac:dyDescent="0.25">
      <c r="A1877" s="143">
        <v>1864</v>
      </c>
      <c r="B1877" s="144" t="s">
        <v>2690</v>
      </c>
      <c r="C1877" s="145"/>
      <c r="D1877" s="144" t="s">
        <v>10</v>
      </c>
      <c r="E1877" s="146">
        <v>20</v>
      </c>
      <c r="F1877" s="66">
        <v>20</v>
      </c>
      <c r="G1877" s="67">
        <v>38208.199999999997</v>
      </c>
      <c r="H1877" s="68">
        <v>1294</v>
      </c>
      <c r="I1877" s="69">
        <v>43586</v>
      </c>
      <c r="J1877" s="143">
        <v>1294</v>
      </c>
      <c r="K1877" s="69">
        <v>43586</v>
      </c>
      <c r="L1877" s="70">
        <v>0</v>
      </c>
      <c r="M1877" s="71">
        <v>0</v>
      </c>
      <c r="N1877" s="72">
        <v>0</v>
      </c>
      <c r="O1877" s="71">
        <v>0</v>
      </c>
      <c r="P1877" s="50" t="s">
        <v>1183</v>
      </c>
      <c r="Q1877" s="73" t="s">
        <v>1183</v>
      </c>
      <c r="R1877" s="147" t="s">
        <v>1618</v>
      </c>
      <c r="S1877" s="74"/>
      <c r="T1877" s="74"/>
      <c r="U1877" s="74"/>
      <c r="V1877" s="147"/>
      <c r="W1877" s="147">
        <f t="shared" si="29"/>
        <v>20</v>
      </c>
      <c r="X1877" s="77">
        <v>20</v>
      </c>
      <c r="Y1877" s="81">
        <v>38208.199999999997</v>
      </c>
    </row>
    <row r="1878" spans="1:25" ht="25.5" hidden="1" x14ac:dyDescent="0.25">
      <c r="A1878" s="68">
        <v>1865</v>
      </c>
      <c r="B1878" s="65" t="s">
        <v>2691</v>
      </c>
      <c r="C1878" s="55"/>
      <c r="D1878" s="65" t="s">
        <v>10</v>
      </c>
      <c r="E1878" s="66">
        <v>10</v>
      </c>
      <c r="F1878" s="66">
        <v>10</v>
      </c>
      <c r="G1878" s="67">
        <v>19104.099999999999</v>
      </c>
      <c r="H1878" s="68">
        <v>1294</v>
      </c>
      <c r="I1878" s="69">
        <v>43586</v>
      </c>
      <c r="J1878" s="68">
        <v>1294</v>
      </c>
      <c r="K1878" s="69">
        <v>43586</v>
      </c>
      <c r="L1878" s="70">
        <v>0</v>
      </c>
      <c r="M1878" s="71">
        <v>0</v>
      </c>
      <c r="N1878" s="72">
        <v>0</v>
      </c>
      <c r="O1878" s="71">
        <v>0</v>
      </c>
      <c r="P1878" s="50" t="s">
        <v>1183</v>
      </c>
      <c r="Q1878" s="73" t="s">
        <v>1183</v>
      </c>
      <c r="R1878" s="74" t="s">
        <v>1195</v>
      </c>
      <c r="S1878" s="74"/>
      <c r="T1878" s="74"/>
      <c r="U1878" s="74"/>
      <c r="V1878" s="75"/>
      <c r="W1878" s="76">
        <f t="shared" si="29"/>
        <v>10</v>
      </c>
      <c r="X1878" s="77">
        <v>10</v>
      </c>
      <c r="Y1878" s="81">
        <v>19104.099999999999</v>
      </c>
    </row>
    <row r="1879" spans="1:25" ht="25.5" hidden="1" x14ac:dyDescent="0.25">
      <c r="A1879" s="68">
        <v>1866</v>
      </c>
      <c r="B1879" s="65" t="s">
        <v>2687</v>
      </c>
      <c r="C1879" s="55"/>
      <c r="D1879" s="65" t="s">
        <v>10</v>
      </c>
      <c r="E1879" s="66">
        <v>10</v>
      </c>
      <c r="F1879" s="66">
        <v>10</v>
      </c>
      <c r="G1879" s="67">
        <v>21957.1</v>
      </c>
      <c r="H1879" s="68">
        <v>1294</v>
      </c>
      <c r="I1879" s="69">
        <v>43586</v>
      </c>
      <c r="J1879" s="68">
        <v>1294</v>
      </c>
      <c r="K1879" s="69">
        <v>43586</v>
      </c>
      <c r="L1879" s="70">
        <v>0</v>
      </c>
      <c r="M1879" s="71">
        <v>0</v>
      </c>
      <c r="N1879" s="72">
        <v>0</v>
      </c>
      <c r="O1879" s="71">
        <v>0</v>
      </c>
      <c r="P1879" s="50" t="s">
        <v>1183</v>
      </c>
      <c r="Q1879" s="73" t="s">
        <v>1183</v>
      </c>
      <c r="R1879" s="74" t="s">
        <v>1195</v>
      </c>
      <c r="S1879" s="74"/>
      <c r="T1879" s="74"/>
      <c r="U1879" s="74"/>
      <c r="V1879" s="75"/>
      <c r="W1879" s="76">
        <f t="shared" si="29"/>
        <v>10</v>
      </c>
      <c r="X1879" s="77">
        <v>10</v>
      </c>
      <c r="Y1879" s="81">
        <v>21957.1</v>
      </c>
    </row>
    <row r="1880" spans="1:25" hidden="1" x14ac:dyDescent="0.25">
      <c r="A1880" s="68">
        <v>1867</v>
      </c>
      <c r="B1880" s="65" t="s">
        <v>1960</v>
      </c>
      <c r="C1880" s="55"/>
      <c r="D1880" s="65" t="s">
        <v>1210</v>
      </c>
      <c r="E1880" s="66">
        <v>234</v>
      </c>
      <c r="F1880" s="66">
        <v>234</v>
      </c>
      <c r="G1880" s="67">
        <v>15692.33</v>
      </c>
      <c r="H1880" s="68">
        <v>2216</v>
      </c>
      <c r="I1880" s="69">
        <v>43586</v>
      </c>
      <c r="J1880" s="68">
        <v>2216</v>
      </c>
      <c r="K1880" s="69">
        <v>43586</v>
      </c>
      <c r="L1880" s="70">
        <v>0</v>
      </c>
      <c r="M1880" s="71">
        <v>0</v>
      </c>
      <c r="N1880" s="72">
        <v>0</v>
      </c>
      <c r="O1880" s="71">
        <v>0</v>
      </c>
      <c r="P1880" s="50" t="s">
        <v>1183</v>
      </c>
      <c r="Q1880" s="73" t="s">
        <v>1183</v>
      </c>
      <c r="R1880" s="74" t="s">
        <v>1212</v>
      </c>
      <c r="S1880" s="74"/>
      <c r="T1880" s="74"/>
      <c r="U1880" s="74"/>
      <c r="V1880" s="75"/>
      <c r="W1880" s="76">
        <f t="shared" si="29"/>
        <v>234</v>
      </c>
      <c r="X1880" s="77">
        <v>234</v>
      </c>
      <c r="Y1880" s="81">
        <v>15692.33</v>
      </c>
    </row>
    <row r="1881" spans="1:25" hidden="1" x14ac:dyDescent="0.25">
      <c r="A1881" s="68">
        <v>1868</v>
      </c>
      <c r="B1881" s="65" t="s">
        <v>2692</v>
      </c>
      <c r="C1881" s="55"/>
      <c r="D1881" s="65" t="s">
        <v>1210</v>
      </c>
      <c r="E1881" s="66">
        <v>1080</v>
      </c>
      <c r="F1881" s="66">
        <v>1080</v>
      </c>
      <c r="G1881" s="67">
        <v>62896.38</v>
      </c>
      <c r="H1881" s="68">
        <v>2216</v>
      </c>
      <c r="I1881" s="69">
        <v>43586</v>
      </c>
      <c r="J1881" s="68">
        <v>2216</v>
      </c>
      <c r="K1881" s="69">
        <v>43586</v>
      </c>
      <c r="L1881" s="70">
        <v>0</v>
      </c>
      <c r="M1881" s="71">
        <v>0</v>
      </c>
      <c r="N1881" s="72">
        <v>0</v>
      </c>
      <c r="O1881" s="71">
        <v>0</v>
      </c>
      <c r="P1881" s="50" t="s">
        <v>1183</v>
      </c>
      <c r="Q1881" s="73" t="s">
        <v>1183</v>
      </c>
      <c r="R1881" s="74" t="s">
        <v>1212</v>
      </c>
      <c r="S1881" s="74"/>
      <c r="T1881" s="74"/>
      <c r="U1881" s="74"/>
      <c r="V1881" s="75"/>
      <c r="W1881" s="76">
        <f t="shared" si="29"/>
        <v>1080</v>
      </c>
      <c r="X1881" s="77">
        <v>1080</v>
      </c>
      <c r="Y1881" s="81">
        <v>62896.38</v>
      </c>
    </row>
    <row r="1882" spans="1:25" hidden="1" x14ac:dyDescent="0.25">
      <c r="A1882" s="68">
        <v>1869</v>
      </c>
      <c r="B1882" s="65" t="s">
        <v>2693</v>
      </c>
      <c r="C1882" s="55"/>
      <c r="D1882" s="65" t="s">
        <v>1210</v>
      </c>
      <c r="E1882" s="66">
        <v>66</v>
      </c>
      <c r="F1882" s="66">
        <v>66</v>
      </c>
      <c r="G1882" s="67">
        <v>11356.29</v>
      </c>
      <c r="H1882" s="68">
        <v>2216</v>
      </c>
      <c r="I1882" s="69">
        <v>43586</v>
      </c>
      <c r="J1882" s="68">
        <v>2216</v>
      </c>
      <c r="K1882" s="69">
        <v>43586</v>
      </c>
      <c r="L1882" s="70">
        <v>0</v>
      </c>
      <c r="M1882" s="71">
        <v>0</v>
      </c>
      <c r="N1882" s="72">
        <v>0</v>
      </c>
      <c r="O1882" s="71">
        <v>0</v>
      </c>
      <c r="P1882" s="50" t="s">
        <v>1183</v>
      </c>
      <c r="Q1882" s="73" t="s">
        <v>1183</v>
      </c>
      <c r="R1882" s="74" t="s">
        <v>1212</v>
      </c>
      <c r="S1882" s="74"/>
      <c r="T1882" s="74"/>
      <c r="U1882" s="74"/>
      <c r="V1882" s="75"/>
      <c r="W1882" s="76">
        <f t="shared" si="29"/>
        <v>66</v>
      </c>
      <c r="X1882" s="77">
        <v>66</v>
      </c>
      <c r="Y1882" s="81">
        <v>11356.29</v>
      </c>
    </row>
    <row r="1883" spans="1:25" ht="25.5" hidden="1" x14ac:dyDescent="0.25">
      <c r="A1883" s="68">
        <v>1870</v>
      </c>
      <c r="B1883" s="65" t="s">
        <v>2694</v>
      </c>
      <c r="C1883" s="55"/>
      <c r="D1883" s="65" t="s">
        <v>10</v>
      </c>
      <c r="E1883" s="66">
        <v>12</v>
      </c>
      <c r="F1883" s="66">
        <v>12</v>
      </c>
      <c r="G1883" s="67">
        <v>356.16</v>
      </c>
      <c r="H1883" s="68">
        <v>1295</v>
      </c>
      <c r="I1883" s="69">
        <v>43586</v>
      </c>
      <c r="J1883" s="68">
        <v>1295</v>
      </c>
      <c r="K1883" s="69">
        <v>43586</v>
      </c>
      <c r="L1883" s="70">
        <v>0</v>
      </c>
      <c r="M1883" s="71">
        <v>0</v>
      </c>
      <c r="N1883" s="72">
        <v>0</v>
      </c>
      <c r="O1883" s="71">
        <v>0</v>
      </c>
      <c r="P1883" s="50" t="s">
        <v>1183</v>
      </c>
      <c r="Q1883" s="73" t="s">
        <v>1183</v>
      </c>
      <c r="R1883" s="74" t="s">
        <v>1195</v>
      </c>
      <c r="S1883" s="74"/>
      <c r="T1883" s="74"/>
      <c r="U1883" s="74"/>
      <c r="V1883" s="75"/>
      <c r="W1883" s="76">
        <f t="shared" si="29"/>
        <v>12</v>
      </c>
      <c r="X1883" s="77">
        <v>12</v>
      </c>
      <c r="Y1883" s="81">
        <v>356.16</v>
      </c>
    </row>
    <row r="1884" spans="1:25" ht="25.5" hidden="1" x14ac:dyDescent="0.25">
      <c r="A1884" s="68">
        <v>1871</v>
      </c>
      <c r="B1884" s="65" t="s">
        <v>2695</v>
      </c>
      <c r="C1884" s="55"/>
      <c r="D1884" s="65" t="s">
        <v>10</v>
      </c>
      <c r="E1884" s="66">
        <v>20</v>
      </c>
      <c r="F1884" s="66">
        <v>20</v>
      </c>
      <c r="G1884" s="67">
        <v>768.4</v>
      </c>
      <c r="H1884" s="68">
        <v>1295</v>
      </c>
      <c r="I1884" s="69">
        <v>43586</v>
      </c>
      <c r="J1884" s="68">
        <v>1295</v>
      </c>
      <c r="K1884" s="69">
        <v>43586</v>
      </c>
      <c r="L1884" s="70">
        <v>12</v>
      </c>
      <c r="M1884" s="71">
        <v>461.04000000000008</v>
      </c>
      <c r="N1884" s="72">
        <v>0</v>
      </c>
      <c r="O1884" s="71">
        <v>0</v>
      </c>
      <c r="P1884" s="50" t="s">
        <v>1183</v>
      </c>
      <c r="Q1884" s="73" t="s">
        <v>1183</v>
      </c>
      <c r="R1884" s="74" t="s">
        <v>1195</v>
      </c>
      <c r="S1884" s="74"/>
      <c r="T1884" s="74"/>
      <c r="U1884" s="74"/>
      <c r="V1884" s="75"/>
      <c r="W1884" s="76">
        <f t="shared" si="29"/>
        <v>8</v>
      </c>
      <c r="X1884" s="77">
        <v>8</v>
      </c>
      <c r="Y1884" s="81">
        <v>307.3599999999999</v>
      </c>
    </row>
    <row r="1885" spans="1:25" ht="25.5" hidden="1" x14ac:dyDescent="0.25">
      <c r="A1885" s="68">
        <v>1872</v>
      </c>
      <c r="B1885" s="65" t="s">
        <v>2696</v>
      </c>
      <c r="C1885" s="55"/>
      <c r="D1885" s="65" t="s">
        <v>10</v>
      </c>
      <c r="E1885" s="66">
        <v>10</v>
      </c>
      <c r="F1885" s="66">
        <v>10</v>
      </c>
      <c r="G1885" s="67">
        <v>28465.7</v>
      </c>
      <c r="H1885" s="68">
        <v>1295</v>
      </c>
      <c r="I1885" s="69">
        <v>43586</v>
      </c>
      <c r="J1885" s="68">
        <v>1295</v>
      </c>
      <c r="K1885" s="69">
        <v>43586</v>
      </c>
      <c r="L1885" s="70">
        <v>0</v>
      </c>
      <c r="M1885" s="71">
        <v>0</v>
      </c>
      <c r="N1885" s="72">
        <v>0</v>
      </c>
      <c r="O1885" s="71">
        <v>0</v>
      </c>
      <c r="P1885" s="50" t="s">
        <v>1183</v>
      </c>
      <c r="Q1885" s="73" t="s">
        <v>1183</v>
      </c>
      <c r="R1885" s="74" t="s">
        <v>2697</v>
      </c>
      <c r="S1885" s="74"/>
      <c r="T1885" s="74"/>
      <c r="U1885" s="74"/>
      <c r="V1885" s="75"/>
      <c r="W1885" s="76">
        <f t="shared" si="29"/>
        <v>10</v>
      </c>
      <c r="X1885" s="77">
        <v>10</v>
      </c>
      <c r="Y1885" s="81">
        <v>28465.7</v>
      </c>
    </row>
    <row r="1886" spans="1:25" ht="25.5" hidden="1" x14ac:dyDescent="0.25">
      <c r="A1886" s="68">
        <v>1873</v>
      </c>
      <c r="B1886" s="65" t="s">
        <v>2698</v>
      </c>
      <c r="C1886" s="55"/>
      <c r="D1886" s="65" t="s">
        <v>10</v>
      </c>
      <c r="E1886" s="66">
        <v>2</v>
      </c>
      <c r="F1886" s="66">
        <v>2</v>
      </c>
      <c r="G1886" s="67">
        <v>427.06</v>
      </c>
      <c r="H1886" s="68">
        <v>1293</v>
      </c>
      <c r="I1886" s="69">
        <v>43586</v>
      </c>
      <c r="J1886" s="68">
        <v>1293</v>
      </c>
      <c r="K1886" s="69">
        <v>43586</v>
      </c>
      <c r="L1886" s="70">
        <v>2</v>
      </c>
      <c r="M1886" s="71">
        <v>427.06</v>
      </c>
      <c r="N1886" s="72">
        <v>0</v>
      </c>
      <c r="O1886" s="71">
        <v>0</v>
      </c>
      <c r="P1886" s="50" t="s">
        <v>1183</v>
      </c>
      <c r="Q1886" s="73" t="s">
        <v>1183</v>
      </c>
      <c r="R1886" s="74" t="s">
        <v>1641</v>
      </c>
      <c r="S1886" s="74"/>
      <c r="T1886" s="74"/>
      <c r="U1886" s="74"/>
      <c r="V1886" s="75"/>
      <c r="W1886" s="76">
        <f t="shared" si="29"/>
        <v>0</v>
      </c>
      <c r="X1886" s="77">
        <v>0</v>
      </c>
      <c r="Y1886" s="81">
        <v>0</v>
      </c>
    </row>
    <row r="1887" spans="1:25" s="148" customFormat="1" ht="25.5" hidden="1" x14ac:dyDescent="0.25">
      <c r="A1887" s="143">
        <v>1874</v>
      </c>
      <c r="B1887" s="144" t="s">
        <v>2699</v>
      </c>
      <c r="C1887" s="145"/>
      <c r="D1887" s="144" t="s">
        <v>10</v>
      </c>
      <c r="E1887" s="146">
        <v>10</v>
      </c>
      <c r="F1887" s="66">
        <v>10</v>
      </c>
      <c r="G1887" s="67">
        <v>384.2</v>
      </c>
      <c r="H1887" s="68">
        <v>1292</v>
      </c>
      <c r="I1887" s="69">
        <v>43586</v>
      </c>
      <c r="J1887" s="143">
        <v>1292</v>
      </c>
      <c r="K1887" s="69">
        <v>43586</v>
      </c>
      <c r="L1887" s="70">
        <v>0</v>
      </c>
      <c r="M1887" s="71">
        <v>0</v>
      </c>
      <c r="N1887" s="72">
        <v>0</v>
      </c>
      <c r="O1887" s="71">
        <v>0</v>
      </c>
      <c r="P1887" s="50" t="s">
        <v>1183</v>
      </c>
      <c r="Q1887" s="73" t="s">
        <v>1183</v>
      </c>
      <c r="R1887" s="147" t="s">
        <v>1212</v>
      </c>
      <c r="S1887" s="74"/>
      <c r="T1887" s="74"/>
      <c r="U1887" s="74"/>
      <c r="V1887" s="147"/>
      <c r="W1887" s="147">
        <f t="shared" si="29"/>
        <v>10</v>
      </c>
      <c r="X1887" s="77">
        <v>10</v>
      </c>
      <c r="Y1887" s="81">
        <v>384.2</v>
      </c>
    </row>
    <row r="1888" spans="1:25" ht="25.5" hidden="1" x14ac:dyDescent="0.25">
      <c r="A1888" s="68">
        <v>1875</v>
      </c>
      <c r="B1888" s="65" t="s">
        <v>2700</v>
      </c>
      <c r="C1888" s="55"/>
      <c r="D1888" s="65" t="s">
        <v>10</v>
      </c>
      <c r="E1888" s="66">
        <v>5</v>
      </c>
      <c r="F1888" s="66">
        <v>5</v>
      </c>
      <c r="G1888" s="67">
        <v>48720</v>
      </c>
      <c r="H1888" s="68">
        <v>1292</v>
      </c>
      <c r="I1888" s="69">
        <v>43586</v>
      </c>
      <c r="J1888" s="68">
        <v>1292</v>
      </c>
      <c r="K1888" s="69">
        <v>43586</v>
      </c>
      <c r="L1888" s="70">
        <v>0</v>
      </c>
      <c r="M1888" s="71">
        <v>0</v>
      </c>
      <c r="N1888" s="72">
        <v>0</v>
      </c>
      <c r="O1888" s="71">
        <v>0</v>
      </c>
      <c r="P1888" s="50" t="s">
        <v>1183</v>
      </c>
      <c r="Q1888" s="73" t="s">
        <v>1183</v>
      </c>
      <c r="R1888" s="74" t="s">
        <v>1233</v>
      </c>
      <c r="S1888" s="74"/>
      <c r="T1888" s="74"/>
      <c r="U1888" s="74"/>
      <c r="V1888" s="75"/>
      <c r="W1888" s="76">
        <f t="shared" si="29"/>
        <v>5</v>
      </c>
      <c r="X1888" s="77">
        <v>5</v>
      </c>
      <c r="Y1888" s="81">
        <v>48720</v>
      </c>
    </row>
    <row r="1889" spans="1:25" hidden="1" x14ac:dyDescent="0.25">
      <c r="A1889" s="68">
        <v>1876</v>
      </c>
      <c r="B1889" s="65" t="s">
        <v>2701</v>
      </c>
      <c r="C1889" s="55"/>
      <c r="D1889" s="65" t="s">
        <v>10</v>
      </c>
      <c r="E1889" s="66">
        <v>1</v>
      </c>
      <c r="F1889" s="66">
        <v>1</v>
      </c>
      <c r="G1889" s="67">
        <v>22368.2</v>
      </c>
      <c r="H1889" s="68">
        <v>660</v>
      </c>
      <c r="I1889" s="69">
        <v>43518</v>
      </c>
      <c r="J1889" s="68">
        <v>660</v>
      </c>
      <c r="K1889" s="69">
        <v>43518</v>
      </c>
      <c r="L1889" s="70">
        <v>0</v>
      </c>
      <c r="M1889" s="71">
        <v>0</v>
      </c>
      <c r="N1889" s="72">
        <v>0</v>
      </c>
      <c r="O1889" s="71">
        <v>0</v>
      </c>
      <c r="P1889" s="50" t="s">
        <v>1183</v>
      </c>
      <c r="Q1889" s="73" t="s">
        <v>1183</v>
      </c>
      <c r="R1889" s="74" t="s">
        <v>1980</v>
      </c>
      <c r="S1889" s="74"/>
      <c r="T1889" s="74"/>
      <c r="U1889" s="74"/>
      <c r="V1889" s="75"/>
      <c r="W1889" s="76">
        <f t="shared" si="29"/>
        <v>1</v>
      </c>
      <c r="X1889" s="77">
        <v>1</v>
      </c>
      <c r="Y1889" s="81">
        <v>22368.2</v>
      </c>
    </row>
    <row r="1890" spans="1:25" hidden="1" x14ac:dyDescent="0.25">
      <c r="A1890" s="68">
        <v>1877</v>
      </c>
      <c r="B1890" s="65" t="s">
        <v>2702</v>
      </c>
      <c r="C1890" s="55"/>
      <c r="D1890" s="65" t="s">
        <v>10</v>
      </c>
      <c r="E1890" s="66">
        <v>2</v>
      </c>
      <c r="F1890" s="66">
        <v>2</v>
      </c>
      <c r="G1890" s="67">
        <v>1527.66</v>
      </c>
      <c r="H1890" s="68">
        <v>660</v>
      </c>
      <c r="I1890" s="69">
        <v>43518</v>
      </c>
      <c r="J1890" s="68">
        <v>660</v>
      </c>
      <c r="K1890" s="69">
        <v>43518</v>
      </c>
      <c r="L1890" s="70">
        <v>0</v>
      </c>
      <c r="M1890" s="71">
        <v>0</v>
      </c>
      <c r="N1890" s="72">
        <v>0</v>
      </c>
      <c r="O1890" s="71">
        <v>0</v>
      </c>
      <c r="P1890" s="50" t="s">
        <v>1183</v>
      </c>
      <c r="Q1890" s="73" t="s">
        <v>1183</v>
      </c>
      <c r="R1890" s="74" t="s">
        <v>1980</v>
      </c>
      <c r="S1890" s="74"/>
      <c r="T1890" s="74"/>
      <c r="U1890" s="74"/>
      <c r="V1890" s="75"/>
      <c r="W1890" s="76">
        <f t="shared" si="29"/>
        <v>2</v>
      </c>
      <c r="X1890" s="77">
        <v>2</v>
      </c>
      <c r="Y1890" s="81">
        <v>1527.66</v>
      </c>
    </row>
    <row r="1891" spans="1:25" hidden="1" x14ac:dyDescent="0.25">
      <c r="A1891" s="68">
        <v>1878</v>
      </c>
      <c r="B1891" s="65" t="s">
        <v>2703</v>
      </c>
      <c r="C1891" s="55"/>
      <c r="D1891" s="65" t="s">
        <v>19</v>
      </c>
      <c r="E1891" s="66">
        <v>0.19</v>
      </c>
      <c r="F1891" s="66">
        <v>0.19</v>
      </c>
      <c r="G1891" s="67">
        <v>496930.93</v>
      </c>
      <c r="H1891" s="68" t="s">
        <v>2704</v>
      </c>
      <c r="I1891" s="69">
        <v>43465</v>
      </c>
      <c r="J1891" s="68" t="s">
        <v>2704</v>
      </c>
      <c r="K1891" s="69">
        <v>43465</v>
      </c>
      <c r="L1891" s="70">
        <v>0</v>
      </c>
      <c r="M1891" s="71">
        <v>0</v>
      </c>
      <c r="N1891" s="72">
        <v>0</v>
      </c>
      <c r="O1891" s="71">
        <v>0</v>
      </c>
      <c r="P1891" s="50" t="s">
        <v>1183</v>
      </c>
      <c r="Q1891" s="73" t="s">
        <v>1183</v>
      </c>
      <c r="R1891" s="74" t="s">
        <v>1692</v>
      </c>
      <c r="S1891" s="74"/>
      <c r="T1891" s="74"/>
      <c r="U1891" s="74"/>
      <c r="V1891" s="75"/>
      <c r="W1891" s="76">
        <f t="shared" si="29"/>
        <v>0.19</v>
      </c>
      <c r="X1891" s="77">
        <v>0.19</v>
      </c>
      <c r="Y1891" s="81">
        <v>496930.93</v>
      </c>
    </row>
    <row r="1892" spans="1:25" hidden="1" x14ac:dyDescent="0.25">
      <c r="A1892" s="68">
        <v>1879</v>
      </c>
      <c r="B1892" s="65" t="s">
        <v>2705</v>
      </c>
      <c r="C1892" s="55"/>
      <c r="D1892" s="65" t="s">
        <v>19</v>
      </c>
      <c r="E1892" s="66">
        <v>0.18</v>
      </c>
      <c r="F1892" s="66">
        <v>0.18</v>
      </c>
      <c r="G1892" s="67">
        <v>452406.79</v>
      </c>
      <c r="H1892" s="68" t="s">
        <v>2704</v>
      </c>
      <c r="I1892" s="69">
        <v>43465</v>
      </c>
      <c r="J1892" s="68" t="s">
        <v>2704</v>
      </c>
      <c r="K1892" s="69">
        <v>43465</v>
      </c>
      <c r="L1892" s="70">
        <v>0</v>
      </c>
      <c r="M1892" s="71">
        <v>0</v>
      </c>
      <c r="N1892" s="72">
        <v>0</v>
      </c>
      <c r="O1892" s="71">
        <v>0</v>
      </c>
      <c r="P1892" s="50" t="s">
        <v>1183</v>
      </c>
      <c r="Q1892" s="73" t="s">
        <v>1183</v>
      </c>
      <c r="R1892" s="74" t="s">
        <v>1613</v>
      </c>
      <c r="S1892" s="74"/>
      <c r="T1892" s="74"/>
      <c r="U1892" s="74"/>
      <c r="V1892" s="75"/>
      <c r="W1892" s="76">
        <f t="shared" si="29"/>
        <v>0.18</v>
      </c>
      <c r="X1892" s="77">
        <v>0.18</v>
      </c>
      <c r="Y1892" s="81">
        <v>452406.79</v>
      </c>
    </row>
    <row r="1893" spans="1:25" hidden="1" x14ac:dyDescent="0.25">
      <c r="A1893" s="68">
        <v>1880</v>
      </c>
      <c r="B1893" s="65" t="s">
        <v>2706</v>
      </c>
      <c r="C1893" s="55"/>
      <c r="D1893" s="65" t="s">
        <v>19</v>
      </c>
      <c r="E1893" s="66">
        <v>0.02</v>
      </c>
      <c r="F1893" s="66">
        <v>0.02</v>
      </c>
      <c r="G1893" s="67">
        <v>1898.96</v>
      </c>
      <c r="H1893" s="68" t="s">
        <v>2704</v>
      </c>
      <c r="I1893" s="69">
        <v>43465</v>
      </c>
      <c r="J1893" s="68" t="s">
        <v>2704</v>
      </c>
      <c r="K1893" s="69">
        <v>43465</v>
      </c>
      <c r="L1893" s="70">
        <v>0</v>
      </c>
      <c r="M1893" s="71">
        <v>0</v>
      </c>
      <c r="N1893" s="72">
        <v>0</v>
      </c>
      <c r="O1893" s="71">
        <v>0</v>
      </c>
      <c r="P1893" s="50" t="s">
        <v>1183</v>
      </c>
      <c r="Q1893" s="73" t="s">
        <v>1183</v>
      </c>
      <c r="R1893" s="74" t="s">
        <v>1214</v>
      </c>
      <c r="S1893" s="74"/>
      <c r="T1893" s="74"/>
      <c r="U1893" s="74"/>
      <c r="V1893" s="75"/>
      <c r="W1893" s="76">
        <f t="shared" si="29"/>
        <v>0.02</v>
      </c>
      <c r="X1893" s="77">
        <v>0.02</v>
      </c>
      <c r="Y1893" s="81">
        <v>1898.96</v>
      </c>
    </row>
    <row r="1894" spans="1:25" hidden="1" x14ac:dyDescent="0.25">
      <c r="A1894" s="68">
        <v>1881</v>
      </c>
      <c r="B1894" s="65" t="s">
        <v>2707</v>
      </c>
      <c r="C1894" s="55"/>
      <c r="D1894" s="65" t="s">
        <v>19</v>
      </c>
      <c r="E1894" s="66">
        <v>0.02</v>
      </c>
      <c r="F1894" s="66">
        <v>0.02</v>
      </c>
      <c r="G1894" s="67">
        <v>3799.29</v>
      </c>
      <c r="H1894" s="68" t="s">
        <v>2704</v>
      </c>
      <c r="I1894" s="69">
        <v>43465</v>
      </c>
      <c r="J1894" s="68" t="s">
        <v>2704</v>
      </c>
      <c r="K1894" s="69">
        <v>43465</v>
      </c>
      <c r="L1894" s="70">
        <v>0.02</v>
      </c>
      <c r="M1894" s="71">
        <v>3799.29</v>
      </c>
      <c r="N1894" s="72">
        <v>0</v>
      </c>
      <c r="O1894" s="71">
        <v>0</v>
      </c>
      <c r="P1894" s="50" t="s">
        <v>1183</v>
      </c>
      <c r="Q1894" s="73" t="s">
        <v>1183</v>
      </c>
      <c r="R1894" s="74" t="s">
        <v>1214</v>
      </c>
      <c r="S1894" s="74"/>
      <c r="T1894" s="74"/>
      <c r="U1894" s="74"/>
      <c r="V1894" s="75"/>
      <c r="W1894" s="76">
        <f t="shared" si="29"/>
        <v>0</v>
      </c>
      <c r="X1894" s="77">
        <v>0</v>
      </c>
      <c r="Y1894" s="81">
        <v>0</v>
      </c>
    </row>
    <row r="1895" spans="1:25" hidden="1" x14ac:dyDescent="0.25">
      <c r="A1895" s="68">
        <v>1882</v>
      </c>
      <c r="B1895" s="65" t="s">
        <v>2708</v>
      </c>
      <c r="C1895" s="55"/>
      <c r="D1895" s="65" t="s">
        <v>19</v>
      </c>
      <c r="E1895" s="66">
        <v>0.04</v>
      </c>
      <c r="F1895" s="66">
        <v>0.04</v>
      </c>
      <c r="G1895" s="67">
        <v>19983.61</v>
      </c>
      <c r="H1895" s="68" t="s">
        <v>2704</v>
      </c>
      <c r="I1895" s="69">
        <v>43465</v>
      </c>
      <c r="J1895" s="68" t="s">
        <v>2704</v>
      </c>
      <c r="K1895" s="69">
        <v>43465</v>
      </c>
      <c r="L1895" s="70">
        <v>0</v>
      </c>
      <c r="M1895" s="71">
        <v>0</v>
      </c>
      <c r="N1895" s="72">
        <v>0</v>
      </c>
      <c r="O1895" s="71">
        <v>0</v>
      </c>
      <c r="P1895" s="50" t="s">
        <v>1183</v>
      </c>
      <c r="Q1895" s="73" t="s">
        <v>1183</v>
      </c>
      <c r="R1895" s="74" t="s">
        <v>1214</v>
      </c>
      <c r="S1895" s="74"/>
      <c r="T1895" s="74"/>
      <c r="U1895" s="74"/>
      <c r="V1895" s="75"/>
      <c r="W1895" s="76">
        <f t="shared" si="29"/>
        <v>0.04</v>
      </c>
      <c r="X1895" s="77">
        <v>0.04</v>
      </c>
      <c r="Y1895" s="81">
        <v>19983.61</v>
      </c>
    </row>
    <row r="1896" spans="1:25" hidden="1" x14ac:dyDescent="0.25">
      <c r="A1896" s="68">
        <v>1883</v>
      </c>
      <c r="B1896" s="65" t="s">
        <v>2709</v>
      </c>
      <c r="C1896" s="55"/>
      <c r="D1896" s="65" t="s">
        <v>19</v>
      </c>
      <c r="E1896" s="66">
        <v>0.4</v>
      </c>
      <c r="F1896" s="66">
        <v>0.4</v>
      </c>
      <c r="G1896" s="67">
        <v>539014.19999999995</v>
      </c>
      <c r="H1896" s="68" t="s">
        <v>2710</v>
      </c>
      <c r="I1896" s="69">
        <v>43465</v>
      </c>
      <c r="J1896" s="68" t="s">
        <v>2710</v>
      </c>
      <c r="K1896" s="69">
        <v>43465</v>
      </c>
      <c r="L1896" s="70">
        <v>0</v>
      </c>
      <c r="M1896" s="71">
        <v>0</v>
      </c>
      <c r="N1896" s="72">
        <v>0</v>
      </c>
      <c r="O1896" s="71">
        <v>0</v>
      </c>
      <c r="P1896" s="50" t="s">
        <v>1183</v>
      </c>
      <c r="Q1896" s="73" t="s">
        <v>1183</v>
      </c>
      <c r="R1896" s="74" t="s">
        <v>1692</v>
      </c>
      <c r="S1896" s="74"/>
      <c r="T1896" s="74"/>
      <c r="U1896" s="74"/>
      <c r="V1896" s="75"/>
      <c r="W1896" s="76">
        <f t="shared" si="29"/>
        <v>0.4</v>
      </c>
      <c r="X1896" s="77">
        <v>0.4</v>
      </c>
      <c r="Y1896" s="81">
        <v>539014.19999999995</v>
      </c>
    </row>
    <row r="1897" spans="1:25" ht="38.25" hidden="1" x14ac:dyDescent="0.25">
      <c r="A1897" s="68">
        <v>1884</v>
      </c>
      <c r="B1897" s="65" t="s">
        <v>2711</v>
      </c>
      <c r="C1897" s="55"/>
      <c r="D1897" s="65" t="s">
        <v>19</v>
      </c>
      <c r="E1897" s="66">
        <v>0.15</v>
      </c>
      <c r="F1897" s="66">
        <v>0.15</v>
      </c>
      <c r="G1897" s="67">
        <v>32705.91</v>
      </c>
      <c r="H1897" s="68" t="s">
        <v>2712</v>
      </c>
      <c r="I1897" s="69">
        <v>43465</v>
      </c>
      <c r="J1897" s="68" t="s">
        <v>2712</v>
      </c>
      <c r="K1897" s="69">
        <v>43465</v>
      </c>
      <c r="L1897" s="70">
        <v>0</v>
      </c>
      <c r="M1897" s="71">
        <v>0</v>
      </c>
      <c r="N1897" s="72">
        <v>0</v>
      </c>
      <c r="O1897" s="71">
        <v>0</v>
      </c>
      <c r="P1897" s="50" t="s">
        <v>1183</v>
      </c>
      <c r="Q1897" s="73" t="s">
        <v>1183</v>
      </c>
      <c r="R1897" s="74" t="s">
        <v>2713</v>
      </c>
      <c r="S1897" s="74"/>
      <c r="T1897" s="74"/>
      <c r="U1897" s="74"/>
      <c r="V1897" s="75"/>
      <c r="W1897" s="76">
        <f t="shared" si="29"/>
        <v>0.15</v>
      </c>
      <c r="X1897" s="77">
        <v>0.15</v>
      </c>
      <c r="Y1897" s="81">
        <v>32705.91</v>
      </c>
    </row>
    <row r="1898" spans="1:25" ht="38.25" hidden="1" x14ac:dyDescent="0.25">
      <c r="A1898" s="68">
        <v>1885</v>
      </c>
      <c r="B1898" s="65" t="s">
        <v>2711</v>
      </c>
      <c r="C1898" s="55"/>
      <c r="D1898" s="65" t="s">
        <v>19</v>
      </c>
      <c r="E1898" s="66">
        <v>0.35</v>
      </c>
      <c r="F1898" s="66">
        <v>0.35</v>
      </c>
      <c r="G1898" s="67">
        <v>76313.8</v>
      </c>
      <c r="H1898" s="68" t="s">
        <v>2712</v>
      </c>
      <c r="I1898" s="69">
        <v>43465</v>
      </c>
      <c r="J1898" s="68" t="s">
        <v>2712</v>
      </c>
      <c r="K1898" s="69">
        <v>43465</v>
      </c>
      <c r="L1898" s="70">
        <v>0</v>
      </c>
      <c r="M1898" s="71">
        <v>0</v>
      </c>
      <c r="N1898" s="72">
        <v>0</v>
      </c>
      <c r="O1898" s="71">
        <v>0</v>
      </c>
      <c r="P1898" s="50" t="s">
        <v>1183</v>
      </c>
      <c r="Q1898" s="73" t="s">
        <v>1183</v>
      </c>
      <c r="R1898" s="74" t="s">
        <v>2713</v>
      </c>
      <c r="S1898" s="74"/>
      <c r="T1898" s="74"/>
      <c r="U1898" s="74"/>
      <c r="V1898" s="75"/>
      <c r="W1898" s="76">
        <f t="shared" si="29"/>
        <v>0.35</v>
      </c>
      <c r="X1898" s="77">
        <v>0.35</v>
      </c>
      <c r="Y1898" s="81">
        <v>76313.8</v>
      </c>
    </row>
    <row r="1899" spans="1:25" hidden="1" x14ac:dyDescent="0.25">
      <c r="A1899" s="68">
        <v>1886</v>
      </c>
      <c r="B1899" s="65" t="s">
        <v>2714</v>
      </c>
      <c r="C1899" s="55"/>
      <c r="D1899" s="65" t="s">
        <v>10</v>
      </c>
      <c r="E1899" s="66">
        <v>10</v>
      </c>
      <c r="F1899" s="66">
        <v>10</v>
      </c>
      <c r="G1899" s="67">
        <v>708</v>
      </c>
      <c r="H1899" s="68">
        <v>427</v>
      </c>
      <c r="I1899" s="69">
        <v>43502</v>
      </c>
      <c r="J1899" s="68">
        <v>427</v>
      </c>
      <c r="K1899" s="69">
        <v>43502</v>
      </c>
      <c r="L1899" s="70">
        <v>0</v>
      </c>
      <c r="M1899" s="71">
        <v>0</v>
      </c>
      <c r="N1899" s="72">
        <v>0</v>
      </c>
      <c r="O1899" s="71">
        <v>0</v>
      </c>
      <c r="P1899" s="50" t="s">
        <v>1183</v>
      </c>
      <c r="Q1899" s="73" t="s">
        <v>1183</v>
      </c>
      <c r="R1899" s="74" t="s">
        <v>1212</v>
      </c>
      <c r="S1899" s="74"/>
      <c r="T1899" s="74"/>
      <c r="U1899" s="74"/>
      <c r="V1899" s="75"/>
      <c r="W1899" s="76">
        <f t="shared" si="29"/>
        <v>10</v>
      </c>
      <c r="X1899" s="77">
        <v>10</v>
      </c>
      <c r="Y1899" s="81">
        <v>708</v>
      </c>
    </row>
    <row r="1900" spans="1:25" ht="38.25" hidden="1" x14ac:dyDescent="0.25">
      <c r="A1900" s="68">
        <v>1887</v>
      </c>
      <c r="B1900" s="65" t="s">
        <v>2715</v>
      </c>
      <c r="C1900" s="55"/>
      <c r="D1900" s="65" t="s">
        <v>10</v>
      </c>
      <c r="E1900" s="66">
        <v>1</v>
      </c>
      <c r="F1900" s="66">
        <v>1</v>
      </c>
      <c r="G1900" s="67">
        <v>5287.47</v>
      </c>
      <c r="H1900" s="68">
        <v>395</v>
      </c>
      <c r="I1900" s="69">
        <v>43466</v>
      </c>
      <c r="J1900" s="68">
        <v>395</v>
      </c>
      <c r="K1900" s="69">
        <v>43466</v>
      </c>
      <c r="L1900" s="70">
        <v>0</v>
      </c>
      <c r="M1900" s="71">
        <v>0</v>
      </c>
      <c r="N1900" s="72">
        <v>0</v>
      </c>
      <c r="O1900" s="71">
        <v>0</v>
      </c>
      <c r="P1900" s="50" t="s">
        <v>1183</v>
      </c>
      <c r="Q1900" s="73" t="s">
        <v>1183</v>
      </c>
      <c r="R1900" s="74" t="s">
        <v>2716</v>
      </c>
      <c r="S1900" s="74"/>
      <c r="T1900" s="74"/>
      <c r="U1900" s="74"/>
      <c r="V1900" s="75"/>
      <c r="W1900" s="76">
        <f t="shared" si="29"/>
        <v>1</v>
      </c>
      <c r="X1900" s="77">
        <v>1</v>
      </c>
      <c r="Y1900" s="81">
        <v>5287.47</v>
      </c>
    </row>
    <row r="1901" spans="1:25" hidden="1" x14ac:dyDescent="0.25">
      <c r="A1901" s="68">
        <v>1888</v>
      </c>
      <c r="B1901" s="65" t="s">
        <v>2717</v>
      </c>
      <c r="C1901" s="55"/>
      <c r="D1901" s="65" t="s">
        <v>116</v>
      </c>
      <c r="E1901" s="66">
        <v>0.63900000000000001</v>
      </c>
      <c r="F1901" s="66">
        <v>0.63900000000000001</v>
      </c>
      <c r="G1901" s="67">
        <v>23952.400000000001</v>
      </c>
      <c r="H1901" s="68">
        <v>285</v>
      </c>
      <c r="I1901" s="69">
        <v>43496</v>
      </c>
      <c r="J1901" s="68">
        <v>285</v>
      </c>
      <c r="K1901" s="69">
        <v>43496</v>
      </c>
      <c r="L1901" s="70">
        <v>0</v>
      </c>
      <c r="M1901" s="71">
        <v>0</v>
      </c>
      <c r="N1901" s="72">
        <v>0</v>
      </c>
      <c r="O1901" s="71">
        <v>0</v>
      </c>
      <c r="P1901" s="50" t="s">
        <v>1183</v>
      </c>
      <c r="Q1901" s="73" t="s">
        <v>1183</v>
      </c>
      <c r="R1901" s="74" t="s">
        <v>1212</v>
      </c>
      <c r="S1901" s="74"/>
      <c r="T1901" s="74"/>
      <c r="U1901" s="74"/>
      <c r="V1901" s="75"/>
      <c r="W1901" s="76">
        <f t="shared" si="29"/>
        <v>0.63900000000000001</v>
      </c>
      <c r="X1901" s="77">
        <v>0.63900000000000001</v>
      </c>
      <c r="Y1901" s="81">
        <v>23952.400000000001</v>
      </c>
    </row>
    <row r="1902" spans="1:25" hidden="1" x14ac:dyDescent="0.25">
      <c r="A1902" s="68">
        <v>1889</v>
      </c>
      <c r="B1902" s="65" t="s">
        <v>2718</v>
      </c>
      <c r="C1902" s="55"/>
      <c r="D1902" s="65" t="s">
        <v>116</v>
      </c>
      <c r="E1902" s="66">
        <v>1.35</v>
      </c>
      <c r="F1902" s="66">
        <v>1.35</v>
      </c>
      <c r="G1902" s="67">
        <v>59934.85</v>
      </c>
      <c r="H1902" s="68">
        <v>285</v>
      </c>
      <c r="I1902" s="69">
        <v>43496</v>
      </c>
      <c r="J1902" s="68">
        <v>285</v>
      </c>
      <c r="K1902" s="69">
        <v>43496</v>
      </c>
      <c r="L1902" s="70">
        <v>0</v>
      </c>
      <c r="M1902" s="71">
        <v>0</v>
      </c>
      <c r="N1902" s="72">
        <v>0</v>
      </c>
      <c r="O1902" s="71">
        <v>0</v>
      </c>
      <c r="P1902" s="50" t="s">
        <v>1183</v>
      </c>
      <c r="Q1902" s="73" t="s">
        <v>1183</v>
      </c>
      <c r="R1902" s="74" t="s">
        <v>1212</v>
      </c>
      <c r="S1902" s="74"/>
      <c r="T1902" s="74"/>
      <c r="U1902" s="74"/>
      <c r="V1902" s="75"/>
      <c r="W1902" s="76">
        <f t="shared" si="29"/>
        <v>1.35</v>
      </c>
      <c r="X1902" s="77">
        <v>1.35</v>
      </c>
      <c r="Y1902" s="81">
        <v>59934.85</v>
      </c>
    </row>
    <row r="1903" spans="1:25" ht="38.25" hidden="1" x14ac:dyDescent="0.25">
      <c r="A1903" s="68">
        <v>1890</v>
      </c>
      <c r="B1903" s="65" t="s">
        <v>2719</v>
      </c>
      <c r="C1903" s="55"/>
      <c r="D1903" s="65" t="s">
        <v>10</v>
      </c>
      <c r="E1903" s="66">
        <v>1</v>
      </c>
      <c r="F1903" s="66">
        <v>1</v>
      </c>
      <c r="G1903" s="67">
        <v>428.22</v>
      </c>
      <c r="H1903" s="68">
        <v>1469</v>
      </c>
      <c r="I1903" s="69">
        <v>43586</v>
      </c>
      <c r="J1903" s="68">
        <v>1469</v>
      </c>
      <c r="K1903" s="69">
        <v>43586</v>
      </c>
      <c r="L1903" s="70">
        <v>0</v>
      </c>
      <c r="M1903" s="71">
        <v>0</v>
      </c>
      <c r="N1903" s="72">
        <v>0</v>
      </c>
      <c r="O1903" s="71">
        <v>0</v>
      </c>
      <c r="P1903" s="50" t="s">
        <v>1183</v>
      </c>
      <c r="Q1903" s="73" t="s">
        <v>1183</v>
      </c>
      <c r="R1903" s="74" t="s">
        <v>1409</v>
      </c>
      <c r="S1903" s="74"/>
      <c r="T1903" s="74"/>
      <c r="U1903" s="74"/>
      <c r="V1903" s="75"/>
      <c r="W1903" s="76">
        <f t="shared" si="29"/>
        <v>1</v>
      </c>
      <c r="X1903" s="77">
        <v>1</v>
      </c>
      <c r="Y1903" s="81">
        <v>428.22</v>
      </c>
    </row>
    <row r="1904" spans="1:25" s="148" customFormat="1" ht="25.5" hidden="1" x14ac:dyDescent="0.25">
      <c r="A1904" s="143">
        <v>1891</v>
      </c>
      <c r="B1904" s="144" t="s">
        <v>2720</v>
      </c>
      <c r="C1904" s="145"/>
      <c r="D1904" s="144" t="s">
        <v>10</v>
      </c>
      <c r="E1904" s="146">
        <v>12</v>
      </c>
      <c r="F1904" s="66">
        <v>12</v>
      </c>
      <c r="G1904" s="67">
        <v>10443.120000000001</v>
      </c>
      <c r="H1904" s="68">
        <v>1469</v>
      </c>
      <c r="I1904" s="69">
        <v>43586</v>
      </c>
      <c r="J1904" s="143">
        <v>1469</v>
      </c>
      <c r="K1904" s="69">
        <v>43586</v>
      </c>
      <c r="L1904" s="70">
        <v>0</v>
      </c>
      <c r="M1904" s="71">
        <v>0</v>
      </c>
      <c r="N1904" s="72">
        <v>0</v>
      </c>
      <c r="O1904" s="71">
        <v>0</v>
      </c>
      <c r="P1904" s="50" t="s">
        <v>1183</v>
      </c>
      <c r="Q1904" s="73" t="s">
        <v>1183</v>
      </c>
      <c r="R1904" s="147" t="s">
        <v>1409</v>
      </c>
      <c r="S1904" s="74"/>
      <c r="T1904" s="74"/>
      <c r="U1904" s="74"/>
      <c r="V1904" s="147"/>
      <c r="W1904" s="147">
        <f t="shared" si="29"/>
        <v>12</v>
      </c>
      <c r="X1904" s="77">
        <v>12</v>
      </c>
      <c r="Y1904" s="81">
        <v>10443.120000000001</v>
      </c>
    </row>
    <row r="1905" spans="1:26" s="148" customFormat="1" ht="38.25" hidden="1" x14ac:dyDescent="0.25">
      <c r="A1905" s="143">
        <v>1892</v>
      </c>
      <c r="B1905" s="144" t="s">
        <v>2721</v>
      </c>
      <c r="C1905" s="145"/>
      <c r="D1905" s="144" t="s">
        <v>10</v>
      </c>
      <c r="E1905" s="146">
        <v>4</v>
      </c>
      <c r="F1905" s="66">
        <v>4</v>
      </c>
      <c r="G1905" s="67">
        <v>5192.1099999999997</v>
      </c>
      <c r="H1905" s="68">
        <v>1469</v>
      </c>
      <c r="I1905" s="69">
        <v>43586</v>
      </c>
      <c r="J1905" s="143">
        <v>1469</v>
      </c>
      <c r="K1905" s="69">
        <v>43586</v>
      </c>
      <c r="L1905" s="70">
        <v>0</v>
      </c>
      <c r="M1905" s="71">
        <v>0</v>
      </c>
      <c r="N1905" s="72">
        <v>0</v>
      </c>
      <c r="O1905" s="71">
        <v>0</v>
      </c>
      <c r="P1905" s="50" t="s">
        <v>1183</v>
      </c>
      <c r="Q1905" s="73" t="s">
        <v>1183</v>
      </c>
      <c r="R1905" s="147" t="s">
        <v>1409</v>
      </c>
      <c r="S1905" s="74"/>
      <c r="T1905" s="74"/>
      <c r="U1905" s="74"/>
      <c r="V1905" s="147"/>
      <c r="W1905" s="147">
        <f t="shared" si="29"/>
        <v>4</v>
      </c>
      <c r="X1905" s="77">
        <v>4</v>
      </c>
      <c r="Y1905" s="81">
        <v>5192.1099999999997</v>
      </c>
    </row>
    <row r="1906" spans="1:26" s="136" customFormat="1" ht="25.5" hidden="1" x14ac:dyDescent="0.25">
      <c r="A1906" s="139">
        <v>1893</v>
      </c>
      <c r="B1906" s="140" t="s">
        <v>2520</v>
      </c>
      <c r="C1906" s="141"/>
      <c r="D1906" s="140" t="s">
        <v>10</v>
      </c>
      <c r="E1906" s="142">
        <v>116</v>
      </c>
      <c r="F1906" s="66">
        <v>116</v>
      </c>
      <c r="G1906" s="67">
        <v>77565.83</v>
      </c>
      <c r="H1906" s="68">
        <v>1469</v>
      </c>
      <c r="I1906" s="69">
        <v>43586</v>
      </c>
      <c r="J1906" s="139">
        <v>1469</v>
      </c>
      <c r="K1906" s="69">
        <v>43586</v>
      </c>
      <c r="L1906" s="70">
        <v>0</v>
      </c>
      <c r="M1906" s="71">
        <v>0</v>
      </c>
      <c r="N1906" s="72">
        <v>0</v>
      </c>
      <c r="O1906" s="71">
        <v>0</v>
      </c>
      <c r="P1906" s="50" t="s">
        <v>1183</v>
      </c>
      <c r="Q1906" s="73" t="s">
        <v>1183</v>
      </c>
      <c r="R1906" s="75" t="s">
        <v>1409</v>
      </c>
      <c r="S1906" s="74"/>
      <c r="T1906" s="74"/>
      <c r="U1906" s="74"/>
      <c r="V1906" s="75"/>
      <c r="W1906" s="75">
        <f t="shared" si="29"/>
        <v>116</v>
      </c>
      <c r="X1906" s="77">
        <v>116</v>
      </c>
      <c r="Y1906" s="81">
        <v>77565.83</v>
      </c>
      <c r="Z1906" s="136">
        <v>10</v>
      </c>
    </row>
    <row r="1907" spans="1:26" s="136" customFormat="1" hidden="1" x14ac:dyDescent="0.25">
      <c r="A1907" s="139">
        <v>1894</v>
      </c>
      <c r="B1907" s="140" t="s">
        <v>2722</v>
      </c>
      <c r="C1907" s="141"/>
      <c r="D1907" s="140" t="s">
        <v>10</v>
      </c>
      <c r="E1907" s="142">
        <v>10</v>
      </c>
      <c r="F1907" s="66">
        <v>10</v>
      </c>
      <c r="G1907" s="67">
        <v>31388.93</v>
      </c>
      <c r="H1907" s="68">
        <v>1472</v>
      </c>
      <c r="I1907" s="69">
        <v>43586</v>
      </c>
      <c r="J1907" s="139">
        <v>1472</v>
      </c>
      <c r="K1907" s="69">
        <v>43586</v>
      </c>
      <c r="L1907" s="70">
        <v>0</v>
      </c>
      <c r="M1907" s="71">
        <v>0</v>
      </c>
      <c r="N1907" s="72">
        <v>0</v>
      </c>
      <c r="O1907" s="71">
        <v>0</v>
      </c>
      <c r="P1907" s="50" t="s">
        <v>1183</v>
      </c>
      <c r="Q1907" s="73" t="s">
        <v>1183</v>
      </c>
      <c r="R1907" s="75" t="s">
        <v>1212</v>
      </c>
      <c r="S1907" s="74"/>
      <c r="T1907" s="74"/>
      <c r="U1907" s="74"/>
      <c r="V1907" s="75"/>
      <c r="W1907" s="75">
        <f t="shared" si="29"/>
        <v>10</v>
      </c>
      <c r="X1907" s="77">
        <v>10</v>
      </c>
      <c r="Y1907" s="81">
        <v>31388.93</v>
      </c>
      <c r="Z1907" s="136">
        <v>1</v>
      </c>
    </row>
    <row r="1908" spans="1:26" hidden="1" x14ac:dyDescent="0.25">
      <c r="A1908" s="68">
        <v>1895</v>
      </c>
      <c r="B1908" s="65" t="s">
        <v>2723</v>
      </c>
      <c r="C1908" s="55"/>
      <c r="D1908" s="65" t="s">
        <v>10</v>
      </c>
      <c r="E1908" s="66">
        <v>10</v>
      </c>
      <c r="F1908" s="66">
        <v>10</v>
      </c>
      <c r="G1908" s="67">
        <v>5553.6</v>
      </c>
      <c r="H1908" s="68">
        <v>1472</v>
      </c>
      <c r="I1908" s="69">
        <v>43586</v>
      </c>
      <c r="J1908" s="68">
        <v>1472</v>
      </c>
      <c r="K1908" s="69">
        <v>43586</v>
      </c>
      <c r="L1908" s="70">
        <v>0</v>
      </c>
      <c r="M1908" s="71">
        <v>0</v>
      </c>
      <c r="N1908" s="72">
        <v>0</v>
      </c>
      <c r="O1908" s="71">
        <v>0</v>
      </c>
      <c r="P1908" s="50" t="s">
        <v>1183</v>
      </c>
      <c r="Q1908" s="73" t="s">
        <v>1183</v>
      </c>
      <c r="R1908" s="74" t="s">
        <v>1212</v>
      </c>
      <c r="S1908" s="74"/>
      <c r="T1908" s="74"/>
      <c r="U1908" s="74"/>
      <c r="V1908" s="75"/>
      <c r="W1908" s="76">
        <f t="shared" si="29"/>
        <v>10</v>
      </c>
      <c r="X1908" s="77">
        <v>10</v>
      </c>
      <c r="Y1908" s="81">
        <v>5553.6</v>
      </c>
    </row>
    <row r="1909" spans="1:26" hidden="1" x14ac:dyDescent="0.25">
      <c r="A1909" s="68">
        <v>1896</v>
      </c>
      <c r="B1909" s="65" t="s">
        <v>2724</v>
      </c>
      <c r="C1909" s="55"/>
      <c r="D1909" s="65" t="s">
        <v>10</v>
      </c>
      <c r="E1909" s="66">
        <v>4</v>
      </c>
      <c r="F1909" s="66">
        <v>4</v>
      </c>
      <c r="G1909" s="67">
        <v>3149.25</v>
      </c>
      <c r="H1909" s="68">
        <v>1472</v>
      </c>
      <c r="I1909" s="69">
        <v>43586</v>
      </c>
      <c r="J1909" s="68">
        <v>1472</v>
      </c>
      <c r="K1909" s="69">
        <v>43586</v>
      </c>
      <c r="L1909" s="70">
        <v>4</v>
      </c>
      <c r="M1909" s="71">
        <v>3149.25</v>
      </c>
      <c r="N1909" s="72">
        <v>0</v>
      </c>
      <c r="O1909" s="71">
        <v>0</v>
      </c>
      <c r="P1909" s="50" t="s">
        <v>1183</v>
      </c>
      <c r="Q1909" s="73" t="s">
        <v>1183</v>
      </c>
      <c r="R1909" s="74" t="s">
        <v>1212</v>
      </c>
      <c r="S1909" s="74"/>
      <c r="T1909" s="74"/>
      <c r="U1909" s="74"/>
      <c r="V1909" s="75"/>
      <c r="W1909" s="76">
        <f t="shared" si="29"/>
        <v>0</v>
      </c>
      <c r="X1909" s="77">
        <v>0</v>
      </c>
      <c r="Y1909" s="81">
        <v>0</v>
      </c>
    </row>
    <row r="1910" spans="1:26" hidden="1" x14ac:dyDescent="0.25">
      <c r="A1910" s="68">
        <v>1905</v>
      </c>
      <c r="B1910" s="65" t="s">
        <v>2725</v>
      </c>
      <c r="C1910" s="55"/>
      <c r="D1910" s="65" t="s">
        <v>10</v>
      </c>
      <c r="E1910" s="66">
        <v>1</v>
      </c>
      <c r="F1910" s="66">
        <v>1</v>
      </c>
      <c r="G1910" s="67">
        <v>11692.62</v>
      </c>
      <c r="H1910" s="68">
        <v>326</v>
      </c>
      <c r="I1910" s="69">
        <v>43524</v>
      </c>
      <c r="J1910" s="68">
        <v>326</v>
      </c>
      <c r="K1910" s="69">
        <v>43524</v>
      </c>
      <c r="L1910" s="70">
        <v>0</v>
      </c>
      <c r="M1910" s="71">
        <v>0</v>
      </c>
      <c r="N1910" s="72">
        <v>0</v>
      </c>
      <c r="O1910" s="71">
        <v>0</v>
      </c>
      <c r="P1910" s="50" t="s">
        <v>1183</v>
      </c>
      <c r="Q1910" s="73" t="s">
        <v>1183</v>
      </c>
      <c r="R1910" s="74" t="s">
        <v>1212</v>
      </c>
      <c r="S1910" s="74"/>
      <c r="T1910" s="74"/>
      <c r="U1910" s="74"/>
      <c r="V1910" s="75"/>
      <c r="W1910" s="76">
        <f t="shared" si="29"/>
        <v>1</v>
      </c>
      <c r="X1910" s="77">
        <v>1</v>
      </c>
      <c r="Y1910" s="81">
        <v>11692.62</v>
      </c>
    </row>
    <row r="1911" spans="1:26" hidden="1" x14ac:dyDescent="0.25">
      <c r="A1911" s="68">
        <v>1906</v>
      </c>
      <c r="B1911" s="65" t="s">
        <v>2726</v>
      </c>
      <c r="C1911" s="55"/>
      <c r="D1911" s="65" t="s">
        <v>10</v>
      </c>
      <c r="E1911" s="66">
        <v>1</v>
      </c>
      <c r="F1911" s="66">
        <v>1</v>
      </c>
      <c r="G1911" s="67">
        <v>51660</v>
      </c>
      <c r="H1911" s="68">
        <v>1468</v>
      </c>
      <c r="I1911" s="69">
        <v>43586</v>
      </c>
      <c r="J1911" s="68">
        <v>1468</v>
      </c>
      <c r="K1911" s="69">
        <v>43586</v>
      </c>
      <c r="L1911" s="70">
        <v>0</v>
      </c>
      <c r="M1911" s="71">
        <v>0</v>
      </c>
      <c r="N1911" s="72">
        <v>0</v>
      </c>
      <c r="O1911" s="71">
        <v>0</v>
      </c>
      <c r="P1911" s="50" t="s">
        <v>1183</v>
      </c>
      <c r="Q1911" s="73" t="s">
        <v>1183</v>
      </c>
      <c r="R1911" s="74" t="s">
        <v>1212</v>
      </c>
      <c r="S1911" s="74"/>
      <c r="T1911" s="74"/>
      <c r="U1911" s="74"/>
      <c r="V1911" s="75"/>
      <c r="W1911" s="76">
        <f t="shared" si="29"/>
        <v>1</v>
      </c>
      <c r="X1911" s="77">
        <v>1</v>
      </c>
      <c r="Y1911" s="81">
        <v>51660</v>
      </c>
    </row>
    <row r="1912" spans="1:26" hidden="1" x14ac:dyDescent="0.25">
      <c r="A1912" s="68">
        <v>1907</v>
      </c>
      <c r="B1912" s="65" t="s">
        <v>2727</v>
      </c>
      <c r="C1912" s="55"/>
      <c r="D1912" s="65" t="s">
        <v>10</v>
      </c>
      <c r="E1912" s="66">
        <v>60</v>
      </c>
      <c r="F1912" s="66">
        <v>60</v>
      </c>
      <c r="G1912" s="67">
        <v>4842</v>
      </c>
      <c r="H1912" s="68">
        <v>1452</v>
      </c>
      <c r="I1912" s="69">
        <v>43556</v>
      </c>
      <c r="J1912" s="68">
        <v>1452</v>
      </c>
      <c r="K1912" s="69">
        <v>43556</v>
      </c>
      <c r="L1912" s="70">
        <v>54</v>
      </c>
      <c r="M1912" s="71">
        <v>4357.8</v>
      </c>
      <c r="N1912" s="72">
        <v>0</v>
      </c>
      <c r="O1912" s="71">
        <v>0</v>
      </c>
      <c r="P1912" s="50" t="s">
        <v>1183</v>
      </c>
      <c r="Q1912" s="73" t="s">
        <v>1183</v>
      </c>
      <c r="R1912" s="74" t="s">
        <v>1212</v>
      </c>
      <c r="S1912" s="74"/>
      <c r="T1912" s="74"/>
      <c r="U1912" s="74"/>
      <c r="V1912" s="75"/>
      <c r="W1912" s="76">
        <f t="shared" si="29"/>
        <v>6</v>
      </c>
      <c r="X1912" s="77">
        <v>6</v>
      </c>
      <c r="Y1912" s="81">
        <v>484.19999999999982</v>
      </c>
    </row>
    <row r="1913" spans="1:26" hidden="1" x14ac:dyDescent="0.25">
      <c r="A1913" s="68">
        <v>1908</v>
      </c>
      <c r="B1913" s="65" t="s">
        <v>2728</v>
      </c>
      <c r="C1913" s="55"/>
      <c r="D1913" s="65" t="s">
        <v>10</v>
      </c>
      <c r="E1913" s="66">
        <v>30</v>
      </c>
      <c r="F1913" s="66">
        <v>30</v>
      </c>
      <c r="G1913" s="67">
        <v>4945</v>
      </c>
      <c r="H1913" s="68">
        <v>1452</v>
      </c>
      <c r="I1913" s="69">
        <v>43556</v>
      </c>
      <c r="J1913" s="68">
        <v>1452</v>
      </c>
      <c r="K1913" s="69">
        <v>43556</v>
      </c>
      <c r="L1913" s="70">
        <v>0</v>
      </c>
      <c r="M1913" s="71">
        <v>0</v>
      </c>
      <c r="N1913" s="72">
        <v>0</v>
      </c>
      <c r="O1913" s="71">
        <v>0</v>
      </c>
      <c r="P1913" s="50" t="s">
        <v>1183</v>
      </c>
      <c r="Q1913" s="73" t="s">
        <v>1183</v>
      </c>
      <c r="R1913" s="74" t="s">
        <v>1212</v>
      </c>
      <c r="S1913" s="74"/>
      <c r="T1913" s="74"/>
      <c r="U1913" s="74"/>
      <c r="V1913" s="75"/>
      <c r="W1913" s="76">
        <f t="shared" ref="W1913:W1976" si="30">X1913-V1913</f>
        <v>30</v>
      </c>
      <c r="X1913" s="77">
        <v>30</v>
      </c>
      <c r="Y1913" s="81">
        <v>4945</v>
      </c>
    </row>
    <row r="1914" spans="1:26" hidden="1" x14ac:dyDescent="0.25">
      <c r="A1914" s="68">
        <v>1909</v>
      </c>
      <c r="B1914" s="65" t="s">
        <v>2729</v>
      </c>
      <c r="C1914" s="55"/>
      <c r="D1914" s="65" t="s">
        <v>10</v>
      </c>
      <c r="E1914" s="66">
        <v>30</v>
      </c>
      <c r="F1914" s="66">
        <v>30</v>
      </c>
      <c r="G1914" s="67">
        <v>10185</v>
      </c>
      <c r="H1914" s="68">
        <v>1452</v>
      </c>
      <c r="I1914" s="69">
        <v>43556</v>
      </c>
      <c r="J1914" s="68">
        <v>1452</v>
      </c>
      <c r="K1914" s="69">
        <v>43556</v>
      </c>
      <c r="L1914" s="70">
        <v>0</v>
      </c>
      <c r="M1914" s="71">
        <v>0</v>
      </c>
      <c r="N1914" s="72">
        <v>0</v>
      </c>
      <c r="O1914" s="71">
        <v>0</v>
      </c>
      <c r="P1914" s="50" t="s">
        <v>1183</v>
      </c>
      <c r="Q1914" s="73" t="s">
        <v>1183</v>
      </c>
      <c r="R1914" s="74" t="s">
        <v>1212</v>
      </c>
      <c r="S1914" s="74"/>
      <c r="T1914" s="74"/>
      <c r="U1914" s="74"/>
      <c r="V1914" s="75"/>
      <c r="W1914" s="76">
        <f t="shared" si="30"/>
        <v>30</v>
      </c>
      <c r="X1914" s="77">
        <v>30</v>
      </c>
      <c r="Y1914" s="81">
        <v>10185</v>
      </c>
    </row>
    <row r="1915" spans="1:26" hidden="1" x14ac:dyDescent="0.25">
      <c r="A1915" s="68">
        <v>1910</v>
      </c>
      <c r="B1915" s="65" t="s">
        <v>1256</v>
      </c>
      <c r="C1915" s="55"/>
      <c r="D1915" s="65" t="s">
        <v>10</v>
      </c>
      <c r="E1915" s="66">
        <v>133</v>
      </c>
      <c r="F1915" s="66">
        <v>133</v>
      </c>
      <c r="G1915" s="67">
        <v>6853.06</v>
      </c>
      <c r="H1915" s="68">
        <v>1473</v>
      </c>
      <c r="I1915" s="69">
        <v>43586</v>
      </c>
      <c r="J1915" s="68">
        <v>1473</v>
      </c>
      <c r="K1915" s="69">
        <v>43586</v>
      </c>
      <c r="L1915" s="70">
        <v>0</v>
      </c>
      <c r="M1915" s="71">
        <v>0</v>
      </c>
      <c r="N1915" s="72">
        <v>0</v>
      </c>
      <c r="O1915" s="71">
        <v>0</v>
      </c>
      <c r="P1915" s="50" t="s">
        <v>1183</v>
      </c>
      <c r="Q1915" s="73" t="s">
        <v>1183</v>
      </c>
      <c r="R1915" s="74" t="s">
        <v>1212</v>
      </c>
      <c r="S1915" s="74"/>
      <c r="T1915" s="74"/>
      <c r="U1915" s="74"/>
      <c r="V1915" s="75"/>
      <c r="W1915" s="76">
        <f t="shared" si="30"/>
        <v>133</v>
      </c>
      <c r="X1915" s="77">
        <v>133</v>
      </c>
      <c r="Y1915" s="81">
        <v>6853.06</v>
      </c>
    </row>
    <row r="1916" spans="1:26" hidden="1" x14ac:dyDescent="0.25">
      <c r="A1916" s="68">
        <v>1911</v>
      </c>
      <c r="B1916" s="65" t="s">
        <v>1623</v>
      </c>
      <c r="C1916" s="55"/>
      <c r="D1916" s="65" t="s">
        <v>10</v>
      </c>
      <c r="E1916" s="66">
        <v>100</v>
      </c>
      <c r="F1916" s="66">
        <v>100</v>
      </c>
      <c r="G1916" s="67">
        <v>3885.62</v>
      </c>
      <c r="H1916" s="68">
        <v>1473</v>
      </c>
      <c r="I1916" s="69">
        <v>43586</v>
      </c>
      <c r="J1916" s="68">
        <v>1473</v>
      </c>
      <c r="K1916" s="69">
        <v>43586</v>
      </c>
      <c r="L1916" s="70">
        <v>0</v>
      </c>
      <c r="M1916" s="71">
        <v>0</v>
      </c>
      <c r="N1916" s="72">
        <v>0</v>
      </c>
      <c r="O1916" s="71">
        <v>0</v>
      </c>
      <c r="P1916" s="50" t="s">
        <v>1183</v>
      </c>
      <c r="Q1916" s="73" t="s">
        <v>1183</v>
      </c>
      <c r="R1916" s="74" t="s">
        <v>1212</v>
      </c>
      <c r="S1916" s="74"/>
      <c r="T1916" s="74"/>
      <c r="U1916" s="74"/>
      <c r="V1916" s="75"/>
      <c r="W1916" s="76">
        <f t="shared" si="30"/>
        <v>100</v>
      </c>
      <c r="X1916" s="77">
        <v>100</v>
      </c>
      <c r="Y1916" s="81">
        <v>3885.62</v>
      </c>
    </row>
    <row r="1917" spans="1:26" hidden="1" x14ac:dyDescent="0.25">
      <c r="A1917" s="68">
        <v>1912</v>
      </c>
      <c r="B1917" s="65" t="s">
        <v>1976</v>
      </c>
      <c r="C1917" s="55"/>
      <c r="D1917" s="65" t="s">
        <v>10</v>
      </c>
      <c r="E1917" s="66">
        <v>500</v>
      </c>
      <c r="F1917" s="66">
        <v>500</v>
      </c>
      <c r="G1917" s="67">
        <v>16726.02</v>
      </c>
      <c r="H1917" s="68">
        <v>1473</v>
      </c>
      <c r="I1917" s="69">
        <v>43586</v>
      </c>
      <c r="J1917" s="68">
        <v>1473</v>
      </c>
      <c r="K1917" s="69">
        <v>43586</v>
      </c>
      <c r="L1917" s="70">
        <v>0</v>
      </c>
      <c r="M1917" s="71">
        <v>0</v>
      </c>
      <c r="N1917" s="72">
        <v>0</v>
      </c>
      <c r="O1917" s="71">
        <v>0</v>
      </c>
      <c r="P1917" s="50" t="s">
        <v>1183</v>
      </c>
      <c r="Q1917" s="73" t="s">
        <v>1183</v>
      </c>
      <c r="R1917" s="74" t="s">
        <v>1212</v>
      </c>
      <c r="S1917" s="74"/>
      <c r="T1917" s="74"/>
      <c r="U1917" s="74"/>
      <c r="V1917" s="75"/>
      <c r="W1917" s="76">
        <f t="shared" si="30"/>
        <v>500</v>
      </c>
      <c r="X1917" s="77">
        <v>500</v>
      </c>
      <c r="Y1917" s="81">
        <v>16726.02</v>
      </c>
    </row>
    <row r="1918" spans="1:26" hidden="1" x14ac:dyDescent="0.25">
      <c r="A1918" s="68">
        <v>1913</v>
      </c>
      <c r="B1918" s="65" t="s">
        <v>2730</v>
      </c>
      <c r="C1918" s="55"/>
      <c r="D1918" s="65" t="s">
        <v>10</v>
      </c>
      <c r="E1918" s="66">
        <v>77</v>
      </c>
      <c r="F1918" s="66">
        <v>77</v>
      </c>
      <c r="G1918" s="67">
        <v>1530.21</v>
      </c>
      <c r="H1918" s="68">
        <v>1473</v>
      </c>
      <c r="I1918" s="69">
        <v>43586</v>
      </c>
      <c r="J1918" s="68">
        <v>1473</v>
      </c>
      <c r="K1918" s="69">
        <v>43586</v>
      </c>
      <c r="L1918" s="70">
        <v>6</v>
      </c>
      <c r="M1918" s="71">
        <v>119.24</v>
      </c>
      <c r="N1918" s="72">
        <v>0</v>
      </c>
      <c r="O1918" s="71">
        <v>0</v>
      </c>
      <c r="P1918" s="50" t="s">
        <v>1183</v>
      </c>
      <c r="Q1918" s="73" t="s">
        <v>1183</v>
      </c>
      <c r="R1918" s="74" t="s">
        <v>1212</v>
      </c>
      <c r="S1918" s="74"/>
      <c r="T1918" s="74"/>
      <c r="U1918" s="74"/>
      <c r="V1918" s="75"/>
      <c r="W1918" s="76">
        <f t="shared" si="30"/>
        <v>71</v>
      </c>
      <c r="X1918" s="77">
        <v>71</v>
      </c>
      <c r="Y1918" s="81">
        <v>1410.97</v>
      </c>
    </row>
    <row r="1919" spans="1:26" ht="25.5" hidden="1" x14ac:dyDescent="0.25">
      <c r="A1919" s="68">
        <v>1914</v>
      </c>
      <c r="B1919" s="65" t="s">
        <v>2731</v>
      </c>
      <c r="C1919" s="55"/>
      <c r="D1919" s="65" t="s">
        <v>1322</v>
      </c>
      <c r="E1919" s="66">
        <v>22</v>
      </c>
      <c r="F1919" s="66">
        <v>22</v>
      </c>
      <c r="G1919" s="67">
        <v>22772.639999999999</v>
      </c>
      <c r="H1919" s="68">
        <v>1473</v>
      </c>
      <c r="I1919" s="69">
        <v>43586</v>
      </c>
      <c r="J1919" s="68">
        <v>1473</v>
      </c>
      <c r="K1919" s="69">
        <v>43586</v>
      </c>
      <c r="L1919" s="70">
        <v>0</v>
      </c>
      <c r="M1919" s="71">
        <v>0</v>
      </c>
      <c r="N1919" s="72">
        <v>0</v>
      </c>
      <c r="O1919" s="71">
        <v>0</v>
      </c>
      <c r="P1919" s="50" t="s">
        <v>1183</v>
      </c>
      <c r="Q1919" s="73" t="s">
        <v>1183</v>
      </c>
      <c r="R1919" s="74" t="s">
        <v>1212</v>
      </c>
      <c r="S1919" s="74"/>
      <c r="T1919" s="74"/>
      <c r="U1919" s="74"/>
      <c r="V1919" s="75"/>
      <c r="W1919" s="76">
        <f t="shared" si="30"/>
        <v>22</v>
      </c>
      <c r="X1919" s="77">
        <v>22</v>
      </c>
      <c r="Y1919" s="81">
        <v>22772.639999999999</v>
      </c>
    </row>
    <row r="1920" spans="1:26" s="148" customFormat="1" ht="25.5" hidden="1" x14ac:dyDescent="0.25">
      <c r="A1920" s="143">
        <v>1915</v>
      </c>
      <c r="B1920" s="144" t="s">
        <v>2732</v>
      </c>
      <c r="C1920" s="145"/>
      <c r="D1920" s="144" t="s">
        <v>1322</v>
      </c>
      <c r="E1920" s="146">
        <v>1</v>
      </c>
      <c r="F1920" s="66">
        <v>1</v>
      </c>
      <c r="G1920" s="67">
        <v>828.92</v>
      </c>
      <c r="H1920" s="68">
        <v>1473</v>
      </c>
      <c r="I1920" s="69">
        <v>43586</v>
      </c>
      <c r="J1920" s="143">
        <v>1473</v>
      </c>
      <c r="K1920" s="69">
        <v>43586</v>
      </c>
      <c r="L1920" s="70">
        <v>0</v>
      </c>
      <c r="M1920" s="71">
        <v>0</v>
      </c>
      <c r="N1920" s="72">
        <v>0</v>
      </c>
      <c r="O1920" s="71">
        <v>0</v>
      </c>
      <c r="P1920" s="50" t="s">
        <v>1183</v>
      </c>
      <c r="Q1920" s="73" t="s">
        <v>1183</v>
      </c>
      <c r="R1920" s="147" t="s">
        <v>1212</v>
      </c>
      <c r="S1920" s="74"/>
      <c r="T1920" s="74"/>
      <c r="U1920" s="74"/>
      <c r="V1920" s="147"/>
      <c r="W1920" s="147">
        <f t="shared" si="30"/>
        <v>1</v>
      </c>
      <c r="X1920" s="77">
        <v>1</v>
      </c>
      <c r="Y1920" s="81">
        <v>828.92</v>
      </c>
    </row>
    <row r="1921" spans="1:26" s="148" customFormat="1" ht="25.5" hidden="1" x14ac:dyDescent="0.25">
      <c r="A1921" s="143">
        <v>1916</v>
      </c>
      <c r="B1921" s="144" t="s">
        <v>2733</v>
      </c>
      <c r="C1921" s="145"/>
      <c r="D1921" s="144" t="s">
        <v>10</v>
      </c>
      <c r="E1921" s="146">
        <v>2</v>
      </c>
      <c r="F1921" s="66">
        <v>2</v>
      </c>
      <c r="G1921" s="67">
        <v>75.680000000000007</v>
      </c>
      <c r="H1921" s="68">
        <v>1473</v>
      </c>
      <c r="I1921" s="69">
        <v>43586</v>
      </c>
      <c r="J1921" s="143">
        <v>1473</v>
      </c>
      <c r="K1921" s="69">
        <v>43586</v>
      </c>
      <c r="L1921" s="70">
        <v>0</v>
      </c>
      <c r="M1921" s="71">
        <v>0</v>
      </c>
      <c r="N1921" s="72">
        <v>0</v>
      </c>
      <c r="O1921" s="71">
        <v>0</v>
      </c>
      <c r="P1921" s="50" t="s">
        <v>1183</v>
      </c>
      <c r="Q1921" s="73" t="s">
        <v>1183</v>
      </c>
      <c r="R1921" s="147" t="s">
        <v>1212</v>
      </c>
      <c r="S1921" s="74"/>
      <c r="T1921" s="74"/>
      <c r="U1921" s="74"/>
      <c r="V1921" s="147"/>
      <c r="W1921" s="147">
        <f t="shared" si="30"/>
        <v>2</v>
      </c>
      <c r="X1921" s="77">
        <v>2</v>
      </c>
      <c r="Y1921" s="81">
        <v>75.680000000000007</v>
      </c>
    </row>
    <row r="1922" spans="1:26" ht="25.5" hidden="1" x14ac:dyDescent="0.25">
      <c r="A1922" s="68">
        <v>1917</v>
      </c>
      <c r="B1922" s="65" t="s">
        <v>2734</v>
      </c>
      <c r="C1922" s="55"/>
      <c r="D1922" s="65" t="s">
        <v>10</v>
      </c>
      <c r="E1922" s="66">
        <v>1</v>
      </c>
      <c r="F1922" s="66">
        <v>1</v>
      </c>
      <c r="G1922" s="67">
        <v>15395.7</v>
      </c>
      <c r="H1922" s="68">
        <v>1473</v>
      </c>
      <c r="I1922" s="69">
        <v>43586</v>
      </c>
      <c r="J1922" s="68">
        <v>1473</v>
      </c>
      <c r="K1922" s="69">
        <v>43586</v>
      </c>
      <c r="L1922" s="70">
        <v>0</v>
      </c>
      <c r="M1922" s="71">
        <v>0</v>
      </c>
      <c r="N1922" s="72">
        <v>0</v>
      </c>
      <c r="O1922" s="71">
        <v>0</v>
      </c>
      <c r="P1922" s="50" t="s">
        <v>1183</v>
      </c>
      <c r="Q1922" s="73" t="s">
        <v>1183</v>
      </c>
      <c r="R1922" s="74" t="s">
        <v>1212</v>
      </c>
      <c r="S1922" s="74"/>
      <c r="T1922" s="74"/>
      <c r="U1922" s="74"/>
      <c r="V1922" s="75"/>
      <c r="W1922" s="76">
        <f t="shared" si="30"/>
        <v>1</v>
      </c>
      <c r="X1922" s="77">
        <v>1</v>
      </c>
      <c r="Y1922" s="81">
        <v>15395.7</v>
      </c>
    </row>
    <row r="1923" spans="1:26" ht="38.25" hidden="1" x14ac:dyDescent="0.25">
      <c r="A1923" s="68">
        <v>1918</v>
      </c>
      <c r="B1923" s="65" t="s">
        <v>2735</v>
      </c>
      <c r="C1923" s="55"/>
      <c r="D1923" s="65" t="s">
        <v>19</v>
      </c>
      <c r="E1923" s="66">
        <v>0.08</v>
      </c>
      <c r="F1923" s="66">
        <v>0.08</v>
      </c>
      <c r="G1923" s="67">
        <v>17403.740000000002</v>
      </c>
      <c r="H1923" s="68" t="s">
        <v>2736</v>
      </c>
      <c r="I1923" s="69">
        <v>43560</v>
      </c>
      <c r="J1923" s="68" t="s">
        <v>2736</v>
      </c>
      <c r="K1923" s="69">
        <v>43560</v>
      </c>
      <c r="L1923" s="70">
        <v>0</v>
      </c>
      <c r="M1923" s="71">
        <v>0</v>
      </c>
      <c r="N1923" s="72">
        <v>0</v>
      </c>
      <c r="O1923" s="71">
        <v>0</v>
      </c>
      <c r="P1923" s="50" t="s">
        <v>1183</v>
      </c>
      <c r="Q1923" s="73" t="s">
        <v>1183</v>
      </c>
      <c r="R1923" s="74" t="s">
        <v>2737</v>
      </c>
      <c r="S1923" s="74"/>
      <c r="T1923" s="74"/>
      <c r="U1923" s="74"/>
      <c r="V1923" s="75"/>
      <c r="W1923" s="76">
        <f t="shared" si="30"/>
        <v>0.08</v>
      </c>
      <c r="X1923" s="77">
        <v>0.08</v>
      </c>
      <c r="Y1923" s="81">
        <v>17403.740000000002</v>
      </c>
    </row>
    <row r="1924" spans="1:26" ht="38.25" hidden="1" x14ac:dyDescent="0.25">
      <c r="A1924" s="68">
        <v>1919</v>
      </c>
      <c r="B1924" s="65" t="s">
        <v>2738</v>
      </c>
      <c r="C1924" s="55"/>
      <c r="D1924" s="65" t="s">
        <v>10</v>
      </c>
      <c r="E1924" s="66">
        <v>1</v>
      </c>
      <c r="F1924" s="66">
        <v>1</v>
      </c>
      <c r="G1924" s="67">
        <v>133.16999999999999</v>
      </c>
      <c r="H1924" s="68">
        <v>1392</v>
      </c>
      <c r="I1924" s="69">
        <v>43601</v>
      </c>
      <c r="J1924" s="68">
        <v>1392</v>
      </c>
      <c r="K1924" s="69">
        <v>43601</v>
      </c>
      <c r="L1924" s="70">
        <v>0</v>
      </c>
      <c r="M1924" s="71">
        <v>0</v>
      </c>
      <c r="N1924" s="72">
        <v>0</v>
      </c>
      <c r="O1924" s="71">
        <v>0</v>
      </c>
      <c r="P1924" s="50" t="s">
        <v>1183</v>
      </c>
      <c r="Q1924" s="73" t="s">
        <v>1183</v>
      </c>
      <c r="R1924" s="74" t="s">
        <v>2739</v>
      </c>
      <c r="S1924" s="74"/>
      <c r="T1924" s="74"/>
      <c r="U1924" s="74"/>
      <c r="V1924" s="75"/>
      <c r="W1924" s="76">
        <f t="shared" si="30"/>
        <v>1</v>
      </c>
      <c r="X1924" s="77">
        <v>1</v>
      </c>
      <c r="Y1924" s="81">
        <v>133.16999999999999</v>
      </c>
    </row>
    <row r="1925" spans="1:26" ht="38.25" hidden="1" x14ac:dyDescent="0.25">
      <c r="A1925" s="68">
        <v>1920</v>
      </c>
      <c r="B1925" s="65" t="s">
        <v>2740</v>
      </c>
      <c r="C1925" s="55"/>
      <c r="D1925" s="65" t="s">
        <v>10</v>
      </c>
      <c r="E1925" s="66">
        <v>1</v>
      </c>
      <c r="F1925" s="66">
        <v>1</v>
      </c>
      <c r="G1925" s="67">
        <v>133.16999999999999</v>
      </c>
      <c r="H1925" s="68">
        <v>1392</v>
      </c>
      <c r="I1925" s="69">
        <v>43601</v>
      </c>
      <c r="J1925" s="68">
        <v>1392</v>
      </c>
      <c r="K1925" s="69">
        <v>43601</v>
      </c>
      <c r="L1925" s="70">
        <v>0</v>
      </c>
      <c r="M1925" s="71">
        <v>0</v>
      </c>
      <c r="N1925" s="72">
        <v>0</v>
      </c>
      <c r="O1925" s="71">
        <v>0</v>
      </c>
      <c r="P1925" s="50" t="s">
        <v>1183</v>
      </c>
      <c r="Q1925" s="73" t="s">
        <v>1183</v>
      </c>
      <c r="R1925" s="74" t="s">
        <v>2739</v>
      </c>
      <c r="S1925" s="74"/>
      <c r="T1925" s="74"/>
      <c r="U1925" s="74"/>
      <c r="V1925" s="75"/>
      <c r="W1925" s="76">
        <f t="shared" si="30"/>
        <v>1</v>
      </c>
      <c r="X1925" s="77">
        <v>1</v>
      </c>
      <c r="Y1925" s="81">
        <v>133.16999999999999</v>
      </c>
    </row>
    <row r="1926" spans="1:26" s="136" customFormat="1" hidden="1" x14ac:dyDescent="0.25">
      <c r="A1926" s="139">
        <v>1921</v>
      </c>
      <c r="B1926" s="140" t="s">
        <v>2741</v>
      </c>
      <c r="C1926" s="141"/>
      <c r="D1926" s="140" t="s">
        <v>10</v>
      </c>
      <c r="E1926" s="142">
        <v>4</v>
      </c>
      <c r="F1926" s="66">
        <v>4</v>
      </c>
      <c r="G1926" s="67">
        <v>8206.6</v>
      </c>
      <c r="H1926" s="68">
        <v>1553</v>
      </c>
      <c r="I1926" s="69">
        <v>43586</v>
      </c>
      <c r="J1926" s="139">
        <v>1553</v>
      </c>
      <c r="K1926" s="69">
        <v>43586</v>
      </c>
      <c r="L1926" s="70">
        <v>0</v>
      </c>
      <c r="M1926" s="71">
        <v>0</v>
      </c>
      <c r="N1926" s="72">
        <v>0</v>
      </c>
      <c r="O1926" s="71">
        <v>0</v>
      </c>
      <c r="P1926" s="50" t="s">
        <v>1183</v>
      </c>
      <c r="Q1926" s="73" t="s">
        <v>1183</v>
      </c>
      <c r="R1926" s="75" t="s">
        <v>1212</v>
      </c>
      <c r="S1926" s="74"/>
      <c r="T1926" s="74"/>
      <c r="U1926" s="74"/>
      <c r="V1926" s="75"/>
      <c r="W1926" s="75">
        <f t="shared" si="30"/>
        <v>4</v>
      </c>
      <c r="X1926" s="77">
        <v>4</v>
      </c>
      <c r="Y1926" s="81">
        <v>8206.6</v>
      </c>
      <c r="Z1926" s="136">
        <v>1</v>
      </c>
    </row>
    <row r="1927" spans="1:26" ht="25.5" hidden="1" x14ac:dyDescent="0.25">
      <c r="A1927" s="68">
        <v>1922</v>
      </c>
      <c r="B1927" s="65" t="s">
        <v>2742</v>
      </c>
      <c r="C1927" s="55"/>
      <c r="D1927" s="65" t="s">
        <v>10</v>
      </c>
      <c r="E1927" s="66">
        <v>2</v>
      </c>
      <c r="F1927" s="66">
        <v>2</v>
      </c>
      <c r="G1927" s="67">
        <v>705</v>
      </c>
      <c r="H1927" s="68">
        <v>1552</v>
      </c>
      <c r="I1927" s="69">
        <v>43586</v>
      </c>
      <c r="J1927" s="68">
        <v>1552</v>
      </c>
      <c r="K1927" s="69">
        <v>43586</v>
      </c>
      <c r="L1927" s="70">
        <v>0</v>
      </c>
      <c r="M1927" s="71">
        <v>0</v>
      </c>
      <c r="N1927" s="72">
        <v>0</v>
      </c>
      <c r="O1927" s="71">
        <v>0</v>
      </c>
      <c r="P1927" s="50" t="s">
        <v>1183</v>
      </c>
      <c r="Q1927" s="73" t="s">
        <v>1183</v>
      </c>
      <c r="R1927" s="74" t="s">
        <v>1212</v>
      </c>
      <c r="S1927" s="74"/>
      <c r="T1927" s="74"/>
      <c r="U1927" s="74"/>
      <c r="V1927" s="75"/>
      <c r="W1927" s="76">
        <f t="shared" si="30"/>
        <v>2</v>
      </c>
      <c r="X1927" s="77">
        <v>2</v>
      </c>
      <c r="Y1927" s="81">
        <v>705</v>
      </c>
    </row>
    <row r="1928" spans="1:26" ht="25.5" hidden="1" x14ac:dyDescent="0.25">
      <c r="A1928" s="68">
        <v>1923</v>
      </c>
      <c r="B1928" s="65" t="s">
        <v>2743</v>
      </c>
      <c r="C1928" s="55"/>
      <c r="D1928" s="65" t="s">
        <v>10</v>
      </c>
      <c r="E1928" s="66">
        <v>2</v>
      </c>
      <c r="F1928" s="66">
        <v>2</v>
      </c>
      <c r="G1928" s="67">
        <v>8444.06</v>
      </c>
      <c r="H1928" s="68">
        <v>1552</v>
      </c>
      <c r="I1928" s="69">
        <v>43586</v>
      </c>
      <c r="J1928" s="68">
        <v>1552</v>
      </c>
      <c r="K1928" s="69">
        <v>43586</v>
      </c>
      <c r="L1928" s="70">
        <v>0</v>
      </c>
      <c r="M1928" s="71">
        <v>0</v>
      </c>
      <c r="N1928" s="72">
        <v>0</v>
      </c>
      <c r="O1928" s="71">
        <v>0</v>
      </c>
      <c r="P1928" s="50" t="s">
        <v>1183</v>
      </c>
      <c r="Q1928" s="73" t="s">
        <v>1183</v>
      </c>
      <c r="R1928" s="74" t="s">
        <v>1212</v>
      </c>
      <c r="S1928" s="74"/>
      <c r="T1928" s="74"/>
      <c r="U1928" s="74"/>
      <c r="V1928" s="75"/>
      <c r="W1928" s="76">
        <f t="shared" si="30"/>
        <v>2</v>
      </c>
      <c r="X1928" s="77">
        <v>2</v>
      </c>
      <c r="Y1928" s="81">
        <v>8444.06</v>
      </c>
    </row>
    <row r="1929" spans="1:26" ht="38.25" hidden="1" x14ac:dyDescent="0.25">
      <c r="A1929" s="68">
        <v>1924</v>
      </c>
      <c r="B1929" s="65" t="s">
        <v>2744</v>
      </c>
      <c r="C1929" s="55"/>
      <c r="D1929" s="65" t="s">
        <v>19</v>
      </c>
      <c r="E1929" s="66">
        <v>0.04</v>
      </c>
      <c r="F1929" s="66">
        <v>0.04</v>
      </c>
      <c r="G1929" s="67">
        <v>1971.97</v>
      </c>
      <c r="H1929" s="68" t="s">
        <v>2745</v>
      </c>
      <c r="I1929" s="69">
        <v>43558</v>
      </c>
      <c r="J1929" s="68" t="s">
        <v>2745</v>
      </c>
      <c r="K1929" s="69">
        <v>43558</v>
      </c>
      <c r="L1929" s="70">
        <v>0</v>
      </c>
      <c r="M1929" s="71">
        <v>0</v>
      </c>
      <c r="N1929" s="72">
        <v>0</v>
      </c>
      <c r="O1929" s="71">
        <v>0</v>
      </c>
      <c r="P1929" s="50" t="s">
        <v>1183</v>
      </c>
      <c r="Q1929" s="73" t="s">
        <v>1183</v>
      </c>
      <c r="R1929" s="74" t="s">
        <v>2746</v>
      </c>
      <c r="S1929" s="74"/>
      <c r="T1929" s="74"/>
      <c r="U1929" s="74"/>
      <c r="V1929" s="75"/>
      <c r="W1929" s="76">
        <f t="shared" si="30"/>
        <v>0.04</v>
      </c>
      <c r="X1929" s="77">
        <v>0.04</v>
      </c>
      <c r="Y1929" s="81">
        <v>1971.97</v>
      </c>
    </row>
    <row r="1930" spans="1:26" ht="25.5" hidden="1" x14ac:dyDescent="0.25">
      <c r="A1930" s="68">
        <v>1925</v>
      </c>
      <c r="B1930" s="65" t="s">
        <v>2747</v>
      </c>
      <c r="C1930" s="55"/>
      <c r="D1930" s="65" t="s">
        <v>10</v>
      </c>
      <c r="E1930" s="66">
        <v>1</v>
      </c>
      <c r="F1930" s="66">
        <v>1</v>
      </c>
      <c r="G1930" s="67">
        <v>3226.27</v>
      </c>
      <c r="H1930" s="68">
        <v>1554</v>
      </c>
      <c r="I1930" s="69">
        <v>43571</v>
      </c>
      <c r="J1930" s="68">
        <v>1554</v>
      </c>
      <c r="K1930" s="69">
        <v>43571</v>
      </c>
      <c r="L1930" s="70">
        <v>0</v>
      </c>
      <c r="M1930" s="71">
        <v>0</v>
      </c>
      <c r="N1930" s="72">
        <v>0</v>
      </c>
      <c r="O1930" s="71">
        <v>0</v>
      </c>
      <c r="P1930" s="50" t="s">
        <v>1183</v>
      </c>
      <c r="Q1930" s="73" t="s">
        <v>1183</v>
      </c>
      <c r="R1930" s="74" t="s">
        <v>1212</v>
      </c>
      <c r="S1930" s="74"/>
      <c r="T1930" s="74"/>
      <c r="U1930" s="74"/>
      <c r="V1930" s="75"/>
      <c r="W1930" s="76">
        <f t="shared" si="30"/>
        <v>1</v>
      </c>
      <c r="X1930" s="77">
        <v>1</v>
      </c>
      <c r="Y1930" s="81">
        <v>3226.27</v>
      </c>
    </row>
    <row r="1931" spans="1:26" ht="25.5" hidden="1" x14ac:dyDescent="0.25">
      <c r="A1931" s="68">
        <v>1926</v>
      </c>
      <c r="B1931" s="65" t="s">
        <v>2748</v>
      </c>
      <c r="C1931" s="55"/>
      <c r="D1931" s="65" t="s">
        <v>10</v>
      </c>
      <c r="E1931" s="66">
        <v>2</v>
      </c>
      <c r="F1931" s="66">
        <v>2</v>
      </c>
      <c r="G1931" s="67">
        <v>3566.66</v>
      </c>
      <c r="H1931" s="68">
        <v>1554</v>
      </c>
      <c r="I1931" s="69">
        <v>43571</v>
      </c>
      <c r="J1931" s="68">
        <v>1554</v>
      </c>
      <c r="K1931" s="69">
        <v>43586</v>
      </c>
      <c r="L1931" s="70">
        <v>0</v>
      </c>
      <c r="M1931" s="71">
        <v>0</v>
      </c>
      <c r="N1931" s="72">
        <v>0</v>
      </c>
      <c r="O1931" s="71">
        <v>0</v>
      </c>
      <c r="P1931" s="50" t="s">
        <v>1183</v>
      </c>
      <c r="Q1931" s="73" t="s">
        <v>1183</v>
      </c>
      <c r="R1931" s="74" t="s">
        <v>1212</v>
      </c>
      <c r="S1931" s="74"/>
      <c r="T1931" s="74"/>
      <c r="U1931" s="74"/>
      <c r="V1931" s="75"/>
      <c r="W1931" s="76">
        <f t="shared" si="30"/>
        <v>2</v>
      </c>
      <c r="X1931" s="77">
        <v>2</v>
      </c>
      <c r="Y1931" s="81">
        <v>3566.66</v>
      </c>
    </row>
    <row r="1932" spans="1:26" s="148" customFormat="1" hidden="1" x14ac:dyDescent="0.25">
      <c r="A1932" s="143">
        <v>1927</v>
      </c>
      <c r="B1932" s="144" t="s">
        <v>2749</v>
      </c>
      <c r="C1932" s="145"/>
      <c r="D1932" s="144" t="s">
        <v>19</v>
      </c>
      <c r="E1932" s="146">
        <v>0.01</v>
      </c>
      <c r="F1932" s="66">
        <v>0.01</v>
      </c>
      <c r="G1932" s="67">
        <v>1307.47</v>
      </c>
      <c r="H1932" s="68" t="s">
        <v>2750</v>
      </c>
      <c r="I1932" s="69">
        <v>43571</v>
      </c>
      <c r="J1932" s="143" t="s">
        <v>2750</v>
      </c>
      <c r="K1932" s="69">
        <v>43571</v>
      </c>
      <c r="L1932" s="70">
        <v>0</v>
      </c>
      <c r="M1932" s="71">
        <v>0</v>
      </c>
      <c r="N1932" s="72">
        <v>0</v>
      </c>
      <c r="O1932" s="71">
        <v>0</v>
      </c>
      <c r="P1932" s="50" t="s">
        <v>1183</v>
      </c>
      <c r="Q1932" s="73" t="s">
        <v>1183</v>
      </c>
      <c r="R1932" s="147" t="s">
        <v>1613</v>
      </c>
      <c r="S1932" s="74"/>
      <c r="T1932" s="74"/>
      <c r="U1932" s="74"/>
      <c r="V1932" s="147"/>
      <c r="W1932" s="147">
        <f t="shared" si="30"/>
        <v>0.01</v>
      </c>
      <c r="X1932" s="77">
        <v>0.01</v>
      </c>
      <c r="Y1932" s="81">
        <v>1307.47</v>
      </c>
    </row>
    <row r="1933" spans="1:26" hidden="1" x14ac:dyDescent="0.25">
      <c r="A1933" s="68">
        <v>1928</v>
      </c>
      <c r="B1933" s="65" t="s">
        <v>2751</v>
      </c>
      <c r="C1933" s="55"/>
      <c r="D1933" s="65" t="s">
        <v>19</v>
      </c>
      <c r="E1933" s="66">
        <v>0.03</v>
      </c>
      <c r="F1933" s="66">
        <v>0.03</v>
      </c>
      <c r="G1933" s="67">
        <v>4898.3599999999997</v>
      </c>
      <c r="H1933" s="68" t="s">
        <v>2750</v>
      </c>
      <c r="I1933" s="69">
        <v>43571</v>
      </c>
      <c r="J1933" s="68" t="s">
        <v>2750</v>
      </c>
      <c r="K1933" s="69">
        <v>43571</v>
      </c>
      <c r="L1933" s="70">
        <v>0</v>
      </c>
      <c r="M1933" s="71">
        <v>0</v>
      </c>
      <c r="N1933" s="72">
        <v>0</v>
      </c>
      <c r="O1933" s="71">
        <v>0</v>
      </c>
      <c r="P1933" s="50" t="s">
        <v>1183</v>
      </c>
      <c r="Q1933" s="73" t="s">
        <v>1183</v>
      </c>
      <c r="R1933" s="74" t="s">
        <v>1613</v>
      </c>
      <c r="S1933" s="74"/>
      <c r="T1933" s="74"/>
      <c r="U1933" s="74"/>
      <c r="V1933" s="74"/>
      <c r="W1933" s="74">
        <f t="shared" si="30"/>
        <v>0.03</v>
      </c>
      <c r="X1933" s="77">
        <v>0.03</v>
      </c>
      <c r="Y1933" s="81">
        <v>4898.3599999999997</v>
      </c>
    </row>
    <row r="1934" spans="1:26" s="136" customFormat="1" hidden="1" x14ac:dyDescent="0.25">
      <c r="A1934" s="139">
        <v>1929</v>
      </c>
      <c r="B1934" s="140" t="s">
        <v>2752</v>
      </c>
      <c r="C1934" s="141"/>
      <c r="D1934" s="140" t="s">
        <v>19</v>
      </c>
      <c r="E1934" s="142">
        <v>0.44500000000000001</v>
      </c>
      <c r="F1934" s="66">
        <v>0.44500000000000001</v>
      </c>
      <c r="G1934" s="67">
        <v>39322.120000000003</v>
      </c>
      <c r="H1934" s="68" t="s">
        <v>2750</v>
      </c>
      <c r="I1934" s="69">
        <v>43571</v>
      </c>
      <c r="J1934" s="139" t="s">
        <v>2750</v>
      </c>
      <c r="K1934" s="69">
        <v>43571</v>
      </c>
      <c r="L1934" s="70">
        <v>0</v>
      </c>
      <c r="M1934" s="71">
        <v>0</v>
      </c>
      <c r="N1934" s="72">
        <v>0</v>
      </c>
      <c r="O1934" s="71">
        <v>0</v>
      </c>
      <c r="P1934" s="50" t="s">
        <v>1183</v>
      </c>
      <c r="Q1934" s="73" t="s">
        <v>1183</v>
      </c>
      <c r="R1934" s="75" t="s">
        <v>1613</v>
      </c>
      <c r="S1934" s="74"/>
      <c r="T1934" s="74"/>
      <c r="U1934" s="74"/>
      <c r="V1934" s="75"/>
      <c r="W1934" s="75">
        <f t="shared" si="30"/>
        <v>0.44500000000000001</v>
      </c>
      <c r="X1934" s="77">
        <v>0.44500000000000001</v>
      </c>
      <c r="Y1934" s="81">
        <v>39322.120000000003</v>
      </c>
      <c r="Z1934" s="136">
        <v>0.42</v>
      </c>
    </row>
    <row r="1935" spans="1:26" s="148" customFormat="1" hidden="1" x14ac:dyDescent="0.25">
      <c r="A1935" s="143">
        <v>1930</v>
      </c>
      <c r="B1935" s="144" t="s">
        <v>2753</v>
      </c>
      <c r="C1935" s="145"/>
      <c r="D1935" s="144" t="s">
        <v>19</v>
      </c>
      <c r="E1935" s="146">
        <v>0.15</v>
      </c>
      <c r="F1935" s="66">
        <v>0.15</v>
      </c>
      <c r="G1935" s="67">
        <v>13254.65</v>
      </c>
      <c r="H1935" s="68" t="s">
        <v>2750</v>
      </c>
      <c r="I1935" s="69">
        <v>43571</v>
      </c>
      <c r="J1935" s="143" t="s">
        <v>2750</v>
      </c>
      <c r="K1935" s="69">
        <v>43571</v>
      </c>
      <c r="L1935" s="70">
        <v>0</v>
      </c>
      <c r="M1935" s="71">
        <v>0</v>
      </c>
      <c r="N1935" s="72">
        <v>0</v>
      </c>
      <c r="O1935" s="71">
        <v>0</v>
      </c>
      <c r="P1935" s="50" t="s">
        <v>1183</v>
      </c>
      <c r="Q1935" s="73" t="s">
        <v>1183</v>
      </c>
      <c r="R1935" s="147" t="s">
        <v>1409</v>
      </c>
      <c r="S1935" s="74"/>
      <c r="T1935" s="74"/>
      <c r="U1935" s="74"/>
      <c r="V1935" s="147"/>
      <c r="W1935" s="147">
        <f t="shared" si="30"/>
        <v>0.15</v>
      </c>
      <c r="X1935" s="77">
        <v>0.15</v>
      </c>
      <c r="Y1935" s="81">
        <v>13254.65</v>
      </c>
    </row>
    <row r="1936" spans="1:26" ht="38.25" hidden="1" x14ac:dyDescent="0.25">
      <c r="A1936" s="68">
        <v>1931</v>
      </c>
      <c r="B1936" s="65" t="s">
        <v>2754</v>
      </c>
      <c r="C1936" s="55"/>
      <c r="D1936" s="65" t="s">
        <v>19</v>
      </c>
      <c r="E1936" s="66">
        <v>0.03</v>
      </c>
      <c r="F1936" s="66">
        <v>0.03</v>
      </c>
      <c r="G1936" s="67">
        <v>70801.75</v>
      </c>
      <c r="H1936" s="68" t="s">
        <v>2755</v>
      </c>
      <c r="I1936" s="69">
        <v>43579</v>
      </c>
      <c r="J1936" s="68" t="s">
        <v>2755</v>
      </c>
      <c r="K1936" s="69">
        <v>43579</v>
      </c>
      <c r="L1936" s="70">
        <v>0</v>
      </c>
      <c r="M1936" s="71">
        <v>0</v>
      </c>
      <c r="N1936" s="72">
        <v>0</v>
      </c>
      <c r="O1936" s="71">
        <v>0</v>
      </c>
      <c r="P1936" s="50" t="s">
        <v>1183</v>
      </c>
      <c r="Q1936" s="73" t="s">
        <v>1183</v>
      </c>
      <c r="R1936" s="74" t="s">
        <v>2341</v>
      </c>
      <c r="S1936" s="74"/>
      <c r="T1936" s="74"/>
      <c r="U1936" s="74"/>
      <c r="V1936" s="75"/>
      <c r="W1936" s="76">
        <f t="shared" si="30"/>
        <v>0.03</v>
      </c>
      <c r="X1936" s="77">
        <v>0.03</v>
      </c>
      <c r="Y1936" s="81">
        <v>70801.75</v>
      </c>
    </row>
    <row r="1937" spans="1:26" hidden="1" x14ac:dyDescent="0.25">
      <c r="A1937" s="68">
        <v>1932</v>
      </c>
      <c r="B1937" s="65" t="s">
        <v>2756</v>
      </c>
      <c r="C1937" s="55"/>
      <c r="D1937" s="65" t="s">
        <v>19</v>
      </c>
      <c r="E1937" s="66">
        <v>0.03</v>
      </c>
      <c r="F1937" s="66">
        <v>0.03</v>
      </c>
      <c r="G1937" s="67">
        <v>36736.68</v>
      </c>
      <c r="H1937" s="68" t="s">
        <v>2757</v>
      </c>
      <c r="I1937" s="69">
        <v>43581</v>
      </c>
      <c r="J1937" s="68" t="s">
        <v>2757</v>
      </c>
      <c r="K1937" s="69">
        <v>43581</v>
      </c>
      <c r="L1937" s="70">
        <v>0</v>
      </c>
      <c r="M1937" s="71">
        <v>0</v>
      </c>
      <c r="N1937" s="72">
        <v>0</v>
      </c>
      <c r="O1937" s="71">
        <v>0</v>
      </c>
      <c r="P1937" s="50" t="s">
        <v>1183</v>
      </c>
      <c r="Q1937" s="73" t="s">
        <v>1183</v>
      </c>
      <c r="R1937" s="74" t="s">
        <v>1214</v>
      </c>
      <c r="S1937" s="74"/>
      <c r="T1937" s="74"/>
      <c r="U1937" s="74"/>
      <c r="V1937" s="75"/>
      <c r="W1937" s="76">
        <f t="shared" si="30"/>
        <v>0.03</v>
      </c>
      <c r="X1937" s="77">
        <v>0.03</v>
      </c>
      <c r="Y1937" s="81">
        <v>36736.68</v>
      </c>
    </row>
    <row r="1938" spans="1:26" s="148" customFormat="1" ht="25.5" hidden="1" x14ac:dyDescent="0.25">
      <c r="A1938" s="143">
        <v>1933</v>
      </c>
      <c r="B1938" s="144" t="s">
        <v>2758</v>
      </c>
      <c r="C1938" s="145"/>
      <c r="D1938" s="144" t="s">
        <v>10</v>
      </c>
      <c r="E1938" s="146">
        <v>14</v>
      </c>
      <c r="F1938" s="66">
        <v>14</v>
      </c>
      <c r="G1938" s="67">
        <v>401.66</v>
      </c>
      <c r="H1938" s="68">
        <v>1758</v>
      </c>
      <c r="I1938" s="69">
        <v>43572</v>
      </c>
      <c r="J1938" s="143">
        <v>1758</v>
      </c>
      <c r="K1938" s="69">
        <v>43572</v>
      </c>
      <c r="L1938" s="70">
        <v>0</v>
      </c>
      <c r="M1938" s="71">
        <v>0</v>
      </c>
      <c r="N1938" s="72">
        <v>0</v>
      </c>
      <c r="O1938" s="71">
        <v>0</v>
      </c>
      <c r="P1938" s="50" t="s">
        <v>1183</v>
      </c>
      <c r="Q1938" s="73" t="s">
        <v>1183</v>
      </c>
      <c r="R1938" s="147" t="s">
        <v>1212</v>
      </c>
      <c r="S1938" s="74"/>
      <c r="T1938" s="74"/>
      <c r="U1938" s="74"/>
      <c r="V1938" s="147"/>
      <c r="W1938" s="147">
        <f t="shared" si="30"/>
        <v>14</v>
      </c>
      <c r="X1938" s="77">
        <v>14</v>
      </c>
      <c r="Y1938" s="81">
        <v>401.66</v>
      </c>
    </row>
    <row r="1939" spans="1:26" s="136" customFormat="1" ht="25.5" hidden="1" x14ac:dyDescent="0.25">
      <c r="A1939" s="139">
        <v>1934</v>
      </c>
      <c r="B1939" s="140" t="s">
        <v>2759</v>
      </c>
      <c r="C1939" s="141"/>
      <c r="D1939" s="140" t="s">
        <v>10</v>
      </c>
      <c r="E1939" s="142">
        <v>115</v>
      </c>
      <c r="F1939" s="66">
        <v>115</v>
      </c>
      <c r="G1939" s="67">
        <v>3299.35</v>
      </c>
      <c r="H1939" s="68">
        <v>1758</v>
      </c>
      <c r="I1939" s="69">
        <v>43572</v>
      </c>
      <c r="J1939" s="139">
        <v>1758</v>
      </c>
      <c r="K1939" s="69">
        <v>43572</v>
      </c>
      <c r="L1939" s="70">
        <v>0</v>
      </c>
      <c r="M1939" s="71">
        <v>0</v>
      </c>
      <c r="N1939" s="72">
        <v>0</v>
      </c>
      <c r="O1939" s="71">
        <v>0</v>
      </c>
      <c r="P1939" s="50" t="s">
        <v>1183</v>
      </c>
      <c r="Q1939" s="73" t="s">
        <v>1183</v>
      </c>
      <c r="R1939" s="75" t="s">
        <v>1212</v>
      </c>
      <c r="S1939" s="74"/>
      <c r="T1939" s="74"/>
      <c r="U1939" s="74"/>
      <c r="V1939" s="75"/>
      <c r="W1939" s="75">
        <f t="shared" si="30"/>
        <v>115</v>
      </c>
      <c r="X1939" s="77">
        <v>115</v>
      </c>
      <c r="Y1939" s="81">
        <v>3299.35</v>
      </c>
      <c r="Z1939" s="136">
        <v>28</v>
      </c>
    </row>
    <row r="1940" spans="1:26" s="148" customFormat="1" ht="25.5" hidden="1" x14ac:dyDescent="0.25">
      <c r="A1940" s="143">
        <v>1935</v>
      </c>
      <c r="B1940" s="144" t="s">
        <v>2760</v>
      </c>
      <c r="C1940" s="145"/>
      <c r="D1940" s="144" t="s">
        <v>10</v>
      </c>
      <c r="E1940" s="146">
        <v>20</v>
      </c>
      <c r="F1940" s="66">
        <v>20</v>
      </c>
      <c r="G1940" s="67">
        <v>742.8</v>
      </c>
      <c r="H1940" s="68">
        <v>1758</v>
      </c>
      <c r="I1940" s="69">
        <v>43572</v>
      </c>
      <c r="J1940" s="143">
        <v>1758</v>
      </c>
      <c r="K1940" s="69">
        <v>43572</v>
      </c>
      <c r="L1940" s="70">
        <v>0</v>
      </c>
      <c r="M1940" s="71">
        <v>0</v>
      </c>
      <c r="N1940" s="72">
        <v>0</v>
      </c>
      <c r="O1940" s="71">
        <v>0</v>
      </c>
      <c r="P1940" s="50" t="s">
        <v>1183</v>
      </c>
      <c r="Q1940" s="73" t="s">
        <v>1183</v>
      </c>
      <c r="R1940" s="147" t="s">
        <v>1212</v>
      </c>
      <c r="S1940" s="74"/>
      <c r="T1940" s="74"/>
      <c r="U1940" s="74"/>
      <c r="V1940" s="147"/>
      <c r="W1940" s="147">
        <f t="shared" si="30"/>
        <v>20</v>
      </c>
      <c r="X1940" s="77">
        <v>20</v>
      </c>
      <c r="Y1940" s="81">
        <v>742.8</v>
      </c>
    </row>
    <row r="1941" spans="1:26" ht="25.5" hidden="1" x14ac:dyDescent="0.25">
      <c r="A1941" s="68">
        <v>1936</v>
      </c>
      <c r="B1941" s="65" t="s">
        <v>2761</v>
      </c>
      <c r="C1941" s="55"/>
      <c r="D1941" s="65" t="s">
        <v>19</v>
      </c>
      <c r="E1941" s="66">
        <v>0.27</v>
      </c>
      <c r="F1941" s="66">
        <v>0.27</v>
      </c>
      <c r="G1941" s="67">
        <v>47307.06</v>
      </c>
      <c r="H1941" s="68">
        <v>1757</v>
      </c>
      <c r="I1941" s="69">
        <v>43570</v>
      </c>
      <c r="J1941" s="68">
        <v>1757</v>
      </c>
      <c r="K1941" s="69">
        <v>43570</v>
      </c>
      <c r="L1941" s="70">
        <v>0</v>
      </c>
      <c r="M1941" s="71">
        <v>0</v>
      </c>
      <c r="N1941" s="72">
        <v>0</v>
      </c>
      <c r="O1941" s="71">
        <v>0</v>
      </c>
      <c r="P1941" s="50" t="s">
        <v>1183</v>
      </c>
      <c r="Q1941" s="73" t="s">
        <v>1183</v>
      </c>
      <c r="R1941" s="74" t="s">
        <v>2762</v>
      </c>
      <c r="S1941" s="74"/>
      <c r="T1941" s="74"/>
      <c r="U1941" s="74"/>
      <c r="V1941" s="75"/>
      <c r="W1941" s="76">
        <f t="shared" si="30"/>
        <v>0.27</v>
      </c>
      <c r="X1941" s="77">
        <v>0.27</v>
      </c>
      <c r="Y1941" s="81">
        <v>47307.06</v>
      </c>
    </row>
    <row r="1942" spans="1:26" hidden="1" x14ac:dyDescent="0.25">
      <c r="A1942" s="68">
        <v>1937</v>
      </c>
      <c r="B1942" s="65" t="s">
        <v>2763</v>
      </c>
      <c r="C1942" s="55"/>
      <c r="D1942" s="65" t="s">
        <v>19</v>
      </c>
      <c r="E1942" s="66">
        <v>0.5</v>
      </c>
      <c r="F1942" s="66">
        <v>0.5</v>
      </c>
      <c r="G1942" s="67">
        <v>92927.38</v>
      </c>
      <c r="H1942" s="68">
        <v>1757</v>
      </c>
      <c r="I1942" s="69">
        <v>43570</v>
      </c>
      <c r="J1942" s="68">
        <v>1757</v>
      </c>
      <c r="K1942" s="69">
        <v>43570</v>
      </c>
      <c r="L1942" s="70">
        <v>0</v>
      </c>
      <c r="M1942" s="71">
        <v>0</v>
      </c>
      <c r="N1942" s="72">
        <v>0</v>
      </c>
      <c r="O1942" s="71">
        <v>0</v>
      </c>
      <c r="P1942" s="50" t="s">
        <v>1183</v>
      </c>
      <c r="Q1942" s="73" t="s">
        <v>1183</v>
      </c>
      <c r="R1942" s="74" t="s">
        <v>1314</v>
      </c>
      <c r="S1942" s="74"/>
      <c r="T1942" s="74"/>
      <c r="U1942" s="74"/>
      <c r="V1942" s="75"/>
      <c r="W1942" s="76">
        <f t="shared" si="30"/>
        <v>0.5</v>
      </c>
      <c r="X1942" s="77">
        <v>0.5</v>
      </c>
      <c r="Y1942" s="81">
        <v>92927.38</v>
      </c>
    </row>
    <row r="1943" spans="1:26" hidden="1" x14ac:dyDescent="0.25">
      <c r="A1943" s="68">
        <v>1938</v>
      </c>
      <c r="B1943" s="65" t="s">
        <v>2764</v>
      </c>
      <c r="C1943" s="55"/>
      <c r="D1943" s="65" t="s">
        <v>19</v>
      </c>
      <c r="E1943" s="66">
        <v>0.215</v>
      </c>
      <c r="F1943" s="66">
        <v>0.215</v>
      </c>
      <c r="G1943" s="67">
        <v>35172.550000000003</v>
      </c>
      <c r="H1943" s="68">
        <v>1757</v>
      </c>
      <c r="I1943" s="69">
        <v>43570</v>
      </c>
      <c r="J1943" s="68">
        <v>1757</v>
      </c>
      <c r="K1943" s="69">
        <v>43570</v>
      </c>
      <c r="L1943" s="70">
        <v>0</v>
      </c>
      <c r="M1943" s="71">
        <v>0</v>
      </c>
      <c r="N1943" s="72">
        <v>0</v>
      </c>
      <c r="O1943" s="71">
        <v>0</v>
      </c>
      <c r="P1943" s="50" t="s">
        <v>1183</v>
      </c>
      <c r="Q1943" s="73" t="s">
        <v>1183</v>
      </c>
      <c r="R1943" s="74" t="s">
        <v>2574</v>
      </c>
      <c r="S1943" s="74"/>
      <c r="T1943" s="74"/>
      <c r="U1943" s="74"/>
      <c r="V1943" s="75"/>
      <c r="W1943" s="76">
        <f t="shared" si="30"/>
        <v>0.215</v>
      </c>
      <c r="X1943" s="77">
        <v>0.215</v>
      </c>
      <c r="Y1943" s="81">
        <v>35172.550000000003</v>
      </c>
    </row>
    <row r="1944" spans="1:26" hidden="1" x14ac:dyDescent="0.25">
      <c r="A1944" s="68">
        <v>1939</v>
      </c>
      <c r="B1944" s="65" t="s">
        <v>2765</v>
      </c>
      <c r="C1944" s="55"/>
      <c r="D1944" s="65" t="s">
        <v>19</v>
      </c>
      <c r="E1944" s="66">
        <v>0.14000000000000001</v>
      </c>
      <c r="F1944" s="66">
        <v>0.14000000000000001</v>
      </c>
      <c r="G1944" s="67">
        <v>38091.53</v>
      </c>
      <c r="H1944" s="68">
        <v>1757</v>
      </c>
      <c r="I1944" s="69">
        <v>43570</v>
      </c>
      <c r="J1944" s="68">
        <v>1757</v>
      </c>
      <c r="K1944" s="69">
        <v>43570</v>
      </c>
      <c r="L1944" s="70">
        <v>0.14000000000000001</v>
      </c>
      <c r="M1944" s="71">
        <v>38091.53</v>
      </c>
      <c r="N1944" s="72">
        <v>0</v>
      </c>
      <c r="O1944" s="71">
        <v>0</v>
      </c>
      <c r="P1944" s="50" t="s">
        <v>1183</v>
      </c>
      <c r="Q1944" s="73" t="s">
        <v>1183</v>
      </c>
      <c r="R1944" s="74" t="s">
        <v>1201</v>
      </c>
      <c r="S1944" s="74"/>
      <c r="T1944" s="74"/>
      <c r="U1944" s="74"/>
      <c r="V1944" s="75"/>
      <c r="W1944" s="76">
        <f t="shared" si="30"/>
        <v>0</v>
      </c>
      <c r="X1944" s="77">
        <v>0</v>
      </c>
      <c r="Y1944" s="81">
        <v>0</v>
      </c>
    </row>
    <row r="1945" spans="1:26" hidden="1" x14ac:dyDescent="0.25">
      <c r="A1945" s="68">
        <v>1940</v>
      </c>
      <c r="B1945" s="65" t="s">
        <v>2766</v>
      </c>
      <c r="C1945" s="55"/>
      <c r="D1945" s="65" t="s">
        <v>19</v>
      </c>
      <c r="E1945" s="66">
        <v>0.04</v>
      </c>
      <c r="F1945" s="66">
        <v>0.04</v>
      </c>
      <c r="G1945" s="67">
        <v>71212.429999999993</v>
      </c>
      <c r="H1945" s="68">
        <v>1719</v>
      </c>
      <c r="I1945" s="69">
        <v>43592</v>
      </c>
      <c r="J1945" s="68">
        <v>1719</v>
      </c>
      <c r="K1945" s="69">
        <v>43592</v>
      </c>
      <c r="L1945" s="70">
        <v>0</v>
      </c>
      <c r="M1945" s="71">
        <v>0</v>
      </c>
      <c r="N1945" s="72">
        <v>0</v>
      </c>
      <c r="O1945" s="71">
        <v>0</v>
      </c>
      <c r="P1945" s="50" t="s">
        <v>1183</v>
      </c>
      <c r="Q1945" s="73" t="s">
        <v>1183</v>
      </c>
      <c r="R1945" s="74" t="s">
        <v>2040</v>
      </c>
      <c r="S1945" s="74"/>
      <c r="T1945" s="74"/>
      <c r="U1945" s="74"/>
      <c r="V1945" s="75"/>
      <c r="W1945" s="76">
        <f t="shared" si="30"/>
        <v>0.04</v>
      </c>
      <c r="X1945" s="77">
        <v>0.04</v>
      </c>
      <c r="Y1945" s="81">
        <v>71212.429999999993</v>
      </c>
    </row>
    <row r="1946" spans="1:26" hidden="1" x14ac:dyDescent="0.25">
      <c r="A1946" s="68">
        <v>1941</v>
      </c>
      <c r="B1946" s="65" t="s">
        <v>2767</v>
      </c>
      <c r="C1946" s="55"/>
      <c r="D1946" s="65" t="s">
        <v>10</v>
      </c>
      <c r="E1946" s="66">
        <v>1</v>
      </c>
      <c r="F1946" s="66">
        <v>1</v>
      </c>
      <c r="G1946" s="67">
        <v>6157.62</v>
      </c>
      <c r="H1946" s="68">
        <v>1708</v>
      </c>
      <c r="I1946" s="69">
        <v>43586</v>
      </c>
      <c r="J1946" s="68">
        <v>1708</v>
      </c>
      <c r="K1946" s="69">
        <v>43586</v>
      </c>
      <c r="L1946" s="70">
        <v>0</v>
      </c>
      <c r="M1946" s="71">
        <v>0</v>
      </c>
      <c r="N1946" s="72">
        <v>0</v>
      </c>
      <c r="O1946" s="71">
        <v>0</v>
      </c>
      <c r="P1946" s="50" t="s">
        <v>1183</v>
      </c>
      <c r="Q1946" s="73" t="s">
        <v>1183</v>
      </c>
      <c r="R1946" s="74" t="s">
        <v>1212</v>
      </c>
      <c r="S1946" s="74"/>
      <c r="T1946" s="74"/>
      <c r="U1946" s="74"/>
      <c r="V1946" s="75"/>
      <c r="W1946" s="76">
        <f t="shared" si="30"/>
        <v>1</v>
      </c>
      <c r="X1946" s="77">
        <v>1</v>
      </c>
      <c r="Y1946" s="81">
        <v>6157.62</v>
      </c>
    </row>
    <row r="1947" spans="1:26" hidden="1" x14ac:dyDescent="0.25">
      <c r="A1947" s="68">
        <v>1942</v>
      </c>
      <c r="B1947" s="65" t="s">
        <v>1393</v>
      </c>
      <c r="C1947" s="55"/>
      <c r="D1947" s="65" t="s">
        <v>10</v>
      </c>
      <c r="E1947" s="66">
        <v>100</v>
      </c>
      <c r="F1947" s="66">
        <v>100</v>
      </c>
      <c r="G1947" s="67">
        <v>3567.37</v>
      </c>
      <c r="H1947" s="68">
        <v>1474</v>
      </c>
      <c r="I1947" s="69">
        <v>43586</v>
      </c>
      <c r="J1947" s="68">
        <v>1474</v>
      </c>
      <c r="K1947" s="69">
        <v>43586</v>
      </c>
      <c r="L1947" s="70">
        <v>0</v>
      </c>
      <c r="M1947" s="71">
        <v>0</v>
      </c>
      <c r="N1947" s="72">
        <v>0</v>
      </c>
      <c r="O1947" s="71">
        <v>0</v>
      </c>
      <c r="P1947" s="50" t="s">
        <v>1183</v>
      </c>
      <c r="Q1947" s="73" t="s">
        <v>1183</v>
      </c>
      <c r="R1947" s="74" t="s">
        <v>1212</v>
      </c>
      <c r="S1947" s="74"/>
      <c r="T1947" s="74"/>
      <c r="U1947" s="74"/>
      <c r="V1947" s="75"/>
      <c r="W1947" s="76">
        <f t="shared" si="30"/>
        <v>100</v>
      </c>
      <c r="X1947" s="77">
        <v>100</v>
      </c>
      <c r="Y1947" s="81">
        <v>3567.37</v>
      </c>
    </row>
    <row r="1948" spans="1:26" ht="25.5" hidden="1" x14ac:dyDescent="0.25">
      <c r="A1948" s="68">
        <v>1943</v>
      </c>
      <c r="B1948" s="65" t="s">
        <v>2593</v>
      </c>
      <c r="C1948" s="55"/>
      <c r="D1948" s="65" t="s">
        <v>10</v>
      </c>
      <c r="E1948" s="66">
        <v>3</v>
      </c>
      <c r="F1948" s="66">
        <v>3</v>
      </c>
      <c r="G1948" s="67">
        <v>6780.42</v>
      </c>
      <c r="H1948" s="68">
        <v>1690</v>
      </c>
      <c r="I1948" s="69">
        <v>43586</v>
      </c>
      <c r="J1948" s="68">
        <v>1690</v>
      </c>
      <c r="K1948" s="69">
        <v>43586</v>
      </c>
      <c r="L1948" s="70">
        <v>3</v>
      </c>
      <c r="M1948" s="71">
        <v>6780.42</v>
      </c>
      <c r="N1948" s="72">
        <v>0</v>
      </c>
      <c r="O1948" s="71">
        <v>0</v>
      </c>
      <c r="P1948" s="50" t="s">
        <v>1183</v>
      </c>
      <c r="Q1948" s="73" t="s">
        <v>1183</v>
      </c>
      <c r="R1948" s="74" t="s">
        <v>1212</v>
      </c>
      <c r="S1948" s="74"/>
      <c r="T1948" s="74"/>
      <c r="U1948" s="74"/>
      <c r="V1948" s="75"/>
      <c r="W1948" s="76">
        <f t="shared" si="30"/>
        <v>0</v>
      </c>
      <c r="X1948" s="77">
        <v>0</v>
      </c>
      <c r="Y1948" s="81">
        <v>0</v>
      </c>
    </row>
    <row r="1949" spans="1:26" hidden="1" x14ac:dyDescent="0.25">
      <c r="A1949" s="68">
        <v>1944</v>
      </c>
      <c r="B1949" s="65" t="s">
        <v>2768</v>
      </c>
      <c r="C1949" s="55"/>
      <c r="D1949" s="65" t="s">
        <v>10</v>
      </c>
      <c r="E1949" s="66">
        <v>1</v>
      </c>
      <c r="F1949" s="66">
        <v>1</v>
      </c>
      <c r="G1949" s="67">
        <v>1932.39</v>
      </c>
      <c r="H1949" s="68">
        <v>1690</v>
      </c>
      <c r="I1949" s="69">
        <v>43586</v>
      </c>
      <c r="J1949" s="68">
        <v>1690</v>
      </c>
      <c r="K1949" s="69">
        <v>43586</v>
      </c>
      <c r="L1949" s="70">
        <v>0</v>
      </c>
      <c r="M1949" s="71">
        <v>0</v>
      </c>
      <c r="N1949" s="72">
        <v>0</v>
      </c>
      <c r="O1949" s="71">
        <v>0</v>
      </c>
      <c r="P1949" s="50" t="s">
        <v>1183</v>
      </c>
      <c r="Q1949" s="73" t="s">
        <v>1183</v>
      </c>
      <c r="R1949" s="74" t="s">
        <v>1212</v>
      </c>
      <c r="S1949" s="74"/>
      <c r="T1949" s="74"/>
      <c r="U1949" s="74"/>
      <c r="V1949" s="75"/>
      <c r="W1949" s="76">
        <f t="shared" si="30"/>
        <v>1</v>
      </c>
      <c r="X1949" s="77">
        <v>1</v>
      </c>
      <c r="Y1949" s="81">
        <v>1932.39</v>
      </c>
    </row>
    <row r="1950" spans="1:26" hidden="1" x14ac:dyDescent="0.25">
      <c r="A1950" s="68">
        <v>1945</v>
      </c>
      <c r="B1950" s="65" t="s">
        <v>2037</v>
      </c>
      <c r="C1950" s="55"/>
      <c r="D1950" s="65" t="s">
        <v>10</v>
      </c>
      <c r="E1950" s="66">
        <v>1750</v>
      </c>
      <c r="F1950" s="66">
        <v>1750</v>
      </c>
      <c r="G1950" s="67">
        <v>65847.460000000006</v>
      </c>
      <c r="H1950" s="68">
        <v>1691</v>
      </c>
      <c r="I1950" s="69">
        <v>43586</v>
      </c>
      <c r="J1950" s="68">
        <v>1691</v>
      </c>
      <c r="K1950" s="69">
        <v>43586</v>
      </c>
      <c r="L1950" s="70">
        <v>0</v>
      </c>
      <c r="M1950" s="71">
        <v>0</v>
      </c>
      <c r="N1950" s="72">
        <v>0</v>
      </c>
      <c r="O1950" s="71">
        <v>0</v>
      </c>
      <c r="P1950" s="50" t="s">
        <v>1183</v>
      </c>
      <c r="Q1950" s="73" t="s">
        <v>1183</v>
      </c>
      <c r="R1950" s="74" t="s">
        <v>1212</v>
      </c>
      <c r="S1950" s="74"/>
      <c r="T1950" s="74"/>
      <c r="U1950" s="74"/>
      <c r="V1950" s="75"/>
      <c r="W1950" s="76">
        <f t="shared" si="30"/>
        <v>1750</v>
      </c>
      <c r="X1950" s="77">
        <v>1750</v>
      </c>
      <c r="Y1950" s="81">
        <v>65847.460000000006</v>
      </c>
    </row>
    <row r="1951" spans="1:26" ht="25.5" hidden="1" x14ac:dyDescent="0.25">
      <c r="A1951" s="68">
        <v>1946</v>
      </c>
      <c r="B1951" s="65" t="s">
        <v>2769</v>
      </c>
      <c r="C1951" s="55"/>
      <c r="D1951" s="65" t="s">
        <v>10</v>
      </c>
      <c r="E1951" s="66">
        <v>2</v>
      </c>
      <c r="F1951" s="66">
        <v>2</v>
      </c>
      <c r="G1951" s="67">
        <v>8785.56</v>
      </c>
      <c r="H1951" s="68">
        <v>1692</v>
      </c>
      <c r="I1951" s="69">
        <v>43586</v>
      </c>
      <c r="J1951" s="68">
        <v>1692</v>
      </c>
      <c r="K1951" s="69">
        <v>43586</v>
      </c>
      <c r="L1951" s="70">
        <v>0</v>
      </c>
      <c r="M1951" s="71">
        <v>0</v>
      </c>
      <c r="N1951" s="72">
        <v>0</v>
      </c>
      <c r="O1951" s="71">
        <v>0</v>
      </c>
      <c r="P1951" s="50" t="s">
        <v>1183</v>
      </c>
      <c r="Q1951" s="73" t="s">
        <v>1183</v>
      </c>
      <c r="R1951" s="74" t="s">
        <v>1212</v>
      </c>
      <c r="S1951" s="74"/>
      <c r="T1951" s="74"/>
      <c r="U1951" s="74"/>
      <c r="V1951" s="75"/>
      <c r="W1951" s="76">
        <f t="shared" si="30"/>
        <v>2</v>
      </c>
      <c r="X1951" s="77">
        <v>2</v>
      </c>
      <c r="Y1951" s="81">
        <v>8785.56</v>
      </c>
    </row>
    <row r="1952" spans="1:26" hidden="1" x14ac:dyDescent="0.25">
      <c r="A1952" s="68">
        <v>1947</v>
      </c>
      <c r="B1952" s="65" t="s">
        <v>2522</v>
      </c>
      <c r="C1952" s="55"/>
      <c r="D1952" s="65" t="s">
        <v>10</v>
      </c>
      <c r="E1952" s="66">
        <v>3</v>
      </c>
      <c r="F1952" s="66">
        <v>3</v>
      </c>
      <c r="G1952" s="67">
        <v>4257.51</v>
      </c>
      <c r="H1952" s="68">
        <v>1694</v>
      </c>
      <c r="I1952" s="69">
        <v>43586</v>
      </c>
      <c r="J1952" s="68">
        <v>1694</v>
      </c>
      <c r="K1952" s="69">
        <v>43586</v>
      </c>
      <c r="L1952" s="70">
        <v>3</v>
      </c>
      <c r="M1952" s="71">
        <v>4257.51</v>
      </c>
      <c r="N1952" s="72">
        <v>0</v>
      </c>
      <c r="O1952" s="71">
        <v>0</v>
      </c>
      <c r="P1952" s="50" t="s">
        <v>1183</v>
      </c>
      <c r="Q1952" s="73" t="s">
        <v>1183</v>
      </c>
      <c r="R1952" s="74" t="s">
        <v>1212</v>
      </c>
      <c r="S1952" s="74"/>
      <c r="T1952" s="74"/>
      <c r="U1952" s="74"/>
      <c r="V1952" s="75"/>
      <c r="W1952" s="76">
        <f t="shared" si="30"/>
        <v>0</v>
      </c>
      <c r="X1952" s="77">
        <v>0</v>
      </c>
      <c r="Y1952" s="81">
        <v>0</v>
      </c>
    </row>
    <row r="1953" spans="1:25" hidden="1" x14ac:dyDescent="0.25">
      <c r="A1953" s="68">
        <v>1948</v>
      </c>
      <c r="B1953" s="65" t="s">
        <v>2527</v>
      </c>
      <c r="C1953" s="55"/>
      <c r="D1953" s="65" t="s">
        <v>10</v>
      </c>
      <c r="E1953" s="66">
        <v>1</v>
      </c>
      <c r="F1953" s="66">
        <v>1</v>
      </c>
      <c r="G1953" s="67">
        <v>1226.1600000000001</v>
      </c>
      <c r="H1953" s="68">
        <v>1694</v>
      </c>
      <c r="I1953" s="69">
        <v>43586</v>
      </c>
      <c r="J1953" s="68">
        <v>1694</v>
      </c>
      <c r="K1953" s="69">
        <v>43586</v>
      </c>
      <c r="L1953" s="70">
        <v>0</v>
      </c>
      <c r="M1953" s="71">
        <v>0</v>
      </c>
      <c r="N1953" s="72">
        <v>0</v>
      </c>
      <c r="O1953" s="71">
        <v>0</v>
      </c>
      <c r="P1953" s="50" t="s">
        <v>1183</v>
      </c>
      <c r="Q1953" s="73" t="s">
        <v>1183</v>
      </c>
      <c r="R1953" s="74" t="s">
        <v>1212</v>
      </c>
      <c r="S1953" s="74"/>
      <c r="T1953" s="74"/>
      <c r="U1953" s="74"/>
      <c r="V1953" s="75"/>
      <c r="W1953" s="76">
        <f t="shared" si="30"/>
        <v>1</v>
      </c>
      <c r="X1953" s="77">
        <v>1</v>
      </c>
      <c r="Y1953" s="81">
        <v>1226.1600000000001</v>
      </c>
    </row>
    <row r="1954" spans="1:25" ht="25.5" hidden="1" x14ac:dyDescent="0.25">
      <c r="A1954" s="68">
        <v>1949</v>
      </c>
      <c r="B1954" s="65" t="s">
        <v>2770</v>
      </c>
      <c r="C1954" s="55"/>
      <c r="D1954" s="65" t="s">
        <v>10</v>
      </c>
      <c r="E1954" s="66">
        <v>3</v>
      </c>
      <c r="F1954" s="66">
        <v>3</v>
      </c>
      <c r="G1954" s="67">
        <v>4503.97</v>
      </c>
      <c r="H1954" s="68">
        <v>1694</v>
      </c>
      <c r="I1954" s="69">
        <v>43586</v>
      </c>
      <c r="J1954" s="68">
        <v>1694</v>
      </c>
      <c r="K1954" s="69">
        <v>43586</v>
      </c>
      <c r="L1954" s="70">
        <v>0</v>
      </c>
      <c r="M1954" s="71">
        <v>0</v>
      </c>
      <c r="N1954" s="72">
        <v>0</v>
      </c>
      <c r="O1954" s="71">
        <v>0</v>
      </c>
      <c r="P1954" s="50" t="s">
        <v>1183</v>
      </c>
      <c r="Q1954" s="73" t="s">
        <v>1183</v>
      </c>
      <c r="R1954" s="74" t="s">
        <v>1212</v>
      </c>
      <c r="S1954" s="74"/>
      <c r="T1954" s="74"/>
      <c r="U1954" s="74"/>
      <c r="V1954" s="75"/>
      <c r="W1954" s="76">
        <f t="shared" si="30"/>
        <v>3</v>
      </c>
      <c r="X1954" s="77">
        <v>3</v>
      </c>
      <c r="Y1954" s="81">
        <v>4503.97</v>
      </c>
    </row>
    <row r="1955" spans="1:25" s="148" customFormat="1" ht="25.5" hidden="1" x14ac:dyDescent="0.25">
      <c r="A1955" s="143">
        <v>1950</v>
      </c>
      <c r="B1955" s="144" t="s">
        <v>2771</v>
      </c>
      <c r="C1955" s="145"/>
      <c r="D1955" s="144" t="s">
        <v>10</v>
      </c>
      <c r="E1955" s="146">
        <v>6</v>
      </c>
      <c r="F1955" s="66">
        <v>6</v>
      </c>
      <c r="G1955" s="67">
        <v>7784.58</v>
      </c>
      <c r="H1955" s="68">
        <v>1694</v>
      </c>
      <c r="I1955" s="69">
        <v>43586</v>
      </c>
      <c r="J1955" s="143">
        <v>1694</v>
      </c>
      <c r="K1955" s="69">
        <v>43586</v>
      </c>
      <c r="L1955" s="70">
        <v>0</v>
      </c>
      <c r="M1955" s="71">
        <v>0</v>
      </c>
      <c r="N1955" s="72">
        <v>0</v>
      </c>
      <c r="O1955" s="71">
        <v>0</v>
      </c>
      <c r="P1955" s="50" t="s">
        <v>1183</v>
      </c>
      <c r="Q1955" s="73" t="s">
        <v>1183</v>
      </c>
      <c r="R1955" s="147" t="s">
        <v>1212</v>
      </c>
      <c r="S1955" s="74"/>
      <c r="T1955" s="74"/>
      <c r="U1955" s="74"/>
      <c r="V1955" s="147"/>
      <c r="W1955" s="147">
        <f t="shared" si="30"/>
        <v>6</v>
      </c>
      <c r="X1955" s="77">
        <v>6</v>
      </c>
      <c r="Y1955" s="81">
        <v>7784.58</v>
      </c>
    </row>
    <row r="1956" spans="1:25" hidden="1" x14ac:dyDescent="0.25">
      <c r="A1956" s="68">
        <v>1951</v>
      </c>
      <c r="B1956" s="65" t="s">
        <v>2772</v>
      </c>
      <c r="C1956" s="55"/>
      <c r="D1956" s="65" t="s">
        <v>10</v>
      </c>
      <c r="E1956" s="66">
        <v>8</v>
      </c>
      <c r="F1956" s="66">
        <v>8</v>
      </c>
      <c r="G1956" s="67">
        <v>1438.2</v>
      </c>
      <c r="H1956" s="68">
        <v>1694</v>
      </c>
      <c r="I1956" s="69">
        <v>43586</v>
      </c>
      <c r="J1956" s="68">
        <v>1694</v>
      </c>
      <c r="K1956" s="69">
        <v>43586</v>
      </c>
      <c r="L1956" s="70">
        <v>4</v>
      </c>
      <c r="M1956" s="71">
        <v>719.1</v>
      </c>
      <c r="N1956" s="72">
        <v>0</v>
      </c>
      <c r="O1956" s="71">
        <v>0</v>
      </c>
      <c r="P1956" s="50" t="s">
        <v>1183</v>
      </c>
      <c r="Q1956" s="73" t="s">
        <v>1183</v>
      </c>
      <c r="R1956" s="74" t="s">
        <v>1212</v>
      </c>
      <c r="S1956" s="74"/>
      <c r="T1956" s="74"/>
      <c r="U1956" s="74"/>
      <c r="V1956" s="75"/>
      <c r="W1956" s="76">
        <f t="shared" si="30"/>
        <v>4</v>
      </c>
      <c r="X1956" s="77">
        <v>4</v>
      </c>
      <c r="Y1956" s="81">
        <v>719.1</v>
      </c>
    </row>
    <row r="1957" spans="1:25" hidden="1" x14ac:dyDescent="0.25">
      <c r="A1957" s="68">
        <v>1952</v>
      </c>
      <c r="B1957" s="65" t="s">
        <v>2773</v>
      </c>
      <c r="C1957" s="55"/>
      <c r="D1957" s="65" t="s">
        <v>19</v>
      </c>
      <c r="E1957" s="66">
        <v>0.01</v>
      </c>
      <c r="F1957" s="66">
        <v>0.01</v>
      </c>
      <c r="G1957" s="67">
        <v>667.68</v>
      </c>
      <c r="H1957" s="68">
        <v>4646</v>
      </c>
      <c r="I1957" s="69">
        <v>43648</v>
      </c>
      <c r="J1957" s="68">
        <v>4646</v>
      </c>
      <c r="K1957" s="69">
        <v>43567</v>
      </c>
      <c r="L1957" s="70">
        <v>0</v>
      </c>
      <c r="M1957" s="71">
        <v>0</v>
      </c>
      <c r="N1957" s="72">
        <v>0</v>
      </c>
      <c r="O1957" s="71">
        <v>0</v>
      </c>
      <c r="P1957" s="50" t="s">
        <v>1183</v>
      </c>
      <c r="Q1957" s="73" t="s">
        <v>1183</v>
      </c>
      <c r="R1957" s="74" t="s">
        <v>2118</v>
      </c>
      <c r="S1957" s="74"/>
      <c r="T1957" s="74"/>
      <c r="U1957" s="74"/>
      <c r="V1957" s="75"/>
      <c r="W1957" s="76">
        <f t="shared" si="30"/>
        <v>0.01</v>
      </c>
      <c r="X1957" s="77">
        <v>0.01</v>
      </c>
      <c r="Y1957" s="81">
        <v>667.68</v>
      </c>
    </row>
    <row r="1958" spans="1:25" hidden="1" x14ac:dyDescent="0.25">
      <c r="A1958" s="68">
        <v>1953</v>
      </c>
      <c r="B1958" s="65" t="s">
        <v>2774</v>
      </c>
      <c r="C1958" s="55"/>
      <c r="D1958" s="65" t="s">
        <v>19</v>
      </c>
      <c r="E1958" s="66">
        <v>0.09</v>
      </c>
      <c r="F1958" s="66">
        <v>0.09</v>
      </c>
      <c r="G1958" s="67">
        <v>9000.43</v>
      </c>
      <c r="H1958" s="68">
        <v>4646</v>
      </c>
      <c r="I1958" s="69">
        <v>43648</v>
      </c>
      <c r="J1958" s="68">
        <v>4646</v>
      </c>
      <c r="K1958" s="69">
        <v>43567</v>
      </c>
      <c r="L1958" s="70">
        <v>0</v>
      </c>
      <c r="M1958" s="71">
        <v>0</v>
      </c>
      <c r="N1958" s="72">
        <v>0</v>
      </c>
      <c r="O1958" s="71">
        <v>0</v>
      </c>
      <c r="P1958" s="50" t="s">
        <v>1183</v>
      </c>
      <c r="Q1958" s="73" t="s">
        <v>1183</v>
      </c>
      <c r="R1958" s="74" t="s">
        <v>1195</v>
      </c>
      <c r="S1958" s="74"/>
      <c r="T1958" s="74"/>
      <c r="U1958" s="74"/>
      <c r="V1958" s="75"/>
      <c r="W1958" s="76">
        <f t="shared" si="30"/>
        <v>0.09</v>
      </c>
      <c r="X1958" s="77">
        <v>0.09</v>
      </c>
      <c r="Y1958" s="81">
        <v>9000.43</v>
      </c>
    </row>
    <row r="1959" spans="1:25" hidden="1" x14ac:dyDescent="0.25">
      <c r="A1959" s="68">
        <v>1954</v>
      </c>
      <c r="B1959" s="65" t="s">
        <v>2775</v>
      </c>
      <c r="C1959" s="55"/>
      <c r="D1959" s="65" t="s">
        <v>19</v>
      </c>
      <c r="E1959" s="66">
        <v>0.16</v>
      </c>
      <c r="F1959" s="66">
        <v>0.16</v>
      </c>
      <c r="G1959" s="67">
        <v>10863.85</v>
      </c>
      <c r="H1959" s="68">
        <v>4646</v>
      </c>
      <c r="I1959" s="69">
        <v>43648</v>
      </c>
      <c r="J1959" s="68">
        <v>4646</v>
      </c>
      <c r="K1959" s="69">
        <v>43567</v>
      </c>
      <c r="L1959" s="70">
        <v>0</v>
      </c>
      <c r="M1959" s="71">
        <v>0</v>
      </c>
      <c r="N1959" s="72">
        <v>0</v>
      </c>
      <c r="O1959" s="71">
        <v>0</v>
      </c>
      <c r="P1959" s="50" t="s">
        <v>1183</v>
      </c>
      <c r="Q1959" s="73" t="s">
        <v>1183</v>
      </c>
      <c r="R1959" s="74" t="s">
        <v>1195</v>
      </c>
      <c r="S1959" s="74"/>
      <c r="T1959" s="74"/>
      <c r="U1959" s="74"/>
      <c r="V1959" s="75"/>
      <c r="W1959" s="76">
        <f t="shared" si="30"/>
        <v>0.16</v>
      </c>
      <c r="X1959" s="77">
        <v>0.16</v>
      </c>
      <c r="Y1959" s="81">
        <v>10863.85</v>
      </c>
    </row>
    <row r="1960" spans="1:25" ht="38.25" hidden="1" x14ac:dyDescent="0.25">
      <c r="A1960" s="68">
        <v>1955</v>
      </c>
      <c r="B1960" s="65" t="s">
        <v>2776</v>
      </c>
      <c r="C1960" s="55"/>
      <c r="D1960" s="65" t="s">
        <v>19</v>
      </c>
      <c r="E1960" s="66">
        <v>0.15</v>
      </c>
      <c r="F1960" s="66">
        <v>0.15</v>
      </c>
      <c r="G1960" s="67">
        <v>34345.71</v>
      </c>
      <c r="H1960" s="68" t="s">
        <v>2777</v>
      </c>
      <c r="I1960" s="69">
        <v>43616</v>
      </c>
      <c r="J1960" s="68" t="s">
        <v>2777</v>
      </c>
      <c r="K1960" s="69">
        <v>43616</v>
      </c>
      <c r="L1960" s="70">
        <v>0</v>
      </c>
      <c r="M1960" s="71">
        <v>0</v>
      </c>
      <c r="N1960" s="72">
        <v>0</v>
      </c>
      <c r="O1960" s="71">
        <v>0</v>
      </c>
      <c r="P1960" s="50" t="s">
        <v>1183</v>
      </c>
      <c r="Q1960" s="73" t="s">
        <v>1183</v>
      </c>
      <c r="R1960" s="74" t="s">
        <v>2609</v>
      </c>
      <c r="S1960" s="74"/>
      <c r="T1960" s="74"/>
      <c r="U1960" s="74"/>
      <c r="V1960" s="75"/>
      <c r="W1960" s="76">
        <f t="shared" si="30"/>
        <v>0.15</v>
      </c>
      <c r="X1960" s="77">
        <v>0.15</v>
      </c>
      <c r="Y1960" s="81">
        <v>34345.71</v>
      </c>
    </row>
    <row r="1961" spans="1:25" ht="25.5" hidden="1" x14ac:dyDescent="0.25">
      <c r="A1961" s="68">
        <v>1956</v>
      </c>
      <c r="B1961" s="65" t="s">
        <v>2778</v>
      </c>
      <c r="C1961" s="55"/>
      <c r="D1961" s="65" t="s">
        <v>19</v>
      </c>
      <c r="E1961" s="66">
        <v>0.08</v>
      </c>
      <c r="F1961" s="66">
        <v>0.08</v>
      </c>
      <c r="G1961" s="67">
        <v>6105.9</v>
      </c>
      <c r="H1961" s="68" t="s">
        <v>2777</v>
      </c>
      <c r="I1961" s="69">
        <v>43616</v>
      </c>
      <c r="J1961" s="68" t="s">
        <v>2777</v>
      </c>
      <c r="K1961" s="69">
        <v>43616</v>
      </c>
      <c r="L1961" s="70">
        <v>0</v>
      </c>
      <c r="M1961" s="71">
        <v>0</v>
      </c>
      <c r="N1961" s="72">
        <v>0</v>
      </c>
      <c r="O1961" s="71">
        <v>0</v>
      </c>
      <c r="P1961" s="50" t="s">
        <v>1183</v>
      </c>
      <c r="Q1961" s="73" t="s">
        <v>1183</v>
      </c>
      <c r="R1961" s="74" t="s">
        <v>1198</v>
      </c>
      <c r="S1961" s="74"/>
      <c r="T1961" s="74"/>
      <c r="U1961" s="74"/>
      <c r="V1961" s="75"/>
      <c r="W1961" s="76">
        <f t="shared" si="30"/>
        <v>0.08</v>
      </c>
      <c r="X1961" s="77">
        <v>0.08</v>
      </c>
      <c r="Y1961" s="81">
        <v>6105.9</v>
      </c>
    </row>
    <row r="1962" spans="1:25" ht="25.5" hidden="1" x14ac:dyDescent="0.25">
      <c r="A1962" s="68">
        <v>1957</v>
      </c>
      <c r="B1962" s="65" t="s">
        <v>2779</v>
      </c>
      <c r="C1962" s="55"/>
      <c r="D1962" s="65" t="s">
        <v>19</v>
      </c>
      <c r="E1962" s="66">
        <v>0.14499999999999999</v>
      </c>
      <c r="F1962" s="66">
        <v>0.14499999999999999</v>
      </c>
      <c r="G1962" s="67">
        <v>12614.52</v>
      </c>
      <c r="H1962" s="68" t="s">
        <v>2777</v>
      </c>
      <c r="I1962" s="69">
        <v>43616</v>
      </c>
      <c r="J1962" s="68" t="s">
        <v>2777</v>
      </c>
      <c r="K1962" s="69">
        <v>43616</v>
      </c>
      <c r="L1962" s="70">
        <v>0</v>
      </c>
      <c r="M1962" s="71">
        <v>0</v>
      </c>
      <c r="N1962" s="72">
        <v>0</v>
      </c>
      <c r="O1962" s="71">
        <v>0</v>
      </c>
      <c r="P1962" s="50" t="s">
        <v>1183</v>
      </c>
      <c r="Q1962" s="73" t="s">
        <v>1183</v>
      </c>
      <c r="R1962" s="74" t="s">
        <v>1192</v>
      </c>
      <c r="S1962" s="74"/>
      <c r="T1962" s="74"/>
      <c r="U1962" s="74"/>
      <c r="V1962" s="75"/>
      <c r="W1962" s="76">
        <f t="shared" si="30"/>
        <v>0.14499999999999999</v>
      </c>
      <c r="X1962" s="77">
        <v>0.14499999999999999</v>
      </c>
      <c r="Y1962" s="81">
        <v>12614.52</v>
      </c>
    </row>
    <row r="1963" spans="1:25" s="148" customFormat="1" ht="38.25" hidden="1" x14ac:dyDescent="0.25">
      <c r="A1963" s="143">
        <v>1958</v>
      </c>
      <c r="B1963" s="144" t="s">
        <v>2780</v>
      </c>
      <c r="C1963" s="145"/>
      <c r="D1963" s="144" t="s">
        <v>19</v>
      </c>
      <c r="E1963" s="146">
        <v>0.1</v>
      </c>
      <c r="F1963" s="66">
        <v>0.1</v>
      </c>
      <c r="G1963" s="67">
        <v>7089.81</v>
      </c>
      <c r="H1963" s="68" t="s">
        <v>2777</v>
      </c>
      <c r="I1963" s="69">
        <v>43616</v>
      </c>
      <c r="J1963" s="143" t="s">
        <v>2777</v>
      </c>
      <c r="K1963" s="69">
        <v>43616</v>
      </c>
      <c r="L1963" s="70">
        <v>0</v>
      </c>
      <c r="M1963" s="71">
        <v>0</v>
      </c>
      <c r="N1963" s="72">
        <v>0</v>
      </c>
      <c r="O1963" s="71">
        <v>0</v>
      </c>
      <c r="P1963" s="50" t="s">
        <v>1183</v>
      </c>
      <c r="Q1963" s="73" t="s">
        <v>1183</v>
      </c>
      <c r="R1963" s="147" t="s">
        <v>2609</v>
      </c>
      <c r="S1963" s="74"/>
      <c r="T1963" s="74"/>
      <c r="U1963" s="74"/>
      <c r="V1963" s="147"/>
      <c r="W1963" s="147">
        <f t="shared" si="30"/>
        <v>0.1</v>
      </c>
      <c r="X1963" s="77">
        <v>0.1</v>
      </c>
      <c r="Y1963" s="81">
        <v>7089.81</v>
      </c>
    </row>
    <row r="1964" spans="1:25" hidden="1" x14ac:dyDescent="0.25">
      <c r="A1964" s="68">
        <v>1959</v>
      </c>
      <c r="B1964" s="65" t="s">
        <v>2781</v>
      </c>
      <c r="C1964" s="55"/>
      <c r="D1964" s="65" t="s">
        <v>10</v>
      </c>
      <c r="E1964" s="66">
        <v>1</v>
      </c>
      <c r="F1964" s="66">
        <v>1</v>
      </c>
      <c r="G1964" s="67">
        <v>9475.83</v>
      </c>
      <c r="H1964" s="68">
        <v>1805</v>
      </c>
      <c r="I1964" s="69">
        <v>43616</v>
      </c>
      <c r="J1964" s="68">
        <v>1805</v>
      </c>
      <c r="K1964" s="69">
        <v>43616</v>
      </c>
      <c r="L1964" s="70">
        <v>0</v>
      </c>
      <c r="M1964" s="71">
        <v>0</v>
      </c>
      <c r="N1964" s="72">
        <v>0</v>
      </c>
      <c r="O1964" s="71">
        <v>0</v>
      </c>
      <c r="P1964" s="50" t="s">
        <v>1183</v>
      </c>
      <c r="Q1964" s="73" t="s">
        <v>1183</v>
      </c>
      <c r="R1964" s="74" t="s">
        <v>1212</v>
      </c>
      <c r="S1964" s="74"/>
      <c r="T1964" s="74"/>
      <c r="U1964" s="74"/>
      <c r="V1964" s="75"/>
      <c r="W1964" s="76">
        <f t="shared" si="30"/>
        <v>1</v>
      </c>
      <c r="X1964" s="77">
        <v>1</v>
      </c>
      <c r="Y1964" s="81">
        <v>9475.83</v>
      </c>
    </row>
    <row r="1965" spans="1:25" ht="25.5" hidden="1" x14ac:dyDescent="0.25">
      <c r="A1965" s="68">
        <v>1960</v>
      </c>
      <c r="B1965" s="65" t="s">
        <v>2782</v>
      </c>
      <c r="C1965" s="55"/>
      <c r="D1965" s="65" t="s">
        <v>10</v>
      </c>
      <c r="E1965" s="66">
        <v>12</v>
      </c>
      <c r="F1965" s="66">
        <v>12</v>
      </c>
      <c r="G1965" s="67">
        <v>20471.400000000001</v>
      </c>
      <c r="H1965" s="68">
        <v>1896</v>
      </c>
      <c r="I1965" s="69">
        <v>43616</v>
      </c>
      <c r="J1965" s="68">
        <v>1896</v>
      </c>
      <c r="K1965" s="69">
        <v>43616</v>
      </c>
      <c r="L1965" s="70">
        <v>0</v>
      </c>
      <c r="M1965" s="71">
        <v>0</v>
      </c>
      <c r="N1965" s="72">
        <v>0</v>
      </c>
      <c r="O1965" s="71">
        <v>0</v>
      </c>
      <c r="P1965" s="50" t="s">
        <v>1183</v>
      </c>
      <c r="Q1965" s="73" t="s">
        <v>1183</v>
      </c>
      <c r="R1965" s="74" t="s">
        <v>1233</v>
      </c>
      <c r="S1965" s="74"/>
      <c r="T1965" s="74"/>
      <c r="U1965" s="74"/>
      <c r="V1965" s="75"/>
      <c r="W1965" s="76">
        <f t="shared" si="30"/>
        <v>12</v>
      </c>
      <c r="X1965" s="77">
        <v>12</v>
      </c>
      <c r="Y1965" s="81">
        <v>20471.400000000001</v>
      </c>
    </row>
    <row r="1966" spans="1:25" ht="25.5" hidden="1" x14ac:dyDescent="0.25">
      <c r="A1966" s="68">
        <v>1961</v>
      </c>
      <c r="B1966" s="65" t="s">
        <v>2783</v>
      </c>
      <c r="C1966" s="55"/>
      <c r="D1966" s="65" t="s">
        <v>10</v>
      </c>
      <c r="E1966" s="66">
        <v>20</v>
      </c>
      <c r="F1966" s="66">
        <v>20</v>
      </c>
      <c r="G1966" s="67">
        <v>34227.599999999999</v>
      </c>
      <c r="H1966" s="68" t="s">
        <v>2784</v>
      </c>
      <c r="I1966" s="69">
        <v>43616</v>
      </c>
      <c r="J1966" s="68" t="s">
        <v>2784</v>
      </c>
      <c r="K1966" s="69">
        <v>43616</v>
      </c>
      <c r="L1966" s="70">
        <v>0</v>
      </c>
      <c r="M1966" s="71">
        <v>0</v>
      </c>
      <c r="N1966" s="72">
        <v>0</v>
      </c>
      <c r="O1966" s="71">
        <v>0</v>
      </c>
      <c r="P1966" s="50" t="s">
        <v>1183</v>
      </c>
      <c r="Q1966" s="73" t="s">
        <v>1183</v>
      </c>
      <c r="R1966" s="74" t="s">
        <v>1233</v>
      </c>
      <c r="S1966" s="74"/>
      <c r="T1966" s="74"/>
      <c r="U1966" s="74"/>
      <c r="V1966" s="75"/>
      <c r="W1966" s="76">
        <f t="shared" si="30"/>
        <v>20</v>
      </c>
      <c r="X1966" s="77">
        <v>20</v>
      </c>
      <c r="Y1966" s="81">
        <v>34227.599999999999</v>
      </c>
    </row>
    <row r="1967" spans="1:25" ht="25.5" hidden="1" x14ac:dyDescent="0.25">
      <c r="A1967" s="68">
        <v>1962</v>
      </c>
      <c r="B1967" s="65" t="s">
        <v>2785</v>
      </c>
      <c r="C1967" s="55"/>
      <c r="D1967" s="65" t="s">
        <v>10</v>
      </c>
      <c r="E1967" s="66">
        <v>1</v>
      </c>
      <c r="F1967" s="66">
        <v>1</v>
      </c>
      <c r="G1967" s="67">
        <v>1705.95</v>
      </c>
      <c r="H1967" s="68" t="s">
        <v>2784</v>
      </c>
      <c r="I1967" s="69">
        <v>43616</v>
      </c>
      <c r="J1967" s="68" t="s">
        <v>2784</v>
      </c>
      <c r="K1967" s="69">
        <v>43616</v>
      </c>
      <c r="L1967" s="70">
        <v>0</v>
      </c>
      <c r="M1967" s="71">
        <v>0</v>
      </c>
      <c r="N1967" s="72">
        <v>0</v>
      </c>
      <c r="O1967" s="71">
        <v>0</v>
      </c>
      <c r="P1967" s="50" t="s">
        <v>1183</v>
      </c>
      <c r="Q1967" s="73" t="s">
        <v>1183</v>
      </c>
      <c r="R1967" s="74" t="s">
        <v>1233</v>
      </c>
      <c r="S1967" s="74"/>
      <c r="T1967" s="74"/>
      <c r="U1967" s="74"/>
      <c r="V1967" s="75"/>
      <c r="W1967" s="76">
        <f t="shared" si="30"/>
        <v>1</v>
      </c>
      <c r="X1967" s="77">
        <v>1</v>
      </c>
      <c r="Y1967" s="81">
        <v>1705.95</v>
      </c>
    </row>
    <row r="1968" spans="1:25" ht="25.5" hidden="1" x14ac:dyDescent="0.25">
      <c r="A1968" s="68">
        <v>1963</v>
      </c>
      <c r="B1968" s="65" t="s">
        <v>2786</v>
      </c>
      <c r="C1968" s="55"/>
      <c r="D1968" s="65" t="s">
        <v>10</v>
      </c>
      <c r="E1968" s="66">
        <v>4</v>
      </c>
      <c r="F1968" s="66">
        <v>4</v>
      </c>
      <c r="G1968" s="67">
        <v>11311.16</v>
      </c>
      <c r="H1968" s="68">
        <v>1895</v>
      </c>
      <c r="I1968" s="69">
        <v>43616</v>
      </c>
      <c r="J1968" s="68">
        <v>1895</v>
      </c>
      <c r="K1968" s="69">
        <v>43616</v>
      </c>
      <c r="L1968" s="70">
        <v>0</v>
      </c>
      <c r="M1968" s="71">
        <v>0</v>
      </c>
      <c r="N1968" s="72">
        <v>0</v>
      </c>
      <c r="O1968" s="71">
        <v>0</v>
      </c>
      <c r="P1968" s="50" t="s">
        <v>1183</v>
      </c>
      <c r="Q1968" s="73" t="s">
        <v>1183</v>
      </c>
      <c r="R1968" s="74" t="s">
        <v>1233</v>
      </c>
      <c r="S1968" s="74"/>
      <c r="T1968" s="74"/>
      <c r="U1968" s="74"/>
      <c r="V1968" s="75"/>
      <c r="W1968" s="76">
        <f t="shared" si="30"/>
        <v>4</v>
      </c>
      <c r="X1968" s="77">
        <v>4</v>
      </c>
      <c r="Y1968" s="81">
        <v>11311.16</v>
      </c>
    </row>
    <row r="1969" spans="1:26" ht="25.5" hidden="1" x14ac:dyDescent="0.25">
      <c r="A1969" s="68">
        <v>1964</v>
      </c>
      <c r="B1969" s="65" t="s">
        <v>1918</v>
      </c>
      <c r="C1969" s="55"/>
      <c r="D1969" s="65" t="s">
        <v>10</v>
      </c>
      <c r="E1969" s="66">
        <v>1</v>
      </c>
      <c r="F1969" s="66">
        <v>1</v>
      </c>
      <c r="G1969" s="67">
        <v>3137.99</v>
      </c>
      <c r="H1969" s="68">
        <v>1693</v>
      </c>
      <c r="I1969" s="69">
        <v>43586</v>
      </c>
      <c r="J1969" s="68">
        <v>1693</v>
      </c>
      <c r="K1969" s="69">
        <v>43586</v>
      </c>
      <c r="L1969" s="70">
        <v>0</v>
      </c>
      <c r="M1969" s="71">
        <v>0</v>
      </c>
      <c r="N1969" s="72">
        <v>0</v>
      </c>
      <c r="O1969" s="71">
        <v>0</v>
      </c>
      <c r="P1969" s="50" t="s">
        <v>1183</v>
      </c>
      <c r="Q1969" s="73" t="s">
        <v>1183</v>
      </c>
      <c r="R1969" s="74" t="s">
        <v>1212</v>
      </c>
      <c r="S1969" s="74"/>
      <c r="T1969" s="74"/>
      <c r="U1969" s="74"/>
      <c r="V1969" s="75"/>
      <c r="W1969" s="76">
        <f t="shared" si="30"/>
        <v>1</v>
      </c>
      <c r="X1969" s="77">
        <v>1</v>
      </c>
      <c r="Y1969" s="81">
        <v>3137.99</v>
      </c>
    </row>
    <row r="1970" spans="1:26" ht="25.5" hidden="1" x14ac:dyDescent="0.25">
      <c r="A1970" s="68">
        <v>1965</v>
      </c>
      <c r="B1970" s="65" t="s">
        <v>2787</v>
      </c>
      <c r="C1970" s="55"/>
      <c r="D1970" s="65" t="s">
        <v>10</v>
      </c>
      <c r="E1970" s="66">
        <v>2</v>
      </c>
      <c r="F1970" s="66">
        <v>2</v>
      </c>
      <c r="G1970" s="67">
        <v>5237.29</v>
      </c>
      <c r="H1970" s="68">
        <v>1693</v>
      </c>
      <c r="I1970" s="69">
        <v>43586</v>
      </c>
      <c r="J1970" s="68">
        <v>1693</v>
      </c>
      <c r="K1970" s="69">
        <v>43586</v>
      </c>
      <c r="L1970" s="70">
        <v>0</v>
      </c>
      <c r="M1970" s="71">
        <v>0</v>
      </c>
      <c r="N1970" s="72">
        <v>0</v>
      </c>
      <c r="O1970" s="71">
        <v>0</v>
      </c>
      <c r="P1970" s="50" t="s">
        <v>1183</v>
      </c>
      <c r="Q1970" s="73" t="s">
        <v>1183</v>
      </c>
      <c r="R1970" s="74" t="s">
        <v>1212</v>
      </c>
      <c r="S1970" s="74"/>
      <c r="T1970" s="74"/>
      <c r="U1970" s="74"/>
      <c r="V1970" s="75"/>
      <c r="W1970" s="76">
        <f t="shared" si="30"/>
        <v>2</v>
      </c>
      <c r="X1970" s="77">
        <v>2</v>
      </c>
      <c r="Y1970" s="81">
        <v>5237.29</v>
      </c>
    </row>
    <row r="1971" spans="1:26" s="148" customFormat="1" ht="25.5" hidden="1" x14ac:dyDescent="0.25">
      <c r="A1971" s="143">
        <v>1966</v>
      </c>
      <c r="B1971" s="144" t="s">
        <v>1993</v>
      </c>
      <c r="C1971" s="145"/>
      <c r="D1971" s="144" t="s">
        <v>10</v>
      </c>
      <c r="E1971" s="146">
        <v>5</v>
      </c>
      <c r="F1971" s="66">
        <v>5</v>
      </c>
      <c r="G1971" s="67">
        <v>7462.5</v>
      </c>
      <c r="H1971" s="68">
        <v>1693</v>
      </c>
      <c r="I1971" s="69">
        <v>43586</v>
      </c>
      <c r="J1971" s="143">
        <v>1693</v>
      </c>
      <c r="K1971" s="69">
        <v>43586</v>
      </c>
      <c r="L1971" s="70">
        <v>0</v>
      </c>
      <c r="M1971" s="71">
        <v>0</v>
      </c>
      <c r="N1971" s="72">
        <v>0</v>
      </c>
      <c r="O1971" s="71">
        <v>0</v>
      </c>
      <c r="P1971" s="50" t="s">
        <v>1183</v>
      </c>
      <c r="Q1971" s="73" t="s">
        <v>1183</v>
      </c>
      <c r="R1971" s="147" t="s">
        <v>1212</v>
      </c>
      <c r="S1971" s="74"/>
      <c r="T1971" s="74"/>
      <c r="U1971" s="74"/>
      <c r="V1971" s="147"/>
      <c r="W1971" s="147">
        <f t="shared" si="30"/>
        <v>5</v>
      </c>
      <c r="X1971" s="77">
        <v>5</v>
      </c>
      <c r="Y1971" s="81">
        <v>7462.5</v>
      </c>
    </row>
    <row r="1972" spans="1:26" ht="25.5" hidden="1" x14ac:dyDescent="0.25">
      <c r="A1972" s="143">
        <v>2547</v>
      </c>
      <c r="B1972" s="144" t="s">
        <v>1581</v>
      </c>
      <c r="C1972" s="145"/>
      <c r="D1972" s="144" t="s">
        <v>31</v>
      </c>
      <c r="E1972" s="146">
        <v>72</v>
      </c>
      <c r="F1972" s="66">
        <v>72</v>
      </c>
      <c r="G1972" s="67">
        <v>24050.69</v>
      </c>
      <c r="H1972" s="68">
        <v>4338</v>
      </c>
      <c r="I1972" s="69">
        <v>43678</v>
      </c>
      <c r="J1972" s="143">
        <v>4338</v>
      </c>
      <c r="K1972" s="69">
        <v>43678</v>
      </c>
      <c r="L1972" s="70">
        <v>0</v>
      </c>
      <c r="M1972" s="71">
        <v>0</v>
      </c>
      <c r="N1972" s="72">
        <v>0</v>
      </c>
      <c r="O1972" s="71">
        <v>0</v>
      </c>
      <c r="P1972" s="50" t="s">
        <v>1183</v>
      </c>
      <c r="Q1972" s="73" t="s">
        <v>1183</v>
      </c>
      <c r="R1972" s="147" t="s">
        <v>1212</v>
      </c>
      <c r="S1972" s="74"/>
      <c r="T1972" s="74"/>
      <c r="U1972" s="74"/>
      <c r="V1972" s="147"/>
      <c r="W1972" s="147">
        <f t="shared" si="30"/>
        <v>72</v>
      </c>
      <c r="X1972" s="77">
        <v>72</v>
      </c>
      <c r="Y1972" s="81">
        <v>24050.69</v>
      </c>
      <c r="Z1972" s="148"/>
    </row>
    <row r="1973" spans="1:26" ht="25.5" hidden="1" x14ac:dyDescent="0.25">
      <c r="A1973" s="143">
        <v>449</v>
      </c>
      <c r="B1973" s="144" t="s">
        <v>1572</v>
      </c>
      <c r="C1973" s="145"/>
      <c r="D1973" s="144" t="s">
        <v>31</v>
      </c>
      <c r="E1973" s="146">
        <v>24</v>
      </c>
      <c r="F1973" s="66">
        <v>24</v>
      </c>
      <c r="G1973" s="67">
        <v>10044</v>
      </c>
      <c r="H1973" s="68">
        <v>1619</v>
      </c>
      <c r="I1973" s="69">
        <v>43282</v>
      </c>
      <c r="J1973" s="143">
        <v>1619</v>
      </c>
      <c r="K1973" s="69">
        <v>43282</v>
      </c>
      <c r="L1973" s="70">
        <v>0</v>
      </c>
      <c r="M1973" s="71">
        <v>0</v>
      </c>
      <c r="N1973" s="72">
        <v>0</v>
      </c>
      <c r="O1973" s="71">
        <v>0</v>
      </c>
      <c r="P1973" s="50" t="s">
        <v>1183</v>
      </c>
      <c r="Q1973" s="73" t="s">
        <v>1183</v>
      </c>
      <c r="R1973" s="147" t="s">
        <v>1212</v>
      </c>
      <c r="S1973" s="74"/>
      <c r="T1973" s="74"/>
      <c r="U1973" s="74"/>
      <c r="V1973" s="147"/>
      <c r="W1973" s="147">
        <f t="shared" si="30"/>
        <v>24</v>
      </c>
      <c r="X1973" s="77">
        <v>24</v>
      </c>
      <c r="Y1973" s="78">
        <v>10044</v>
      </c>
      <c r="Z1973" s="148"/>
    </row>
    <row r="1974" spans="1:26" s="148" customFormat="1" hidden="1" x14ac:dyDescent="0.25">
      <c r="A1974" s="143">
        <v>1969</v>
      </c>
      <c r="B1974" s="144" t="s">
        <v>1703</v>
      </c>
      <c r="C1974" s="145"/>
      <c r="D1974" s="144" t="s">
        <v>10</v>
      </c>
      <c r="E1974" s="146">
        <v>6</v>
      </c>
      <c r="F1974" s="66">
        <v>6</v>
      </c>
      <c r="G1974" s="67">
        <v>5902.09</v>
      </c>
      <c r="H1974" s="68">
        <v>1695</v>
      </c>
      <c r="I1974" s="69">
        <v>43586</v>
      </c>
      <c r="J1974" s="143">
        <v>1695</v>
      </c>
      <c r="K1974" s="69">
        <v>43586</v>
      </c>
      <c r="L1974" s="70">
        <v>0</v>
      </c>
      <c r="M1974" s="71">
        <v>0</v>
      </c>
      <c r="N1974" s="72">
        <v>0</v>
      </c>
      <c r="O1974" s="71">
        <v>0</v>
      </c>
      <c r="P1974" s="50" t="s">
        <v>1183</v>
      </c>
      <c r="Q1974" s="73" t="s">
        <v>1183</v>
      </c>
      <c r="R1974" s="147" t="s">
        <v>1212</v>
      </c>
      <c r="S1974" s="74"/>
      <c r="T1974" s="74"/>
      <c r="U1974" s="74"/>
      <c r="V1974" s="147"/>
      <c r="W1974" s="147">
        <f t="shared" si="30"/>
        <v>6</v>
      </c>
      <c r="X1974" s="77">
        <v>6</v>
      </c>
      <c r="Y1974" s="81">
        <v>5902.09</v>
      </c>
    </row>
    <row r="1975" spans="1:26" hidden="1" x14ac:dyDescent="0.25">
      <c r="A1975" s="68">
        <v>1970</v>
      </c>
      <c r="B1975" s="65" t="s">
        <v>1499</v>
      </c>
      <c r="C1975" s="55"/>
      <c r="D1975" s="65" t="s">
        <v>10</v>
      </c>
      <c r="E1975" s="66">
        <v>28</v>
      </c>
      <c r="F1975" s="66">
        <v>28</v>
      </c>
      <c r="G1975" s="67">
        <v>13198.98</v>
      </c>
      <c r="H1975" s="68">
        <v>1695</v>
      </c>
      <c r="I1975" s="69">
        <v>43586</v>
      </c>
      <c r="J1975" s="68">
        <v>1695</v>
      </c>
      <c r="K1975" s="69">
        <v>43586</v>
      </c>
      <c r="L1975" s="70">
        <v>0</v>
      </c>
      <c r="M1975" s="71">
        <v>0</v>
      </c>
      <c r="N1975" s="72">
        <v>0</v>
      </c>
      <c r="O1975" s="71">
        <v>0</v>
      </c>
      <c r="P1975" s="50" t="s">
        <v>1183</v>
      </c>
      <c r="Q1975" s="73" t="s">
        <v>1183</v>
      </c>
      <c r="R1975" s="74" t="s">
        <v>1212</v>
      </c>
      <c r="S1975" s="74"/>
      <c r="T1975" s="74"/>
      <c r="U1975" s="74"/>
      <c r="V1975" s="75"/>
      <c r="W1975" s="76">
        <f t="shared" si="30"/>
        <v>28</v>
      </c>
      <c r="X1975" s="77">
        <v>28</v>
      </c>
      <c r="Y1975" s="81">
        <v>13198.98</v>
      </c>
    </row>
    <row r="1976" spans="1:26" s="136" customFormat="1" ht="25.5" hidden="1" x14ac:dyDescent="0.25">
      <c r="A1976" s="139">
        <v>1971</v>
      </c>
      <c r="B1976" s="140" t="s">
        <v>2003</v>
      </c>
      <c r="C1976" s="141"/>
      <c r="D1976" s="140" t="s">
        <v>10</v>
      </c>
      <c r="E1976" s="142">
        <v>48</v>
      </c>
      <c r="F1976" s="66">
        <v>48</v>
      </c>
      <c r="G1976" s="67">
        <v>461.32</v>
      </c>
      <c r="H1976" s="68">
        <v>1695</v>
      </c>
      <c r="I1976" s="69">
        <v>43586</v>
      </c>
      <c r="J1976" s="139">
        <v>1695</v>
      </c>
      <c r="K1976" s="69">
        <v>43586</v>
      </c>
      <c r="L1976" s="70">
        <v>0</v>
      </c>
      <c r="M1976" s="71">
        <v>0</v>
      </c>
      <c r="N1976" s="72">
        <v>0</v>
      </c>
      <c r="O1976" s="71">
        <v>0</v>
      </c>
      <c r="P1976" s="50" t="s">
        <v>1183</v>
      </c>
      <c r="Q1976" s="73" t="s">
        <v>1183</v>
      </c>
      <c r="R1976" s="75" t="s">
        <v>1212</v>
      </c>
      <c r="S1976" s="74"/>
      <c r="T1976" s="74"/>
      <c r="U1976" s="74"/>
      <c r="V1976" s="75"/>
      <c r="W1976" s="75">
        <f t="shared" si="30"/>
        <v>48</v>
      </c>
      <c r="X1976" s="77">
        <v>48</v>
      </c>
      <c r="Y1976" s="81">
        <v>461.32</v>
      </c>
      <c r="Z1976" s="136">
        <v>9</v>
      </c>
    </row>
    <row r="1977" spans="1:26" hidden="1" x14ac:dyDescent="0.25">
      <c r="A1977" s="68">
        <v>1972</v>
      </c>
      <c r="B1977" s="65" t="s">
        <v>2472</v>
      </c>
      <c r="C1977" s="55"/>
      <c r="D1977" s="65" t="s">
        <v>10</v>
      </c>
      <c r="E1977" s="66">
        <v>64</v>
      </c>
      <c r="F1977" s="66">
        <v>64</v>
      </c>
      <c r="G1977" s="67">
        <v>1180.1600000000001</v>
      </c>
      <c r="H1977" s="68">
        <v>1695</v>
      </c>
      <c r="I1977" s="69">
        <v>43586</v>
      </c>
      <c r="J1977" s="68">
        <v>1695</v>
      </c>
      <c r="K1977" s="69">
        <v>43586</v>
      </c>
      <c r="L1977" s="70">
        <v>0</v>
      </c>
      <c r="M1977" s="71">
        <v>0</v>
      </c>
      <c r="N1977" s="72">
        <v>0</v>
      </c>
      <c r="O1977" s="71">
        <v>0</v>
      </c>
      <c r="P1977" s="50" t="s">
        <v>1183</v>
      </c>
      <c r="Q1977" s="73" t="s">
        <v>1183</v>
      </c>
      <c r="R1977" s="74" t="s">
        <v>1212</v>
      </c>
      <c r="S1977" s="74"/>
      <c r="T1977" s="74"/>
      <c r="U1977" s="74"/>
      <c r="V1977" s="75"/>
      <c r="W1977" s="76">
        <f t="shared" ref="W1977:W2040" si="31">X1977-V1977</f>
        <v>64</v>
      </c>
      <c r="X1977" s="77">
        <v>64</v>
      </c>
      <c r="Y1977" s="81">
        <v>1180.1600000000001</v>
      </c>
    </row>
    <row r="1978" spans="1:26" s="136" customFormat="1" hidden="1" x14ac:dyDescent="0.25">
      <c r="A1978" s="139">
        <v>1973</v>
      </c>
      <c r="B1978" s="140" t="s">
        <v>2790</v>
      </c>
      <c r="C1978" s="141"/>
      <c r="D1978" s="140" t="s">
        <v>10</v>
      </c>
      <c r="E1978" s="142">
        <v>4</v>
      </c>
      <c r="F1978" s="66">
        <v>4</v>
      </c>
      <c r="G1978" s="67">
        <v>1148.5999999999999</v>
      </c>
      <c r="H1978" s="68">
        <v>1695</v>
      </c>
      <c r="I1978" s="69">
        <v>43586</v>
      </c>
      <c r="J1978" s="139">
        <v>1695</v>
      </c>
      <c r="K1978" s="69">
        <v>43586</v>
      </c>
      <c r="L1978" s="70">
        <v>0</v>
      </c>
      <c r="M1978" s="71">
        <v>0</v>
      </c>
      <c r="N1978" s="72">
        <v>0</v>
      </c>
      <c r="O1978" s="71">
        <v>0</v>
      </c>
      <c r="P1978" s="50" t="s">
        <v>1183</v>
      </c>
      <c r="Q1978" s="73" t="s">
        <v>1183</v>
      </c>
      <c r="R1978" s="75" t="s">
        <v>1212</v>
      </c>
      <c r="S1978" s="74"/>
      <c r="T1978" s="74"/>
      <c r="U1978" s="74"/>
      <c r="V1978" s="75"/>
      <c r="W1978" s="75">
        <f t="shared" si="31"/>
        <v>4</v>
      </c>
      <c r="X1978" s="77">
        <v>4</v>
      </c>
      <c r="Y1978" s="81">
        <v>1148.5999999999999</v>
      </c>
      <c r="Z1978" s="136">
        <v>1</v>
      </c>
    </row>
    <row r="1979" spans="1:26" s="136" customFormat="1" hidden="1" x14ac:dyDescent="0.25">
      <c r="A1979" s="139">
        <v>1974</v>
      </c>
      <c r="B1979" s="140" t="s">
        <v>1524</v>
      </c>
      <c r="C1979" s="141"/>
      <c r="D1979" s="140" t="s">
        <v>10</v>
      </c>
      <c r="E1979" s="142">
        <v>173</v>
      </c>
      <c r="F1979" s="66">
        <v>173</v>
      </c>
      <c r="G1979" s="67">
        <v>38412.17</v>
      </c>
      <c r="H1979" s="68">
        <v>1695</v>
      </c>
      <c r="I1979" s="69">
        <v>43586</v>
      </c>
      <c r="J1979" s="139">
        <v>1695</v>
      </c>
      <c r="K1979" s="69">
        <v>43586</v>
      </c>
      <c r="L1979" s="70">
        <v>0</v>
      </c>
      <c r="M1979" s="71">
        <v>0</v>
      </c>
      <c r="N1979" s="72">
        <v>0</v>
      </c>
      <c r="O1979" s="71">
        <v>0</v>
      </c>
      <c r="P1979" s="50" t="s">
        <v>1183</v>
      </c>
      <c r="Q1979" s="73" t="s">
        <v>1183</v>
      </c>
      <c r="R1979" s="75" t="s">
        <v>1212</v>
      </c>
      <c r="S1979" s="74"/>
      <c r="T1979" s="74"/>
      <c r="U1979" s="74"/>
      <c r="V1979" s="75"/>
      <c r="W1979" s="75">
        <f t="shared" si="31"/>
        <v>173</v>
      </c>
      <c r="X1979" s="77">
        <v>173</v>
      </c>
      <c r="Y1979" s="81">
        <v>38412.17</v>
      </c>
      <c r="Z1979" s="136">
        <v>124</v>
      </c>
    </row>
    <row r="1980" spans="1:26" s="148" customFormat="1" ht="25.5" hidden="1" x14ac:dyDescent="0.25">
      <c r="A1980" s="143">
        <v>1975</v>
      </c>
      <c r="B1980" s="144" t="s">
        <v>2000</v>
      </c>
      <c r="C1980" s="145"/>
      <c r="D1980" s="144" t="s">
        <v>10</v>
      </c>
      <c r="E1980" s="146">
        <v>2</v>
      </c>
      <c r="F1980" s="66">
        <v>2</v>
      </c>
      <c r="G1980" s="67">
        <v>204.12</v>
      </c>
      <c r="H1980" s="68">
        <v>1695</v>
      </c>
      <c r="I1980" s="69">
        <v>43586</v>
      </c>
      <c r="J1980" s="143">
        <v>1695</v>
      </c>
      <c r="K1980" s="69">
        <v>43586</v>
      </c>
      <c r="L1980" s="70">
        <v>0</v>
      </c>
      <c r="M1980" s="71">
        <v>0</v>
      </c>
      <c r="N1980" s="72">
        <v>0</v>
      </c>
      <c r="O1980" s="71">
        <v>0</v>
      </c>
      <c r="P1980" s="50" t="s">
        <v>1183</v>
      </c>
      <c r="Q1980" s="73" t="s">
        <v>1183</v>
      </c>
      <c r="R1980" s="147" t="s">
        <v>1212</v>
      </c>
      <c r="S1980" s="74"/>
      <c r="T1980" s="74"/>
      <c r="U1980" s="74"/>
      <c r="V1980" s="147"/>
      <c r="W1980" s="147">
        <f t="shared" si="31"/>
        <v>2</v>
      </c>
      <c r="X1980" s="77">
        <v>2</v>
      </c>
      <c r="Y1980" s="81">
        <v>204.12</v>
      </c>
    </row>
    <row r="1981" spans="1:26" hidden="1" x14ac:dyDescent="0.25">
      <c r="A1981" s="68">
        <v>1976</v>
      </c>
      <c r="B1981" s="65" t="s">
        <v>2791</v>
      </c>
      <c r="C1981" s="55"/>
      <c r="D1981" s="65" t="s">
        <v>10</v>
      </c>
      <c r="E1981" s="66">
        <v>1</v>
      </c>
      <c r="F1981" s="66">
        <v>1</v>
      </c>
      <c r="G1981" s="67">
        <v>1766.33</v>
      </c>
      <c r="H1981" s="68">
        <v>1695</v>
      </c>
      <c r="I1981" s="69">
        <v>43586</v>
      </c>
      <c r="J1981" s="68">
        <v>1695</v>
      </c>
      <c r="K1981" s="69">
        <v>43586</v>
      </c>
      <c r="L1981" s="70">
        <v>0</v>
      </c>
      <c r="M1981" s="71">
        <v>0</v>
      </c>
      <c r="N1981" s="72">
        <v>0</v>
      </c>
      <c r="O1981" s="71">
        <v>0</v>
      </c>
      <c r="P1981" s="50" t="s">
        <v>1183</v>
      </c>
      <c r="Q1981" s="73" t="s">
        <v>1183</v>
      </c>
      <c r="R1981" s="74" t="s">
        <v>1212</v>
      </c>
      <c r="S1981" s="74"/>
      <c r="T1981" s="74"/>
      <c r="U1981" s="74"/>
      <c r="V1981" s="75"/>
      <c r="W1981" s="76">
        <f t="shared" si="31"/>
        <v>1</v>
      </c>
      <c r="X1981" s="77">
        <v>1</v>
      </c>
      <c r="Y1981" s="81">
        <v>1766.33</v>
      </c>
    </row>
    <row r="1982" spans="1:26" ht="25.5" hidden="1" x14ac:dyDescent="0.25">
      <c r="A1982" s="68">
        <v>1977</v>
      </c>
      <c r="B1982" s="65" t="s">
        <v>2792</v>
      </c>
      <c r="C1982" s="55"/>
      <c r="D1982" s="65" t="s">
        <v>10</v>
      </c>
      <c r="E1982" s="66">
        <v>1</v>
      </c>
      <c r="F1982" s="66">
        <v>1</v>
      </c>
      <c r="G1982" s="67">
        <v>468.25</v>
      </c>
      <c r="H1982" s="68">
        <v>1695</v>
      </c>
      <c r="I1982" s="69">
        <v>43586</v>
      </c>
      <c r="J1982" s="68">
        <v>1695</v>
      </c>
      <c r="K1982" s="69">
        <v>43586</v>
      </c>
      <c r="L1982" s="70">
        <v>0</v>
      </c>
      <c r="M1982" s="71">
        <v>0</v>
      </c>
      <c r="N1982" s="72">
        <v>0</v>
      </c>
      <c r="O1982" s="71">
        <v>0</v>
      </c>
      <c r="P1982" s="50" t="s">
        <v>1183</v>
      </c>
      <c r="Q1982" s="73" t="s">
        <v>1183</v>
      </c>
      <c r="R1982" s="74" t="s">
        <v>1212</v>
      </c>
      <c r="S1982" s="74"/>
      <c r="T1982" s="74"/>
      <c r="U1982" s="74"/>
      <c r="V1982" s="75"/>
      <c r="W1982" s="76">
        <f t="shared" si="31"/>
        <v>1</v>
      </c>
      <c r="X1982" s="77">
        <v>1</v>
      </c>
      <c r="Y1982" s="81">
        <v>468.25</v>
      </c>
    </row>
    <row r="1983" spans="1:26" ht="25.5" hidden="1" x14ac:dyDescent="0.25">
      <c r="A1983" s="68">
        <v>1978</v>
      </c>
      <c r="B1983" s="65" t="s">
        <v>1877</v>
      </c>
      <c r="C1983" s="55"/>
      <c r="D1983" s="65" t="s">
        <v>10</v>
      </c>
      <c r="E1983" s="66">
        <v>22</v>
      </c>
      <c r="F1983" s="66">
        <v>22</v>
      </c>
      <c r="G1983" s="67">
        <v>3680.32</v>
      </c>
      <c r="H1983" s="68">
        <v>1695</v>
      </c>
      <c r="I1983" s="69">
        <v>43586</v>
      </c>
      <c r="J1983" s="68">
        <v>1695</v>
      </c>
      <c r="K1983" s="69">
        <v>43586</v>
      </c>
      <c r="L1983" s="70">
        <v>22</v>
      </c>
      <c r="M1983" s="71">
        <v>3680.31</v>
      </c>
      <c r="N1983" s="72">
        <v>0</v>
      </c>
      <c r="O1983" s="71">
        <v>0</v>
      </c>
      <c r="P1983" s="50" t="s">
        <v>1183</v>
      </c>
      <c r="Q1983" s="73" t="s">
        <v>1183</v>
      </c>
      <c r="R1983" s="74" t="s">
        <v>1212</v>
      </c>
      <c r="S1983" s="74"/>
      <c r="T1983" s="74"/>
      <c r="U1983" s="74"/>
      <c r="V1983" s="75"/>
      <c r="W1983" s="76">
        <f t="shared" si="31"/>
        <v>0</v>
      </c>
      <c r="X1983" s="77">
        <v>0</v>
      </c>
      <c r="Y1983" s="81">
        <v>1.0000000000218279E-2</v>
      </c>
    </row>
    <row r="1984" spans="1:26" s="148" customFormat="1" ht="25.5" hidden="1" x14ac:dyDescent="0.25">
      <c r="A1984" s="143">
        <v>1979</v>
      </c>
      <c r="B1984" s="144" t="s">
        <v>1802</v>
      </c>
      <c r="C1984" s="145"/>
      <c r="D1984" s="144" t="s">
        <v>10</v>
      </c>
      <c r="E1984" s="146">
        <v>6</v>
      </c>
      <c r="F1984" s="66">
        <v>6</v>
      </c>
      <c r="G1984" s="67">
        <v>2833.42</v>
      </c>
      <c r="H1984" s="68">
        <v>1695</v>
      </c>
      <c r="I1984" s="69">
        <v>43586</v>
      </c>
      <c r="J1984" s="143">
        <v>1695</v>
      </c>
      <c r="K1984" s="69">
        <v>43586</v>
      </c>
      <c r="L1984" s="70">
        <v>1</v>
      </c>
      <c r="M1984" s="71">
        <v>472.24</v>
      </c>
      <c r="N1984" s="72">
        <v>0</v>
      </c>
      <c r="O1984" s="71">
        <v>0</v>
      </c>
      <c r="P1984" s="50" t="s">
        <v>1183</v>
      </c>
      <c r="Q1984" s="73" t="s">
        <v>1183</v>
      </c>
      <c r="R1984" s="147" t="s">
        <v>1212</v>
      </c>
      <c r="S1984" s="74"/>
      <c r="T1984" s="74"/>
      <c r="U1984" s="74"/>
      <c r="V1984" s="147"/>
      <c r="W1984" s="147">
        <f t="shared" si="31"/>
        <v>5</v>
      </c>
      <c r="X1984" s="77">
        <v>5</v>
      </c>
      <c r="Y1984" s="81">
        <v>2361.1800000000003</v>
      </c>
    </row>
    <row r="1985" spans="1:26" s="148" customFormat="1" hidden="1" x14ac:dyDescent="0.25">
      <c r="A1985" s="143">
        <v>1980</v>
      </c>
      <c r="B1985" s="144" t="s">
        <v>1556</v>
      </c>
      <c r="C1985" s="145"/>
      <c r="D1985" s="144" t="s">
        <v>10</v>
      </c>
      <c r="E1985" s="146">
        <v>2</v>
      </c>
      <c r="F1985" s="66">
        <v>2</v>
      </c>
      <c r="G1985" s="67">
        <v>569.59</v>
      </c>
      <c r="H1985" s="68">
        <v>1695</v>
      </c>
      <c r="I1985" s="69">
        <v>43586</v>
      </c>
      <c r="J1985" s="143">
        <v>1695</v>
      </c>
      <c r="K1985" s="69">
        <v>43586</v>
      </c>
      <c r="L1985" s="70">
        <v>0</v>
      </c>
      <c r="M1985" s="71">
        <v>0</v>
      </c>
      <c r="N1985" s="72">
        <v>0</v>
      </c>
      <c r="O1985" s="71">
        <v>0</v>
      </c>
      <c r="P1985" s="50" t="s">
        <v>1183</v>
      </c>
      <c r="Q1985" s="73" t="s">
        <v>1183</v>
      </c>
      <c r="R1985" s="147" t="s">
        <v>1212</v>
      </c>
      <c r="S1985" s="74"/>
      <c r="T1985" s="74"/>
      <c r="U1985" s="74"/>
      <c r="V1985" s="147"/>
      <c r="W1985" s="147">
        <f t="shared" si="31"/>
        <v>2</v>
      </c>
      <c r="X1985" s="77">
        <v>2</v>
      </c>
      <c r="Y1985" s="81">
        <v>569.59</v>
      </c>
    </row>
    <row r="1986" spans="1:26" hidden="1" x14ac:dyDescent="0.25">
      <c r="A1986" s="68">
        <v>1981</v>
      </c>
      <c r="B1986" s="65" t="s">
        <v>1286</v>
      </c>
      <c r="C1986" s="55"/>
      <c r="D1986" s="65" t="s">
        <v>10</v>
      </c>
      <c r="E1986" s="66">
        <v>1</v>
      </c>
      <c r="F1986" s="66">
        <v>1</v>
      </c>
      <c r="G1986" s="67">
        <v>185.85</v>
      </c>
      <c r="H1986" s="68">
        <v>1695</v>
      </c>
      <c r="I1986" s="69">
        <v>43586</v>
      </c>
      <c r="J1986" s="68">
        <v>1695</v>
      </c>
      <c r="K1986" s="69">
        <v>43586</v>
      </c>
      <c r="L1986" s="70">
        <v>1</v>
      </c>
      <c r="M1986" s="71">
        <v>185.85</v>
      </c>
      <c r="N1986" s="72">
        <v>0</v>
      </c>
      <c r="O1986" s="71">
        <v>0</v>
      </c>
      <c r="P1986" s="50" t="s">
        <v>1183</v>
      </c>
      <c r="Q1986" s="73" t="s">
        <v>1183</v>
      </c>
      <c r="R1986" s="74" t="s">
        <v>1212</v>
      </c>
      <c r="S1986" s="74"/>
      <c r="T1986" s="74"/>
      <c r="U1986" s="74"/>
      <c r="V1986" s="75"/>
      <c r="W1986" s="76">
        <f t="shared" si="31"/>
        <v>0</v>
      </c>
      <c r="X1986" s="77">
        <v>0</v>
      </c>
      <c r="Y1986" s="81">
        <v>0</v>
      </c>
    </row>
    <row r="1987" spans="1:26" s="136" customFormat="1" hidden="1" x14ac:dyDescent="0.25">
      <c r="A1987" s="139">
        <v>1982</v>
      </c>
      <c r="B1987" s="140" t="s">
        <v>2793</v>
      </c>
      <c r="C1987" s="141"/>
      <c r="D1987" s="140" t="s">
        <v>10</v>
      </c>
      <c r="E1987" s="142">
        <v>864</v>
      </c>
      <c r="F1987" s="66">
        <v>864</v>
      </c>
      <c r="G1987" s="67">
        <v>13426.56</v>
      </c>
      <c r="H1987" s="68">
        <v>1695</v>
      </c>
      <c r="I1987" s="69">
        <v>43586</v>
      </c>
      <c r="J1987" s="139">
        <v>1695</v>
      </c>
      <c r="K1987" s="69">
        <v>43586</v>
      </c>
      <c r="L1987" s="70">
        <v>0</v>
      </c>
      <c r="M1987" s="71">
        <v>0</v>
      </c>
      <c r="N1987" s="72">
        <v>0</v>
      </c>
      <c r="O1987" s="71">
        <v>0</v>
      </c>
      <c r="P1987" s="50" t="s">
        <v>1183</v>
      </c>
      <c r="Q1987" s="73" t="s">
        <v>1183</v>
      </c>
      <c r="R1987" s="75" t="s">
        <v>1212</v>
      </c>
      <c r="S1987" s="74"/>
      <c r="T1987" s="74"/>
      <c r="U1987" s="74"/>
      <c r="V1987" s="75"/>
      <c r="W1987" s="75">
        <f t="shared" si="31"/>
        <v>864</v>
      </c>
      <c r="X1987" s="77">
        <v>864</v>
      </c>
      <c r="Y1987" s="81">
        <v>13426.56</v>
      </c>
      <c r="Z1987" s="136">
        <v>583</v>
      </c>
    </row>
    <row r="1988" spans="1:26" s="148" customFormat="1" ht="25.5" hidden="1" x14ac:dyDescent="0.25">
      <c r="A1988" s="143">
        <v>484</v>
      </c>
      <c r="B1988" s="144" t="s">
        <v>1592</v>
      </c>
      <c r="C1988" s="145"/>
      <c r="D1988" s="144" t="s">
        <v>31</v>
      </c>
      <c r="E1988" s="146">
        <v>210</v>
      </c>
      <c r="F1988" s="66">
        <v>210</v>
      </c>
      <c r="G1988" s="67">
        <v>87867.03</v>
      </c>
      <c r="H1988" s="68">
        <v>1587</v>
      </c>
      <c r="I1988" s="69">
        <v>43282</v>
      </c>
      <c r="J1988" s="143">
        <v>1587</v>
      </c>
      <c r="K1988" s="69">
        <v>43282</v>
      </c>
      <c r="L1988" s="70">
        <v>0</v>
      </c>
      <c r="M1988" s="71">
        <v>0</v>
      </c>
      <c r="N1988" s="72">
        <v>0</v>
      </c>
      <c r="O1988" s="71">
        <v>0</v>
      </c>
      <c r="P1988" s="50" t="s">
        <v>1183</v>
      </c>
      <c r="Q1988" s="73" t="s">
        <v>1183</v>
      </c>
      <c r="R1988" s="147" t="s">
        <v>1212</v>
      </c>
      <c r="S1988" s="74"/>
      <c r="T1988" s="74"/>
      <c r="U1988" s="74"/>
      <c r="V1988" s="147"/>
      <c r="W1988" s="147">
        <f t="shared" si="31"/>
        <v>210</v>
      </c>
      <c r="X1988" s="77">
        <v>210</v>
      </c>
      <c r="Y1988" s="78">
        <v>87867.03</v>
      </c>
    </row>
    <row r="1989" spans="1:26" ht="25.5" hidden="1" x14ac:dyDescent="0.25">
      <c r="A1989" s="68">
        <v>1984</v>
      </c>
      <c r="B1989" s="65" t="s">
        <v>2795</v>
      </c>
      <c r="C1989" s="55"/>
      <c r="D1989" s="65" t="s">
        <v>10</v>
      </c>
      <c r="E1989" s="66">
        <v>8</v>
      </c>
      <c r="F1989" s="66">
        <v>8</v>
      </c>
      <c r="G1989" s="67">
        <v>475.32</v>
      </c>
      <c r="H1989" s="68">
        <v>1695</v>
      </c>
      <c r="I1989" s="69">
        <v>43586</v>
      </c>
      <c r="J1989" s="68">
        <v>1695</v>
      </c>
      <c r="K1989" s="69">
        <v>43586</v>
      </c>
      <c r="L1989" s="70">
        <v>0</v>
      </c>
      <c r="M1989" s="71">
        <v>0</v>
      </c>
      <c r="N1989" s="72">
        <v>0</v>
      </c>
      <c r="O1989" s="71">
        <v>0</v>
      </c>
      <c r="P1989" s="50" t="s">
        <v>1183</v>
      </c>
      <c r="Q1989" s="73" t="s">
        <v>1183</v>
      </c>
      <c r="R1989" s="74" t="s">
        <v>1212</v>
      </c>
      <c r="S1989" s="74"/>
      <c r="T1989" s="74"/>
      <c r="U1989" s="74"/>
      <c r="V1989" s="75"/>
      <c r="W1989" s="76">
        <f t="shared" si="31"/>
        <v>8</v>
      </c>
      <c r="X1989" s="77">
        <v>8</v>
      </c>
      <c r="Y1989" s="81">
        <v>475.32</v>
      </c>
    </row>
    <row r="1990" spans="1:26" ht="25.5" hidden="1" x14ac:dyDescent="0.25">
      <c r="A1990" s="68">
        <v>1985</v>
      </c>
      <c r="B1990" s="65" t="s">
        <v>2796</v>
      </c>
      <c r="C1990" s="55"/>
      <c r="D1990" s="65" t="s">
        <v>10</v>
      </c>
      <c r="E1990" s="66">
        <v>3</v>
      </c>
      <c r="F1990" s="66">
        <v>3</v>
      </c>
      <c r="G1990" s="67">
        <v>4599</v>
      </c>
      <c r="H1990" s="68">
        <v>1699</v>
      </c>
      <c r="I1990" s="69">
        <v>43586</v>
      </c>
      <c r="J1990" s="68">
        <v>1699</v>
      </c>
      <c r="K1990" s="69">
        <v>43586</v>
      </c>
      <c r="L1990" s="70">
        <v>0</v>
      </c>
      <c r="M1990" s="71">
        <v>0</v>
      </c>
      <c r="N1990" s="72">
        <v>0</v>
      </c>
      <c r="O1990" s="71">
        <v>0</v>
      </c>
      <c r="P1990" s="50" t="s">
        <v>1183</v>
      </c>
      <c r="Q1990" s="73" t="s">
        <v>1183</v>
      </c>
      <c r="R1990" s="74" t="s">
        <v>1212</v>
      </c>
      <c r="S1990" s="74"/>
      <c r="T1990" s="74"/>
      <c r="U1990" s="74"/>
      <c r="V1990" s="75"/>
      <c r="W1990" s="76">
        <f t="shared" si="31"/>
        <v>3</v>
      </c>
      <c r="X1990" s="77">
        <v>3</v>
      </c>
      <c r="Y1990" s="81">
        <v>4599</v>
      </c>
    </row>
    <row r="1991" spans="1:26" ht="25.5" hidden="1" x14ac:dyDescent="0.25">
      <c r="A1991" s="68">
        <v>1986</v>
      </c>
      <c r="B1991" s="65" t="s">
        <v>2797</v>
      </c>
      <c r="C1991" s="55"/>
      <c r="D1991" s="65" t="s">
        <v>10</v>
      </c>
      <c r="E1991" s="66">
        <v>4</v>
      </c>
      <c r="F1991" s="66">
        <v>4</v>
      </c>
      <c r="G1991" s="67">
        <v>10604</v>
      </c>
      <c r="H1991" s="68">
        <v>1699</v>
      </c>
      <c r="I1991" s="69">
        <v>43586</v>
      </c>
      <c r="J1991" s="68">
        <v>1699</v>
      </c>
      <c r="K1991" s="69">
        <v>43586</v>
      </c>
      <c r="L1991" s="70">
        <v>0</v>
      </c>
      <c r="M1991" s="71">
        <v>0</v>
      </c>
      <c r="N1991" s="72">
        <v>0</v>
      </c>
      <c r="O1991" s="71">
        <v>0</v>
      </c>
      <c r="P1991" s="50" t="s">
        <v>1183</v>
      </c>
      <c r="Q1991" s="73" t="s">
        <v>1183</v>
      </c>
      <c r="R1991" s="74" t="s">
        <v>1212</v>
      </c>
      <c r="S1991" s="74"/>
      <c r="T1991" s="74"/>
      <c r="U1991" s="74"/>
      <c r="V1991" s="75"/>
      <c r="W1991" s="76">
        <f t="shared" si="31"/>
        <v>4</v>
      </c>
      <c r="X1991" s="77">
        <v>4</v>
      </c>
      <c r="Y1991" s="81">
        <v>10604</v>
      </c>
    </row>
    <row r="1992" spans="1:26" hidden="1" x14ac:dyDescent="0.25">
      <c r="A1992" s="68">
        <v>1987</v>
      </c>
      <c r="B1992" s="65" t="s">
        <v>2798</v>
      </c>
      <c r="C1992" s="55"/>
      <c r="D1992" s="65" t="s">
        <v>10</v>
      </c>
      <c r="E1992" s="66">
        <v>2</v>
      </c>
      <c r="F1992" s="66">
        <v>2</v>
      </c>
      <c r="G1992" s="67">
        <v>560.25</v>
      </c>
      <c r="H1992" s="68">
        <v>1699</v>
      </c>
      <c r="I1992" s="69">
        <v>43586</v>
      </c>
      <c r="J1992" s="68">
        <v>1699</v>
      </c>
      <c r="K1992" s="69">
        <v>43586</v>
      </c>
      <c r="L1992" s="70">
        <v>0</v>
      </c>
      <c r="M1992" s="71">
        <v>0</v>
      </c>
      <c r="N1992" s="72">
        <v>0</v>
      </c>
      <c r="O1992" s="71">
        <v>0</v>
      </c>
      <c r="P1992" s="50" t="s">
        <v>1183</v>
      </c>
      <c r="Q1992" s="73" t="s">
        <v>1183</v>
      </c>
      <c r="R1992" s="74" t="s">
        <v>1212</v>
      </c>
      <c r="S1992" s="74"/>
      <c r="T1992" s="74"/>
      <c r="U1992" s="74"/>
      <c r="V1992" s="75"/>
      <c r="W1992" s="76">
        <f t="shared" si="31"/>
        <v>2</v>
      </c>
      <c r="X1992" s="77">
        <v>2</v>
      </c>
      <c r="Y1992" s="81">
        <v>560.25</v>
      </c>
    </row>
    <row r="1993" spans="1:26" hidden="1" x14ac:dyDescent="0.25">
      <c r="A1993" s="68">
        <v>1988</v>
      </c>
      <c r="B1993" s="65" t="s">
        <v>1269</v>
      </c>
      <c r="C1993" s="55"/>
      <c r="D1993" s="65" t="s">
        <v>10</v>
      </c>
      <c r="E1993" s="66">
        <v>30</v>
      </c>
      <c r="F1993" s="66">
        <v>30</v>
      </c>
      <c r="G1993" s="67">
        <v>1475.66</v>
      </c>
      <c r="H1993" s="68">
        <v>1699</v>
      </c>
      <c r="I1993" s="69">
        <v>43586</v>
      </c>
      <c r="J1993" s="68">
        <v>1699</v>
      </c>
      <c r="K1993" s="69">
        <v>43586</v>
      </c>
      <c r="L1993" s="70">
        <v>0</v>
      </c>
      <c r="M1993" s="71">
        <v>0</v>
      </c>
      <c r="N1993" s="72">
        <v>0</v>
      </c>
      <c r="O1993" s="71">
        <v>0</v>
      </c>
      <c r="P1993" s="50" t="s">
        <v>1183</v>
      </c>
      <c r="Q1993" s="73" t="s">
        <v>1183</v>
      </c>
      <c r="R1993" s="74" t="s">
        <v>1212</v>
      </c>
      <c r="S1993" s="74"/>
      <c r="T1993" s="74"/>
      <c r="U1993" s="74"/>
      <c r="V1993" s="75"/>
      <c r="W1993" s="76">
        <f t="shared" si="31"/>
        <v>30</v>
      </c>
      <c r="X1993" s="77">
        <v>30</v>
      </c>
      <c r="Y1993" s="81">
        <v>1475.66</v>
      </c>
    </row>
    <row r="1994" spans="1:26" hidden="1" x14ac:dyDescent="0.25">
      <c r="A1994" s="68">
        <v>1989</v>
      </c>
      <c r="B1994" s="65" t="s">
        <v>1292</v>
      </c>
      <c r="C1994" s="55"/>
      <c r="D1994" s="65" t="s">
        <v>10</v>
      </c>
      <c r="E1994" s="66">
        <v>230</v>
      </c>
      <c r="F1994" s="66">
        <v>230</v>
      </c>
      <c r="G1994" s="67">
        <v>5191.49</v>
      </c>
      <c r="H1994" s="68">
        <v>1699</v>
      </c>
      <c r="I1994" s="69">
        <v>43586</v>
      </c>
      <c r="J1994" s="68">
        <v>1699</v>
      </c>
      <c r="K1994" s="69">
        <v>43586</v>
      </c>
      <c r="L1994" s="70">
        <v>0</v>
      </c>
      <c r="M1994" s="71">
        <v>0</v>
      </c>
      <c r="N1994" s="72">
        <v>0</v>
      </c>
      <c r="O1994" s="71">
        <v>0</v>
      </c>
      <c r="P1994" s="50" t="s">
        <v>1183</v>
      </c>
      <c r="Q1994" s="73" t="s">
        <v>1183</v>
      </c>
      <c r="R1994" s="74" t="s">
        <v>1212</v>
      </c>
      <c r="S1994" s="74"/>
      <c r="T1994" s="74"/>
      <c r="U1994" s="74"/>
      <c r="V1994" s="75"/>
      <c r="W1994" s="76">
        <f t="shared" si="31"/>
        <v>230</v>
      </c>
      <c r="X1994" s="77">
        <v>230</v>
      </c>
      <c r="Y1994" s="81">
        <v>5191.49</v>
      </c>
    </row>
    <row r="1995" spans="1:26" hidden="1" x14ac:dyDescent="0.25">
      <c r="A1995" s="68">
        <v>1990</v>
      </c>
      <c r="B1995" s="65" t="s">
        <v>2799</v>
      </c>
      <c r="C1995" s="55"/>
      <c r="D1995" s="65" t="s">
        <v>10</v>
      </c>
      <c r="E1995" s="66">
        <v>700</v>
      </c>
      <c r="F1995" s="66">
        <v>700</v>
      </c>
      <c r="G1995" s="67">
        <v>1097.95</v>
      </c>
      <c r="H1995" s="68">
        <v>1699</v>
      </c>
      <c r="I1995" s="69">
        <v>43586</v>
      </c>
      <c r="J1995" s="68">
        <v>1699</v>
      </c>
      <c r="K1995" s="69">
        <v>43586</v>
      </c>
      <c r="L1995" s="70">
        <v>0</v>
      </c>
      <c r="M1995" s="71">
        <v>0</v>
      </c>
      <c r="N1995" s="72">
        <v>0</v>
      </c>
      <c r="O1995" s="71">
        <v>0</v>
      </c>
      <c r="P1995" s="50" t="s">
        <v>1183</v>
      </c>
      <c r="Q1995" s="73" t="s">
        <v>1183</v>
      </c>
      <c r="R1995" s="74" t="s">
        <v>1212</v>
      </c>
      <c r="S1995" s="74"/>
      <c r="T1995" s="74"/>
      <c r="U1995" s="74"/>
      <c r="V1995" s="75"/>
      <c r="W1995" s="76">
        <f t="shared" si="31"/>
        <v>700</v>
      </c>
      <c r="X1995" s="77">
        <v>700</v>
      </c>
      <c r="Y1995" s="81">
        <v>1097.95</v>
      </c>
    </row>
    <row r="1996" spans="1:26" hidden="1" x14ac:dyDescent="0.25">
      <c r="A1996" s="68">
        <v>1991</v>
      </c>
      <c r="B1996" s="65" t="s">
        <v>2800</v>
      </c>
      <c r="C1996" s="55"/>
      <c r="D1996" s="65" t="s">
        <v>10</v>
      </c>
      <c r="E1996" s="66">
        <v>800</v>
      </c>
      <c r="F1996" s="66">
        <v>800</v>
      </c>
      <c r="G1996" s="67">
        <v>1017.19</v>
      </c>
      <c r="H1996" s="68">
        <v>1699</v>
      </c>
      <c r="I1996" s="69">
        <v>43586</v>
      </c>
      <c r="J1996" s="68">
        <v>1699</v>
      </c>
      <c r="K1996" s="69">
        <v>43586</v>
      </c>
      <c r="L1996" s="70">
        <v>0</v>
      </c>
      <c r="M1996" s="71">
        <v>0</v>
      </c>
      <c r="N1996" s="72">
        <v>0</v>
      </c>
      <c r="O1996" s="71">
        <v>0</v>
      </c>
      <c r="P1996" s="50" t="s">
        <v>1183</v>
      </c>
      <c r="Q1996" s="73" t="s">
        <v>1183</v>
      </c>
      <c r="R1996" s="74" t="s">
        <v>1212</v>
      </c>
      <c r="S1996" s="74"/>
      <c r="T1996" s="74"/>
      <c r="U1996" s="74"/>
      <c r="V1996" s="75"/>
      <c r="W1996" s="76">
        <f t="shared" si="31"/>
        <v>800</v>
      </c>
      <c r="X1996" s="77">
        <v>800</v>
      </c>
      <c r="Y1996" s="81">
        <v>1017.19</v>
      </c>
    </row>
    <row r="1997" spans="1:26" ht="25.5" hidden="1" x14ac:dyDescent="0.25">
      <c r="A1997" s="68">
        <v>1992</v>
      </c>
      <c r="B1997" s="65" t="s">
        <v>2121</v>
      </c>
      <c r="C1997" s="55"/>
      <c r="D1997" s="65" t="s">
        <v>10</v>
      </c>
      <c r="E1997" s="66">
        <v>1</v>
      </c>
      <c r="F1997" s="66">
        <v>1</v>
      </c>
      <c r="G1997" s="67">
        <v>0.91</v>
      </c>
      <c r="H1997" s="68">
        <v>1699</v>
      </c>
      <c r="I1997" s="69">
        <v>43586</v>
      </c>
      <c r="J1997" s="68">
        <v>1699</v>
      </c>
      <c r="K1997" s="69">
        <v>43586</v>
      </c>
      <c r="L1997" s="70">
        <v>0</v>
      </c>
      <c r="M1997" s="71">
        <v>0</v>
      </c>
      <c r="N1997" s="72">
        <v>0</v>
      </c>
      <c r="O1997" s="71">
        <v>0</v>
      </c>
      <c r="P1997" s="50" t="s">
        <v>1183</v>
      </c>
      <c r="Q1997" s="73" t="s">
        <v>1183</v>
      </c>
      <c r="R1997" s="74" t="s">
        <v>1212</v>
      </c>
      <c r="S1997" s="74"/>
      <c r="T1997" s="74"/>
      <c r="U1997" s="74"/>
      <c r="V1997" s="75"/>
      <c r="W1997" s="76">
        <f t="shared" si="31"/>
        <v>1</v>
      </c>
      <c r="X1997" s="77">
        <v>1</v>
      </c>
      <c r="Y1997" s="81">
        <v>0.91</v>
      </c>
    </row>
    <row r="1998" spans="1:26" hidden="1" x14ac:dyDescent="0.25">
      <c r="A1998" s="68">
        <v>1993</v>
      </c>
      <c r="B1998" s="65" t="s">
        <v>2801</v>
      </c>
      <c r="C1998" s="55"/>
      <c r="D1998" s="65" t="s">
        <v>10</v>
      </c>
      <c r="E1998" s="66">
        <v>250</v>
      </c>
      <c r="F1998" s="66">
        <v>250</v>
      </c>
      <c r="G1998" s="67">
        <v>307.5</v>
      </c>
      <c r="H1998" s="68">
        <v>1699</v>
      </c>
      <c r="I1998" s="69">
        <v>43586</v>
      </c>
      <c r="J1998" s="68">
        <v>1699</v>
      </c>
      <c r="K1998" s="69">
        <v>43586</v>
      </c>
      <c r="L1998" s="70">
        <v>0</v>
      </c>
      <c r="M1998" s="71">
        <v>0</v>
      </c>
      <c r="N1998" s="72">
        <v>0</v>
      </c>
      <c r="O1998" s="71">
        <v>0</v>
      </c>
      <c r="P1998" s="50" t="s">
        <v>1183</v>
      </c>
      <c r="Q1998" s="73" t="s">
        <v>1183</v>
      </c>
      <c r="R1998" s="74" t="s">
        <v>1212</v>
      </c>
      <c r="S1998" s="74"/>
      <c r="T1998" s="74"/>
      <c r="U1998" s="74"/>
      <c r="V1998" s="75"/>
      <c r="W1998" s="76">
        <f t="shared" si="31"/>
        <v>250</v>
      </c>
      <c r="X1998" s="77">
        <v>250</v>
      </c>
      <c r="Y1998" s="81">
        <v>307.5</v>
      </c>
    </row>
    <row r="1999" spans="1:26" hidden="1" x14ac:dyDescent="0.25">
      <c r="A1999" s="68">
        <v>1994</v>
      </c>
      <c r="B1999" s="65" t="s">
        <v>2056</v>
      </c>
      <c r="C1999" s="55"/>
      <c r="D1999" s="65" t="s">
        <v>10</v>
      </c>
      <c r="E1999" s="66">
        <v>600</v>
      </c>
      <c r="F1999" s="66">
        <v>600</v>
      </c>
      <c r="G1999" s="67">
        <v>1115.3</v>
      </c>
      <c r="H1999" s="68">
        <v>1699</v>
      </c>
      <c r="I1999" s="69">
        <v>43586</v>
      </c>
      <c r="J1999" s="68">
        <v>1699</v>
      </c>
      <c r="K1999" s="69">
        <v>43586</v>
      </c>
      <c r="L1999" s="70">
        <v>0</v>
      </c>
      <c r="M1999" s="71">
        <v>0</v>
      </c>
      <c r="N1999" s="72">
        <v>0</v>
      </c>
      <c r="O1999" s="71">
        <v>0</v>
      </c>
      <c r="P1999" s="50" t="s">
        <v>1183</v>
      </c>
      <c r="Q1999" s="73" t="s">
        <v>1183</v>
      </c>
      <c r="R1999" s="74" t="s">
        <v>1212</v>
      </c>
      <c r="S1999" s="74"/>
      <c r="T1999" s="74"/>
      <c r="U1999" s="74"/>
      <c r="V1999" s="75"/>
      <c r="W1999" s="76">
        <f t="shared" si="31"/>
        <v>600</v>
      </c>
      <c r="X1999" s="77">
        <v>600</v>
      </c>
      <c r="Y1999" s="81">
        <v>1115.3</v>
      </c>
    </row>
    <row r="2000" spans="1:26" hidden="1" x14ac:dyDescent="0.25">
      <c r="A2000" s="68">
        <v>1995</v>
      </c>
      <c r="B2000" s="65" t="s">
        <v>2802</v>
      </c>
      <c r="C2000" s="55"/>
      <c r="D2000" s="65" t="s">
        <v>10</v>
      </c>
      <c r="E2000" s="66">
        <v>1</v>
      </c>
      <c r="F2000" s="66">
        <v>1</v>
      </c>
      <c r="G2000" s="67">
        <v>448.8</v>
      </c>
      <c r="H2000" s="68">
        <v>1699</v>
      </c>
      <c r="I2000" s="69">
        <v>43586</v>
      </c>
      <c r="J2000" s="68">
        <v>1699</v>
      </c>
      <c r="K2000" s="69">
        <v>43586</v>
      </c>
      <c r="L2000" s="70">
        <v>0</v>
      </c>
      <c r="M2000" s="71">
        <v>0</v>
      </c>
      <c r="N2000" s="72">
        <v>0</v>
      </c>
      <c r="O2000" s="71">
        <v>0</v>
      </c>
      <c r="P2000" s="50" t="s">
        <v>1183</v>
      </c>
      <c r="Q2000" s="73" t="s">
        <v>1183</v>
      </c>
      <c r="R2000" s="74" t="s">
        <v>1212</v>
      </c>
      <c r="S2000" s="74"/>
      <c r="T2000" s="74"/>
      <c r="U2000" s="74"/>
      <c r="V2000" s="75"/>
      <c r="W2000" s="76">
        <f t="shared" si="31"/>
        <v>1</v>
      </c>
      <c r="X2000" s="77">
        <v>1</v>
      </c>
      <c r="Y2000" s="81">
        <v>448.8</v>
      </c>
    </row>
    <row r="2001" spans="1:26" ht="25.5" hidden="1" x14ac:dyDescent="0.25">
      <c r="A2001" s="68">
        <v>1996</v>
      </c>
      <c r="B2001" s="65" t="s">
        <v>2803</v>
      </c>
      <c r="C2001" s="55"/>
      <c r="D2001" s="65" t="s">
        <v>10</v>
      </c>
      <c r="E2001" s="66">
        <v>2</v>
      </c>
      <c r="F2001" s="66">
        <v>2</v>
      </c>
      <c r="G2001" s="67">
        <v>5886.74</v>
      </c>
      <c r="H2001" s="68">
        <v>1699</v>
      </c>
      <c r="I2001" s="69">
        <v>43586</v>
      </c>
      <c r="J2001" s="68">
        <v>1699</v>
      </c>
      <c r="K2001" s="69">
        <v>43586</v>
      </c>
      <c r="L2001" s="70">
        <v>0</v>
      </c>
      <c r="M2001" s="71">
        <v>0</v>
      </c>
      <c r="N2001" s="72">
        <v>0</v>
      </c>
      <c r="O2001" s="71">
        <v>0</v>
      </c>
      <c r="P2001" s="50" t="s">
        <v>1183</v>
      </c>
      <c r="Q2001" s="73" t="s">
        <v>1183</v>
      </c>
      <c r="R2001" s="74" t="s">
        <v>1212</v>
      </c>
      <c r="S2001" s="74"/>
      <c r="T2001" s="74"/>
      <c r="U2001" s="74"/>
      <c r="V2001" s="75"/>
      <c r="W2001" s="76">
        <f t="shared" si="31"/>
        <v>2</v>
      </c>
      <c r="X2001" s="77">
        <v>2</v>
      </c>
      <c r="Y2001" s="81">
        <v>5886.74</v>
      </c>
    </row>
    <row r="2002" spans="1:26" hidden="1" x14ac:dyDescent="0.25">
      <c r="A2002" s="68">
        <v>1997</v>
      </c>
      <c r="B2002" s="65" t="s">
        <v>1589</v>
      </c>
      <c r="C2002" s="55"/>
      <c r="D2002" s="65" t="s">
        <v>10</v>
      </c>
      <c r="E2002" s="66">
        <v>2</v>
      </c>
      <c r="F2002" s="66">
        <v>2</v>
      </c>
      <c r="G2002" s="67">
        <v>557.1</v>
      </c>
      <c r="H2002" s="68">
        <v>1699</v>
      </c>
      <c r="I2002" s="69">
        <v>43586</v>
      </c>
      <c r="J2002" s="68">
        <v>1699</v>
      </c>
      <c r="K2002" s="69">
        <v>43586</v>
      </c>
      <c r="L2002" s="70">
        <v>0</v>
      </c>
      <c r="M2002" s="71">
        <v>0</v>
      </c>
      <c r="N2002" s="72">
        <v>0</v>
      </c>
      <c r="O2002" s="71">
        <v>0</v>
      </c>
      <c r="P2002" s="50" t="s">
        <v>1183</v>
      </c>
      <c r="Q2002" s="73" t="s">
        <v>1183</v>
      </c>
      <c r="R2002" s="74" t="s">
        <v>1212</v>
      </c>
      <c r="S2002" s="74"/>
      <c r="T2002" s="74"/>
      <c r="U2002" s="74"/>
      <c r="V2002" s="75"/>
      <c r="W2002" s="76">
        <f t="shared" si="31"/>
        <v>2</v>
      </c>
      <c r="X2002" s="77">
        <v>2</v>
      </c>
      <c r="Y2002" s="81">
        <v>557.1</v>
      </c>
    </row>
    <row r="2003" spans="1:26" hidden="1" x14ac:dyDescent="0.25">
      <c r="A2003" s="68">
        <v>1998</v>
      </c>
      <c r="B2003" s="65" t="s">
        <v>2058</v>
      </c>
      <c r="C2003" s="55"/>
      <c r="D2003" s="65" t="s">
        <v>10</v>
      </c>
      <c r="E2003" s="66">
        <v>800</v>
      </c>
      <c r="F2003" s="66">
        <v>800</v>
      </c>
      <c r="G2003" s="67">
        <v>466.9</v>
      </c>
      <c r="H2003" s="68">
        <v>1699</v>
      </c>
      <c r="I2003" s="69">
        <v>43586</v>
      </c>
      <c r="J2003" s="68">
        <v>1699</v>
      </c>
      <c r="K2003" s="69">
        <v>43586</v>
      </c>
      <c r="L2003" s="70">
        <v>0</v>
      </c>
      <c r="M2003" s="71">
        <v>0</v>
      </c>
      <c r="N2003" s="72">
        <v>0</v>
      </c>
      <c r="O2003" s="71">
        <v>0</v>
      </c>
      <c r="P2003" s="50" t="s">
        <v>1183</v>
      </c>
      <c r="Q2003" s="73" t="s">
        <v>1183</v>
      </c>
      <c r="R2003" s="74" t="s">
        <v>1212</v>
      </c>
      <c r="S2003" s="74"/>
      <c r="T2003" s="74"/>
      <c r="U2003" s="74"/>
      <c r="V2003" s="75"/>
      <c r="W2003" s="76">
        <f t="shared" si="31"/>
        <v>800</v>
      </c>
      <c r="X2003" s="77">
        <v>800</v>
      </c>
      <c r="Y2003" s="81">
        <v>466.9</v>
      </c>
    </row>
    <row r="2004" spans="1:26" hidden="1" x14ac:dyDescent="0.25">
      <c r="A2004" s="68">
        <v>1999</v>
      </c>
      <c r="B2004" s="65" t="s">
        <v>1976</v>
      </c>
      <c r="C2004" s="55"/>
      <c r="D2004" s="65" t="s">
        <v>10</v>
      </c>
      <c r="E2004" s="66">
        <v>170</v>
      </c>
      <c r="F2004" s="66">
        <v>170</v>
      </c>
      <c r="G2004" s="67">
        <v>5684.17</v>
      </c>
      <c r="H2004" s="68">
        <v>1699</v>
      </c>
      <c r="I2004" s="69">
        <v>43586</v>
      </c>
      <c r="J2004" s="68">
        <v>1699</v>
      </c>
      <c r="K2004" s="69">
        <v>43586</v>
      </c>
      <c r="L2004" s="70">
        <v>0</v>
      </c>
      <c r="M2004" s="71">
        <v>0</v>
      </c>
      <c r="N2004" s="72">
        <v>0</v>
      </c>
      <c r="O2004" s="71">
        <v>0</v>
      </c>
      <c r="P2004" s="50" t="s">
        <v>1183</v>
      </c>
      <c r="Q2004" s="73" t="s">
        <v>1183</v>
      </c>
      <c r="R2004" s="74" t="s">
        <v>1212</v>
      </c>
      <c r="S2004" s="74"/>
      <c r="T2004" s="74"/>
      <c r="U2004" s="74"/>
      <c r="V2004" s="75"/>
      <c r="W2004" s="76">
        <f t="shared" si="31"/>
        <v>170</v>
      </c>
      <c r="X2004" s="77">
        <v>170</v>
      </c>
      <c r="Y2004" s="81">
        <v>5684.17</v>
      </c>
    </row>
    <row r="2005" spans="1:26" hidden="1" x14ac:dyDescent="0.25">
      <c r="A2005" s="68">
        <v>2000</v>
      </c>
      <c r="B2005" s="65" t="s">
        <v>2804</v>
      </c>
      <c r="C2005" s="55"/>
      <c r="D2005" s="65" t="s">
        <v>10</v>
      </c>
      <c r="E2005" s="66">
        <v>2</v>
      </c>
      <c r="F2005" s="66">
        <v>2</v>
      </c>
      <c r="G2005" s="67">
        <v>283.24</v>
      </c>
      <c r="H2005" s="68">
        <v>1699</v>
      </c>
      <c r="I2005" s="69">
        <v>43586</v>
      </c>
      <c r="J2005" s="68">
        <v>1699</v>
      </c>
      <c r="K2005" s="69">
        <v>43586</v>
      </c>
      <c r="L2005" s="70">
        <v>0</v>
      </c>
      <c r="M2005" s="71">
        <v>0</v>
      </c>
      <c r="N2005" s="72">
        <v>0</v>
      </c>
      <c r="O2005" s="71">
        <v>0</v>
      </c>
      <c r="P2005" s="50" t="s">
        <v>1183</v>
      </c>
      <c r="Q2005" s="73" t="s">
        <v>1183</v>
      </c>
      <c r="R2005" s="74" t="s">
        <v>1212</v>
      </c>
      <c r="S2005" s="74"/>
      <c r="T2005" s="74"/>
      <c r="U2005" s="74"/>
      <c r="V2005" s="75"/>
      <c r="W2005" s="76">
        <f t="shared" si="31"/>
        <v>2</v>
      </c>
      <c r="X2005" s="77">
        <v>2</v>
      </c>
      <c r="Y2005" s="81">
        <v>283.24</v>
      </c>
    </row>
    <row r="2006" spans="1:26" hidden="1" x14ac:dyDescent="0.25">
      <c r="A2006" s="68">
        <v>2001</v>
      </c>
      <c r="B2006" s="65" t="s">
        <v>1373</v>
      </c>
      <c r="C2006" s="55"/>
      <c r="D2006" s="65" t="s">
        <v>10</v>
      </c>
      <c r="E2006" s="66">
        <v>6</v>
      </c>
      <c r="F2006" s="66">
        <v>6</v>
      </c>
      <c r="G2006" s="67">
        <v>1502.89</v>
      </c>
      <c r="H2006" s="68">
        <v>1702</v>
      </c>
      <c r="I2006" s="69">
        <v>43586</v>
      </c>
      <c r="J2006" s="68">
        <v>1702</v>
      </c>
      <c r="K2006" s="69">
        <v>43586</v>
      </c>
      <c r="L2006" s="70">
        <v>6</v>
      </c>
      <c r="M2006" s="71">
        <v>1502.89</v>
      </c>
      <c r="N2006" s="72">
        <v>0</v>
      </c>
      <c r="O2006" s="71">
        <v>0</v>
      </c>
      <c r="P2006" s="50" t="s">
        <v>1183</v>
      </c>
      <c r="Q2006" s="73" t="s">
        <v>1183</v>
      </c>
      <c r="R2006" s="74" t="s">
        <v>1212</v>
      </c>
      <c r="S2006" s="74"/>
      <c r="T2006" s="74"/>
      <c r="U2006" s="74"/>
      <c r="V2006" s="75"/>
      <c r="W2006" s="76">
        <f t="shared" si="31"/>
        <v>0</v>
      </c>
      <c r="X2006" s="77">
        <v>0</v>
      </c>
      <c r="Y2006" s="81">
        <v>0</v>
      </c>
    </row>
    <row r="2007" spans="1:26" s="136" customFormat="1" hidden="1" x14ac:dyDescent="0.25">
      <c r="A2007" s="139">
        <v>2002</v>
      </c>
      <c r="B2007" s="140" t="s">
        <v>1268</v>
      </c>
      <c r="C2007" s="141"/>
      <c r="D2007" s="140" t="s">
        <v>10</v>
      </c>
      <c r="E2007" s="142">
        <v>30</v>
      </c>
      <c r="F2007" s="66">
        <v>30</v>
      </c>
      <c r="G2007" s="67">
        <v>0</v>
      </c>
      <c r="H2007" s="68">
        <v>1702</v>
      </c>
      <c r="I2007" s="69">
        <v>43586</v>
      </c>
      <c r="J2007" s="139">
        <v>1702</v>
      </c>
      <c r="K2007" s="69">
        <v>43586</v>
      </c>
      <c r="L2007" s="70">
        <v>0</v>
      </c>
      <c r="M2007" s="71">
        <v>0</v>
      </c>
      <c r="N2007" s="72">
        <v>0</v>
      </c>
      <c r="O2007" s="71">
        <v>0</v>
      </c>
      <c r="P2007" s="50" t="s">
        <v>1183</v>
      </c>
      <c r="Q2007" s="73" t="s">
        <v>1183</v>
      </c>
      <c r="R2007" s="75" t="s">
        <v>1212</v>
      </c>
      <c r="S2007" s="74"/>
      <c r="T2007" s="74"/>
      <c r="U2007" s="74"/>
      <c r="V2007" s="75"/>
      <c r="W2007" s="75">
        <f t="shared" si="31"/>
        <v>30</v>
      </c>
      <c r="X2007" s="77">
        <v>30</v>
      </c>
      <c r="Y2007" s="81">
        <v>0</v>
      </c>
      <c r="Z2007" s="136">
        <v>24</v>
      </c>
    </row>
    <row r="2008" spans="1:26" hidden="1" x14ac:dyDescent="0.25">
      <c r="A2008" s="68">
        <v>2003</v>
      </c>
      <c r="B2008" s="65" t="s">
        <v>1503</v>
      </c>
      <c r="C2008" s="55"/>
      <c r="D2008" s="65" t="s">
        <v>10</v>
      </c>
      <c r="E2008" s="66">
        <v>18</v>
      </c>
      <c r="F2008" s="66">
        <v>18</v>
      </c>
      <c r="G2008" s="67">
        <v>3018.77</v>
      </c>
      <c r="H2008" s="68">
        <v>1702</v>
      </c>
      <c r="I2008" s="69">
        <v>43586</v>
      </c>
      <c r="J2008" s="68">
        <v>1702</v>
      </c>
      <c r="K2008" s="69">
        <v>43586</v>
      </c>
      <c r="L2008" s="70">
        <v>2</v>
      </c>
      <c r="M2008" s="71">
        <v>335.42</v>
      </c>
      <c r="N2008" s="72">
        <v>0</v>
      </c>
      <c r="O2008" s="71">
        <v>0</v>
      </c>
      <c r="P2008" s="50" t="s">
        <v>1183</v>
      </c>
      <c r="Q2008" s="73" t="s">
        <v>1183</v>
      </c>
      <c r="R2008" s="74" t="s">
        <v>1212</v>
      </c>
      <c r="S2008" s="74"/>
      <c r="T2008" s="74"/>
      <c r="U2008" s="74"/>
      <c r="V2008" s="75"/>
      <c r="W2008" s="76">
        <f t="shared" si="31"/>
        <v>16</v>
      </c>
      <c r="X2008" s="77">
        <v>16</v>
      </c>
      <c r="Y2008" s="81">
        <v>2683.35</v>
      </c>
    </row>
    <row r="2009" spans="1:26" hidden="1" x14ac:dyDescent="0.25">
      <c r="A2009" s="68">
        <v>2004</v>
      </c>
      <c r="B2009" s="65" t="s">
        <v>2805</v>
      </c>
      <c r="C2009" s="55"/>
      <c r="D2009" s="65" t="s">
        <v>10</v>
      </c>
      <c r="E2009" s="66">
        <v>18</v>
      </c>
      <c r="F2009" s="66">
        <v>18</v>
      </c>
      <c r="G2009" s="67">
        <v>222.98</v>
      </c>
      <c r="H2009" s="68">
        <v>1702</v>
      </c>
      <c r="I2009" s="69">
        <v>43586</v>
      </c>
      <c r="J2009" s="68">
        <v>1702</v>
      </c>
      <c r="K2009" s="69">
        <v>43586</v>
      </c>
      <c r="L2009" s="70">
        <v>18</v>
      </c>
      <c r="M2009" s="71">
        <v>222.98</v>
      </c>
      <c r="N2009" s="72">
        <v>0</v>
      </c>
      <c r="O2009" s="71">
        <v>0</v>
      </c>
      <c r="P2009" s="50" t="s">
        <v>1183</v>
      </c>
      <c r="Q2009" s="73" t="s">
        <v>1183</v>
      </c>
      <c r="R2009" s="74" t="s">
        <v>1212</v>
      </c>
      <c r="S2009" s="74"/>
      <c r="T2009" s="74"/>
      <c r="U2009" s="74"/>
      <c r="V2009" s="75"/>
      <c r="W2009" s="76">
        <f t="shared" si="31"/>
        <v>0</v>
      </c>
      <c r="X2009" s="77">
        <v>0</v>
      </c>
      <c r="Y2009" s="81">
        <v>0</v>
      </c>
    </row>
    <row r="2010" spans="1:26" s="148" customFormat="1" ht="25.5" hidden="1" x14ac:dyDescent="0.25">
      <c r="A2010" s="143">
        <v>2005</v>
      </c>
      <c r="B2010" s="144" t="s">
        <v>1334</v>
      </c>
      <c r="C2010" s="145"/>
      <c r="D2010" s="144" t="s">
        <v>10</v>
      </c>
      <c r="E2010" s="146">
        <v>65</v>
      </c>
      <c r="F2010" s="66">
        <v>65</v>
      </c>
      <c r="G2010" s="67">
        <v>11498.02</v>
      </c>
      <c r="H2010" s="68">
        <v>1702</v>
      </c>
      <c r="I2010" s="69">
        <v>43586</v>
      </c>
      <c r="J2010" s="143">
        <v>1702</v>
      </c>
      <c r="K2010" s="69">
        <v>43586</v>
      </c>
      <c r="L2010" s="70">
        <v>3</v>
      </c>
      <c r="M2010" s="71">
        <v>530.67999999999995</v>
      </c>
      <c r="N2010" s="72">
        <v>0</v>
      </c>
      <c r="O2010" s="71">
        <v>0</v>
      </c>
      <c r="P2010" s="50" t="s">
        <v>1183</v>
      </c>
      <c r="Q2010" s="73" t="s">
        <v>1183</v>
      </c>
      <c r="R2010" s="147" t="s">
        <v>1212</v>
      </c>
      <c r="S2010" s="74"/>
      <c r="T2010" s="74"/>
      <c r="U2010" s="74"/>
      <c r="V2010" s="147"/>
      <c r="W2010" s="147">
        <f t="shared" si="31"/>
        <v>62</v>
      </c>
      <c r="X2010" s="77">
        <v>62</v>
      </c>
      <c r="Y2010" s="81">
        <v>10967.34</v>
      </c>
    </row>
    <row r="2011" spans="1:26" s="148" customFormat="1" ht="25.5" hidden="1" x14ac:dyDescent="0.25">
      <c r="A2011" s="143">
        <v>2006</v>
      </c>
      <c r="B2011" s="144" t="s">
        <v>2806</v>
      </c>
      <c r="C2011" s="145"/>
      <c r="D2011" s="144" t="s">
        <v>10</v>
      </c>
      <c r="E2011" s="146">
        <v>10</v>
      </c>
      <c r="F2011" s="66">
        <v>10</v>
      </c>
      <c r="G2011" s="67">
        <v>22157.79</v>
      </c>
      <c r="H2011" s="68">
        <v>1702</v>
      </c>
      <c r="I2011" s="69">
        <v>43586</v>
      </c>
      <c r="J2011" s="143">
        <v>1702</v>
      </c>
      <c r="K2011" s="69">
        <v>43586</v>
      </c>
      <c r="L2011" s="70">
        <v>0</v>
      </c>
      <c r="M2011" s="71">
        <v>0</v>
      </c>
      <c r="N2011" s="72">
        <v>0</v>
      </c>
      <c r="O2011" s="71">
        <v>0</v>
      </c>
      <c r="P2011" s="50" t="s">
        <v>1183</v>
      </c>
      <c r="Q2011" s="73" t="s">
        <v>1183</v>
      </c>
      <c r="R2011" s="147" t="s">
        <v>1212</v>
      </c>
      <c r="S2011" s="74"/>
      <c r="T2011" s="74"/>
      <c r="U2011" s="74"/>
      <c r="V2011" s="147"/>
      <c r="W2011" s="147">
        <f t="shared" si="31"/>
        <v>10</v>
      </c>
      <c r="X2011" s="77">
        <v>10</v>
      </c>
      <c r="Y2011" s="81">
        <v>22157.79</v>
      </c>
    </row>
    <row r="2012" spans="1:26" s="148" customFormat="1" ht="25.5" x14ac:dyDescent="0.25">
      <c r="A2012" s="143">
        <v>2007</v>
      </c>
      <c r="B2012" s="144" t="s">
        <v>1408</v>
      </c>
      <c r="C2012" s="145"/>
      <c r="D2012" s="144" t="s">
        <v>10</v>
      </c>
      <c r="E2012" s="146">
        <v>8</v>
      </c>
      <c r="F2012" s="66">
        <v>8</v>
      </c>
      <c r="G2012" s="67">
        <v>557.12</v>
      </c>
      <c r="H2012" s="68">
        <v>1702</v>
      </c>
      <c r="I2012" s="69">
        <v>43586</v>
      </c>
      <c r="J2012" s="143">
        <v>1702</v>
      </c>
      <c r="K2012" s="69">
        <v>43586</v>
      </c>
      <c r="L2012" s="70">
        <v>0</v>
      </c>
      <c r="M2012" s="71">
        <v>0</v>
      </c>
      <c r="N2012" s="72">
        <v>0</v>
      </c>
      <c r="O2012" s="71">
        <v>0</v>
      </c>
      <c r="P2012" s="50" t="s">
        <v>1183</v>
      </c>
      <c r="Q2012" s="73" t="s">
        <v>1183</v>
      </c>
      <c r="R2012" s="147" t="s">
        <v>1212</v>
      </c>
      <c r="S2012" s="74"/>
      <c r="T2012" s="74"/>
      <c r="U2012" s="74"/>
      <c r="V2012" s="147"/>
      <c r="W2012" s="147">
        <f t="shared" si="31"/>
        <v>8</v>
      </c>
      <c r="X2012" s="77">
        <v>8</v>
      </c>
      <c r="Y2012" s="81">
        <v>557.12</v>
      </c>
    </row>
    <row r="2013" spans="1:26" hidden="1" x14ac:dyDescent="0.25">
      <c r="A2013" s="68">
        <v>2008</v>
      </c>
      <c r="B2013" s="65" t="s">
        <v>2807</v>
      </c>
      <c r="C2013" s="55"/>
      <c r="D2013" s="65" t="s">
        <v>10</v>
      </c>
      <c r="E2013" s="66">
        <v>100</v>
      </c>
      <c r="F2013" s="66">
        <v>100</v>
      </c>
      <c r="G2013" s="67">
        <v>2812.41</v>
      </c>
      <c r="H2013" s="68">
        <v>1702</v>
      </c>
      <c r="I2013" s="69">
        <v>43586</v>
      </c>
      <c r="J2013" s="68">
        <v>1702</v>
      </c>
      <c r="K2013" s="69">
        <v>43586</v>
      </c>
      <c r="L2013" s="70">
        <v>0</v>
      </c>
      <c r="M2013" s="71">
        <v>0</v>
      </c>
      <c r="N2013" s="72">
        <v>0</v>
      </c>
      <c r="O2013" s="71">
        <v>0</v>
      </c>
      <c r="P2013" s="50" t="s">
        <v>1183</v>
      </c>
      <c r="Q2013" s="73" t="s">
        <v>1183</v>
      </c>
      <c r="R2013" s="74" t="s">
        <v>1212</v>
      </c>
      <c r="S2013" s="74"/>
      <c r="T2013" s="74"/>
      <c r="U2013" s="74"/>
      <c r="V2013" s="75"/>
      <c r="W2013" s="76">
        <f t="shared" si="31"/>
        <v>100</v>
      </c>
      <c r="X2013" s="77">
        <v>100</v>
      </c>
      <c r="Y2013" s="81">
        <v>2812.41</v>
      </c>
    </row>
    <row r="2014" spans="1:26" hidden="1" x14ac:dyDescent="0.25">
      <c r="A2014" s="143">
        <v>451</v>
      </c>
      <c r="B2014" s="144" t="s">
        <v>1378</v>
      </c>
      <c r="C2014" s="145"/>
      <c r="D2014" s="144" t="s">
        <v>31</v>
      </c>
      <c r="E2014" s="146">
        <v>42</v>
      </c>
      <c r="F2014" s="66">
        <v>42</v>
      </c>
      <c r="G2014" s="67">
        <v>5839.76</v>
      </c>
      <c r="H2014" s="68">
        <v>1620</v>
      </c>
      <c r="I2014" s="69">
        <v>43282</v>
      </c>
      <c r="J2014" s="143">
        <v>1620</v>
      </c>
      <c r="K2014" s="69">
        <v>43282</v>
      </c>
      <c r="L2014" s="70">
        <v>0</v>
      </c>
      <c r="M2014" s="71">
        <v>0</v>
      </c>
      <c r="N2014" s="72">
        <v>0</v>
      </c>
      <c r="O2014" s="71">
        <v>0</v>
      </c>
      <c r="P2014" s="50" t="s">
        <v>1183</v>
      </c>
      <c r="Q2014" s="73" t="s">
        <v>1183</v>
      </c>
      <c r="R2014" s="147" t="s">
        <v>1212</v>
      </c>
      <c r="S2014" s="74"/>
      <c r="T2014" s="74"/>
      <c r="U2014" s="74"/>
      <c r="V2014" s="147"/>
      <c r="W2014" s="147">
        <f t="shared" si="31"/>
        <v>42</v>
      </c>
      <c r="X2014" s="77">
        <v>42</v>
      </c>
      <c r="Y2014" s="78">
        <v>5839.76</v>
      </c>
      <c r="Z2014" s="148"/>
    </row>
    <row r="2015" spans="1:26" s="148" customFormat="1" hidden="1" x14ac:dyDescent="0.25">
      <c r="A2015" s="143">
        <v>515</v>
      </c>
      <c r="B2015" s="144" t="s">
        <v>1378</v>
      </c>
      <c r="C2015" s="145"/>
      <c r="D2015" s="144" t="s">
        <v>31</v>
      </c>
      <c r="E2015" s="146">
        <v>9</v>
      </c>
      <c r="F2015" s="66">
        <v>9</v>
      </c>
      <c r="G2015" s="67">
        <v>1251.3800000000001</v>
      </c>
      <c r="H2015" s="68">
        <v>1587</v>
      </c>
      <c r="I2015" s="69">
        <v>43282</v>
      </c>
      <c r="J2015" s="143">
        <v>1587</v>
      </c>
      <c r="K2015" s="69">
        <v>43282</v>
      </c>
      <c r="L2015" s="70">
        <v>0</v>
      </c>
      <c r="M2015" s="71">
        <v>0</v>
      </c>
      <c r="N2015" s="72">
        <v>0</v>
      </c>
      <c r="O2015" s="71">
        <v>0</v>
      </c>
      <c r="P2015" s="50" t="s">
        <v>1183</v>
      </c>
      <c r="Q2015" s="73" t="s">
        <v>1183</v>
      </c>
      <c r="R2015" s="147" t="s">
        <v>1212</v>
      </c>
      <c r="S2015" s="74"/>
      <c r="T2015" s="74"/>
      <c r="U2015" s="74"/>
      <c r="V2015" s="147"/>
      <c r="W2015" s="147">
        <f t="shared" si="31"/>
        <v>9</v>
      </c>
      <c r="X2015" s="77">
        <v>9</v>
      </c>
      <c r="Y2015" s="78">
        <v>1251.3800000000001</v>
      </c>
    </row>
    <row r="2016" spans="1:26" hidden="1" x14ac:dyDescent="0.25">
      <c r="A2016" s="68">
        <v>2011</v>
      </c>
      <c r="B2016" s="65" t="s">
        <v>2810</v>
      </c>
      <c r="C2016" s="55"/>
      <c r="D2016" s="65" t="s">
        <v>10</v>
      </c>
      <c r="E2016" s="66">
        <v>3</v>
      </c>
      <c r="F2016" s="66">
        <v>3</v>
      </c>
      <c r="G2016" s="67">
        <v>911.73</v>
      </c>
      <c r="H2016" s="68">
        <v>1702</v>
      </c>
      <c r="I2016" s="69">
        <v>43586</v>
      </c>
      <c r="J2016" s="68">
        <v>1702</v>
      </c>
      <c r="K2016" s="69">
        <v>43586</v>
      </c>
      <c r="L2016" s="70">
        <v>3</v>
      </c>
      <c r="M2016" s="71">
        <v>911.73</v>
      </c>
      <c r="N2016" s="72">
        <v>0</v>
      </c>
      <c r="O2016" s="71">
        <v>0</v>
      </c>
      <c r="P2016" s="50" t="s">
        <v>1183</v>
      </c>
      <c r="Q2016" s="73" t="s">
        <v>1183</v>
      </c>
      <c r="R2016" s="74" t="s">
        <v>1212</v>
      </c>
      <c r="S2016" s="74"/>
      <c r="T2016" s="74"/>
      <c r="U2016" s="74"/>
      <c r="V2016" s="75"/>
      <c r="W2016" s="76">
        <f t="shared" si="31"/>
        <v>0</v>
      </c>
      <c r="X2016" s="77">
        <v>0</v>
      </c>
      <c r="Y2016" s="81">
        <v>0</v>
      </c>
    </row>
    <row r="2017" spans="1:26" hidden="1" x14ac:dyDescent="0.25">
      <c r="A2017" s="68">
        <v>2012</v>
      </c>
      <c r="B2017" s="65" t="s">
        <v>1377</v>
      </c>
      <c r="C2017" s="55"/>
      <c r="D2017" s="65" t="s">
        <v>31</v>
      </c>
      <c r="E2017" s="66">
        <v>6</v>
      </c>
      <c r="F2017" s="66">
        <v>6</v>
      </c>
      <c r="G2017" s="67">
        <v>830.8</v>
      </c>
      <c r="H2017" s="68">
        <v>1702</v>
      </c>
      <c r="I2017" s="69">
        <v>43586</v>
      </c>
      <c r="J2017" s="68">
        <v>1702</v>
      </c>
      <c r="K2017" s="69">
        <v>43586</v>
      </c>
      <c r="L2017" s="70">
        <v>6</v>
      </c>
      <c r="M2017" s="71">
        <v>830.8</v>
      </c>
      <c r="N2017" s="72">
        <v>0</v>
      </c>
      <c r="O2017" s="71">
        <v>0</v>
      </c>
      <c r="P2017" s="50" t="s">
        <v>1183</v>
      </c>
      <c r="Q2017" s="73" t="s">
        <v>1183</v>
      </c>
      <c r="R2017" s="74" t="s">
        <v>1212</v>
      </c>
      <c r="S2017" s="74"/>
      <c r="T2017" s="74"/>
      <c r="U2017" s="74"/>
      <c r="V2017" s="75"/>
      <c r="W2017" s="76">
        <f t="shared" si="31"/>
        <v>0</v>
      </c>
      <c r="X2017" s="77">
        <v>0</v>
      </c>
      <c r="Y2017" s="81">
        <v>0</v>
      </c>
    </row>
    <row r="2018" spans="1:26" s="136" customFormat="1" ht="25.5" hidden="1" x14ac:dyDescent="0.25">
      <c r="A2018" s="139">
        <v>431</v>
      </c>
      <c r="B2018" s="140" t="s">
        <v>1560</v>
      </c>
      <c r="C2018" s="141"/>
      <c r="D2018" s="140" t="s">
        <v>10</v>
      </c>
      <c r="E2018" s="142">
        <v>17</v>
      </c>
      <c r="F2018" s="66">
        <v>17</v>
      </c>
      <c r="G2018" s="67">
        <v>9525.27</v>
      </c>
      <c r="H2018" s="68">
        <v>1643</v>
      </c>
      <c r="I2018" s="69">
        <v>43282</v>
      </c>
      <c r="J2018" s="139">
        <v>1643</v>
      </c>
      <c r="K2018" s="69">
        <v>43282</v>
      </c>
      <c r="L2018" s="70">
        <v>0</v>
      </c>
      <c r="M2018" s="71">
        <v>0</v>
      </c>
      <c r="N2018" s="72">
        <v>0</v>
      </c>
      <c r="O2018" s="71">
        <v>0</v>
      </c>
      <c r="P2018" s="50" t="s">
        <v>1183</v>
      </c>
      <c r="Q2018" s="73" t="s">
        <v>1183</v>
      </c>
      <c r="R2018" s="75" t="s">
        <v>1212</v>
      </c>
      <c r="S2018" s="74"/>
      <c r="T2018" s="74"/>
      <c r="U2018" s="74"/>
      <c r="V2018" s="75"/>
      <c r="W2018" s="75">
        <f t="shared" si="31"/>
        <v>17</v>
      </c>
      <c r="X2018" s="77">
        <v>17</v>
      </c>
      <c r="Y2018" s="78">
        <v>9525.27</v>
      </c>
      <c r="Z2018" s="136">
        <v>1</v>
      </c>
    </row>
    <row r="2019" spans="1:26" s="148" customFormat="1" ht="25.5" hidden="1" x14ac:dyDescent="0.25">
      <c r="A2019" s="143">
        <v>2014</v>
      </c>
      <c r="B2019" s="144" t="s">
        <v>2811</v>
      </c>
      <c r="C2019" s="145"/>
      <c r="D2019" s="144" t="s">
        <v>31</v>
      </c>
      <c r="E2019" s="146">
        <v>40</v>
      </c>
      <c r="F2019" s="66">
        <v>40</v>
      </c>
      <c r="G2019" s="67">
        <v>2215.1999999999998</v>
      </c>
      <c r="H2019" s="68">
        <v>1702</v>
      </c>
      <c r="I2019" s="69">
        <v>43586</v>
      </c>
      <c r="J2019" s="143">
        <v>1702</v>
      </c>
      <c r="K2019" s="69">
        <v>43586</v>
      </c>
      <c r="L2019" s="70">
        <v>0</v>
      </c>
      <c r="M2019" s="71">
        <v>0</v>
      </c>
      <c r="N2019" s="72">
        <v>0</v>
      </c>
      <c r="O2019" s="71">
        <v>0</v>
      </c>
      <c r="P2019" s="50" t="s">
        <v>1183</v>
      </c>
      <c r="Q2019" s="73" t="s">
        <v>1183</v>
      </c>
      <c r="R2019" s="147" t="s">
        <v>1212</v>
      </c>
      <c r="S2019" s="74"/>
      <c r="T2019" s="74"/>
      <c r="U2019" s="74"/>
      <c r="V2019" s="147"/>
      <c r="W2019" s="147">
        <f t="shared" si="31"/>
        <v>40</v>
      </c>
      <c r="X2019" s="77">
        <v>40</v>
      </c>
      <c r="Y2019" s="81">
        <v>2215.1999999999998</v>
      </c>
      <c r="Z2019" s="148">
        <v>30</v>
      </c>
    </row>
    <row r="2020" spans="1:26" s="148" customFormat="1" ht="25.5" hidden="1" x14ac:dyDescent="0.25">
      <c r="A2020" s="143">
        <v>2015</v>
      </c>
      <c r="B2020" s="144" t="s">
        <v>2812</v>
      </c>
      <c r="C2020" s="145"/>
      <c r="D2020" s="144" t="s">
        <v>31</v>
      </c>
      <c r="E2020" s="146">
        <v>20</v>
      </c>
      <c r="F2020" s="66">
        <v>20</v>
      </c>
      <c r="G2020" s="67">
        <v>811.8</v>
      </c>
      <c r="H2020" s="68">
        <v>1702</v>
      </c>
      <c r="I2020" s="69">
        <v>43586</v>
      </c>
      <c r="J2020" s="143">
        <v>1702</v>
      </c>
      <c r="K2020" s="69">
        <v>43586</v>
      </c>
      <c r="L2020" s="70">
        <v>0</v>
      </c>
      <c r="M2020" s="71">
        <v>0</v>
      </c>
      <c r="N2020" s="72">
        <v>0</v>
      </c>
      <c r="O2020" s="71">
        <v>0</v>
      </c>
      <c r="P2020" s="50" t="s">
        <v>1183</v>
      </c>
      <c r="Q2020" s="73" t="s">
        <v>1183</v>
      </c>
      <c r="R2020" s="147" t="s">
        <v>1212</v>
      </c>
      <c r="S2020" s="74"/>
      <c r="T2020" s="74"/>
      <c r="U2020" s="74"/>
      <c r="V2020" s="147"/>
      <c r="W2020" s="147">
        <f t="shared" si="31"/>
        <v>20</v>
      </c>
      <c r="X2020" s="77">
        <v>20</v>
      </c>
      <c r="Y2020" s="81">
        <v>811.8</v>
      </c>
    </row>
    <row r="2021" spans="1:26" s="148" customFormat="1" ht="25.5" hidden="1" x14ac:dyDescent="0.25">
      <c r="A2021" s="143">
        <v>2016</v>
      </c>
      <c r="B2021" s="144" t="s">
        <v>2813</v>
      </c>
      <c r="C2021" s="145"/>
      <c r="D2021" s="144" t="s">
        <v>31</v>
      </c>
      <c r="E2021" s="146">
        <v>50</v>
      </c>
      <c r="F2021" s="66">
        <v>50</v>
      </c>
      <c r="G2021" s="67">
        <v>2838.75</v>
      </c>
      <c r="H2021" s="68">
        <v>1702</v>
      </c>
      <c r="I2021" s="69">
        <v>43586</v>
      </c>
      <c r="J2021" s="143">
        <v>1702</v>
      </c>
      <c r="K2021" s="69">
        <v>43586</v>
      </c>
      <c r="L2021" s="70">
        <v>0</v>
      </c>
      <c r="M2021" s="71">
        <v>0</v>
      </c>
      <c r="N2021" s="72">
        <v>0</v>
      </c>
      <c r="O2021" s="71">
        <v>0</v>
      </c>
      <c r="P2021" s="50" t="s">
        <v>1183</v>
      </c>
      <c r="Q2021" s="73" t="s">
        <v>1183</v>
      </c>
      <c r="R2021" s="147" t="s">
        <v>1212</v>
      </c>
      <c r="S2021" s="74"/>
      <c r="T2021" s="74"/>
      <c r="U2021" s="74"/>
      <c r="V2021" s="147"/>
      <c r="W2021" s="147">
        <f t="shared" si="31"/>
        <v>50</v>
      </c>
      <c r="X2021" s="77">
        <v>50</v>
      </c>
      <c r="Y2021" s="81">
        <v>2838.75</v>
      </c>
    </row>
    <row r="2022" spans="1:26" hidden="1" x14ac:dyDescent="0.25">
      <c r="A2022" s="68">
        <v>2017</v>
      </c>
      <c r="B2022" s="65" t="s">
        <v>2814</v>
      </c>
      <c r="C2022" s="55"/>
      <c r="D2022" s="65" t="s">
        <v>10</v>
      </c>
      <c r="E2022" s="66">
        <v>78</v>
      </c>
      <c r="F2022" s="66">
        <v>78</v>
      </c>
      <c r="G2022" s="67">
        <v>37029.519999999997</v>
      </c>
      <c r="H2022" s="68">
        <v>1702</v>
      </c>
      <c r="I2022" s="69">
        <v>43586</v>
      </c>
      <c r="J2022" s="68">
        <v>1702</v>
      </c>
      <c r="K2022" s="69">
        <v>43586</v>
      </c>
      <c r="L2022" s="70">
        <v>0</v>
      </c>
      <c r="M2022" s="71">
        <v>0</v>
      </c>
      <c r="N2022" s="72">
        <v>0</v>
      </c>
      <c r="O2022" s="71">
        <v>0</v>
      </c>
      <c r="P2022" s="50" t="s">
        <v>1183</v>
      </c>
      <c r="Q2022" s="73" t="s">
        <v>1183</v>
      </c>
      <c r="R2022" s="74" t="s">
        <v>1212</v>
      </c>
      <c r="S2022" s="74"/>
      <c r="T2022" s="74"/>
      <c r="U2022" s="74"/>
      <c r="V2022" s="75"/>
      <c r="W2022" s="76">
        <f t="shared" si="31"/>
        <v>78</v>
      </c>
      <c r="X2022" s="77">
        <v>78</v>
      </c>
      <c r="Y2022" s="81">
        <v>37029.519999999997</v>
      </c>
    </row>
    <row r="2023" spans="1:26" s="136" customFormat="1" ht="25.5" hidden="1" x14ac:dyDescent="0.25">
      <c r="A2023" s="139">
        <v>2018</v>
      </c>
      <c r="B2023" s="140" t="s">
        <v>2083</v>
      </c>
      <c r="C2023" s="141"/>
      <c r="D2023" s="140" t="s">
        <v>10</v>
      </c>
      <c r="E2023" s="142">
        <v>8</v>
      </c>
      <c r="F2023" s="66">
        <v>8</v>
      </c>
      <c r="G2023" s="67">
        <v>26649.200000000001</v>
      </c>
      <c r="H2023" s="68">
        <v>1702</v>
      </c>
      <c r="I2023" s="69">
        <v>43586</v>
      </c>
      <c r="J2023" s="139">
        <v>1702</v>
      </c>
      <c r="K2023" s="69">
        <v>43586</v>
      </c>
      <c r="L2023" s="70">
        <v>0</v>
      </c>
      <c r="M2023" s="71">
        <v>0</v>
      </c>
      <c r="N2023" s="72">
        <v>0</v>
      </c>
      <c r="O2023" s="71">
        <v>0</v>
      </c>
      <c r="P2023" s="50" t="s">
        <v>1183</v>
      </c>
      <c r="Q2023" s="73" t="s">
        <v>1183</v>
      </c>
      <c r="R2023" s="75" t="s">
        <v>1212</v>
      </c>
      <c r="S2023" s="74"/>
      <c r="T2023" s="74"/>
      <c r="U2023" s="74"/>
      <c r="V2023" s="75"/>
      <c r="W2023" s="75">
        <f t="shared" si="31"/>
        <v>8</v>
      </c>
      <c r="X2023" s="77">
        <v>8</v>
      </c>
      <c r="Y2023" s="81">
        <v>26649.200000000001</v>
      </c>
      <c r="Z2023" s="136">
        <v>6</v>
      </c>
    </row>
    <row r="2024" spans="1:26" ht="38.25" hidden="1" x14ac:dyDescent="0.25">
      <c r="A2024" s="68">
        <v>2019</v>
      </c>
      <c r="B2024" s="65" t="s">
        <v>1415</v>
      </c>
      <c r="C2024" s="55"/>
      <c r="D2024" s="65" t="s">
        <v>10</v>
      </c>
      <c r="E2024" s="66">
        <v>4</v>
      </c>
      <c r="F2024" s="66">
        <v>4</v>
      </c>
      <c r="G2024" s="67">
        <v>17729</v>
      </c>
      <c r="H2024" s="68">
        <v>1702</v>
      </c>
      <c r="I2024" s="69">
        <v>43586</v>
      </c>
      <c r="J2024" s="68">
        <v>1702</v>
      </c>
      <c r="K2024" s="69">
        <v>43586</v>
      </c>
      <c r="L2024" s="70">
        <v>0</v>
      </c>
      <c r="M2024" s="71">
        <v>0</v>
      </c>
      <c r="N2024" s="72">
        <v>0</v>
      </c>
      <c r="O2024" s="71">
        <v>0</v>
      </c>
      <c r="P2024" s="50" t="s">
        <v>1183</v>
      </c>
      <c r="Q2024" s="73" t="s">
        <v>1183</v>
      </c>
      <c r="R2024" s="74" t="s">
        <v>1212</v>
      </c>
      <c r="S2024" s="74"/>
      <c r="T2024" s="74"/>
      <c r="U2024" s="74"/>
      <c r="V2024" s="75"/>
      <c r="W2024" s="76">
        <f t="shared" si="31"/>
        <v>4</v>
      </c>
      <c r="X2024" s="77">
        <v>4</v>
      </c>
      <c r="Y2024" s="81">
        <v>17729</v>
      </c>
    </row>
    <row r="2025" spans="1:26" ht="25.5" hidden="1" x14ac:dyDescent="0.25">
      <c r="A2025" s="68">
        <v>2020</v>
      </c>
      <c r="B2025" s="65" t="s">
        <v>2815</v>
      </c>
      <c r="C2025" s="55"/>
      <c r="D2025" s="65" t="s">
        <v>10</v>
      </c>
      <c r="E2025" s="66">
        <v>1</v>
      </c>
      <c r="F2025" s="66">
        <v>1</v>
      </c>
      <c r="G2025" s="67">
        <v>37956.78</v>
      </c>
      <c r="H2025" s="68">
        <v>1880</v>
      </c>
      <c r="I2025" s="69">
        <v>43593</v>
      </c>
      <c r="J2025" s="68">
        <v>1880</v>
      </c>
      <c r="K2025" s="69">
        <v>43593</v>
      </c>
      <c r="L2025" s="70">
        <v>0</v>
      </c>
      <c r="M2025" s="71">
        <v>0</v>
      </c>
      <c r="N2025" s="72">
        <v>0</v>
      </c>
      <c r="O2025" s="71">
        <v>0</v>
      </c>
      <c r="P2025" s="50" t="s">
        <v>1183</v>
      </c>
      <c r="Q2025" s="73" t="s">
        <v>1183</v>
      </c>
      <c r="R2025" s="74" t="s">
        <v>1215</v>
      </c>
      <c r="S2025" s="74"/>
      <c r="T2025" s="74"/>
      <c r="U2025" s="74"/>
      <c r="V2025" s="75"/>
      <c r="W2025" s="76">
        <f t="shared" si="31"/>
        <v>1</v>
      </c>
      <c r="X2025" s="77">
        <v>1</v>
      </c>
      <c r="Y2025" s="81">
        <v>37956.78</v>
      </c>
    </row>
    <row r="2026" spans="1:26" hidden="1" x14ac:dyDescent="0.25">
      <c r="A2026" s="68">
        <v>2021</v>
      </c>
      <c r="B2026" s="65" t="s">
        <v>2816</v>
      </c>
      <c r="C2026" s="55"/>
      <c r="D2026" s="65" t="s">
        <v>10</v>
      </c>
      <c r="E2026" s="66">
        <v>1</v>
      </c>
      <c r="F2026" s="66">
        <v>1</v>
      </c>
      <c r="G2026" s="67">
        <v>15959.88</v>
      </c>
      <c r="H2026" s="68">
        <v>1880</v>
      </c>
      <c r="I2026" s="69">
        <v>43593</v>
      </c>
      <c r="J2026" s="68">
        <v>1880</v>
      </c>
      <c r="K2026" s="69">
        <v>43593</v>
      </c>
      <c r="L2026" s="70">
        <v>0</v>
      </c>
      <c r="M2026" s="71">
        <v>0</v>
      </c>
      <c r="N2026" s="72">
        <v>0</v>
      </c>
      <c r="O2026" s="71">
        <v>0</v>
      </c>
      <c r="P2026" s="50" t="s">
        <v>1183</v>
      </c>
      <c r="Q2026" s="73" t="s">
        <v>1183</v>
      </c>
      <c r="R2026" s="74" t="s">
        <v>1215</v>
      </c>
      <c r="S2026" s="74"/>
      <c r="T2026" s="74"/>
      <c r="U2026" s="74"/>
      <c r="V2026" s="75"/>
      <c r="W2026" s="76">
        <f t="shared" si="31"/>
        <v>1</v>
      </c>
      <c r="X2026" s="77">
        <v>1</v>
      </c>
      <c r="Y2026" s="81">
        <v>15959.88</v>
      </c>
    </row>
    <row r="2027" spans="1:26" s="148" customFormat="1" ht="25.5" hidden="1" x14ac:dyDescent="0.25">
      <c r="A2027" s="143">
        <v>2022</v>
      </c>
      <c r="B2027" s="144" t="s">
        <v>2817</v>
      </c>
      <c r="C2027" s="145"/>
      <c r="D2027" s="144" t="s">
        <v>10</v>
      </c>
      <c r="E2027" s="146">
        <v>1</v>
      </c>
      <c r="F2027" s="66">
        <v>1</v>
      </c>
      <c r="G2027" s="67">
        <v>25612.05</v>
      </c>
      <c r="H2027" s="68">
        <v>1880</v>
      </c>
      <c r="I2027" s="69">
        <v>43593</v>
      </c>
      <c r="J2027" s="143">
        <v>1880</v>
      </c>
      <c r="K2027" s="69">
        <v>43593</v>
      </c>
      <c r="L2027" s="70">
        <v>0</v>
      </c>
      <c r="M2027" s="71">
        <v>0</v>
      </c>
      <c r="N2027" s="72">
        <v>0</v>
      </c>
      <c r="O2027" s="71">
        <v>0</v>
      </c>
      <c r="P2027" s="50" t="s">
        <v>1183</v>
      </c>
      <c r="Q2027" s="73" t="s">
        <v>1183</v>
      </c>
      <c r="R2027" s="147" t="s">
        <v>1613</v>
      </c>
      <c r="S2027" s="74"/>
      <c r="T2027" s="74"/>
      <c r="U2027" s="74"/>
      <c r="V2027" s="147"/>
      <c r="W2027" s="147">
        <f t="shared" si="31"/>
        <v>1</v>
      </c>
      <c r="X2027" s="77">
        <v>1</v>
      </c>
      <c r="Y2027" s="81">
        <v>25612.05</v>
      </c>
    </row>
    <row r="2028" spans="1:26" s="148" customFormat="1" ht="25.5" hidden="1" x14ac:dyDescent="0.25">
      <c r="A2028" s="143">
        <v>2023</v>
      </c>
      <c r="B2028" s="144" t="s">
        <v>2818</v>
      </c>
      <c r="C2028" s="145"/>
      <c r="D2028" s="144" t="s">
        <v>10</v>
      </c>
      <c r="E2028" s="146">
        <v>1</v>
      </c>
      <c r="F2028" s="66">
        <v>1</v>
      </c>
      <c r="G2028" s="67">
        <v>12853.78</v>
      </c>
      <c r="H2028" s="68">
        <v>1880</v>
      </c>
      <c r="I2028" s="69">
        <v>43593</v>
      </c>
      <c r="J2028" s="143">
        <v>1880</v>
      </c>
      <c r="K2028" s="69">
        <v>43593</v>
      </c>
      <c r="L2028" s="70">
        <v>0</v>
      </c>
      <c r="M2028" s="71">
        <v>0</v>
      </c>
      <c r="N2028" s="72">
        <v>0</v>
      </c>
      <c r="O2028" s="71">
        <v>0</v>
      </c>
      <c r="P2028" s="50" t="s">
        <v>1183</v>
      </c>
      <c r="Q2028" s="73" t="s">
        <v>1183</v>
      </c>
      <c r="R2028" s="147" t="s">
        <v>1613</v>
      </c>
      <c r="S2028" s="74"/>
      <c r="T2028" s="74"/>
      <c r="U2028" s="74"/>
      <c r="V2028" s="147"/>
      <c r="W2028" s="147">
        <f t="shared" si="31"/>
        <v>1</v>
      </c>
      <c r="X2028" s="77">
        <v>1</v>
      </c>
      <c r="Y2028" s="81">
        <v>12853.78</v>
      </c>
    </row>
    <row r="2029" spans="1:26" ht="25.5" hidden="1" x14ac:dyDescent="0.25">
      <c r="A2029" s="68">
        <v>2024</v>
      </c>
      <c r="B2029" s="65" t="s">
        <v>2819</v>
      </c>
      <c r="C2029" s="55"/>
      <c r="D2029" s="65" t="s">
        <v>10</v>
      </c>
      <c r="E2029" s="66">
        <v>1</v>
      </c>
      <c r="F2029" s="66">
        <v>1</v>
      </c>
      <c r="G2029" s="67">
        <v>56876.98</v>
      </c>
      <c r="H2029" s="68">
        <v>1880</v>
      </c>
      <c r="I2029" s="69">
        <v>43593</v>
      </c>
      <c r="J2029" s="68">
        <v>1880</v>
      </c>
      <c r="K2029" s="69">
        <v>43593</v>
      </c>
      <c r="L2029" s="70">
        <v>0</v>
      </c>
      <c r="M2029" s="71">
        <v>0</v>
      </c>
      <c r="N2029" s="72">
        <v>0</v>
      </c>
      <c r="O2029" s="71">
        <v>0</v>
      </c>
      <c r="P2029" s="50" t="s">
        <v>1183</v>
      </c>
      <c r="Q2029" s="73" t="s">
        <v>1183</v>
      </c>
      <c r="R2029" s="74" t="s">
        <v>2820</v>
      </c>
      <c r="S2029" s="74"/>
      <c r="T2029" s="74"/>
      <c r="U2029" s="74"/>
      <c r="V2029" s="75"/>
      <c r="W2029" s="76">
        <f t="shared" si="31"/>
        <v>1</v>
      </c>
      <c r="X2029" s="77">
        <v>1</v>
      </c>
      <c r="Y2029" s="81">
        <v>56876.98</v>
      </c>
    </row>
    <row r="2030" spans="1:26" s="148" customFormat="1" ht="25.5" hidden="1" x14ac:dyDescent="0.25">
      <c r="A2030" s="143">
        <v>2025</v>
      </c>
      <c r="B2030" s="144" t="s">
        <v>2821</v>
      </c>
      <c r="C2030" s="145"/>
      <c r="D2030" s="144" t="s">
        <v>10</v>
      </c>
      <c r="E2030" s="146">
        <v>1</v>
      </c>
      <c r="F2030" s="66">
        <v>1</v>
      </c>
      <c r="G2030" s="67">
        <v>137550.07999999999</v>
      </c>
      <c r="H2030" s="68">
        <v>1880</v>
      </c>
      <c r="I2030" s="69">
        <v>43593</v>
      </c>
      <c r="J2030" s="143">
        <v>1880</v>
      </c>
      <c r="K2030" s="69">
        <v>43593</v>
      </c>
      <c r="L2030" s="70">
        <v>0</v>
      </c>
      <c r="M2030" s="71">
        <v>0</v>
      </c>
      <c r="N2030" s="72">
        <v>0</v>
      </c>
      <c r="O2030" s="71">
        <v>0</v>
      </c>
      <c r="P2030" s="50" t="s">
        <v>1183</v>
      </c>
      <c r="Q2030" s="73" t="s">
        <v>1183</v>
      </c>
      <c r="R2030" s="147" t="s">
        <v>1192</v>
      </c>
      <c r="S2030" s="74"/>
      <c r="T2030" s="74"/>
      <c r="U2030" s="74"/>
      <c r="V2030" s="147"/>
      <c r="W2030" s="147">
        <f t="shared" si="31"/>
        <v>1</v>
      </c>
      <c r="X2030" s="77">
        <v>1</v>
      </c>
      <c r="Y2030" s="81">
        <v>137550.07999999999</v>
      </c>
    </row>
    <row r="2031" spans="1:26" s="148" customFormat="1" ht="25.5" hidden="1" x14ac:dyDescent="0.25">
      <c r="A2031" s="143">
        <v>2026</v>
      </c>
      <c r="B2031" s="144" t="s">
        <v>2822</v>
      </c>
      <c r="C2031" s="145"/>
      <c r="D2031" s="144" t="s">
        <v>10</v>
      </c>
      <c r="E2031" s="146">
        <v>1</v>
      </c>
      <c r="F2031" s="66">
        <v>1</v>
      </c>
      <c r="G2031" s="67">
        <v>134515.56</v>
      </c>
      <c r="H2031" s="68">
        <v>1880</v>
      </c>
      <c r="I2031" s="69">
        <v>43593</v>
      </c>
      <c r="J2031" s="143">
        <v>1880</v>
      </c>
      <c r="K2031" s="69">
        <v>43593</v>
      </c>
      <c r="L2031" s="70">
        <v>0</v>
      </c>
      <c r="M2031" s="71">
        <v>0</v>
      </c>
      <c r="N2031" s="72">
        <v>0</v>
      </c>
      <c r="O2031" s="71">
        <v>0</v>
      </c>
      <c r="P2031" s="50" t="s">
        <v>1183</v>
      </c>
      <c r="Q2031" s="73" t="s">
        <v>1183</v>
      </c>
      <c r="R2031" s="147" t="s">
        <v>1192</v>
      </c>
      <c r="S2031" s="74"/>
      <c r="T2031" s="74"/>
      <c r="U2031" s="74"/>
      <c r="V2031" s="147"/>
      <c r="W2031" s="147">
        <f t="shared" si="31"/>
        <v>1</v>
      </c>
      <c r="X2031" s="77">
        <v>1</v>
      </c>
      <c r="Y2031" s="81">
        <v>134515.56</v>
      </c>
    </row>
    <row r="2032" spans="1:26" ht="25.5" hidden="1" x14ac:dyDescent="0.25">
      <c r="A2032" s="68">
        <v>2027</v>
      </c>
      <c r="B2032" s="65" t="s">
        <v>2823</v>
      </c>
      <c r="C2032" s="55"/>
      <c r="D2032" s="65" t="s">
        <v>10</v>
      </c>
      <c r="E2032" s="66">
        <v>1</v>
      </c>
      <c r="F2032" s="66">
        <v>1</v>
      </c>
      <c r="G2032" s="67">
        <v>51933.36</v>
      </c>
      <c r="H2032" s="68">
        <v>1880</v>
      </c>
      <c r="I2032" s="69">
        <v>43593</v>
      </c>
      <c r="J2032" s="68">
        <v>1880</v>
      </c>
      <c r="K2032" s="69">
        <v>43593</v>
      </c>
      <c r="L2032" s="70">
        <v>0</v>
      </c>
      <c r="M2032" s="71">
        <v>0</v>
      </c>
      <c r="N2032" s="72">
        <v>0</v>
      </c>
      <c r="O2032" s="71">
        <v>0</v>
      </c>
      <c r="P2032" s="50" t="s">
        <v>1183</v>
      </c>
      <c r="Q2032" s="73" t="s">
        <v>1183</v>
      </c>
      <c r="R2032" s="74" t="s">
        <v>1233</v>
      </c>
      <c r="S2032" s="74"/>
      <c r="T2032" s="74"/>
      <c r="U2032" s="74"/>
      <c r="V2032" s="75"/>
      <c r="W2032" s="76">
        <f t="shared" si="31"/>
        <v>1</v>
      </c>
      <c r="X2032" s="77">
        <v>1</v>
      </c>
      <c r="Y2032" s="81">
        <v>51933.36</v>
      </c>
    </row>
    <row r="2033" spans="1:25" ht="25.5" hidden="1" x14ac:dyDescent="0.25">
      <c r="A2033" s="68">
        <v>2028</v>
      </c>
      <c r="B2033" s="65" t="s">
        <v>2824</v>
      </c>
      <c r="C2033" s="55"/>
      <c r="D2033" s="65" t="s">
        <v>10</v>
      </c>
      <c r="E2033" s="66">
        <v>1</v>
      </c>
      <c r="F2033" s="66">
        <v>1</v>
      </c>
      <c r="G2033" s="67">
        <v>51933.36</v>
      </c>
      <c r="H2033" s="68">
        <v>1880</v>
      </c>
      <c r="I2033" s="69">
        <v>43593</v>
      </c>
      <c r="J2033" s="68">
        <v>1880</v>
      </c>
      <c r="K2033" s="69">
        <v>43593</v>
      </c>
      <c r="L2033" s="70">
        <v>0</v>
      </c>
      <c r="M2033" s="71">
        <v>0</v>
      </c>
      <c r="N2033" s="72">
        <v>0</v>
      </c>
      <c r="O2033" s="71">
        <v>0</v>
      </c>
      <c r="P2033" s="50" t="s">
        <v>1183</v>
      </c>
      <c r="Q2033" s="73" t="s">
        <v>1183</v>
      </c>
      <c r="R2033" s="74" t="s">
        <v>1233</v>
      </c>
      <c r="S2033" s="74"/>
      <c r="T2033" s="74"/>
      <c r="U2033" s="74"/>
      <c r="V2033" s="75"/>
      <c r="W2033" s="76">
        <f t="shared" si="31"/>
        <v>1</v>
      </c>
      <c r="X2033" s="77">
        <v>1</v>
      </c>
      <c r="Y2033" s="81">
        <v>51933.36</v>
      </c>
    </row>
    <row r="2034" spans="1:25" ht="25.5" hidden="1" x14ac:dyDescent="0.25">
      <c r="A2034" s="68">
        <v>2029</v>
      </c>
      <c r="B2034" s="65" t="s">
        <v>2825</v>
      </c>
      <c r="C2034" s="55"/>
      <c r="D2034" s="65" t="s">
        <v>10</v>
      </c>
      <c r="E2034" s="66">
        <v>1</v>
      </c>
      <c r="F2034" s="66">
        <v>1</v>
      </c>
      <c r="G2034" s="67">
        <v>107251.86</v>
      </c>
      <c r="H2034" s="68">
        <v>1880</v>
      </c>
      <c r="I2034" s="69">
        <v>43593</v>
      </c>
      <c r="J2034" s="68">
        <v>1880</v>
      </c>
      <c r="K2034" s="69">
        <v>43593</v>
      </c>
      <c r="L2034" s="70">
        <v>0</v>
      </c>
      <c r="M2034" s="71">
        <v>0</v>
      </c>
      <c r="N2034" s="72">
        <v>0</v>
      </c>
      <c r="O2034" s="71">
        <v>0</v>
      </c>
      <c r="P2034" s="50" t="s">
        <v>1183</v>
      </c>
      <c r="Q2034" s="73" t="s">
        <v>1183</v>
      </c>
      <c r="R2034" s="74" t="s">
        <v>1214</v>
      </c>
      <c r="S2034" s="74"/>
      <c r="T2034" s="74"/>
      <c r="U2034" s="74"/>
      <c r="V2034" s="75"/>
      <c r="W2034" s="76">
        <f t="shared" si="31"/>
        <v>1</v>
      </c>
      <c r="X2034" s="77">
        <v>1</v>
      </c>
      <c r="Y2034" s="81">
        <v>107251.86</v>
      </c>
    </row>
    <row r="2035" spans="1:25" ht="25.5" hidden="1" x14ac:dyDescent="0.25">
      <c r="A2035" s="68">
        <v>2030</v>
      </c>
      <c r="B2035" s="65" t="s">
        <v>2826</v>
      </c>
      <c r="C2035" s="55"/>
      <c r="D2035" s="65" t="s">
        <v>10</v>
      </c>
      <c r="E2035" s="66">
        <v>1</v>
      </c>
      <c r="F2035" s="66">
        <v>1</v>
      </c>
      <c r="G2035" s="67">
        <v>144936.18</v>
      </c>
      <c r="H2035" s="68">
        <v>1880</v>
      </c>
      <c r="I2035" s="69">
        <v>43593</v>
      </c>
      <c r="J2035" s="68">
        <v>1880</v>
      </c>
      <c r="K2035" s="69">
        <v>43593</v>
      </c>
      <c r="L2035" s="70">
        <v>0</v>
      </c>
      <c r="M2035" s="71">
        <v>0</v>
      </c>
      <c r="N2035" s="72">
        <v>0</v>
      </c>
      <c r="O2035" s="71">
        <v>0</v>
      </c>
      <c r="P2035" s="50" t="s">
        <v>1183</v>
      </c>
      <c r="Q2035" s="73" t="s">
        <v>1183</v>
      </c>
      <c r="R2035" s="74" t="s">
        <v>1214</v>
      </c>
      <c r="S2035" s="74"/>
      <c r="T2035" s="74"/>
      <c r="U2035" s="74"/>
      <c r="V2035" s="75"/>
      <c r="W2035" s="76">
        <f t="shared" si="31"/>
        <v>1</v>
      </c>
      <c r="X2035" s="77">
        <v>1</v>
      </c>
      <c r="Y2035" s="81">
        <v>144936.18</v>
      </c>
    </row>
    <row r="2036" spans="1:25" ht="25.5" hidden="1" x14ac:dyDescent="0.25">
      <c r="A2036" s="68">
        <v>2031</v>
      </c>
      <c r="B2036" s="65" t="s">
        <v>2827</v>
      </c>
      <c r="C2036" s="55"/>
      <c r="D2036" s="65" t="s">
        <v>10</v>
      </c>
      <c r="E2036" s="66">
        <v>1</v>
      </c>
      <c r="F2036" s="66">
        <v>1</v>
      </c>
      <c r="G2036" s="67">
        <v>130197.98</v>
      </c>
      <c r="H2036" s="68">
        <v>1880</v>
      </c>
      <c r="I2036" s="69">
        <v>43593</v>
      </c>
      <c r="J2036" s="68">
        <v>1880</v>
      </c>
      <c r="K2036" s="69">
        <v>43593</v>
      </c>
      <c r="L2036" s="70">
        <v>0</v>
      </c>
      <c r="M2036" s="71">
        <v>0</v>
      </c>
      <c r="N2036" s="72">
        <v>0</v>
      </c>
      <c r="O2036" s="71">
        <v>0</v>
      </c>
      <c r="P2036" s="50" t="s">
        <v>1183</v>
      </c>
      <c r="Q2036" s="73" t="s">
        <v>1183</v>
      </c>
      <c r="R2036" s="74" t="s">
        <v>1214</v>
      </c>
      <c r="S2036" s="74"/>
      <c r="T2036" s="74"/>
      <c r="U2036" s="74"/>
      <c r="V2036" s="75"/>
      <c r="W2036" s="76">
        <f t="shared" si="31"/>
        <v>1</v>
      </c>
      <c r="X2036" s="77">
        <v>1</v>
      </c>
      <c r="Y2036" s="81">
        <v>130197.98</v>
      </c>
    </row>
    <row r="2037" spans="1:25" ht="25.5" hidden="1" x14ac:dyDescent="0.25">
      <c r="A2037" s="68">
        <v>2032</v>
      </c>
      <c r="B2037" s="65" t="s">
        <v>2828</v>
      </c>
      <c r="C2037" s="55"/>
      <c r="D2037" s="65" t="s">
        <v>10</v>
      </c>
      <c r="E2037" s="66">
        <v>1</v>
      </c>
      <c r="F2037" s="66">
        <v>1</v>
      </c>
      <c r="G2037" s="67">
        <v>65476.46</v>
      </c>
      <c r="H2037" s="68">
        <v>1880</v>
      </c>
      <c r="I2037" s="69">
        <v>43593</v>
      </c>
      <c r="J2037" s="68">
        <v>1880</v>
      </c>
      <c r="K2037" s="69">
        <v>43593</v>
      </c>
      <c r="L2037" s="70">
        <v>0</v>
      </c>
      <c r="M2037" s="71">
        <v>0</v>
      </c>
      <c r="N2037" s="72">
        <v>0</v>
      </c>
      <c r="O2037" s="71">
        <v>0</v>
      </c>
      <c r="P2037" s="50" t="s">
        <v>1183</v>
      </c>
      <c r="Q2037" s="73" t="s">
        <v>1183</v>
      </c>
      <c r="R2037" s="74" t="s">
        <v>1214</v>
      </c>
      <c r="S2037" s="74"/>
      <c r="T2037" s="74"/>
      <c r="U2037" s="74"/>
      <c r="V2037" s="75"/>
      <c r="W2037" s="76">
        <f t="shared" si="31"/>
        <v>1</v>
      </c>
      <c r="X2037" s="77">
        <v>1</v>
      </c>
      <c r="Y2037" s="81">
        <v>65476.46</v>
      </c>
    </row>
    <row r="2038" spans="1:25" ht="25.5" hidden="1" x14ac:dyDescent="0.25">
      <c r="A2038" s="68">
        <v>2033</v>
      </c>
      <c r="B2038" s="65" t="s">
        <v>2829</v>
      </c>
      <c r="C2038" s="55"/>
      <c r="D2038" s="65" t="s">
        <v>10</v>
      </c>
      <c r="E2038" s="66">
        <v>1</v>
      </c>
      <c r="F2038" s="66">
        <v>1</v>
      </c>
      <c r="G2038" s="67">
        <v>100876.05</v>
      </c>
      <c r="H2038" s="68">
        <v>1880</v>
      </c>
      <c r="I2038" s="69">
        <v>43593</v>
      </c>
      <c r="J2038" s="68">
        <v>1880</v>
      </c>
      <c r="K2038" s="69">
        <v>43593</v>
      </c>
      <c r="L2038" s="70">
        <v>0</v>
      </c>
      <c r="M2038" s="71">
        <v>0</v>
      </c>
      <c r="N2038" s="72">
        <v>0</v>
      </c>
      <c r="O2038" s="71">
        <v>0</v>
      </c>
      <c r="P2038" s="50" t="s">
        <v>1183</v>
      </c>
      <c r="Q2038" s="73" t="s">
        <v>1183</v>
      </c>
      <c r="R2038" s="74" t="s">
        <v>1214</v>
      </c>
      <c r="S2038" s="74"/>
      <c r="T2038" s="74"/>
      <c r="U2038" s="74"/>
      <c r="V2038" s="75"/>
      <c r="W2038" s="76">
        <f t="shared" si="31"/>
        <v>1</v>
      </c>
      <c r="X2038" s="77">
        <v>1</v>
      </c>
      <c r="Y2038" s="81">
        <v>100876.05</v>
      </c>
    </row>
    <row r="2039" spans="1:25" ht="25.5" hidden="1" x14ac:dyDescent="0.25">
      <c r="A2039" s="68">
        <v>2034</v>
      </c>
      <c r="B2039" s="65" t="s">
        <v>2830</v>
      </c>
      <c r="C2039" s="55"/>
      <c r="D2039" s="65" t="s">
        <v>10</v>
      </c>
      <c r="E2039" s="66">
        <v>1</v>
      </c>
      <c r="F2039" s="66">
        <v>1</v>
      </c>
      <c r="G2039" s="67">
        <v>63788.87</v>
      </c>
      <c r="H2039" s="68">
        <v>1880</v>
      </c>
      <c r="I2039" s="69">
        <v>43593</v>
      </c>
      <c r="J2039" s="68">
        <v>1880</v>
      </c>
      <c r="K2039" s="69">
        <v>43593</v>
      </c>
      <c r="L2039" s="70">
        <v>0</v>
      </c>
      <c r="M2039" s="71">
        <v>0</v>
      </c>
      <c r="N2039" s="72">
        <v>0</v>
      </c>
      <c r="O2039" s="71">
        <v>0</v>
      </c>
      <c r="P2039" s="50" t="s">
        <v>1183</v>
      </c>
      <c r="Q2039" s="73" t="s">
        <v>1183</v>
      </c>
      <c r="R2039" s="74" t="s">
        <v>1214</v>
      </c>
      <c r="S2039" s="74"/>
      <c r="T2039" s="74"/>
      <c r="U2039" s="74"/>
      <c r="V2039" s="75"/>
      <c r="W2039" s="76">
        <f t="shared" si="31"/>
        <v>1</v>
      </c>
      <c r="X2039" s="77">
        <v>1</v>
      </c>
      <c r="Y2039" s="81">
        <v>63788.87</v>
      </c>
    </row>
    <row r="2040" spans="1:25" ht="25.5" hidden="1" x14ac:dyDescent="0.25">
      <c r="A2040" s="68">
        <v>2035</v>
      </c>
      <c r="B2040" s="65" t="s">
        <v>2831</v>
      </c>
      <c r="C2040" s="55"/>
      <c r="D2040" s="65" t="s">
        <v>10</v>
      </c>
      <c r="E2040" s="66">
        <v>1</v>
      </c>
      <c r="F2040" s="66">
        <v>1</v>
      </c>
      <c r="G2040" s="67">
        <v>13908.52</v>
      </c>
      <c r="H2040" s="68">
        <v>1880</v>
      </c>
      <c r="I2040" s="69">
        <v>43593</v>
      </c>
      <c r="J2040" s="68">
        <v>1880</v>
      </c>
      <c r="K2040" s="69">
        <v>43593</v>
      </c>
      <c r="L2040" s="70">
        <v>0</v>
      </c>
      <c r="M2040" s="71">
        <v>0</v>
      </c>
      <c r="N2040" s="72">
        <v>0</v>
      </c>
      <c r="O2040" s="71">
        <v>0</v>
      </c>
      <c r="P2040" s="50" t="s">
        <v>1183</v>
      </c>
      <c r="Q2040" s="73" t="s">
        <v>1183</v>
      </c>
      <c r="R2040" s="74" t="s">
        <v>1214</v>
      </c>
      <c r="S2040" s="74"/>
      <c r="T2040" s="74"/>
      <c r="U2040" s="74"/>
      <c r="V2040" s="75"/>
      <c r="W2040" s="76">
        <f t="shared" si="31"/>
        <v>1</v>
      </c>
      <c r="X2040" s="77">
        <v>1</v>
      </c>
      <c r="Y2040" s="81">
        <v>13908.52</v>
      </c>
    </row>
    <row r="2041" spans="1:25" ht="25.5" hidden="1" x14ac:dyDescent="0.25">
      <c r="A2041" s="68">
        <v>2036</v>
      </c>
      <c r="B2041" s="65" t="s">
        <v>2832</v>
      </c>
      <c r="C2041" s="55"/>
      <c r="D2041" s="65" t="s">
        <v>10</v>
      </c>
      <c r="E2041" s="66">
        <v>1</v>
      </c>
      <c r="F2041" s="66">
        <v>1</v>
      </c>
      <c r="G2041" s="67">
        <v>13908.52</v>
      </c>
      <c r="H2041" s="68">
        <v>1880</v>
      </c>
      <c r="I2041" s="69">
        <v>43593</v>
      </c>
      <c r="J2041" s="68">
        <v>1880</v>
      </c>
      <c r="K2041" s="69">
        <v>43593</v>
      </c>
      <c r="L2041" s="70">
        <v>0</v>
      </c>
      <c r="M2041" s="71">
        <v>0</v>
      </c>
      <c r="N2041" s="72">
        <v>0</v>
      </c>
      <c r="O2041" s="71">
        <v>0</v>
      </c>
      <c r="P2041" s="50" t="s">
        <v>1183</v>
      </c>
      <c r="Q2041" s="73" t="s">
        <v>1183</v>
      </c>
      <c r="R2041" s="74" t="s">
        <v>1214</v>
      </c>
      <c r="S2041" s="74"/>
      <c r="T2041" s="74"/>
      <c r="U2041" s="74"/>
      <c r="V2041" s="75"/>
      <c r="W2041" s="76">
        <f t="shared" ref="W2041:W2104" si="32">X2041-V2041</f>
        <v>1</v>
      </c>
      <c r="X2041" s="77">
        <v>1</v>
      </c>
      <c r="Y2041" s="81">
        <v>13908.52</v>
      </c>
    </row>
    <row r="2042" spans="1:25" ht="25.5" hidden="1" x14ac:dyDescent="0.25">
      <c r="A2042" s="68">
        <v>2037</v>
      </c>
      <c r="B2042" s="65" t="s">
        <v>2833</v>
      </c>
      <c r="C2042" s="55"/>
      <c r="D2042" s="65" t="s">
        <v>10</v>
      </c>
      <c r="E2042" s="66">
        <v>1</v>
      </c>
      <c r="F2042" s="66">
        <v>1</v>
      </c>
      <c r="G2042" s="67">
        <v>18447.259999999998</v>
      </c>
      <c r="H2042" s="68">
        <v>1880</v>
      </c>
      <c r="I2042" s="69">
        <v>43593</v>
      </c>
      <c r="J2042" s="68">
        <v>1880</v>
      </c>
      <c r="K2042" s="69">
        <v>43593</v>
      </c>
      <c r="L2042" s="70">
        <v>0</v>
      </c>
      <c r="M2042" s="71">
        <v>0</v>
      </c>
      <c r="N2042" s="72">
        <v>0</v>
      </c>
      <c r="O2042" s="71">
        <v>0</v>
      </c>
      <c r="P2042" s="50" t="s">
        <v>1183</v>
      </c>
      <c r="Q2042" s="73" t="s">
        <v>1183</v>
      </c>
      <c r="R2042" s="74" t="s">
        <v>1214</v>
      </c>
      <c r="S2042" s="74"/>
      <c r="T2042" s="74"/>
      <c r="U2042" s="74"/>
      <c r="V2042" s="75"/>
      <c r="W2042" s="76">
        <f t="shared" si="32"/>
        <v>1</v>
      </c>
      <c r="X2042" s="77">
        <v>1</v>
      </c>
      <c r="Y2042" s="81">
        <v>18447.259999999998</v>
      </c>
    </row>
    <row r="2043" spans="1:25" ht="25.5" hidden="1" x14ac:dyDescent="0.25">
      <c r="A2043" s="68">
        <v>2038</v>
      </c>
      <c r="B2043" s="65" t="s">
        <v>2834</v>
      </c>
      <c r="C2043" s="55"/>
      <c r="D2043" s="65" t="s">
        <v>10</v>
      </c>
      <c r="E2043" s="66">
        <v>1</v>
      </c>
      <c r="F2043" s="66">
        <v>1</v>
      </c>
      <c r="G2043" s="67">
        <v>13908.52</v>
      </c>
      <c r="H2043" s="68">
        <v>1880</v>
      </c>
      <c r="I2043" s="69">
        <v>43593</v>
      </c>
      <c r="J2043" s="68">
        <v>1880</v>
      </c>
      <c r="K2043" s="69">
        <v>43593</v>
      </c>
      <c r="L2043" s="70">
        <v>0</v>
      </c>
      <c r="M2043" s="71">
        <v>0</v>
      </c>
      <c r="N2043" s="72">
        <v>0</v>
      </c>
      <c r="O2043" s="71">
        <v>0</v>
      </c>
      <c r="P2043" s="50" t="s">
        <v>1183</v>
      </c>
      <c r="Q2043" s="73" t="s">
        <v>1183</v>
      </c>
      <c r="R2043" s="74" t="s">
        <v>1214</v>
      </c>
      <c r="S2043" s="74"/>
      <c r="T2043" s="74"/>
      <c r="U2043" s="74"/>
      <c r="V2043" s="75"/>
      <c r="W2043" s="76">
        <f t="shared" si="32"/>
        <v>1</v>
      </c>
      <c r="X2043" s="77">
        <v>1</v>
      </c>
      <c r="Y2043" s="81">
        <v>13908.52</v>
      </c>
    </row>
    <row r="2044" spans="1:25" ht="25.5" hidden="1" x14ac:dyDescent="0.25">
      <c r="A2044" s="68">
        <v>2039</v>
      </c>
      <c r="B2044" s="65" t="s">
        <v>2835</v>
      </c>
      <c r="C2044" s="55"/>
      <c r="D2044" s="65" t="s">
        <v>10</v>
      </c>
      <c r="E2044" s="66">
        <v>1</v>
      </c>
      <c r="F2044" s="66">
        <v>1</v>
      </c>
      <c r="G2044" s="67">
        <v>13429.32</v>
      </c>
      <c r="H2044" s="68">
        <v>1880</v>
      </c>
      <c r="I2044" s="69">
        <v>43593</v>
      </c>
      <c r="J2044" s="68">
        <v>1880</v>
      </c>
      <c r="K2044" s="69">
        <v>43593</v>
      </c>
      <c r="L2044" s="70">
        <v>0</v>
      </c>
      <c r="M2044" s="71">
        <v>0</v>
      </c>
      <c r="N2044" s="72">
        <v>0</v>
      </c>
      <c r="O2044" s="71">
        <v>0</v>
      </c>
      <c r="P2044" s="50" t="s">
        <v>1183</v>
      </c>
      <c r="Q2044" s="73" t="s">
        <v>1183</v>
      </c>
      <c r="R2044" s="74" t="s">
        <v>1214</v>
      </c>
      <c r="S2044" s="74"/>
      <c r="T2044" s="74"/>
      <c r="U2044" s="74"/>
      <c r="V2044" s="75"/>
      <c r="W2044" s="76">
        <f t="shared" si="32"/>
        <v>1</v>
      </c>
      <c r="X2044" s="77">
        <v>1</v>
      </c>
      <c r="Y2044" s="81">
        <v>13429.32</v>
      </c>
    </row>
    <row r="2045" spans="1:25" ht="25.5" hidden="1" x14ac:dyDescent="0.25">
      <c r="A2045" s="68">
        <v>2040</v>
      </c>
      <c r="B2045" s="65" t="s">
        <v>2836</v>
      </c>
      <c r="C2045" s="55"/>
      <c r="D2045" s="65" t="s">
        <v>10</v>
      </c>
      <c r="E2045" s="66">
        <v>1</v>
      </c>
      <c r="F2045" s="66">
        <v>1</v>
      </c>
      <c r="G2045" s="67">
        <v>46810.78</v>
      </c>
      <c r="H2045" s="68">
        <v>1880</v>
      </c>
      <c r="I2045" s="69">
        <v>43593</v>
      </c>
      <c r="J2045" s="68">
        <v>1880</v>
      </c>
      <c r="K2045" s="69">
        <v>43593</v>
      </c>
      <c r="L2045" s="70">
        <v>0</v>
      </c>
      <c r="M2045" s="71">
        <v>0</v>
      </c>
      <c r="N2045" s="72">
        <v>0</v>
      </c>
      <c r="O2045" s="71">
        <v>0</v>
      </c>
      <c r="P2045" s="50" t="s">
        <v>1183</v>
      </c>
      <c r="Q2045" s="73" t="s">
        <v>1183</v>
      </c>
      <c r="R2045" s="74" t="s">
        <v>1214</v>
      </c>
      <c r="S2045" s="74"/>
      <c r="T2045" s="74"/>
      <c r="U2045" s="74"/>
      <c r="V2045" s="75"/>
      <c r="W2045" s="76">
        <f t="shared" si="32"/>
        <v>1</v>
      </c>
      <c r="X2045" s="77">
        <v>1</v>
      </c>
      <c r="Y2045" s="81">
        <v>46810.78</v>
      </c>
    </row>
    <row r="2046" spans="1:25" ht="25.5" hidden="1" x14ac:dyDescent="0.25">
      <c r="A2046" s="68">
        <v>2041</v>
      </c>
      <c r="B2046" s="65" t="s">
        <v>2837</v>
      </c>
      <c r="C2046" s="55"/>
      <c r="D2046" s="65" t="s">
        <v>10</v>
      </c>
      <c r="E2046" s="66">
        <v>1</v>
      </c>
      <c r="F2046" s="66">
        <v>1</v>
      </c>
      <c r="G2046" s="67">
        <v>42110.1</v>
      </c>
      <c r="H2046" s="68">
        <v>1880</v>
      </c>
      <c r="I2046" s="69">
        <v>43593</v>
      </c>
      <c r="J2046" s="68">
        <v>1880</v>
      </c>
      <c r="K2046" s="69">
        <v>43593</v>
      </c>
      <c r="L2046" s="70">
        <v>0</v>
      </c>
      <c r="M2046" s="71">
        <v>0</v>
      </c>
      <c r="N2046" s="72">
        <v>0</v>
      </c>
      <c r="O2046" s="71">
        <v>0</v>
      </c>
      <c r="P2046" s="50" t="s">
        <v>1183</v>
      </c>
      <c r="Q2046" s="73" t="s">
        <v>1183</v>
      </c>
      <c r="R2046" s="74" t="s">
        <v>1214</v>
      </c>
      <c r="S2046" s="74"/>
      <c r="T2046" s="74"/>
      <c r="U2046" s="74"/>
      <c r="V2046" s="75"/>
      <c r="W2046" s="76">
        <f t="shared" si="32"/>
        <v>1</v>
      </c>
      <c r="X2046" s="77">
        <v>1</v>
      </c>
      <c r="Y2046" s="81">
        <v>42110.1</v>
      </c>
    </row>
    <row r="2047" spans="1:25" ht="25.5" hidden="1" x14ac:dyDescent="0.25">
      <c r="A2047" s="68">
        <v>2042</v>
      </c>
      <c r="B2047" s="65" t="s">
        <v>2838</v>
      </c>
      <c r="C2047" s="55"/>
      <c r="D2047" s="65" t="s">
        <v>10</v>
      </c>
      <c r="E2047" s="66">
        <v>1</v>
      </c>
      <c r="F2047" s="66">
        <v>1</v>
      </c>
      <c r="G2047" s="67">
        <v>99050.59</v>
      </c>
      <c r="H2047" s="68">
        <v>1880</v>
      </c>
      <c r="I2047" s="69">
        <v>43593</v>
      </c>
      <c r="J2047" s="68">
        <v>1880</v>
      </c>
      <c r="K2047" s="69">
        <v>43593</v>
      </c>
      <c r="L2047" s="70">
        <v>0</v>
      </c>
      <c r="M2047" s="71">
        <v>0</v>
      </c>
      <c r="N2047" s="72">
        <v>0</v>
      </c>
      <c r="O2047" s="71">
        <v>0</v>
      </c>
      <c r="P2047" s="50" t="s">
        <v>1183</v>
      </c>
      <c r="Q2047" s="73" t="s">
        <v>1183</v>
      </c>
      <c r="R2047" s="74" t="s">
        <v>1214</v>
      </c>
      <c r="S2047" s="74"/>
      <c r="T2047" s="74"/>
      <c r="U2047" s="74"/>
      <c r="V2047" s="75"/>
      <c r="W2047" s="76">
        <f t="shared" si="32"/>
        <v>1</v>
      </c>
      <c r="X2047" s="77">
        <v>1</v>
      </c>
      <c r="Y2047" s="81">
        <v>99050.59</v>
      </c>
    </row>
    <row r="2048" spans="1:25" ht="25.5" hidden="1" x14ac:dyDescent="0.25">
      <c r="A2048" s="68">
        <v>2043</v>
      </c>
      <c r="B2048" s="65" t="s">
        <v>2839</v>
      </c>
      <c r="C2048" s="55"/>
      <c r="D2048" s="65" t="s">
        <v>10</v>
      </c>
      <c r="E2048" s="66">
        <v>1</v>
      </c>
      <c r="F2048" s="66">
        <v>1</v>
      </c>
      <c r="G2048" s="67">
        <v>47179.519999999997</v>
      </c>
      <c r="H2048" s="68">
        <v>1880</v>
      </c>
      <c r="I2048" s="69">
        <v>43593</v>
      </c>
      <c r="J2048" s="68">
        <v>1880</v>
      </c>
      <c r="K2048" s="69">
        <v>43593</v>
      </c>
      <c r="L2048" s="70">
        <v>0</v>
      </c>
      <c r="M2048" s="71">
        <v>0</v>
      </c>
      <c r="N2048" s="72">
        <v>0</v>
      </c>
      <c r="O2048" s="71">
        <v>0</v>
      </c>
      <c r="P2048" s="50" t="s">
        <v>1183</v>
      </c>
      <c r="Q2048" s="73" t="s">
        <v>1183</v>
      </c>
      <c r="R2048" s="74" t="s">
        <v>1409</v>
      </c>
      <c r="S2048" s="74"/>
      <c r="T2048" s="74"/>
      <c r="U2048" s="74"/>
      <c r="V2048" s="75"/>
      <c r="W2048" s="76">
        <f t="shared" si="32"/>
        <v>1</v>
      </c>
      <c r="X2048" s="77">
        <v>1</v>
      </c>
      <c r="Y2048" s="81">
        <v>47179.519999999997</v>
      </c>
    </row>
    <row r="2049" spans="1:26" hidden="1" x14ac:dyDescent="0.25">
      <c r="A2049" s="68">
        <v>2044</v>
      </c>
      <c r="B2049" s="65" t="s">
        <v>2840</v>
      </c>
      <c r="C2049" s="55"/>
      <c r="D2049" s="65" t="s">
        <v>19</v>
      </c>
      <c r="E2049" s="66">
        <v>1.2230000000000001</v>
      </c>
      <c r="F2049" s="66">
        <v>1.2230000000000001</v>
      </c>
      <c r="G2049" s="67">
        <v>2078519.2</v>
      </c>
      <c r="H2049" s="68">
        <v>1839</v>
      </c>
      <c r="I2049" s="69">
        <v>43592</v>
      </c>
      <c r="J2049" s="68">
        <v>1839</v>
      </c>
      <c r="K2049" s="69">
        <v>43592</v>
      </c>
      <c r="L2049" s="70">
        <v>0</v>
      </c>
      <c r="M2049" s="71">
        <v>0</v>
      </c>
      <c r="N2049" s="72">
        <v>0</v>
      </c>
      <c r="O2049" s="71">
        <v>0</v>
      </c>
      <c r="P2049" s="50" t="s">
        <v>1183</v>
      </c>
      <c r="Q2049" s="73" t="s">
        <v>1183</v>
      </c>
      <c r="R2049" s="74" t="s">
        <v>1692</v>
      </c>
      <c r="S2049" s="74"/>
      <c r="T2049" s="74"/>
      <c r="U2049" s="74"/>
      <c r="V2049" s="75"/>
      <c r="W2049" s="76">
        <f t="shared" si="32"/>
        <v>1.2230000000000001</v>
      </c>
      <c r="X2049" s="77">
        <v>1.2230000000000001</v>
      </c>
      <c r="Y2049" s="81">
        <v>2078519.2</v>
      </c>
    </row>
    <row r="2050" spans="1:26" hidden="1" x14ac:dyDescent="0.25">
      <c r="A2050" s="68">
        <v>2045</v>
      </c>
      <c r="B2050" s="65" t="s">
        <v>2841</v>
      </c>
      <c r="C2050" s="55"/>
      <c r="D2050" s="65" t="s">
        <v>31</v>
      </c>
      <c r="E2050" s="66">
        <v>20</v>
      </c>
      <c r="F2050" s="66">
        <v>20</v>
      </c>
      <c r="G2050" s="67">
        <v>568.4</v>
      </c>
      <c r="H2050" s="68">
        <v>2055</v>
      </c>
      <c r="I2050" s="69">
        <v>43617</v>
      </c>
      <c r="J2050" s="68">
        <v>2055</v>
      </c>
      <c r="K2050" s="69">
        <v>43617</v>
      </c>
      <c r="L2050" s="70">
        <v>0</v>
      </c>
      <c r="M2050" s="71">
        <v>0</v>
      </c>
      <c r="N2050" s="72">
        <v>0</v>
      </c>
      <c r="O2050" s="71">
        <v>0</v>
      </c>
      <c r="P2050" s="50" t="s">
        <v>1183</v>
      </c>
      <c r="Q2050" s="73" t="s">
        <v>1183</v>
      </c>
      <c r="R2050" s="74" t="s">
        <v>2842</v>
      </c>
      <c r="S2050" s="74"/>
      <c r="T2050" s="74"/>
      <c r="U2050" s="74"/>
      <c r="V2050" s="75"/>
      <c r="W2050" s="76">
        <f t="shared" si="32"/>
        <v>20</v>
      </c>
      <c r="X2050" s="77">
        <v>20</v>
      </c>
      <c r="Y2050" s="81">
        <v>568.4</v>
      </c>
    </row>
    <row r="2051" spans="1:26" s="148" customFormat="1" hidden="1" x14ac:dyDescent="0.25">
      <c r="A2051" s="143">
        <v>2046</v>
      </c>
      <c r="B2051" s="144" t="s">
        <v>2843</v>
      </c>
      <c r="C2051" s="145"/>
      <c r="D2051" s="144" t="s">
        <v>31</v>
      </c>
      <c r="E2051" s="146">
        <v>200</v>
      </c>
      <c r="F2051" s="66">
        <v>200</v>
      </c>
      <c r="G2051" s="67">
        <v>5684</v>
      </c>
      <c r="H2051" s="68">
        <v>2055</v>
      </c>
      <c r="I2051" s="69">
        <v>43617</v>
      </c>
      <c r="J2051" s="143">
        <v>2055</v>
      </c>
      <c r="K2051" s="69">
        <v>43617</v>
      </c>
      <c r="L2051" s="70">
        <v>0</v>
      </c>
      <c r="M2051" s="71">
        <v>0</v>
      </c>
      <c r="N2051" s="72">
        <v>0</v>
      </c>
      <c r="O2051" s="71">
        <v>0</v>
      </c>
      <c r="P2051" s="50" t="s">
        <v>1183</v>
      </c>
      <c r="Q2051" s="73" t="s">
        <v>1183</v>
      </c>
      <c r="R2051" s="147" t="s">
        <v>1215</v>
      </c>
      <c r="S2051" s="74"/>
      <c r="T2051" s="74"/>
      <c r="U2051" s="74"/>
      <c r="V2051" s="147"/>
      <c r="W2051" s="147">
        <f t="shared" si="32"/>
        <v>200</v>
      </c>
      <c r="X2051" s="77">
        <v>200</v>
      </c>
      <c r="Y2051" s="81">
        <v>5684</v>
      </c>
    </row>
    <row r="2052" spans="1:26" s="148" customFormat="1" hidden="1" x14ac:dyDescent="0.25">
      <c r="A2052" s="143">
        <v>2047</v>
      </c>
      <c r="B2052" s="144" t="s">
        <v>2844</v>
      </c>
      <c r="C2052" s="145"/>
      <c r="D2052" s="144" t="s">
        <v>31</v>
      </c>
      <c r="E2052" s="146">
        <v>20</v>
      </c>
      <c r="F2052" s="66">
        <v>20</v>
      </c>
      <c r="G2052" s="67">
        <v>2244.6</v>
      </c>
      <c r="H2052" s="68">
        <v>2055</v>
      </c>
      <c r="I2052" s="69">
        <v>43617</v>
      </c>
      <c r="J2052" s="143">
        <v>2055</v>
      </c>
      <c r="K2052" s="69">
        <v>43617</v>
      </c>
      <c r="L2052" s="70">
        <v>0</v>
      </c>
      <c r="M2052" s="71">
        <v>0</v>
      </c>
      <c r="N2052" s="72">
        <v>0</v>
      </c>
      <c r="O2052" s="71">
        <v>0</v>
      </c>
      <c r="P2052" s="50" t="s">
        <v>1183</v>
      </c>
      <c r="Q2052" s="73" t="s">
        <v>1183</v>
      </c>
      <c r="R2052" s="147" t="s">
        <v>1666</v>
      </c>
      <c r="S2052" s="74"/>
      <c r="T2052" s="74"/>
      <c r="U2052" s="74"/>
      <c r="V2052" s="147"/>
      <c r="W2052" s="147">
        <f t="shared" si="32"/>
        <v>20</v>
      </c>
      <c r="X2052" s="77">
        <v>20</v>
      </c>
      <c r="Y2052" s="81">
        <v>2244.6</v>
      </c>
    </row>
    <row r="2053" spans="1:26" hidden="1" x14ac:dyDescent="0.25">
      <c r="A2053" s="68">
        <v>2048</v>
      </c>
      <c r="B2053" s="65" t="s">
        <v>2845</v>
      </c>
      <c r="C2053" s="55"/>
      <c r="D2053" s="65" t="s">
        <v>31</v>
      </c>
      <c r="E2053" s="66">
        <v>20</v>
      </c>
      <c r="F2053" s="66">
        <v>20</v>
      </c>
      <c r="G2053" s="67">
        <v>2244.6</v>
      </c>
      <c r="H2053" s="68">
        <v>2055</v>
      </c>
      <c r="I2053" s="69">
        <v>43617</v>
      </c>
      <c r="J2053" s="68">
        <v>2055</v>
      </c>
      <c r="K2053" s="69">
        <v>43617</v>
      </c>
      <c r="L2053" s="70">
        <v>0</v>
      </c>
      <c r="M2053" s="71">
        <v>0</v>
      </c>
      <c r="N2053" s="72">
        <v>0</v>
      </c>
      <c r="O2053" s="71">
        <v>0</v>
      </c>
      <c r="P2053" s="50" t="s">
        <v>1183</v>
      </c>
      <c r="Q2053" s="73" t="s">
        <v>1183</v>
      </c>
      <c r="R2053" s="74" t="s">
        <v>1616</v>
      </c>
      <c r="S2053" s="74"/>
      <c r="T2053" s="74"/>
      <c r="U2053" s="74"/>
      <c r="V2053" s="75"/>
      <c r="W2053" s="76">
        <f t="shared" si="32"/>
        <v>20</v>
      </c>
      <c r="X2053" s="77">
        <v>20</v>
      </c>
      <c r="Y2053" s="81">
        <v>2244.6</v>
      </c>
    </row>
    <row r="2054" spans="1:26" hidden="1" x14ac:dyDescent="0.25">
      <c r="A2054" s="68">
        <v>2049</v>
      </c>
      <c r="B2054" s="65" t="s">
        <v>2846</v>
      </c>
      <c r="C2054" s="55"/>
      <c r="D2054" s="65" t="s">
        <v>31</v>
      </c>
      <c r="E2054" s="66">
        <v>40</v>
      </c>
      <c r="F2054" s="66">
        <v>40</v>
      </c>
      <c r="G2054" s="67">
        <v>1136.8</v>
      </c>
      <c r="H2054" s="68">
        <v>2055</v>
      </c>
      <c r="I2054" s="69">
        <v>43617</v>
      </c>
      <c r="J2054" s="68">
        <v>2055</v>
      </c>
      <c r="K2054" s="69">
        <v>43617</v>
      </c>
      <c r="L2054" s="70">
        <v>0</v>
      </c>
      <c r="M2054" s="71">
        <v>0</v>
      </c>
      <c r="N2054" s="72">
        <v>0</v>
      </c>
      <c r="O2054" s="71">
        <v>0</v>
      </c>
      <c r="P2054" s="50" t="s">
        <v>1183</v>
      </c>
      <c r="Q2054" s="73" t="s">
        <v>1183</v>
      </c>
      <c r="R2054" s="74" t="s">
        <v>1616</v>
      </c>
      <c r="S2054" s="74"/>
      <c r="T2054" s="74"/>
      <c r="U2054" s="74"/>
      <c r="V2054" s="75"/>
      <c r="W2054" s="76">
        <f t="shared" si="32"/>
        <v>40</v>
      </c>
      <c r="X2054" s="77">
        <v>40</v>
      </c>
      <c r="Y2054" s="81">
        <v>1136.8</v>
      </c>
    </row>
    <row r="2055" spans="1:26" hidden="1" x14ac:dyDescent="0.25">
      <c r="A2055" s="68">
        <v>2050</v>
      </c>
      <c r="B2055" s="65" t="s">
        <v>2847</v>
      </c>
      <c r="C2055" s="55"/>
      <c r="D2055" s="65" t="s">
        <v>31</v>
      </c>
      <c r="E2055" s="66">
        <v>50</v>
      </c>
      <c r="F2055" s="66">
        <v>50</v>
      </c>
      <c r="G2055" s="67">
        <v>1397.03</v>
      </c>
      <c r="H2055" s="68">
        <v>2057</v>
      </c>
      <c r="I2055" s="69">
        <v>43617</v>
      </c>
      <c r="J2055" s="68">
        <v>2057</v>
      </c>
      <c r="K2055" s="69">
        <v>43617</v>
      </c>
      <c r="L2055" s="70">
        <v>0</v>
      </c>
      <c r="M2055" s="71">
        <v>0</v>
      </c>
      <c r="N2055" s="72">
        <v>0</v>
      </c>
      <c r="O2055" s="71">
        <v>0</v>
      </c>
      <c r="P2055" s="50" t="s">
        <v>1183</v>
      </c>
      <c r="Q2055" s="73" t="s">
        <v>1183</v>
      </c>
      <c r="R2055" s="74" t="s">
        <v>1409</v>
      </c>
      <c r="S2055" s="74"/>
      <c r="T2055" s="74"/>
      <c r="U2055" s="74"/>
      <c r="V2055" s="75"/>
      <c r="W2055" s="76">
        <f t="shared" si="32"/>
        <v>50</v>
      </c>
      <c r="X2055" s="77">
        <v>50</v>
      </c>
      <c r="Y2055" s="81">
        <v>1397.03</v>
      </c>
    </row>
    <row r="2056" spans="1:26" ht="25.5" hidden="1" x14ac:dyDescent="0.25">
      <c r="A2056" s="68">
        <v>2051</v>
      </c>
      <c r="B2056" s="65" t="s">
        <v>2129</v>
      </c>
      <c r="C2056" s="55"/>
      <c r="D2056" s="65" t="s">
        <v>10</v>
      </c>
      <c r="E2056" s="66">
        <v>1</v>
      </c>
      <c r="F2056" s="66">
        <v>1</v>
      </c>
      <c r="G2056" s="67">
        <v>1911.86</v>
      </c>
      <c r="H2056" s="68">
        <v>2033</v>
      </c>
      <c r="I2056" s="69">
        <v>43617</v>
      </c>
      <c r="J2056" s="68">
        <v>2033</v>
      </c>
      <c r="K2056" s="69">
        <v>43617</v>
      </c>
      <c r="L2056" s="70">
        <v>0</v>
      </c>
      <c r="M2056" s="71">
        <v>0</v>
      </c>
      <c r="N2056" s="72">
        <v>0</v>
      </c>
      <c r="O2056" s="71">
        <v>0</v>
      </c>
      <c r="P2056" s="50" t="s">
        <v>1183</v>
      </c>
      <c r="Q2056" s="73" t="s">
        <v>1183</v>
      </c>
      <c r="R2056" s="74" t="s">
        <v>1409</v>
      </c>
      <c r="S2056" s="74"/>
      <c r="T2056" s="74"/>
      <c r="U2056" s="74"/>
      <c r="V2056" s="75"/>
      <c r="W2056" s="76">
        <f t="shared" si="32"/>
        <v>1</v>
      </c>
      <c r="X2056" s="77">
        <v>1</v>
      </c>
      <c r="Y2056" s="81">
        <v>1911.86</v>
      </c>
    </row>
    <row r="2057" spans="1:26" ht="25.5" hidden="1" x14ac:dyDescent="0.25">
      <c r="A2057" s="68">
        <v>2052</v>
      </c>
      <c r="B2057" s="65" t="s">
        <v>2848</v>
      </c>
      <c r="C2057" s="55"/>
      <c r="D2057" s="65" t="s">
        <v>10</v>
      </c>
      <c r="E2057" s="66">
        <v>2</v>
      </c>
      <c r="F2057" s="66">
        <v>2</v>
      </c>
      <c r="G2057" s="67">
        <v>375.18</v>
      </c>
      <c r="H2057" s="68">
        <v>2033</v>
      </c>
      <c r="I2057" s="69">
        <v>43617</v>
      </c>
      <c r="J2057" s="68">
        <v>2033</v>
      </c>
      <c r="K2057" s="69">
        <v>43617</v>
      </c>
      <c r="L2057" s="70">
        <v>0</v>
      </c>
      <c r="M2057" s="71">
        <v>0</v>
      </c>
      <c r="N2057" s="72">
        <v>0</v>
      </c>
      <c r="O2057" s="71">
        <v>0</v>
      </c>
      <c r="P2057" s="50" t="s">
        <v>1183</v>
      </c>
      <c r="Q2057" s="73" t="s">
        <v>1183</v>
      </c>
      <c r="R2057" s="74" t="s">
        <v>1409</v>
      </c>
      <c r="S2057" s="74"/>
      <c r="T2057" s="74"/>
      <c r="U2057" s="74"/>
      <c r="V2057" s="75"/>
      <c r="W2057" s="76">
        <f t="shared" si="32"/>
        <v>2</v>
      </c>
      <c r="X2057" s="77">
        <v>2</v>
      </c>
      <c r="Y2057" s="81">
        <v>375.18</v>
      </c>
    </row>
    <row r="2058" spans="1:26" s="136" customFormat="1" hidden="1" x14ac:dyDescent="0.25">
      <c r="A2058" s="139">
        <v>2053</v>
      </c>
      <c r="B2058" s="140" t="s">
        <v>1512</v>
      </c>
      <c r="C2058" s="141"/>
      <c r="D2058" s="140" t="s">
        <v>10</v>
      </c>
      <c r="E2058" s="142">
        <v>10</v>
      </c>
      <c r="F2058" s="66">
        <v>10</v>
      </c>
      <c r="G2058" s="67">
        <v>1454</v>
      </c>
      <c r="H2058" s="68">
        <v>2038</v>
      </c>
      <c r="I2058" s="69">
        <v>43617</v>
      </c>
      <c r="J2058" s="139">
        <v>2038</v>
      </c>
      <c r="K2058" s="69">
        <v>43617</v>
      </c>
      <c r="L2058" s="70">
        <v>0</v>
      </c>
      <c r="M2058" s="71">
        <v>0</v>
      </c>
      <c r="N2058" s="72">
        <v>0</v>
      </c>
      <c r="O2058" s="71">
        <v>0</v>
      </c>
      <c r="P2058" s="50" t="s">
        <v>1183</v>
      </c>
      <c r="Q2058" s="73" t="s">
        <v>1183</v>
      </c>
      <c r="R2058" s="75" t="s">
        <v>1212</v>
      </c>
      <c r="S2058" s="74"/>
      <c r="T2058" s="74"/>
      <c r="U2058" s="74"/>
      <c r="V2058" s="75"/>
      <c r="W2058" s="75">
        <f t="shared" si="32"/>
        <v>10</v>
      </c>
      <c r="X2058" s="77">
        <v>10</v>
      </c>
      <c r="Y2058" s="81">
        <v>1454</v>
      </c>
      <c r="Z2058" s="136">
        <v>6</v>
      </c>
    </row>
    <row r="2059" spans="1:26" s="136" customFormat="1" ht="25.5" x14ac:dyDescent="0.25">
      <c r="A2059" s="139">
        <v>2054</v>
      </c>
      <c r="B2059" s="140" t="s">
        <v>2849</v>
      </c>
      <c r="C2059" s="141"/>
      <c r="D2059" s="140" t="s">
        <v>10</v>
      </c>
      <c r="E2059" s="142">
        <v>29</v>
      </c>
      <c r="F2059" s="66">
        <v>29</v>
      </c>
      <c r="G2059" s="67">
        <v>1999.84</v>
      </c>
      <c r="H2059" s="68">
        <v>2038</v>
      </c>
      <c r="I2059" s="69">
        <v>43617</v>
      </c>
      <c r="J2059" s="139">
        <v>2038</v>
      </c>
      <c r="K2059" s="69">
        <v>43617</v>
      </c>
      <c r="L2059" s="70">
        <v>0</v>
      </c>
      <c r="M2059" s="71">
        <v>0</v>
      </c>
      <c r="N2059" s="72">
        <v>0</v>
      </c>
      <c r="O2059" s="71">
        <v>0</v>
      </c>
      <c r="P2059" s="50" t="s">
        <v>1183</v>
      </c>
      <c r="Q2059" s="73" t="s">
        <v>1183</v>
      </c>
      <c r="R2059" s="75" t="s">
        <v>1212</v>
      </c>
      <c r="S2059" s="74"/>
      <c r="T2059" s="74"/>
      <c r="U2059" s="74"/>
      <c r="V2059" s="75"/>
      <c r="W2059" s="75">
        <f t="shared" si="32"/>
        <v>29</v>
      </c>
      <c r="X2059" s="77">
        <v>29</v>
      </c>
      <c r="Y2059" s="81">
        <v>1999.84</v>
      </c>
      <c r="Z2059" s="136">
        <v>9</v>
      </c>
    </row>
    <row r="2060" spans="1:26" ht="25.5" hidden="1" x14ac:dyDescent="0.25">
      <c r="A2060" s="139">
        <v>485</v>
      </c>
      <c r="B2060" s="140" t="s">
        <v>1593</v>
      </c>
      <c r="C2060" s="141"/>
      <c r="D2060" s="140" t="s">
        <v>31</v>
      </c>
      <c r="E2060" s="142">
        <v>630</v>
      </c>
      <c r="F2060" s="66">
        <v>630</v>
      </c>
      <c r="G2060" s="67">
        <v>210441.36</v>
      </c>
      <c r="H2060" s="68">
        <v>1587</v>
      </c>
      <c r="I2060" s="69">
        <v>43282</v>
      </c>
      <c r="J2060" s="139">
        <v>1587</v>
      </c>
      <c r="K2060" s="69">
        <v>43282</v>
      </c>
      <c r="L2060" s="70">
        <v>27</v>
      </c>
      <c r="M2060" s="71">
        <v>9018.92</v>
      </c>
      <c r="N2060" s="72">
        <v>0</v>
      </c>
      <c r="O2060" s="71">
        <v>0</v>
      </c>
      <c r="P2060" s="50" t="s">
        <v>1183</v>
      </c>
      <c r="Q2060" s="73" t="s">
        <v>1183</v>
      </c>
      <c r="R2060" s="75" t="s">
        <v>1212</v>
      </c>
      <c r="S2060" s="74"/>
      <c r="T2060" s="74"/>
      <c r="U2060" s="74"/>
      <c r="V2060" s="75"/>
      <c r="W2060" s="75">
        <f t="shared" si="32"/>
        <v>603</v>
      </c>
      <c r="X2060" s="77">
        <v>603</v>
      </c>
      <c r="Y2060" s="78">
        <v>201422.43999999997</v>
      </c>
      <c r="Z2060" s="136">
        <v>152</v>
      </c>
    </row>
    <row r="2061" spans="1:26" s="148" customFormat="1" ht="25.5" hidden="1" x14ac:dyDescent="0.25">
      <c r="A2061" s="143">
        <v>2013</v>
      </c>
      <c r="B2061" s="144" t="s">
        <v>1593</v>
      </c>
      <c r="C2061" s="145"/>
      <c r="D2061" s="144" t="s">
        <v>31</v>
      </c>
      <c r="E2061" s="146">
        <v>21</v>
      </c>
      <c r="F2061" s="66">
        <v>21</v>
      </c>
      <c r="G2061" s="67">
        <v>7121.57</v>
      </c>
      <c r="H2061" s="68">
        <v>1702</v>
      </c>
      <c r="I2061" s="69">
        <v>43586</v>
      </c>
      <c r="J2061" s="143">
        <v>1702</v>
      </c>
      <c r="K2061" s="69">
        <v>43586</v>
      </c>
      <c r="L2061" s="70">
        <v>6</v>
      </c>
      <c r="M2061" s="71">
        <v>2034.73</v>
      </c>
      <c r="N2061" s="72">
        <v>0</v>
      </c>
      <c r="O2061" s="71">
        <v>0</v>
      </c>
      <c r="P2061" s="50" t="s">
        <v>1183</v>
      </c>
      <c r="Q2061" s="73" t="s">
        <v>1183</v>
      </c>
      <c r="R2061" s="147" t="s">
        <v>1212</v>
      </c>
      <c r="S2061" s="74"/>
      <c r="T2061" s="74"/>
      <c r="U2061" s="74"/>
      <c r="V2061" s="147"/>
      <c r="W2061" s="147">
        <f t="shared" si="32"/>
        <v>15</v>
      </c>
      <c r="X2061" s="77">
        <v>15</v>
      </c>
      <c r="Y2061" s="81">
        <v>5086.84</v>
      </c>
    </row>
    <row r="2062" spans="1:26" s="148" customFormat="1" ht="25.5" hidden="1" x14ac:dyDescent="0.25">
      <c r="A2062" s="143">
        <v>516</v>
      </c>
      <c r="B2062" s="144" t="s">
        <v>1608</v>
      </c>
      <c r="C2062" s="145"/>
      <c r="D2062" s="144" t="s">
        <v>10</v>
      </c>
      <c r="E2062" s="146">
        <v>10</v>
      </c>
      <c r="F2062" s="66">
        <v>10</v>
      </c>
      <c r="G2062" s="67">
        <v>1371.7</v>
      </c>
      <c r="H2062" s="68">
        <v>1587</v>
      </c>
      <c r="I2062" s="69">
        <v>43282</v>
      </c>
      <c r="J2062" s="143">
        <v>1587</v>
      </c>
      <c r="K2062" s="69">
        <v>43282</v>
      </c>
      <c r="L2062" s="70">
        <v>0</v>
      </c>
      <c r="M2062" s="71">
        <v>0</v>
      </c>
      <c r="N2062" s="72">
        <v>0</v>
      </c>
      <c r="O2062" s="71">
        <v>0</v>
      </c>
      <c r="P2062" s="50" t="s">
        <v>1183</v>
      </c>
      <c r="Q2062" s="73" t="s">
        <v>1183</v>
      </c>
      <c r="R2062" s="147" t="s">
        <v>1212</v>
      </c>
      <c r="S2062" s="74"/>
      <c r="T2062" s="74"/>
      <c r="U2062" s="74"/>
      <c r="V2062" s="147"/>
      <c r="W2062" s="147">
        <f t="shared" si="32"/>
        <v>10</v>
      </c>
      <c r="X2062" s="77">
        <v>10</v>
      </c>
      <c r="Y2062" s="78">
        <v>1371.7</v>
      </c>
    </row>
    <row r="2063" spans="1:26" s="148" customFormat="1" ht="25.5" hidden="1" x14ac:dyDescent="0.25">
      <c r="A2063" s="143">
        <v>432</v>
      </c>
      <c r="B2063" s="144" t="s">
        <v>1561</v>
      </c>
      <c r="C2063" s="145"/>
      <c r="D2063" s="144" t="s">
        <v>10</v>
      </c>
      <c r="E2063" s="146">
        <v>6</v>
      </c>
      <c r="F2063" s="66">
        <v>6</v>
      </c>
      <c r="G2063" s="67">
        <v>178.44</v>
      </c>
      <c r="H2063" s="68">
        <v>1643</v>
      </c>
      <c r="I2063" s="69">
        <v>43282</v>
      </c>
      <c r="J2063" s="143">
        <v>1643</v>
      </c>
      <c r="K2063" s="69">
        <v>43282</v>
      </c>
      <c r="L2063" s="70">
        <v>0</v>
      </c>
      <c r="M2063" s="71">
        <v>0</v>
      </c>
      <c r="N2063" s="72">
        <v>0</v>
      </c>
      <c r="O2063" s="71">
        <v>0</v>
      </c>
      <c r="P2063" s="50" t="s">
        <v>1183</v>
      </c>
      <c r="Q2063" s="73" t="s">
        <v>1183</v>
      </c>
      <c r="R2063" s="147" t="s">
        <v>1212</v>
      </c>
      <c r="S2063" s="74"/>
      <c r="T2063" s="74"/>
      <c r="U2063" s="74"/>
      <c r="V2063" s="147"/>
      <c r="W2063" s="147">
        <f t="shared" si="32"/>
        <v>6</v>
      </c>
      <c r="X2063" s="77">
        <v>6</v>
      </c>
      <c r="Y2063" s="78">
        <v>178.44</v>
      </c>
    </row>
    <row r="2064" spans="1:26" ht="38.25" hidden="1" x14ac:dyDescent="0.25">
      <c r="A2064" s="68">
        <v>2059</v>
      </c>
      <c r="B2064" s="65" t="s">
        <v>2854</v>
      </c>
      <c r="C2064" s="55"/>
      <c r="D2064" s="65" t="s">
        <v>19</v>
      </c>
      <c r="E2064" s="66">
        <v>0.68</v>
      </c>
      <c r="F2064" s="66">
        <v>0.68</v>
      </c>
      <c r="G2064" s="67">
        <v>189481.71</v>
      </c>
      <c r="H2064" s="68" t="s">
        <v>2855</v>
      </c>
      <c r="I2064" s="69">
        <v>43617</v>
      </c>
      <c r="J2064" s="68" t="s">
        <v>2855</v>
      </c>
      <c r="K2064" s="69">
        <v>43617</v>
      </c>
      <c r="L2064" s="70">
        <v>0</v>
      </c>
      <c r="M2064" s="71">
        <v>0</v>
      </c>
      <c r="N2064" s="72">
        <v>0</v>
      </c>
      <c r="O2064" s="71">
        <v>0</v>
      </c>
      <c r="P2064" s="50" t="s">
        <v>1183</v>
      </c>
      <c r="Q2064" s="73" t="s">
        <v>1183</v>
      </c>
      <c r="R2064" s="74" t="s">
        <v>2856</v>
      </c>
      <c r="S2064" s="74"/>
      <c r="T2064" s="74"/>
      <c r="U2064" s="74"/>
      <c r="V2064" s="75"/>
      <c r="W2064" s="76">
        <f t="shared" si="32"/>
        <v>0.68</v>
      </c>
      <c r="X2064" s="77">
        <v>0.68</v>
      </c>
      <c r="Y2064" s="81">
        <v>189481.71</v>
      </c>
    </row>
    <row r="2065" spans="1:26" ht="38.25" hidden="1" x14ac:dyDescent="0.25">
      <c r="A2065" s="68">
        <v>2060</v>
      </c>
      <c r="B2065" s="65" t="s">
        <v>2857</v>
      </c>
      <c r="C2065" s="55"/>
      <c r="D2065" s="65" t="s">
        <v>19</v>
      </c>
      <c r="E2065" s="66">
        <v>0.01</v>
      </c>
      <c r="F2065" s="66">
        <v>0.01</v>
      </c>
      <c r="G2065" s="67">
        <v>1421.36</v>
      </c>
      <c r="H2065" s="68" t="s">
        <v>2855</v>
      </c>
      <c r="I2065" s="69">
        <v>43617</v>
      </c>
      <c r="J2065" s="68" t="s">
        <v>2855</v>
      </c>
      <c r="K2065" s="69">
        <v>43617</v>
      </c>
      <c r="L2065" s="70">
        <v>-0.01</v>
      </c>
      <c r="M2065" s="71">
        <v>-1421.36</v>
      </c>
      <c r="N2065" s="72">
        <v>0</v>
      </c>
      <c r="O2065" s="71">
        <v>0</v>
      </c>
      <c r="P2065" s="50" t="s">
        <v>1183</v>
      </c>
      <c r="Q2065" s="73" t="s">
        <v>1183</v>
      </c>
      <c r="R2065" s="74" t="s">
        <v>2856</v>
      </c>
      <c r="S2065" s="74"/>
      <c r="T2065" s="74"/>
      <c r="U2065" s="74"/>
      <c r="V2065" s="75"/>
      <c r="W2065" s="76">
        <f t="shared" si="32"/>
        <v>0.02</v>
      </c>
      <c r="X2065" s="77">
        <v>0.02</v>
      </c>
      <c r="Y2065" s="81">
        <v>2842.72</v>
      </c>
    </row>
    <row r="2066" spans="1:26" ht="25.5" hidden="1" x14ac:dyDescent="0.25">
      <c r="A2066" s="68">
        <v>2061</v>
      </c>
      <c r="B2066" s="65" t="s">
        <v>2161</v>
      </c>
      <c r="C2066" s="55"/>
      <c r="D2066" s="65" t="s">
        <v>10</v>
      </c>
      <c r="E2066" s="66">
        <v>1</v>
      </c>
      <c r="F2066" s="66">
        <v>1</v>
      </c>
      <c r="G2066" s="67">
        <v>65419.98</v>
      </c>
      <c r="H2066" s="68">
        <v>2244</v>
      </c>
      <c r="I2066" s="69">
        <v>43617</v>
      </c>
      <c r="J2066" s="68">
        <v>2244</v>
      </c>
      <c r="K2066" s="69">
        <v>43617</v>
      </c>
      <c r="L2066" s="70">
        <v>0</v>
      </c>
      <c r="M2066" s="71">
        <v>0</v>
      </c>
      <c r="N2066" s="72">
        <v>0</v>
      </c>
      <c r="O2066" s="71">
        <v>0</v>
      </c>
      <c r="P2066" s="50" t="s">
        <v>1183</v>
      </c>
      <c r="Q2066" s="73" t="s">
        <v>1183</v>
      </c>
      <c r="R2066" s="74" t="s">
        <v>1613</v>
      </c>
      <c r="S2066" s="74"/>
      <c r="T2066" s="74"/>
      <c r="U2066" s="74"/>
      <c r="V2066" s="75"/>
      <c r="W2066" s="76">
        <f t="shared" si="32"/>
        <v>1</v>
      </c>
      <c r="X2066" s="77">
        <v>1</v>
      </c>
      <c r="Y2066" s="81">
        <v>65419.98</v>
      </c>
    </row>
    <row r="2067" spans="1:26" ht="25.5" hidden="1" x14ac:dyDescent="0.25">
      <c r="A2067" s="68">
        <v>2062</v>
      </c>
      <c r="B2067" s="65" t="s">
        <v>2858</v>
      </c>
      <c r="C2067" s="55"/>
      <c r="D2067" s="65" t="s">
        <v>10</v>
      </c>
      <c r="E2067" s="66">
        <v>1</v>
      </c>
      <c r="F2067" s="66">
        <v>1</v>
      </c>
      <c r="G2067" s="67">
        <v>69603.259999999995</v>
      </c>
      <c r="H2067" s="68">
        <v>2244</v>
      </c>
      <c r="I2067" s="69">
        <v>43617</v>
      </c>
      <c r="J2067" s="68">
        <v>2245</v>
      </c>
      <c r="K2067" s="69">
        <v>43617</v>
      </c>
      <c r="L2067" s="70">
        <v>0</v>
      </c>
      <c r="M2067" s="71">
        <v>0</v>
      </c>
      <c r="N2067" s="72">
        <v>0</v>
      </c>
      <c r="O2067" s="71">
        <v>0</v>
      </c>
      <c r="P2067" s="50" t="s">
        <v>1183</v>
      </c>
      <c r="Q2067" s="73" t="s">
        <v>1183</v>
      </c>
      <c r="R2067" s="74" t="s">
        <v>2859</v>
      </c>
      <c r="S2067" s="74"/>
      <c r="T2067" s="74"/>
      <c r="U2067" s="74"/>
      <c r="V2067" s="75"/>
      <c r="W2067" s="76">
        <f t="shared" si="32"/>
        <v>1</v>
      </c>
      <c r="X2067" s="77">
        <v>1</v>
      </c>
      <c r="Y2067" s="81">
        <v>69603.259999999995</v>
      </c>
    </row>
    <row r="2068" spans="1:26" s="148" customFormat="1" hidden="1" x14ac:dyDescent="0.25">
      <c r="A2068" s="143">
        <v>2063</v>
      </c>
      <c r="B2068" s="144" t="s">
        <v>2860</v>
      </c>
      <c r="C2068" s="145"/>
      <c r="D2068" s="144" t="s">
        <v>10</v>
      </c>
      <c r="E2068" s="146">
        <v>1</v>
      </c>
      <c r="F2068" s="66">
        <v>1</v>
      </c>
      <c r="G2068" s="67">
        <v>40452.410000000003</v>
      </c>
      <c r="H2068" s="68">
        <v>2244</v>
      </c>
      <c r="I2068" s="69">
        <v>43617</v>
      </c>
      <c r="J2068" s="143">
        <v>2246</v>
      </c>
      <c r="K2068" s="69">
        <v>43617</v>
      </c>
      <c r="L2068" s="70">
        <v>0</v>
      </c>
      <c r="M2068" s="71">
        <v>0</v>
      </c>
      <c r="N2068" s="72">
        <v>0</v>
      </c>
      <c r="O2068" s="71">
        <v>0</v>
      </c>
      <c r="P2068" s="50" t="s">
        <v>1183</v>
      </c>
      <c r="Q2068" s="73" t="s">
        <v>1183</v>
      </c>
      <c r="R2068" s="147" t="s">
        <v>2167</v>
      </c>
      <c r="S2068" s="74"/>
      <c r="T2068" s="74"/>
      <c r="U2068" s="74"/>
      <c r="V2068" s="147"/>
      <c r="W2068" s="147">
        <f t="shared" si="32"/>
        <v>1</v>
      </c>
      <c r="X2068" s="77">
        <v>1</v>
      </c>
      <c r="Y2068" s="81">
        <v>40452.410000000003</v>
      </c>
    </row>
    <row r="2069" spans="1:26" ht="25.5" hidden="1" x14ac:dyDescent="0.25">
      <c r="A2069" s="68">
        <v>2064</v>
      </c>
      <c r="B2069" s="65" t="s">
        <v>2861</v>
      </c>
      <c r="C2069" s="55"/>
      <c r="D2069" s="65" t="s">
        <v>10</v>
      </c>
      <c r="E2069" s="66">
        <v>1</v>
      </c>
      <c r="F2069" s="66">
        <v>1</v>
      </c>
      <c r="G2069" s="67">
        <v>91798.59</v>
      </c>
      <c r="H2069" s="68">
        <v>2244</v>
      </c>
      <c r="I2069" s="69">
        <v>43617</v>
      </c>
      <c r="J2069" s="68">
        <v>2247</v>
      </c>
      <c r="K2069" s="69">
        <v>43617</v>
      </c>
      <c r="L2069" s="70">
        <v>0</v>
      </c>
      <c r="M2069" s="71">
        <v>0</v>
      </c>
      <c r="N2069" s="72">
        <v>0</v>
      </c>
      <c r="O2069" s="71">
        <v>0</v>
      </c>
      <c r="P2069" s="50" t="s">
        <v>1183</v>
      </c>
      <c r="Q2069" s="73" t="s">
        <v>1183</v>
      </c>
      <c r="R2069" s="74" t="s">
        <v>1613</v>
      </c>
      <c r="S2069" s="74"/>
      <c r="T2069" s="74"/>
      <c r="U2069" s="74"/>
      <c r="V2069" s="75"/>
      <c r="W2069" s="76">
        <f t="shared" si="32"/>
        <v>1</v>
      </c>
      <c r="X2069" s="77">
        <v>1</v>
      </c>
      <c r="Y2069" s="81">
        <v>91798.59</v>
      </c>
    </row>
    <row r="2070" spans="1:26" ht="25.5" hidden="1" x14ac:dyDescent="0.25">
      <c r="A2070" s="68">
        <v>2065</v>
      </c>
      <c r="B2070" s="65" t="s">
        <v>2862</v>
      </c>
      <c r="C2070" s="55"/>
      <c r="D2070" s="65" t="s">
        <v>10</v>
      </c>
      <c r="E2070" s="66">
        <v>1</v>
      </c>
      <c r="F2070" s="66">
        <v>1</v>
      </c>
      <c r="G2070" s="67">
        <v>59376.38</v>
      </c>
      <c r="H2070" s="68">
        <v>2244</v>
      </c>
      <c r="I2070" s="69">
        <v>43617</v>
      </c>
      <c r="J2070" s="68">
        <v>2248</v>
      </c>
      <c r="K2070" s="69">
        <v>43617</v>
      </c>
      <c r="L2070" s="70">
        <v>0</v>
      </c>
      <c r="M2070" s="71">
        <v>0</v>
      </c>
      <c r="N2070" s="72">
        <v>0</v>
      </c>
      <c r="O2070" s="71">
        <v>0</v>
      </c>
      <c r="P2070" s="50" t="s">
        <v>1183</v>
      </c>
      <c r="Q2070" s="73" t="s">
        <v>1183</v>
      </c>
      <c r="R2070" s="74" t="s">
        <v>1214</v>
      </c>
      <c r="S2070" s="74"/>
      <c r="T2070" s="74"/>
      <c r="U2070" s="74"/>
      <c r="V2070" s="75"/>
      <c r="W2070" s="76">
        <f t="shared" si="32"/>
        <v>1</v>
      </c>
      <c r="X2070" s="77">
        <v>1</v>
      </c>
      <c r="Y2070" s="81">
        <v>59376.38</v>
      </c>
    </row>
    <row r="2071" spans="1:26" hidden="1" x14ac:dyDescent="0.25">
      <c r="A2071" s="68">
        <v>2066</v>
      </c>
      <c r="B2071" s="65" t="s">
        <v>2863</v>
      </c>
      <c r="C2071" s="55"/>
      <c r="D2071" s="65" t="s">
        <v>19</v>
      </c>
      <c r="E2071" s="66">
        <v>0.15</v>
      </c>
      <c r="F2071" s="66">
        <v>0.15</v>
      </c>
      <c r="G2071" s="67">
        <v>29369.25</v>
      </c>
      <c r="H2071" s="68">
        <v>2245</v>
      </c>
      <c r="I2071" s="69">
        <v>43617</v>
      </c>
      <c r="J2071" s="68">
        <v>2245</v>
      </c>
      <c r="K2071" s="69">
        <v>43617</v>
      </c>
      <c r="L2071" s="70">
        <v>0</v>
      </c>
      <c r="M2071" s="71">
        <v>0</v>
      </c>
      <c r="N2071" s="72">
        <v>0</v>
      </c>
      <c r="O2071" s="71">
        <v>0</v>
      </c>
      <c r="P2071" s="50" t="s">
        <v>1183</v>
      </c>
      <c r="Q2071" s="73" t="s">
        <v>1183</v>
      </c>
      <c r="R2071" s="74" t="s">
        <v>1692</v>
      </c>
      <c r="S2071" s="74"/>
      <c r="T2071" s="74"/>
      <c r="U2071" s="74"/>
      <c r="V2071" s="75"/>
      <c r="W2071" s="76">
        <f t="shared" si="32"/>
        <v>0.15</v>
      </c>
      <c r="X2071" s="77">
        <v>0.15</v>
      </c>
      <c r="Y2071" s="81">
        <v>29369.25</v>
      </c>
    </row>
    <row r="2072" spans="1:26" hidden="1" x14ac:dyDescent="0.25">
      <c r="A2072" s="68">
        <v>2067</v>
      </c>
      <c r="B2072" s="65" t="s">
        <v>2864</v>
      </c>
      <c r="C2072" s="55"/>
      <c r="D2072" s="65" t="s">
        <v>19</v>
      </c>
      <c r="E2072" s="66">
        <v>0.02</v>
      </c>
      <c r="F2072" s="66">
        <v>0.02</v>
      </c>
      <c r="G2072" s="67">
        <v>2389.11</v>
      </c>
      <c r="H2072" s="68">
        <v>2245</v>
      </c>
      <c r="I2072" s="69">
        <v>43617</v>
      </c>
      <c r="J2072" s="68">
        <v>2245</v>
      </c>
      <c r="K2072" s="69">
        <v>43617</v>
      </c>
      <c r="L2072" s="70">
        <v>0</v>
      </c>
      <c r="M2072" s="71">
        <v>0</v>
      </c>
      <c r="N2072" s="72">
        <v>0</v>
      </c>
      <c r="O2072" s="71">
        <v>0</v>
      </c>
      <c r="P2072" s="50" t="s">
        <v>1183</v>
      </c>
      <c r="Q2072" s="73" t="s">
        <v>1183</v>
      </c>
      <c r="R2072" s="74" t="s">
        <v>1692</v>
      </c>
      <c r="S2072" s="74"/>
      <c r="T2072" s="74"/>
      <c r="U2072" s="74"/>
      <c r="V2072" s="75"/>
      <c r="W2072" s="76">
        <f t="shared" si="32"/>
        <v>0.02</v>
      </c>
      <c r="X2072" s="77">
        <v>0.02</v>
      </c>
      <c r="Y2072" s="81">
        <v>2389.11</v>
      </c>
    </row>
    <row r="2073" spans="1:26" hidden="1" x14ac:dyDescent="0.25">
      <c r="A2073" s="68">
        <v>2068</v>
      </c>
      <c r="B2073" s="65" t="s">
        <v>2865</v>
      </c>
      <c r="C2073" s="55"/>
      <c r="D2073" s="65" t="s">
        <v>10</v>
      </c>
      <c r="E2073" s="66">
        <v>30</v>
      </c>
      <c r="F2073" s="66">
        <v>30</v>
      </c>
      <c r="G2073" s="67">
        <v>169375</v>
      </c>
      <c r="H2073" s="68">
        <v>2176</v>
      </c>
      <c r="I2073" s="69">
        <v>43629</v>
      </c>
      <c r="J2073" s="68">
        <v>2176</v>
      </c>
      <c r="K2073" s="69">
        <v>43629</v>
      </c>
      <c r="L2073" s="70">
        <v>0</v>
      </c>
      <c r="M2073" s="71">
        <v>0</v>
      </c>
      <c r="N2073" s="72">
        <v>0</v>
      </c>
      <c r="O2073" s="71">
        <v>0</v>
      </c>
      <c r="P2073" s="50" t="s">
        <v>1183</v>
      </c>
      <c r="Q2073" s="73" t="s">
        <v>1183</v>
      </c>
      <c r="R2073" s="74" t="s">
        <v>1212</v>
      </c>
      <c r="S2073" s="74"/>
      <c r="T2073" s="74"/>
      <c r="U2073" s="74"/>
      <c r="V2073" s="75"/>
      <c r="W2073" s="76">
        <f t="shared" si="32"/>
        <v>30</v>
      </c>
      <c r="X2073" s="77">
        <v>30</v>
      </c>
      <c r="Y2073" s="81">
        <v>169375</v>
      </c>
    </row>
    <row r="2074" spans="1:26" ht="25.5" hidden="1" x14ac:dyDescent="0.25">
      <c r="A2074" s="143">
        <v>429</v>
      </c>
      <c r="B2074" s="144" t="s">
        <v>1328</v>
      </c>
      <c r="C2074" s="145"/>
      <c r="D2074" s="144" t="s">
        <v>10</v>
      </c>
      <c r="E2074" s="146">
        <v>22</v>
      </c>
      <c r="F2074" s="66">
        <v>22</v>
      </c>
      <c r="G2074" s="67">
        <v>5470.51</v>
      </c>
      <c r="H2074" s="68">
        <v>1643</v>
      </c>
      <c r="I2074" s="69">
        <v>43282</v>
      </c>
      <c r="J2074" s="143">
        <v>1643</v>
      </c>
      <c r="K2074" s="69">
        <v>43282</v>
      </c>
      <c r="L2074" s="70">
        <v>14</v>
      </c>
      <c r="M2074" s="71">
        <v>3481.24</v>
      </c>
      <c r="N2074" s="72">
        <v>0</v>
      </c>
      <c r="O2074" s="71">
        <v>0</v>
      </c>
      <c r="P2074" s="50" t="s">
        <v>1183</v>
      </c>
      <c r="Q2074" s="73" t="s">
        <v>1183</v>
      </c>
      <c r="R2074" s="147" t="s">
        <v>1212</v>
      </c>
      <c r="S2074" s="74"/>
      <c r="T2074" s="74"/>
      <c r="U2074" s="74"/>
      <c r="V2074" s="147"/>
      <c r="W2074" s="147">
        <f t="shared" si="32"/>
        <v>8</v>
      </c>
      <c r="X2074" s="77">
        <v>8</v>
      </c>
      <c r="Y2074" s="78">
        <v>1989.2700000000004</v>
      </c>
      <c r="Z2074" s="148"/>
    </row>
    <row r="2075" spans="1:26" ht="25.5" hidden="1" x14ac:dyDescent="0.25">
      <c r="A2075" s="143">
        <v>2124</v>
      </c>
      <c r="B2075" s="144" t="s">
        <v>1328</v>
      </c>
      <c r="C2075" s="145"/>
      <c r="D2075" s="144" t="s">
        <v>10</v>
      </c>
      <c r="E2075" s="146">
        <v>17</v>
      </c>
      <c r="F2075" s="66">
        <v>17</v>
      </c>
      <c r="G2075" s="67">
        <v>4588.4399999999996</v>
      </c>
      <c r="H2075" s="68">
        <v>2491</v>
      </c>
      <c r="I2075" s="69">
        <v>43621</v>
      </c>
      <c r="J2075" s="143">
        <v>2491</v>
      </c>
      <c r="K2075" s="69">
        <v>43621</v>
      </c>
      <c r="L2075" s="70">
        <v>0</v>
      </c>
      <c r="M2075" s="71">
        <v>0</v>
      </c>
      <c r="N2075" s="72">
        <v>0</v>
      </c>
      <c r="O2075" s="71">
        <v>0</v>
      </c>
      <c r="P2075" s="50" t="s">
        <v>1183</v>
      </c>
      <c r="Q2075" s="73" t="s">
        <v>1183</v>
      </c>
      <c r="R2075" s="147" t="s">
        <v>1212</v>
      </c>
      <c r="S2075" s="74"/>
      <c r="T2075" s="74"/>
      <c r="U2075" s="74"/>
      <c r="V2075" s="147"/>
      <c r="W2075" s="147">
        <f t="shared" si="32"/>
        <v>17</v>
      </c>
      <c r="X2075" s="77">
        <v>17</v>
      </c>
      <c r="Y2075" s="81">
        <v>4588.4399999999996</v>
      </c>
      <c r="Z2075" s="148"/>
    </row>
    <row r="2076" spans="1:26" ht="25.5" hidden="1" x14ac:dyDescent="0.25">
      <c r="A2076" s="143">
        <v>483</v>
      </c>
      <c r="B2076" s="144" t="s">
        <v>1591</v>
      </c>
      <c r="C2076" s="145"/>
      <c r="D2076" s="144" t="s">
        <v>10</v>
      </c>
      <c r="E2076" s="146">
        <v>90</v>
      </c>
      <c r="F2076" s="66">
        <v>90</v>
      </c>
      <c r="G2076" s="67">
        <v>40248.31</v>
      </c>
      <c r="H2076" s="68">
        <v>1587</v>
      </c>
      <c r="I2076" s="69">
        <v>43282</v>
      </c>
      <c r="J2076" s="143">
        <v>1587</v>
      </c>
      <c r="K2076" s="69">
        <v>43282</v>
      </c>
      <c r="L2076" s="70">
        <v>57</v>
      </c>
      <c r="M2076" s="71">
        <v>25490.57</v>
      </c>
      <c r="N2076" s="72">
        <v>0</v>
      </c>
      <c r="O2076" s="71">
        <v>0</v>
      </c>
      <c r="P2076" s="50" t="s">
        <v>1183</v>
      </c>
      <c r="Q2076" s="73" t="s">
        <v>1183</v>
      </c>
      <c r="R2076" s="147" t="s">
        <v>1212</v>
      </c>
      <c r="S2076" s="74"/>
      <c r="T2076" s="74"/>
      <c r="U2076" s="74"/>
      <c r="V2076" s="147"/>
      <c r="W2076" s="147">
        <f t="shared" si="32"/>
        <v>33</v>
      </c>
      <c r="X2076" s="77">
        <v>33</v>
      </c>
      <c r="Y2076" s="78">
        <v>14757.739999999998</v>
      </c>
      <c r="Z2076" s="148"/>
    </row>
    <row r="2077" spans="1:26" hidden="1" x14ac:dyDescent="0.25">
      <c r="A2077" s="68">
        <v>2072</v>
      </c>
      <c r="B2077" s="65" t="s">
        <v>2869</v>
      </c>
      <c r="C2077" s="55"/>
      <c r="D2077" s="65" t="s">
        <v>19</v>
      </c>
      <c r="E2077" s="66">
        <v>0.1</v>
      </c>
      <c r="F2077" s="66">
        <v>0.1</v>
      </c>
      <c r="G2077" s="67">
        <v>8108.99</v>
      </c>
      <c r="H2077" s="68">
        <v>2199</v>
      </c>
      <c r="I2077" s="69">
        <v>43617</v>
      </c>
      <c r="J2077" s="68">
        <v>2199</v>
      </c>
      <c r="K2077" s="69">
        <v>43617</v>
      </c>
      <c r="L2077" s="70">
        <v>0</v>
      </c>
      <c r="M2077" s="71">
        <v>0</v>
      </c>
      <c r="N2077" s="72">
        <v>0</v>
      </c>
      <c r="O2077" s="71">
        <v>0</v>
      </c>
      <c r="P2077" s="50" t="s">
        <v>1183</v>
      </c>
      <c r="Q2077" s="73" t="s">
        <v>1183</v>
      </c>
      <c r="R2077" s="74" t="s">
        <v>1613</v>
      </c>
      <c r="S2077" s="74"/>
      <c r="T2077" s="74"/>
      <c r="U2077" s="74"/>
      <c r="V2077" s="75"/>
      <c r="W2077" s="76">
        <f t="shared" si="32"/>
        <v>0.1</v>
      </c>
      <c r="X2077" s="77">
        <v>0.1</v>
      </c>
      <c r="Y2077" s="81">
        <v>8108.99</v>
      </c>
    </row>
    <row r="2078" spans="1:26" hidden="1" x14ac:dyDescent="0.25">
      <c r="A2078" s="68">
        <v>2073</v>
      </c>
      <c r="B2078" s="65" t="s">
        <v>2870</v>
      </c>
      <c r="C2078" s="55"/>
      <c r="D2078" s="65" t="s">
        <v>19</v>
      </c>
      <c r="E2078" s="66">
        <v>0.06</v>
      </c>
      <c r="F2078" s="66">
        <v>0.06</v>
      </c>
      <c r="G2078" s="67">
        <v>1614.24</v>
      </c>
      <c r="H2078" s="68">
        <v>2199</v>
      </c>
      <c r="I2078" s="69">
        <v>43617</v>
      </c>
      <c r="J2078" s="68">
        <v>2199</v>
      </c>
      <c r="K2078" s="69">
        <v>43617</v>
      </c>
      <c r="L2078" s="70">
        <v>0</v>
      </c>
      <c r="M2078" s="71">
        <v>0</v>
      </c>
      <c r="N2078" s="72">
        <v>0</v>
      </c>
      <c r="O2078" s="71">
        <v>0</v>
      </c>
      <c r="P2078" s="50" t="s">
        <v>1183</v>
      </c>
      <c r="Q2078" s="73" t="s">
        <v>1183</v>
      </c>
      <c r="R2078" s="74" t="s">
        <v>1613</v>
      </c>
      <c r="S2078" s="74"/>
      <c r="T2078" s="74"/>
      <c r="U2078" s="74"/>
      <c r="V2078" s="75"/>
      <c r="W2078" s="76">
        <f t="shared" si="32"/>
        <v>0.06</v>
      </c>
      <c r="X2078" s="77">
        <v>0.06</v>
      </c>
      <c r="Y2078" s="81">
        <v>1614.24</v>
      </c>
    </row>
    <row r="2079" spans="1:26" hidden="1" x14ac:dyDescent="0.25">
      <c r="A2079" s="68">
        <v>2074</v>
      </c>
      <c r="B2079" s="65" t="s">
        <v>2871</v>
      </c>
      <c r="C2079" s="55"/>
      <c r="D2079" s="65" t="s">
        <v>10</v>
      </c>
      <c r="E2079" s="66">
        <v>1</v>
      </c>
      <c r="F2079" s="66">
        <v>1</v>
      </c>
      <c r="G2079" s="67">
        <v>97457.62</v>
      </c>
      <c r="H2079" s="68">
        <v>2199</v>
      </c>
      <c r="I2079" s="69">
        <v>43617</v>
      </c>
      <c r="J2079" s="68">
        <v>2199</v>
      </c>
      <c r="K2079" s="69">
        <v>43617</v>
      </c>
      <c r="L2079" s="70">
        <v>0</v>
      </c>
      <c r="M2079" s="71">
        <v>0</v>
      </c>
      <c r="N2079" s="72">
        <v>0</v>
      </c>
      <c r="O2079" s="71">
        <v>0</v>
      </c>
      <c r="P2079" s="50" t="s">
        <v>1183</v>
      </c>
      <c r="Q2079" s="73" t="s">
        <v>1183</v>
      </c>
      <c r="R2079" s="74" t="s">
        <v>1195</v>
      </c>
      <c r="S2079" s="74"/>
      <c r="T2079" s="74"/>
      <c r="U2079" s="74"/>
      <c r="V2079" s="75"/>
      <c r="W2079" s="76">
        <f t="shared" si="32"/>
        <v>1</v>
      </c>
      <c r="X2079" s="77">
        <v>1</v>
      </c>
      <c r="Y2079" s="81">
        <v>97457.62</v>
      </c>
    </row>
    <row r="2080" spans="1:26" s="148" customFormat="1" hidden="1" x14ac:dyDescent="0.25">
      <c r="A2080" s="143">
        <v>2075</v>
      </c>
      <c r="B2080" s="144" t="s">
        <v>2872</v>
      </c>
      <c r="C2080" s="145"/>
      <c r="D2080" s="144" t="s">
        <v>19</v>
      </c>
      <c r="E2080" s="146">
        <v>7.4999999999999997E-2</v>
      </c>
      <c r="F2080" s="66">
        <v>7.4999999999999997E-2</v>
      </c>
      <c r="G2080" s="67">
        <v>6017.72</v>
      </c>
      <c r="H2080" s="68">
        <v>2199</v>
      </c>
      <c r="I2080" s="69">
        <v>43617</v>
      </c>
      <c r="J2080" s="143">
        <v>2199</v>
      </c>
      <c r="K2080" s="69">
        <v>43617</v>
      </c>
      <c r="L2080" s="70">
        <v>0</v>
      </c>
      <c r="M2080" s="71">
        <v>0</v>
      </c>
      <c r="N2080" s="72">
        <v>0</v>
      </c>
      <c r="O2080" s="71">
        <v>0</v>
      </c>
      <c r="P2080" s="50" t="s">
        <v>1183</v>
      </c>
      <c r="Q2080" s="73" t="s">
        <v>1183</v>
      </c>
      <c r="R2080" s="147" t="s">
        <v>2167</v>
      </c>
      <c r="S2080" s="74"/>
      <c r="T2080" s="74"/>
      <c r="U2080" s="74"/>
      <c r="V2080" s="147"/>
      <c r="W2080" s="147">
        <f t="shared" si="32"/>
        <v>7.4999999999999997E-2</v>
      </c>
      <c r="X2080" s="77">
        <v>7.4999999999999997E-2</v>
      </c>
      <c r="Y2080" s="81">
        <v>6017.72</v>
      </c>
    </row>
    <row r="2081" spans="1:25" ht="25.5" hidden="1" x14ac:dyDescent="0.25">
      <c r="A2081" s="68">
        <v>2076</v>
      </c>
      <c r="B2081" s="65" t="s">
        <v>2873</v>
      </c>
      <c r="C2081" s="55"/>
      <c r="D2081" s="65" t="s">
        <v>10</v>
      </c>
      <c r="E2081" s="66">
        <v>1</v>
      </c>
      <c r="F2081" s="66">
        <v>1</v>
      </c>
      <c r="G2081" s="67">
        <v>69216.36</v>
      </c>
      <c r="H2081" s="68">
        <v>2199</v>
      </c>
      <c r="I2081" s="69">
        <v>43617</v>
      </c>
      <c r="J2081" s="68">
        <v>2199</v>
      </c>
      <c r="K2081" s="69">
        <v>43617</v>
      </c>
      <c r="L2081" s="70">
        <v>0</v>
      </c>
      <c r="M2081" s="71">
        <v>0</v>
      </c>
      <c r="N2081" s="72">
        <v>0</v>
      </c>
      <c r="O2081" s="71">
        <v>0</v>
      </c>
      <c r="P2081" s="50" t="s">
        <v>1183</v>
      </c>
      <c r="Q2081" s="73" t="s">
        <v>1183</v>
      </c>
      <c r="R2081" s="74" t="s">
        <v>1409</v>
      </c>
      <c r="S2081" s="74"/>
      <c r="T2081" s="74"/>
      <c r="U2081" s="74"/>
      <c r="V2081" s="75"/>
      <c r="W2081" s="76">
        <f t="shared" si="32"/>
        <v>1</v>
      </c>
      <c r="X2081" s="77">
        <v>1</v>
      </c>
      <c r="Y2081" s="81">
        <v>69216.36</v>
      </c>
    </row>
    <row r="2082" spans="1:25" ht="25.5" hidden="1" x14ac:dyDescent="0.25">
      <c r="A2082" s="68">
        <v>2077</v>
      </c>
      <c r="B2082" s="65" t="s">
        <v>2874</v>
      </c>
      <c r="C2082" s="55"/>
      <c r="D2082" s="65" t="s">
        <v>10</v>
      </c>
      <c r="E2082" s="66">
        <v>1</v>
      </c>
      <c r="F2082" s="66">
        <v>1</v>
      </c>
      <c r="G2082" s="67">
        <v>38761.49</v>
      </c>
      <c r="H2082" s="68">
        <v>2199</v>
      </c>
      <c r="I2082" s="69">
        <v>43617</v>
      </c>
      <c r="J2082" s="68">
        <v>2199</v>
      </c>
      <c r="K2082" s="69">
        <v>43617</v>
      </c>
      <c r="L2082" s="70">
        <v>0</v>
      </c>
      <c r="M2082" s="71">
        <v>0</v>
      </c>
      <c r="N2082" s="72">
        <v>0</v>
      </c>
      <c r="O2082" s="71">
        <v>0</v>
      </c>
      <c r="P2082" s="50" t="s">
        <v>1183</v>
      </c>
      <c r="Q2082" s="73" t="s">
        <v>1183</v>
      </c>
      <c r="R2082" s="74" t="s">
        <v>1409</v>
      </c>
      <c r="S2082" s="74"/>
      <c r="T2082" s="74"/>
      <c r="U2082" s="74"/>
      <c r="V2082" s="75"/>
      <c r="W2082" s="76">
        <f t="shared" si="32"/>
        <v>1</v>
      </c>
      <c r="X2082" s="77">
        <v>1</v>
      </c>
      <c r="Y2082" s="81">
        <v>38761.49</v>
      </c>
    </row>
    <row r="2083" spans="1:25" ht="38.25" hidden="1" x14ac:dyDescent="0.25">
      <c r="A2083" s="68">
        <v>2078</v>
      </c>
      <c r="B2083" s="65" t="s">
        <v>2875</v>
      </c>
      <c r="C2083" s="55"/>
      <c r="D2083" s="65" t="s">
        <v>10</v>
      </c>
      <c r="E2083" s="66">
        <v>2</v>
      </c>
      <c r="F2083" s="66">
        <v>2</v>
      </c>
      <c r="G2083" s="67">
        <v>33416.980000000003</v>
      </c>
      <c r="H2083" s="68">
        <v>2199</v>
      </c>
      <c r="I2083" s="69">
        <v>43617</v>
      </c>
      <c r="J2083" s="68">
        <v>2199</v>
      </c>
      <c r="K2083" s="69">
        <v>43617</v>
      </c>
      <c r="L2083" s="70">
        <v>0</v>
      </c>
      <c r="M2083" s="71">
        <v>0</v>
      </c>
      <c r="N2083" s="72">
        <v>0</v>
      </c>
      <c r="O2083" s="71">
        <v>0</v>
      </c>
      <c r="P2083" s="50" t="s">
        <v>1183</v>
      </c>
      <c r="Q2083" s="73" t="s">
        <v>1183</v>
      </c>
      <c r="R2083" s="74" t="s">
        <v>1214</v>
      </c>
      <c r="S2083" s="74"/>
      <c r="T2083" s="74"/>
      <c r="U2083" s="74"/>
      <c r="V2083" s="75"/>
      <c r="W2083" s="76">
        <f t="shared" si="32"/>
        <v>2</v>
      </c>
      <c r="X2083" s="77">
        <v>2</v>
      </c>
      <c r="Y2083" s="81">
        <v>33416.980000000003</v>
      </c>
    </row>
    <row r="2084" spans="1:25" ht="25.5" hidden="1" x14ac:dyDescent="0.25">
      <c r="A2084" s="68">
        <v>2079</v>
      </c>
      <c r="B2084" s="65" t="s">
        <v>2876</v>
      </c>
      <c r="C2084" s="55"/>
      <c r="D2084" s="65" t="s">
        <v>10</v>
      </c>
      <c r="E2084" s="66">
        <v>9</v>
      </c>
      <c r="F2084" s="66">
        <v>9</v>
      </c>
      <c r="G2084" s="67">
        <v>2184.5700000000002</v>
      </c>
      <c r="H2084" s="68">
        <v>2067</v>
      </c>
      <c r="I2084" s="69">
        <v>43617</v>
      </c>
      <c r="J2084" s="68">
        <v>2067</v>
      </c>
      <c r="K2084" s="69">
        <v>43617</v>
      </c>
      <c r="L2084" s="70">
        <v>0</v>
      </c>
      <c r="M2084" s="71">
        <v>0</v>
      </c>
      <c r="N2084" s="72">
        <v>0</v>
      </c>
      <c r="O2084" s="71">
        <v>0</v>
      </c>
      <c r="P2084" s="50" t="s">
        <v>1183</v>
      </c>
      <c r="Q2084" s="73" t="s">
        <v>1183</v>
      </c>
      <c r="R2084" s="74" t="s">
        <v>1212</v>
      </c>
      <c r="S2084" s="74"/>
      <c r="T2084" s="74"/>
      <c r="U2084" s="74"/>
      <c r="V2084" s="75"/>
      <c r="W2084" s="76">
        <f t="shared" si="32"/>
        <v>9</v>
      </c>
      <c r="X2084" s="77">
        <v>9</v>
      </c>
      <c r="Y2084" s="81">
        <v>2184.5700000000002</v>
      </c>
    </row>
    <row r="2085" spans="1:25" s="148" customFormat="1" hidden="1" x14ac:dyDescent="0.25">
      <c r="A2085" s="143">
        <v>2080</v>
      </c>
      <c r="B2085" s="144" t="s">
        <v>1627</v>
      </c>
      <c r="C2085" s="145"/>
      <c r="D2085" s="144" t="s">
        <v>10</v>
      </c>
      <c r="E2085" s="146">
        <v>100</v>
      </c>
      <c r="F2085" s="66">
        <v>100</v>
      </c>
      <c r="G2085" s="67">
        <v>1058</v>
      </c>
      <c r="H2085" s="68">
        <v>2045</v>
      </c>
      <c r="I2085" s="69">
        <v>43617</v>
      </c>
      <c r="J2085" s="143">
        <v>2045</v>
      </c>
      <c r="K2085" s="69">
        <v>43617</v>
      </c>
      <c r="L2085" s="70">
        <v>0</v>
      </c>
      <c r="M2085" s="71">
        <v>0</v>
      </c>
      <c r="N2085" s="72">
        <v>0</v>
      </c>
      <c r="O2085" s="71">
        <v>0</v>
      </c>
      <c r="P2085" s="50" t="s">
        <v>1183</v>
      </c>
      <c r="Q2085" s="73" t="s">
        <v>1183</v>
      </c>
      <c r="R2085" s="147" t="s">
        <v>1212</v>
      </c>
      <c r="S2085" s="74"/>
      <c r="T2085" s="74"/>
      <c r="U2085" s="74"/>
      <c r="V2085" s="147"/>
      <c r="W2085" s="147">
        <f t="shared" si="32"/>
        <v>100</v>
      </c>
      <c r="X2085" s="77">
        <v>100</v>
      </c>
      <c r="Y2085" s="81">
        <v>1058</v>
      </c>
    </row>
    <row r="2086" spans="1:25" hidden="1" x14ac:dyDescent="0.25">
      <c r="A2086" s="68">
        <v>2081</v>
      </c>
      <c r="B2086" s="65" t="s">
        <v>1183</v>
      </c>
      <c r="C2086" s="55"/>
      <c r="D2086" s="65" t="s">
        <v>1183</v>
      </c>
      <c r="E2086" s="66">
        <v>0</v>
      </c>
      <c r="F2086" s="66">
        <v>0</v>
      </c>
      <c r="G2086" s="67">
        <v>0</v>
      </c>
      <c r="H2086" s="68" t="s">
        <v>1183</v>
      </c>
      <c r="I2086" s="69" t="s">
        <v>1183</v>
      </c>
      <c r="J2086" s="68" t="s">
        <v>1183</v>
      </c>
      <c r="K2086" s="69" t="s">
        <v>1183</v>
      </c>
      <c r="L2086" s="70">
        <v>0</v>
      </c>
      <c r="M2086" s="71">
        <v>0</v>
      </c>
      <c r="N2086" s="72">
        <v>0</v>
      </c>
      <c r="O2086" s="71">
        <v>0</v>
      </c>
      <c r="P2086" s="50" t="s">
        <v>1183</v>
      </c>
      <c r="Q2086" s="73" t="s">
        <v>1183</v>
      </c>
      <c r="R2086" s="74" t="s">
        <v>1183</v>
      </c>
      <c r="S2086" s="74"/>
      <c r="T2086" s="74"/>
      <c r="U2086" s="74"/>
      <c r="V2086" s="75"/>
      <c r="W2086" s="76">
        <f t="shared" si="32"/>
        <v>0</v>
      </c>
      <c r="X2086" s="77">
        <v>0</v>
      </c>
      <c r="Y2086" s="81">
        <v>0</v>
      </c>
    </row>
    <row r="2087" spans="1:25" ht="25.5" hidden="1" x14ac:dyDescent="0.25">
      <c r="A2087" s="68">
        <v>2082</v>
      </c>
      <c r="B2087" s="65" t="s">
        <v>1709</v>
      </c>
      <c r="C2087" s="55"/>
      <c r="D2087" s="65" t="s">
        <v>10</v>
      </c>
      <c r="E2087" s="66">
        <v>41</v>
      </c>
      <c r="F2087" s="66">
        <v>41</v>
      </c>
      <c r="G2087" s="67">
        <v>229026</v>
      </c>
      <c r="H2087" s="68">
        <v>2125</v>
      </c>
      <c r="I2087" s="69">
        <v>43617</v>
      </c>
      <c r="J2087" s="68">
        <v>2125</v>
      </c>
      <c r="K2087" s="69">
        <v>43617</v>
      </c>
      <c r="L2087" s="70">
        <v>0</v>
      </c>
      <c r="M2087" s="71">
        <v>0</v>
      </c>
      <c r="N2087" s="72">
        <v>0</v>
      </c>
      <c r="O2087" s="71">
        <v>0</v>
      </c>
      <c r="P2087" s="50" t="s">
        <v>1183</v>
      </c>
      <c r="Q2087" s="73" t="s">
        <v>1183</v>
      </c>
      <c r="R2087" s="74" t="s">
        <v>1190</v>
      </c>
      <c r="S2087" s="74"/>
      <c r="T2087" s="74"/>
      <c r="U2087" s="74"/>
      <c r="V2087" s="75"/>
      <c r="W2087" s="76">
        <f t="shared" si="32"/>
        <v>41</v>
      </c>
      <c r="X2087" s="77">
        <v>41</v>
      </c>
      <c r="Y2087" s="81">
        <v>229026</v>
      </c>
    </row>
    <row r="2088" spans="1:25" ht="25.5" hidden="1" x14ac:dyDescent="0.25">
      <c r="A2088" s="68">
        <v>2083</v>
      </c>
      <c r="B2088" s="65" t="s">
        <v>2598</v>
      </c>
      <c r="C2088" s="55"/>
      <c r="D2088" s="65" t="s">
        <v>10</v>
      </c>
      <c r="E2088" s="66">
        <v>20</v>
      </c>
      <c r="F2088" s="66">
        <v>20</v>
      </c>
      <c r="G2088" s="67">
        <v>53896.800000000003</v>
      </c>
      <c r="H2088" s="68">
        <v>2213</v>
      </c>
      <c r="I2088" s="69">
        <v>43586</v>
      </c>
      <c r="J2088" s="68">
        <v>2213</v>
      </c>
      <c r="K2088" s="69">
        <v>43586</v>
      </c>
      <c r="L2088" s="70">
        <v>0</v>
      </c>
      <c r="M2088" s="71">
        <v>0</v>
      </c>
      <c r="N2088" s="72">
        <v>0</v>
      </c>
      <c r="O2088" s="71">
        <v>0</v>
      </c>
      <c r="P2088" s="50" t="s">
        <v>1183</v>
      </c>
      <c r="Q2088" s="73" t="s">
        <v>1183</v>
      </c>
      <c r="R2088" s="74" t="s">
        <v>1212</v>
      </c>
      <c r="S2088" s="74"/>
      <c r="T2088" s="74"/>
      <c r="U2088" s="74"/>
      <c r="V2088" s="75"/>
      <c r="W2088" s="76">
        <f t="shared" si="32"/>
        <v>20</v>
      </c>
      <c r="X2088" s="77">
        <v>20</v>
      </c>
      <c r="Y2088" s="81">
        <v>53896.800000000003</v>
      </c>
    </row>
    <row r="2089" spans="1:25" hidden="1" x14ac:dyDescent="0.25">
      <c r="A2089" s="68">
        <v>2084</v>
      </c>
      <c r="B2089" s="65" t="s">
        <v>2877</v>
      </c>
      <c r="C2089" s="55"/>
      <c r="D2089" s="65" t="s">
        <v>10</v>
      </c>
      <c r="E2089" s="66">
        <v>8</v>
      </c>
      <c r="F2089" s="66">
        <v>8</v>
      </c>
      <c r="G2089" s="67">
        <v>41440</v>
      </c>
      <c r="H2089" s="68">
        <v>2543</v>
      </c>
      <c r="I2089" s="69">
        <v>43617</v>
      </c>
      <c r="J2089" s="68">
        <v>2543</v>
      </c>
      <c r="K2089" s="69">
        <v>43617</v>
      </c>
      <c r="L2089" s="70">
        <v>0</v>
      </c>
      <c r="M2089" s="71">
        <v>0</v>
      </c>
      <c r="N2089" s="72">
        <v>0</v>
      </c>
      <c r="O2089" s="71">
        <v>0</v>
      </c>
      <c r="P2089" s="50" t="s">
        <v>1183</v>
      </c>
      <c r="Q2089" s="73" t="s">
        <v>1183</v>
      </c>
      <c r="R2089" s="74" t="s">
        <v>1212</v>
      </c>
      <c r="S2089" s="74"/>
      <c r="T2089" s="74"/>
      <c r="U2089" s="74"/>
      <c r="V2089" s="75"/>
      <c r="W2089" s="76">
        <f t="shared" si="32"/>
        <v>8</v>
      </c>
      <c r="X2089" s="77">
        <v>8</v>
      </c>
      <c r="Y2089" s="81">
        <v>41440</v>
      </c>
    </row>
    <row r="2090" spans="1:25" hidden="1" x14ac:dyDescent="0.25">
      <c r="A2090" s="68">
        <v>2085</v>
      </c>
      <c r="B2090" s="65" t="s">
        <v>2877</v>
      </c>
      <c r="C2090" s="55"/>
      <c r="D2090" s="65" t="s">
        <v>10</v>
      </c>
      <c r="E2090" s="66">
        <v>8</v>
      </c>
      <c r="F2090" s="66">
        <v>8</v>
      </c>
      <c r="G2090" s="67">
        <v>41440</v>
      </c>
      <c r="H2090" s="68">
        <v>2548</v>
      </c>
      <c r="I2090" s="69">
        <v>43617</v>
      </c>
      <c r="J2090" s="68">
        <v>2548</v>
      </c>
      <c r="K2090" s="69">
        <v>43617</v>
      </c>
      <c r="L2090" s="70">
        <v>0</v>
      </c>
      <c r="M2090" s="71">
        <v>0</v>
      </c>
      <c r="N2090" s="72">
        <v>0</v>
      </c>
      <c r="O2090" s="71">
        <v>0</v>
      </c>
      <c r="P2090" s="50" t="s">
        <v>1183</v>
      </c>
      <c r="Q2090" s="73" t="s">
        <v>1183</v>
      </c>
      <c r="R2090" s="74" t="s">
        <v>1212</v>
      </c>
      <c r="S2090" s="74"/>
      <c r="T2090" s="74"/>
      <c r="U2090" s="74"/>
      <c r="V2090" s="75"/>
      <c r="W2090" s="76">
        <f t="shared" si="32"/>
        <v>8</v>
      </c>
      <c r="X2090" s="77">
        <v>8</v>
      </c>
      <c r="Y2090" s="81">
        <v>41440</v>
      </c>
    </row>
    <row r="2091" spans="1:25" hidden="1" x14ac:dyDescent="0.25">
      <c r="A2091" s="68">
        <v>2086</v>
      </c>
      <c r="B2091" s="65" t="s">
        <v>2878</v>
      </c>
      <c r="C2091" s="55"/>
      <c r="D2091" s="65" t="s">
        <v>10</v>
      </c>
      <c r="E2091" s="66">
        <v>8</v>
      </c>
      <c r="F2091" s="66">
        <v>8</v>
      </c>
      <c r="G2091" s="67">
        <v>4392.72</v>
      </c>
      <c r="H2091" s="68">
        <v>2550</v>
      </c>
      <c r="I2091" s="69">
        <v>43617</v>
      </c>
      <c r="J2091" s="68">
        <v>2550</v>
      </c>
      <c r="K2091" s="69">
        <v>43617</v>
      </c>
      <c r="L2091" s="70">
        <v>0</v>
      </c>
      <c r="M2091" s="71">
        <v>0</v>
      </c>
      <c r="N2091" s="72">
        <v>0</v>
      </c>
      <c r="O2091" s="71">
        <v>0</v>
      </c>
      <c r="P2091" s="50" t="s">
        <v>1183</v>
      </c>
      <c r="Q2091" s="73" t="s">
        <v>1183</v>
      </c>
      <c r="R2091" s="74" t="s">
        <v>1212</v>
      </c>
      <c r="S2091" s="74"/>
      <c r="T2091" s="74"/>
      <c r="U2091" s="74"/>
      <c r="V2091" s="75"/>
      <c r="W2091" s="76">
        <f t="shared" si="32"/>
        <v>8</v>
      </c>
      <c r="X2091" s="77">
        <v>8</v>
      </c>
      <c r="Y2091" s="81">
        <v>4392.72</v>
      </c>
    </row>
    <row r="2092" spans="1:25" hidden="1" x14ac:dyDescent="0.25">
      <c r="A2092" s="68">
        <v>2087</v>
      </c>
      <c r="B2092" s="65" t="s">
        <v>2879</v>
      </c>
      <c r="C2092" s="55"/>
      <c r="D2092" s="65" t="s">
        <v>116</v>
      </c>
      <c r="E2092" s="66">
        <v>0.49</v>
      </c>
      <c r="F2092" s="66">
        <v>0.49</v>
      </c>
      <c r="G2092" s="67">
        <v>21789.8</v>
      </c>
      <c r="H2092" s="68">
        <v>2521</v>
      </c>
      <c r="I2092" s="69">
        <v>43617</v>
      </c>
      <c r="J2092" s="68">
        <v>2521</v>
      </c>
      <c r="K2092" s="69">
        <v>43617</v>
      </c>
      <c r="L2092" s="70">
        <v>0</v>
      </c>
      <c r="M2092" s="71">
        <v>0</v>
      </c>
      <c r="N2092" s="72">
        <v>0</v>
      </c>
      <c r="O2092" s="71">
        <v>0</v>
      </c>
      <c r="P2092" s="50" t="s">
        <v>1183</v>
      </c>
      <c r="Q2092" s="73" t="s">
        <v>1183</v>
      </c>
      <c r="R2092" s="74" t="s">
        <v>1212</v>
      </c>
      <c r="S2092" s="74"/>
      <c r="T2092" s="74"/>
      <c r="U2092" s="74"/>
      <c r="V2092" s="75"/>
      <c r="W2092" s="76">
        <f t="shared" si="32"/>
        <v>0.49</v>
      </c>
      <c r="X2092" s="77">
        <v>0.49</v>
      </c>
      <c r="Y2092" s="81">
        <v>21789.8</v>
      </c>
    </row>
    <row r="2093" spans="1:25" hidden="1" x14ac:dyDescent="0.25">
      <c r="A2093" s="68">
        <v>2088</v>
      </c>
      <c r="B2093" s="65" t="s">
        <v>2880</v>
      </c>
      <c r="C2093" s="55"/>
      <c r="D2093" s="65" t="s">
        <v>116</v>
      </c>
      <c r="E2093" s="66">
        <v>0.9</v>
      </c>
      <c r="F2093" s="66">
        <v>0.9</v>
      </c>
      <c r="G2093" s="67">
        <v>33994.67</v>
      </c>
      <c r="H2093" s="68">
        <v>2521</v>
      </c>
      <c r="I2093" s="69">
        <v>43617</v>
      </c>
      <c r="J2093" s="68">
        <v>2521</v>
      </c>
      <c r="K2093" s="69">
        <v>43617</v>
      </c>
      <c r="L2093" s="70">
        <v>0</v>
      </c>
      <c r="M2093" s="71">
        <v>0</v>
      </c>
      <c r="N2093" s="72">
        <v>0</v>
      </c>
      <c r="O2093" s="71">
        <v>0</v>
      </c>
      <c r="P2093" s="50" t="s">
        <v>1183</v>
      </c>
      <c r="Q2093" s="73" t="s">
        <v>1183</v>
      </c>
      <c r="R2093" s="74" t="s">
        <v>1212</v>
      </c>
      <c r="S2093" s="74"/>
      <c r="T2093" s="74"/>
      <c r="U2093" s="74"/>
      <c r="V2093" s="75"/>
      <c r="W2093" s="76">
        <f t="shared" si="32"/>
        <v>0.9</v>
      </c>
      <c r="X2093" s="77">
        <v>0.9</v>
      </c>
      <c r="Y2093" s="81">
        <v>33994.67</v>
      </c>
    </row>
    <row r="2094" spans="1:25" hidden="1" x14ac:dyDescent="0.25">
      <c r="A2094" s="68">
        <v>2089</v>
      </c>
      <c r="B2094" s="65" t="s">
        <v>2881</v>
      </c>
      <c r="C2094" s="55"/>
      <c r="D2094" s="65" t="s">
        <v>116</v>
      </c>
      <c r="E2094" s="66">
        <v>0.35</v>
      </c>
      <c r="F2094" s="66">
        <v>0.35</v>
      </c>
      <c r="G2094" s="67">
        <v>16720.52</v>
      </c>
      <c r="H2094" s="68">
        <v>2521</v>
      </c>
      <c r="I2094" s="69">
        <v>43617</v>
      </c>
      <c r="J2094" s="68">
        <v>2521</v>
      </c>
      <c r="K2094" s="69">
        <v>43617</v>
      </c>
      <c r="L2094" s="70">
        <v>0</v>
      </c>
      <c r="M2094" s="71">
        <v>0</v>
      </c>
      <c r="N2094" s="72">
        <v>0</v>
      </c>
      <c r="O2094" s="71">
        <v>0</v>
      </c>
      <c r="P2094" s="50" t="s">
        <v>1183</v>
      </c>
      <c r="Q2094" s="73" t="s">
        <v>1183</v>
      </c>
      <c r="R2094" s="74" t="s">
        <v>1212</v>
      </c>
      <c r="S2094" s="74"/>
      <c r="T2094" s="74"/>
      <c r="U2094" s="74"/>
      <c r="V2094" s="75"/>
      <c r="W2094" s="76">
        <f t="shared" si="32"/>
        <v>0.35</v>
      </c>
      <c r="X2094" s="77">
        <v>0.35</v>
      </c>
      <c r="Y2094" s="81">
        <v>16720.52</v>
      </c>
    </row>
    <row r="2095" spans="1:25" hidden="1" x14ac:dyDescent="0.25">
      <c r="A2095" s="68">
        <v>2090</v>
      </c>
      <c r="B2095" s="65" t="s">
        <v>1955</v>
      </c>
      <c r="C2095" s="55"/>
      <c r="D2095" s="65" t="s">
        <v>1210</v>
      </c>
      <c r="E2095" s="66">
        <v>30</v>
      </c>
      <c r="F2095" s="66">
        <v>30</v>
      </c>
      <c r="G2095" s="67">
        <v>2384.1799999999998</v>
      </c>
      <c r="H2095" s="68">
        <v>2521</v>
      </c>
      <c r="I2095" s="69">
        <v>43617</v>
      </c>
      <c r="J2095" s="68">
        <v>2521</v>
      </c>
      <c r="K2095" s="69">
        <v>43617</v>
      </c>
      <c r="L2095" s="70">
        <v>0</v>
      </c>
      <c r="M2095" s="71">
        <v>0</v>
      </c>
      <c r="N2095" s="72">
        <v>0</v>
      </c>
      <c r="O2095" s="71">
        <v>0</v>
      </c>
      <c r="P2095" s="50" t="s">
        <v>1183</v>
      </c>
      <c r="Q2095" s="73" t="s">
        <v>1183</v>
      </c>
      <c r="R2095" s="74" t="s">
        <v>1212</v>
      </c>
      <c r="S2095" s="74"/>
      <c r="T2095" s="74"/>
      <c r="U2095" s="74"/>
      <c r="V2095" s="75"/>
      <c r="W2095" s="76">
        <f t="shared" si="32"/>
        <v>30</v>
      </c>
      <c r="X2095" s="77">
        <v>30</v>
      </c>
      <c r="Y2095" s="81">
        <v>2384.1799999999998</v>
      </c>
    </row>
    <row r="2096" spans="1:25" hidden="1" x14ac:dyDescent="0.25">
      <c r="A2096" s="68">
        <v>2091</v>
      </c>
      <c r="B2096" s="65" t="s">
        <v>2882</v>
      </c>
      <c r="C2096" s="55"/>
      <c r="D2096" s="65" t="s">
        <v>10</v>
      </c>
      <c r="E2096" s="66">
        <v>11</v>
      </c>
      <c r="F2096" s="66">
        <v>11</v>
      </c>
      <c r="G2096" s="67">
        <v>5955.4</v>
      </c>
      <c r="H2096" s="68">
        <v>2507</v>
      </c>
      <c r="I2096" s="69">
        <v>43621</v>
      </c>
      <c r="J2096" s="68">
        <v>2507</v>
      </c>
      <c r="K2096" s="69">
        <v>43621</v>
      </c>
      <c r="L2096" s="70">
        <v>0</v>
      </c>
      <c r="M2096" s="71">
        <v>0</v>
      </c>
      <c r="N2096" s="72">
        <v>0</v>
      </c>
      <c r="O2096" s="71">
        <v>0</v>
      </c>
      <c r="P2096" s="50" t="s">
        <v>1183</v>
      </c>
      <c r="Q2096" s="73" t="s">
        <v>1183</v>
      </c>
      <c r="R2096" s="74" t="s">
        <v>1212</v>
      </c>
      <c r="S2096" s="74"/>
      <c r="T2096" s="74"/>
      <c r="U2096" s="74"/>
      <c r="V2096" s="75"/>
      <c r="W2096" s="76">
        <f t="shared" si="32"/>
        <v>11</v>
      </c>
      <c r="X2096" s="77">
        <v>11</v>
      </c>
      <c r="Y2096" s="81">
        <v>5955.4</v>
      </c>
    </row>
    <row r="2097" spans="1:26" s="136" customFormat="1" hidden="1" x14ac:dyDescent="0.25">
      <c r="A2097" s="139">
        <v>2092</v>
      </c>
      <c r="B2097" s="140" t="s">
        <v>2883</v>
      </c>
      <c r="C2097" s="141"/>
      <c r="D2097" s="140" t="s">
        <v>10</v>
      </c>
      <c r="E2097" s="142">
        <v>60</v>
      </c>
      <c r="F2097" s="66">
        <v>60</v>
      </c>
      <c r="G2097" s="67">
        <v>1941</v>
      </c>
      <c r="H2097" s="68">
        <v>2507</v>
      </c>
      <c r="I2097" s="69">
        <v>43621</v>
      </c>
      <c r="J2097" s="139">
        <v>2507</v>
      </c>
      <c r="K2097" s="69">
        <v>43621</v>
      </c>
      <c r="L2097" s="70">
        <v>0</v>
      </c>
      <c r="M2097" s="71">
        <v>0</v>
      </c>
      <c r="N2097" s="72">
        <v>0</v>
      </c>
      <c r="O2097" s="71">
        <v>0</v>
      </c>
      <c r="P2097" s="50" t="s">
        <v>1183</v>
      </c>
      <c r="Q2097" s="73" t="s">
        <v>1183</v>
      </c>
      <c r="R2097" s="75" t="s">
        <v>1212</v>
      </c>
      <c r="S2097" s="74"/>
      <c r="T2097" s="74"/>
      <c r="U2097" s="74"/>
      <c r="V2097" s="75"/>
      <c r="W2097" s="75">
        <f t="shared" si="32"/>
        <v>60</v>
      </c>
      <c r="X2097" s="77">
        <v>60</v>
      </c>
      <c r="Y2097" s="81">
        <v>1941</v>
      </c>
      <c r="Z2097" s="136">
        <v>40</v>
      </c>
    </row>
    <row r="2098" spans="1:26" hidden="1" x14ac:dyDescent="0.25">
      <c r="A2098" s="68">
        <v>2093</v>
      </c>
      <c r="B2098" s="65" t="s">
        <v>2884</v>
      </c>
      <c r="C2098" s="55"/>
      <c r="D2098" s="65" t="s">
        <v>10</v>
      </c>
      <c r="E2098" s="66">
        <v>60</v>
      </c>
      <c r="F2098" s="66">
        <v>60</v>
      </c>
      <c r="G2098" s="67">
        <v>2253.91</v>
      </c>
      <c r="H2098" s="68">
        <v>2507</v>
      </c>
      <c r="I2098" s="69">
        <v>43621</v>
      </c>
      <c r="J2098" s="68">
        <v>2507</v>
      </c>
      <c r="K2098" s="69">
        <v>43621</v>
      </c>
      <c r="L2098" s="70">
        <v>0</v>
      </c>
      <c r="M2098" s="71">
        <v>0</v>
      </c>
      <c r="N2098" s="72">
        <v>0</v>
      </c>
      <c r="O2098" s="71">
        <v>0</v>
      </c>
      <c r="P2098" s="50" t="s">
        <v>1183</v>
      </c>
      <c r="Q2098" s="73" t="s">
        <v>1183</v>
      </c>
      <c r="R2098" s="74" t="s">
        <v>1212</v>
      </c>
      <c r="S2098" s="74"/>
      <c r="T2098" s="74"/>
      <c r="U2098" s="74"/>
      <c r="V2098" s="75"/>
      <c r="W2098" s="76">
        <f t="shared" si="32"/>
        <v>60</v>
      </c>
      <c r="X2098" s="77">
        <v>60</v>
      </c>
      <c r="Y2098" s="81">
        <v>2253.91</v>
      </c>
    </row>
    <row r="2099" spans="1:26" s="148" customFormat="1" hidden="1" x14ac:dyDescent="0.25">
      <c r="A2099" s="143">
        <v>2094</v>
      </c>
      <c r="B2099" s="144" t="s">
        <v>2885</v>
      </c>
      <c r="C2099" s="145"/>
      <c r="D2099" s="144" t="s">
        <v>10</v>
      </c>
      <c r="E2099" s="146">
        <v>110</v>
      </c>
      <c r="F2099" s="66">
        <v>110</v>
      </c>
      <c r="G2099" s="67">
        <v>595.36</v>
      </c>
      <c r="H2099" s="68">
        <v>2507</v>
      </c>
      <c r="I2099" s="69">
        <v>43621</v>
      </c>
      <c r="J2099" s="143">
        <v>2507</v>
      </c>
      <c r="K2099" s="69">
        <v>43621</v>
      </c>
      <c r="L2099" s="70">
        <v>0</v>
      </c>
      <c r="M2099" s="71">
        <v>0</v>
      </c>
      <c r="N2099" s="72">
        <v>0</v>
      </c>
      <c r="O2099" s="71">
        <v>0</v>
      </c>
      <c r="P2099" s="50" t="s">
        <v>1183</v>
      </c>
      <c r="Q2099" s="73" t="s">
        <v>1183</v>
      </c>
      <c r="R2099" s="147" t="s">
        <v>1212</v>
      </c>
      <c r="S2099" s="74"/>
      <c r="T2099" s="74"/>
      <c r="U2099" s="74"/>
      <c r="V2099" s="147"/>
      <c r="W2099" s="147">
        <f t="shared" si="32"/>
        <v>110</v>
      </c>
      <c r="X2099" s="77">
        <v>110</v>
      </c>
      <c r="Y2099" s="81">
        <v>595.36</v>
      </c>
    </row>
    <row r="2100" spans="1:26" hidden="1" x14ac:dyDescent="0.25">
      <c r="A2100" s="68">
        <v>2095</v>
      </c>
      <c r="B2100" s="65" t="s">
        <v>2886</v>
      </c>
      <c r="C2100" s="55"/>
      <c r="D2100" s="65" t="s">
        <v>10</v>
      </c>
      <c r="E2100" s="66">
        <v>2</v>
      </c>
      <c r="F2100" s="66">
        <v>2</v>
      </c>
      <c r="G2100" s="67">
        <v>48.59</v>
      </c>
      <c r="H2100" s="68">
        <v>2507</v>
      </c>
      <c r="I2100" s="69">
        <v>43621</v>
      </c>
      <c r="J2100" s="68">
        <v>2507</v>
      </c>
      <c r="K2100" s="69">
        <v>43621</v>
      </c>
      <c r="L2100" s="70">
        <v>2</v>
      </c>
      <c r="M2100" s="71">
        <v>48.59</v>
      </c>
      <c r="N2100" s="72">
        <v>0</v>
      </c>
      <c r="O2100" s="71">
        <v>0</v>
      </c>
      <c r="P2100" s="50" t="s">
        <v>1183</v>
      </c>
      <c r="Q2100" s="73" t="s">
        <v>1183</v>
      </c>
      <c r="R2100" s="74" t="s">
        <v>1212</v>
      </c>
      <c r="S2100" s="74"/>
      <c r="T2100" s="74"/>
      <c r="U2100" s="74"/>
      <c r="V2100" s="75"/>
      <c r="W2100" s="76">
        <f t="shared" si="32"/>
        <v>0</v>
      </c>
      <c r="X2100" s="77">
        <v>0</v>
      </c>
      <c r="Y2100" s="81">
        <v>0</v>
      </c>
    </row>
    <row r="2101" spans="1:26" hidden="1" x14ac:dyDescent="0.25">
      <c r="A2101" s="68">
        <v>2096</v>
      </c>
      <c r="B2101" s="65" t="s">
        <v>2887</v>
      </c>
      <c r="C2101" s="55"/>
      <c r="D2101" s="65" t="s">
        <v>10</v>
      </c>
      <c r="E2101" s="66">
        <v>60</v>
      </c>
      <c r="F2101" s="66">
        <v>60</v>
      </c>
      <c r="G2101" s="67">
        <v>293.05</v>
      </c>
      <c r="H2101" s="68">
        <v>2507</v>
      </c>
      <c r="I2101" s="69">
        <v>43621</v>
      </c>
      <c r="J2101" s="68">
        <v>2507</v>
      </c>
      <c r="K2101" s="69">
        <v>43621</v>
      </c>
      <c r="L2101" s="70">
        <v>60</v>
      </c>
      <c r="M2101" s="71">
        <v>293.04000000000002</v>
      </c>
      <c r="N2101" s="72">
        <v>0</v>
      </c>
      <c r="O2101" s="71">
        <v>0</v>
      </c>
      <c r="P2101" s="50" t="s">
        <v>1183</v>
      </c>
      <c r="Q2101" s="73" t="s">
        <v>1183</v>
      </c>
      <c r="R2101" s="74" t="s">
        <v>1212</v>
      </c>
      <c r="S2101" s="74"/>
      <c r="T2101" s="74"/>
      <c r="U2101" s="74"/>
      <c r="V2101" s="75"/>
      <c r="W2101" s="76">
        <f t="shared" si="32"/>
        <v>0</v>
      </c>
      <c r="X2101" s="77">
        <v>0</v>
      </c>
      <c r="Y2101" s="81">
        <v>9.9999999999909051E-3</v>
      </c>
    </row>
    <row r="2102" spans="1:26" s="148" customFormat="1" hidden="1" x14ac:dyDescent="0.25">
      <c r="A2102" s="143">
        <v>2097</v>
      </c>
      <c r="B2102" s="144" t="s">
        <v>2888</v>
      </c>
      <c r="C2102" s="145"/>
      <c r="D2102" s="144" t="s">
        <v>10</v>
      </c>
      <c r="E2102" s="146">
        <v>200</v>
      </c>
      <c r="F2102" s="66">
        <v>200</v>
      </c>
      <c r="G2102" s="67">
        <v>1350.31</v>
      </c>
      <c r="H2102" s="68">
        <v>2507</v>
      </c>
      <c r="I2102" s="69">
        <v>43621</v>
      </c>
      <c r="J2102" s="143">
        <v>2507</v>
      </c>
      <c r="K2102" s="69">
        <v>43621</v>
      </c>
      <c r="L2102" s="70">
        <v>0</v>
      </c>
      <c r="M2102" s="71">
        <v>0</v>
      </c>
      <c r="N2102" s="72">
        <v>0</v>
      </c>
      <c r="O2102" s="71">
        <v>0</v>
      </c>
      <c r="P2102" s="50" t="s">
        <v>1183</v>
      </c>
      <c r="Q2102" s="73" t="s">
        <v>1183</v>
      </c>
      <c r="R2102" s="147" t="s">
        <v>1212</v>
      </c>
      <c r="S2102" s="74"/>
      <c r="T2102" s="74"/>
      <c r="U2102" s="74"/>
      <c r="V2102" s="147"/>
      <c r="W2102" s="147">
        <f t="shared" si="32"/>
        <v>200</v>
      </c>
      <c r="X2102" s="77">
        <v>200</v>
      </c>
      <c r="Y2102" s="81">
        <v>1350.31</v>
      </c>
    </row>
    <row r="2103" spans="1:26" hidden="1" x14ac:dyDescent="0.25">
      <c r="A2103" s="68">
        <v>2098</v>
      </c>
      <c r="B2103" s="65" t="s">
        <v>2889</v>
      </c>
      <c r="C2103" s="55"/>
      <c r="D2103" s="65" t="s">
        <v>10</v>
      </c>
      <c r="E2103" s="66">
        <v>255</v>
      </c>
      <c r="F2103" s="66">
        <v>255</v>
      </c>
      <c r="G2103" s="67">
        <v>563.12</v>
      </c>
      <c r="H2103" s="68">
        <v>2507</v>
      </c>
      <c r="I2103" s="69">
        <v>43621</v>
      </c>
      <c r="J2103" s="68">
        <v>2507</v>
      </c>
      <c r="K2103" s="69">
        <v>43621</v>
      </c>
      <c r="L2103" s="70">
        <v>0</v>
      </c>
      <c r="M2103" s="71">
        <v>0</v>
      </c>
      <c r="N2103" s="72">
        <v>0</v>
      </c>
      <c r="O2103" s="71">
        <v>0</v>
      </c>
      <c r="P2103" s="50" t="s">
        <v>1183</v>
      </c>
      <c r="Q2103" s="73" t="s">
        <v>1183</v>
      </c>
      <c r="R2103" s="74" t="s">
        <v>1212</v>
      </c>
      <c r="S2103" s="74"/>
      <c r="T2103" s="74"/>
      <c r="U2103" s="74"/>
      <c r="V2103" s="75"/>
      <c r="W2103" s="76">
        <f t="shared" si="32"/>
        <v>255</v>
      </c>
      <c r="X2103" s="77">
        <v>255</v>
      </c>
      <c r="Y2103" s="81">
        <v>563.12</v>
      </c>
    </row>
    <row r="2104" spans="1:26" ht="25.5" hidden="1" x14ac:dyDescent="0.25">
      <c r="A2104" s="68">
        <v>2099</v>
      </c>
      <c r="B2104" s="65" t="s">
        <v>2890</v>
      </c>
      <c r="C2104" s="55"/>
      <c r="D2104" s="65" t="s">
        <v>10</v>
      </c>
      <c r="E2104" s="66">
        <v>6</v>
      </c>
      <c r="F2104" s="66">
        <v>6</v>
      </c>
      <c r="G2104" s="67">
        <v>54288</v>
      </c>
      <c r="H2104" s="68">
        <v>2506</v>
      </c>
      <c r="I2104" s="69">
        <v>43621</v>
      </c>
      <c r="J2104" s="68">
        <v>2506</v>
      </c>
      <c r="K2104" s="69">
        <v>43621</v>
      </c>
      <c r="L2104" s="70">
        <v>0</v>
      </c>
      <c r="M2104" s="71">
        <v>0</v>
      </c>
      <c r="N2104" s="72">
        <v>0</v>
      </c>
      <c r="O2104" s="71">
        <v>0</v>
      </c>
      <c r="P2104" s="50" t="s">
        <v>1183</v>
      </c>
      <c r="Q2104" s="73" t="s">
        <v>1183</v>
      </c>
      <c r="R2104" s="74" t="s">
        <v>1212</v>
      </c>
      <c r="S2104" s="74"/>
      <c r="T2104" s="74"/>
      <c r="U2104" s="74"/>
      <c r="V2104" s="75"/>
      <c r="W2104" s="76">
        <f t="shared" si="32"/>
        <v>6</v>
      </c>
      <c r="X2104" s="77">
        <v>6</v>
      </c>
      <c r="Y2104" s="81">
        <v>54288</v>
      </c>
    </row>
    <row r="2105" spans="1:26" ht="25.5" hidden="1" x14ac:dyDescent="0.25">
      <c r="A2105" s="68">
        <v>2100</v>
      </c>
      <c r="B2105" s="65" t="s">
        <v>2891</v>
      </c>
      <c r="C2105" s="55"/>
      <c r="D2105" s="65" t="s">
        <v>10</v>
      </c>
      <c r="E2105" s="66">
        <v>1</v>
      </c>
      <c r="F2105" s="66">
        <v>1</v>
      </c>
      <c r="G2105" s="67">
        <v>9744</v>
      </c>
      <c r="H2105" s="68">
        <v>2506</v>
      </c>
      <c r="I2105" s="69">
        <v>43621</v>
      </c>
      <c r="J2105" s="68">
        <v>2506</v>
      </c>
      <c r="K2105" s="69">
        <v>43621</v>
      </c>
      <c r="L2105" s="70">
        <v>0</v>
      </c>
      <c r="M2105" s="71">
        <v>0</v>
      </c>
      <c r="N2105" s="72">
        <v>0</v>
      </c>
      <c r="O2105" s="71">
        <v>0</v>
      </c>
      <c r="P2105" s="50" t="s">
        <v>1183</v>
      </c>
      <c r="Q2105" s="73" t="s">
        <v>1183</v>
      </c>
      <c r="R2105" s="74" t="s">
        <v>1212</v>
      </c>
      <c r="S2105" s="74"/>
      <c r="T2105" s="74"/>
      <c r="U2105" s="74"/>
      <c r="V2105" s="75"/>
      <c r="W2105" s="76">
        <f t="shared" ref="W2105:W2168" si="33">X2105-V2105</f>
        <v>1</v>
      </c>
      <c r="X2105" s="77">
        <v>1</v>
      </c>
      <c r="Y2105" s="81">
        <v>9744</v>
      </c>
    </row>
    <row r="2106" spans="1:26" ht="25.5" hidden="1" x14ac:dyDescent="0.25">
      <c r="A2106" s="68">
        <v>2101</v>
      </c>
      <c r="B2106" s="65" t="s">
        <v>2892</v>
      </c>
      <c r="C2106" s="55"/>
      <c r="D2106" s="65" t="s">
        <v>10</v>
      </c>
      <c r="E2106" s="66">
        <v>80</v>
      </c>
      <c r="F2106" s="66">
        <v>80</v>
      </c>
      <c r="G2106" s="67">
        <v>1159.2</v>
      </c>
      <c r="H2106" s="68">
        <v>2175</v>
      </c>
      <c r="I2106" s="69">
        <v>43617</v>
      </c>
      <c r="J2106" s="68">
        <v>2175</v>
      </c>
      <c r="K2106" s="69">
        <v>43617</v>
      </c>
      <c r="L2106" s="70">
        <v>0</v>
      </c>
      <c r="M2106" s="71">
        <v>0</v>
      </c>
      <c r="N2106" s="72">
        <v>0</v>
      </c>
      <c r="O2106" s="71">
        <v>0</v>
      </c>
      <c r="P2106" s="50" t="s">
        <v>1183</v>
      </c>
      <c r="Q2106" s="73" t="s">
        <v>1183</v>
      </c>
      <c r="R2106" s="74" t="s">
        <v>1212</v>
      </c>
      <c r="S2106" s="74"/>
      <c r="T2106" s="74"/>
      <c r="U2106" s="74"/>
      <c r="V2106" s="75"/>
      <c r="W2106" s="76">
        <f t="shared" si="33"/>
        <v>80</v>
      </c>
      <c r="X2106" s="77">
        <v>80</v>
      </c>
      <c r="Y2106" s="81">
        <v>1159.2</v>
      </c>
    </row>
    <row r="2107" spans="1:26" ht="25.5" hidden="1" x14ac:dyDescent="0.25">
      <c r="A2107" s="68">
        <v>2102</v>
      </c>
      <c r="B2107" s="65" t="s">
        <v>2893</v>
      </c>
      <c r="C2107" s="55"/>
      <c r="D2107" s="65" t="s">
        <v>10</v>
      </c>
      <c r="E2107" s="66">
        <v>50</v>
      </c>
      <c r="F2107" s="66">
        <v>50</v>
      </c>
      <c r="G2107" s="67">
        <v>964</v>
      </c>
      <c r="H2107" s="68">
        <v>2175</v>
      </c>
      <c r="I2107" s="69">
        <v>43617</v>
      </c>
      <c r="J2107" s="68">
        <v>2175</v>
      </c>
      <c r="K2107" s="69">
        <v>43617</v>
      </c>
      <c r="L2107" s="70">
        <v>0</v>
      </c>
      <c r="M2107" s="71">
        <v>0</v>
      </c>
      <c r="N2107" s="72">
        <v>0</v>
      </c>
      <c r="O2107" s="71">
        <v>0</v>
      </c>
      <c r="P2107" s="50" t="s">
        <v>1183</v>
      </c>
      <c r="Q2107" s="73" t="s">
        <v>1183</v>
      </c>
      <c r="R2107" s="74" t="s">
        <v>1212</v>
      </c>
      <c r="S2107" s="74"/>
      <c r="T2107" s="74"/>
      <c r="U2107" s="74"/>
      <c r="V2107" s="75"/>
      <c r="W2107" s="76">
        <f t="shared" si="33"/>
        <v>50</v>
      </c>
      <c r="X2107" s="77">
        <v>50</v>
      </c>
      <c r="Y2107" s="81">
        <v>964</v>
      </c>
    </row>
    <row r="2108" spans="1:26" s="148" customFormat="1" hidden="1" x14ac:dyDescent="0.25">
      <c r="A2108" s="143">
        <v>2103</v>
      </c>
      <c r="B2108" s="144" t="s">
        <v>2894</v>
      </c>
      <c r="C2108" s="145"/>
      <c r="D2108" s="144" t="s">
        <v>10</v>
      </c>
      <c r="E2108" s="146">
        <v>36</v>
      </c>
      <c r="F2108" s="66">
        <v>36</v>
      </c>
      <c r="G2108" s="67">
        <v>55620</v>
      </c>
      <c r="H2108" s="68">
        <v>2501</v>
      </c>
      <c r="I2108" s="69">
        <v>43621</v>
      </c>
      <c r="J2108" s="143">
        <v>2501</v>
      </c>
      <c r="K2108" s="69">
        <v>43621</v>
      </c>
      <c r="L2108" s="70">
        <v>0</v>
      </c>
      <c r="M2108" s="71">
        <v>0</v>
      </c>
      <c r="N2108" s="72">
        <v>0</v>
      </c>
      <c r="O2108" s="71">
        <v>0</v>
      </c>
      <c r="P2108" s="50" t="s">
        <v>1183</v>
      </c>
      <c r="Q2108" s="73" t="s">
        <v>1183</v>
      </c>
      <c r="R2108" s="147" t="s">
        <v>1212</v>
      </c>
      <c r="S2108" s="74"/>
      <c r="T2108" s="74"/>
      <c r="U2108" s="74"/>
      <c r="V2108" s="147"/>
      <c r="W2108" s="147">
        <f t="shared" si="33"/>
        <v>36</v>
      </c>
      <c r="X2108" s="77">
        <v>36</v>
      </c>
      <c r="Y2108" s="81">
        <v>55620</v>
      </c>
    </row>
    <row r="2109" spans="1:26" ht="25.5" hidden="1" x14ac:dyDescent="0.25">
      <c r="A2109" s="68">
        <v>2104</v>
      </c>
      <c r="B2109" s="65" t="s">
        <v>2895</v>
      </c>
      <c r="C2109" s="55"/>
      <c r="D2109" s="65" t="s">
        <v>10</v>
      </c>
      <c r="E2109" s="66">
        <v>10</v>
      </c>
      <c r="F2109" s="66">
        <v>10</v>
      </c>
      <c r="G2109" s="67">
        <v>75600</v>
      </c>
      <c r="H2109" s="68">
        <v>2501</v>
      </c>
      <c r="I2109" s="69">
        <v>43621</v>
      </c>
      <c r="J2109" s="68">
        <v>2501</v>
      </c>
      <c r="K2109" s="69">
        <v>43621</v>
      </c>
      <c r="L2109" s="70">
        <v>0</v>
      </c>
      <c r="M2109" s="71">
        <v>0</v>
      </c>
      <c r="N2109" s="72">
        <v>0</v>
      </c>
      <c r="O2109" s="71">
        <v>0</v>
      </c>
      <c r="P2109" s="50" t="s">
        <v>1183</v>
      </c>
      <c r="Q2109" s="73" t="s">
        <v>1183</v>
      </c>
      <c r="R2109" s="74" t="s">
        <v>1212</v>
      </c>
      <c r="S2109" s="74"/>
      <c r="T2109" s="74"/>
      <c r="U2109" s="74"/>
      <c r="V2109" s="75"/>
      <c r="W2109" s="76">
        <f t="shared" si="33"/>
        <v>10</v>
      </c>
      <c r="X2109" s="77">
        <v>10</v>
      </c>
      <c r="Y2109" s="81">
        <v>75600</v>
      </c>
    </row>
    <row r="2110" spans="1:26" s="148" customFormat="1" x14ac:dyDescent="0.25">
      <c r="A2110" s="143">
        <v>2105</v>
      </c>
      <c r="B2110" s="144" t="s">
        <v>2896</v>
      </c>
      <c r="C2110" s="145"/>
      <c r="D2110" s="144" t="s">
        <v>10</v>
      </c>
      <c r="E2110" s="146">
        <v>116</v>
      </c>
      <c r="F2110" s="66">
        <v>116</v>
      </c>
      <c r="G2110" s="67">
        <v>79460</v>
      </c>
      <c r="H2110" s="68">
        <v>2501</v>
      </c>
      <c r="I2110" s="69">
        <v>43621</v>
      </c>
      <c r="J2110" s="143">
        <v>2501</v>
      </c>
      <c r="K2110" s="69">
        <v>43621</v>
      </c>
      <c r="L2110" s="70">
        <v>0</v>
      </c>
      <c r="M2110" s="71">
        <v>0</v>
      </c>
      <c r="N2110" s="72">
        <v>0</v>
      </c>
      <c r="O2110" s="71">
        <v>0</v>
      </c>
      <c r="P2110" s="50" t="s">
        <v>1183</v>
      </c>
      <c r="Q2110" s="73" t="s">
        <v>1183</v>
      </c>
      <c r="R2110" s="147" t="s">
        <v>1212</v>
      </c>
      <c r="S2110" s="74"/>
      <c r="T2110" s="74"/>
      <c r="U2110" s="74"/>
      <c r="V2110" s="147"/>
      <c r="W2110" s="147">
        <f t="shared" si="33"/>
        <v>116</v>
      </c>
      <c r="X2110" s="77">
        <v>116</v>
      </c>
      <c r="Y2110" s="81">
        <v>79460</v>
      </c>
    </row>
    <row r="2111" spans="1:26" ht="25.5" hidden="1" x14ac:dyDescent="0.25">
      <c r="A2111" s="68">
        <v>2106</v>
      </c>
      <c r="B2111" s="65" t="s">
        <v>2897</v>
      </c>
      <c r="C2111" s="55"/>
      <c r="D2111" s="65" t="s">
        <v>10</v>
      </c>
      <c r="E2111" s="66">
        <v>38</v>
      </c>
      <c r="F2111" s="66">
        <v>38</v>
      </c>
      <c r="G2111" s="67">
        <v>273600</v>
      </c>
      <c r="H2111" s="68">
        <v>2501</v>
      </c>
      <c r="I2111" s="69">
        <v>43621</v>
      </c>
      <c r="J2111" s="68">
        <v>2501</v>
      </c>
      <c r="K2111" s="69">
        <v>43621</v>
      </c>
      <c r="L2111" s="70">
        <v>0</v>
      </c>
      <c r="M2111" s="71">
        <v>0</v>
      </c>
      <c r="N2111" s="72">
        <v>0</v>
      </c>
      <c r="O2111" s="71">
        <v>0</v>
      </c>
      <c r="P2111" s="50" t="s">
        <v>1183</v>
      </c>
      <c r="Q2111" s="73" t="s">
        <v>1183</v>
      </c>
      <c r="R2111" s="74" t="s">
        <v>1212</v>
      </c>
      <c r="S2111" s="74"/>
      <c r="T2111" s="74"/>
      <c r="U2111" s="74"/>
      <c r="V2111" s="75"/>
      <c r="W2111" s="76">
        <f t="shared" si="33"/>
        <v>38</v>
      </c>
      <c r="X2111" s="77">
        <v>38</v>
      </c>
      <c r="Y2111" s="81">
        <v>273600</v>
      </c>
    </row>
    <row r="2112" spans="1:26" ht="25.5" hidden="1" x14ac:dyDescent="0.25">
      <c r="A2112" s="68">
        <v>2107</v>
      </c>
      <c r="B2112" s="65" t="s">
        <v>2898</v>
      </c>
      <c r="C2112" s="55"/>
      <c r="D2112" s="65" t="s">
        <v>10</v>
      </c>
      <c r="E2112" s="66">
        <v>5</v>
      </c>
      <c r="F2112" s="66">
        <v>5</v>
      </c>
      <c r="G2112" s="67">
        <v>11985.55</v>
      </c>
      <c r="H2112" s="68">
        <v>2508</v>
      </c>
      <c r="I2112" s="69">
        <v>43621</v>
      </c>
      <c r="J2112" s="68">
        <v>2508</v>
      </c>
      <c r="K2112" s="69">
        <v>43621</v>
      </c>
      <c r="L2112" s="70">
        <v>0</v>
      </c>
      <c r="M2112" s="71">
        <v>0</v>
      </c>
      <c r="N2112" s="72">
        <v>0</v>
      </c>
      <c r="O2112" s="71">
        <v>0</v>
      </c>
      <c r="P2112" s="50" t="s">
        <v>1183</v>
      </c>
      <c r="Q2112" s="73" t="s">
        <v>1183</v>
      </c>
      <c r="R2112" s="74" t="s">
        <v>1212</v>
      </c>
      <c r="S2112" s="74"/>
      <c r="T2112" s="74"/>
      <c r="U2112" s="74"/>
      <c r="V2112" s="75"/>
      <c r="W2112" s="76">
        <f t="shared" si="33"/>
        <v>5</v>
      </c>
      <c r="X2112" s="77">
        <v>5</v>
      </c>
      <c r="Y2112" s="81">
        <v>11985.55</v>
      </c>
    </row>
    <row r="2113" spans="1:26" s="148" customFormat="1" hidden="1" x14ac:dyDescent="0.25">
      <c r="A2113" s="143">
        <v>2108</v>
      </c>
      <c r="B2113" s="144" t="s">
        <v>1906</v>
      </c>
      <c r="C2113" s="145"/>
      <c r="D2113" s="144" t="s">
        <v>10</v>
      </c>
      <c r="E2113" s="146">
        <v>12</v>
      </c>
      <c r="F2113" s="66">
        <v>12</v>
      </c>
      <c r="G2113" s="67">
        <v>6346.32</v>
      </c>
      <c r="H2113" s="68">
        <v>2508</v>
      </c>
      <c r="I2113" s="69">
        <v>43621</v>
      </c>
      <c r="J2113" s="143">
        <v>2508</v>
      </c>
      <c r="K2113" s="69">
        <v>43621</v>
      </c>
      <c r="L2113" s="70">
        <v>0</v>
      </c>
      <c r="M2113" s="71">
        <v>0</v>
      </c>
      <c r="N2113" s="72">
        <v>0</v>
      </c>
      <c r="O2113" s="71">
        <v>0</v>
      </c>
      <c r="P2113" s="50" t="s">
        <v>1183</v>
      </c>
      <c r="Q2113" s="73" t="s">
        <v>1183</v>
      </c>
      <c r="R2113" s="147" t="s">
        <v>1212</v>
      </c>
      <c r="S2113" s="74"/>
      <c r="T2113" s="74"/>
      <c r="U2113" s="74"/>
      <c r="V2113" s="147"/>
      <c r="W2113" s="147">
        <f t="shared" si="33"/>
        <v>12</v>
      </c>
      <c r="X2113" s="77">
        <v>12</v>
      </c>
      <c r="Y2113" s="81">
        <v>6346.32</v>
      </c>
    </row>
    <row r="2114" spans="1:26" s="148" customFormat="1" hidden="1" x14ac:dyDescent="0.25">
      <c r="A2114" s="143">
        <v>2109</v>
      </c>
      <c r="B2114" s="144" t="s">
        <v>2741</v>
      </c>
      <c r="C2114" s="145"/>
      <c r="D2114" s="144" t="s">
        <v>10</v>
      </c>
      <c r="E2114" s="146">
        <v>1</v>
      </c>
      <c r="F2114" s="66">
        <v>1</v>
      </c>
      <c r="G2114" s="67">
        <v>2017.32</v>
      </c>
      <c r="H2114" s="68">
        <v>2508</v>
      </c>
      <c r="I2114" s="69">
        <v>43621</v>
      </c>
      <c r="J2114" s="143">
        <v>2508</v>
      </c>
      <c r="K2114" s="69">
        <v>43621</v>
      </c>
      <c r="L2114" s="70">
        <v>0</v>
      </c>
      <c r="M2114" s="71">
        <v>0</v>
      </c>
      <c r="N2114" s="72">
        <v>0</v>
      </c>
      <c r="O2114" s="71">
        <v>0</v>
      </c>
      <c r="P2114" s="50" t="s">
        <v>1183</v>
      </c>
      <c r="Q2114" s="73" t="s">
        <v>1183</v>
      </c>
      <c r="R2114" s="147" t="s">
        <v>1212</v>
      </c>
      <c r="S2114" s="74"/>
      <c r="T2114" s="74"/>
      <c r="U2114" s="74"/>
      <c r="V2114" s="147"/>
      <c r="W2114" s="147">
        <f t="shared" si="33"/>
        <v>1</v>
      </c>
      <c r="X2114" s="77">
        <v>1</v>
      </c>
      <c r="Y2114" s="81">
        <v>2017.32</v>
      </c>
    </row>
    <row r="2115" spans="1:26" s="148" customFormat="1" ht="25.5" hidden="1" x14ac:dyDescent="0.25">
      <c r="A2115" s="143">
        <v>2110</v>
      </c>
      <c r="B2115" s="144" t="s">
        <v>2899</v>
      </c>
      <c r="C2115" s="145"/>
      <c r="D2115" s="144" t="s">
        <v>10</v>
      </c>
      <c r="E2115" s="146">
        <v>4</v>
      </c>
      <c r="F2115" s="66">
        <v>4</v>
      </c>
      <c r="G2115" s="67">
        <v>14227.76</v>
      </c>
      <c r="H2115" s="68">
        <v>2508</v>
      </c>
      <c r="I2115" s="69">
        <v>43621</v>
      </c>
      <c r="J2115" s="143">
        <v>2508</v>
      </c>
      <c r="K2115" s="69">
        <v>43621</v>
      </c>
      <c r="L2115" s="70">
        <v>0</v>
      </c>
      <c r="M2115" s="71">
        <v>0</v>
      </c>
      <c r="N2115" s="72">
        <v>0</v>
      </c>
      <c r="O2115" s="71">
        <v>0</v>
      </c>
      <c r="P2115" s="50" t="s">
        <v>1183</v>
      </c>
      <c r="Q2115" s="73" t="s">
        <v>1183</v>
      </c>
      <c r="R2115" s="147" t="s">
        <v>1212</v>
      </c>
      <c r="S2115" s="74"/>
      <c r="T2115" s="74"/>
      <c r="U2115" s="74"/>
      <c r="V2115" s="147"/>
      <c r="W2115" s="147">
        <f t="shared" si="33"/>
        <v>4</v>
      </c>
      <c r="X2115" s="77">
        <v>4</v>
      </c>
      <c r="Y2115" s="81">
        <v>14227.76</v>
      </c>
    </row>
    <row r="2116" spans="1:26" ht="25.5" hidden="1" x14ac:dyDescent="0.25">
      <c r="A2116" s="68">
        <v>2111</v>
      </c>
      <c r="B2116" s="65" t="s">
        <v>2900</v>
      </c>
      <c r="C2116" s="55"/>
      <c r="D2116" s="65" t="s">
        <v>10</v>
      </c>
      <c r="E2116" s="66">
        <v>3</v>
      </c>
      <c r="F2116" s="66">
        <v>3</v>
      </c>
      <c r="G2116" s="67">
        <v>4873.6499999999996</v>
      </c>
      <c r="H2116" s="68">
        <v>2508</v>
      </c>
      <c r="I2116" s="69">
        <v>43621</v>
      </c>
      <c r="J2116" s="68">
        <v>2508</v>
      </c>
      <c r="K2116" s="69">
        <v>43621</v>
      </c>
      <c r="L2116" s="70">
        <v>0</v>
      </c>
      <c r="M2116" s="71">
        <v>0</v>
      </c>
      <c r="N2116" s="72">
        <v>0</v>
      </c>
      <c r="O2116" s="71">
        <v>0</v>
      </c>
      <c r="P2116" s="50" t="s">
        <v>1183</v>
      </c>
      <c r="Q2116" s="73" t="s">
        <v>1183</v>
      </c>
      <c r="R2116" s="74" t="s">
        <v>1212</v>
      </c>
      <c r="S2116" s="74"/>
      <c r="T2116" s="74"/>
      <c r="U2116" s="74"/>
      <c r="V2116" s="75"/>
      <c r="W2116" s="76">
        <f t="shared" si="33"/>
        <v>3</v>
      </c>
      <c r="X2116" s="77">
        <v>3</v>
      </c>
      <c r="Y2116" s="81">
        <v>4873.6499999999996</v>
      </c>
    </row>
    <row r="2117" spans="1:26" s="136" customFormat="1" ht="25.5" hidden="1" x14ac:dyDescent="0.25">
      <c r="A2117" s="139">
        <v>2112</v>
      </c>
      <c r="B2117" s="140" t="s">
        <v>2901</v>
      </c>
      <c r="C2117" s="141"/>
      <c r="D2117" s="140" t="s">
        <v>10</v>
      </c>
      <c r="E2117" s="142">
        <v>68</v>
      </c>
      <c r="F2117" s="66">
        <v>68</v>
      </c>
      <c r="G2117" s="67">
        <v>3589.72</v>
      </c>
      <c r="H2117" s="68">
        <v>2508</v>
      </c>
      <c r="I2117" s="69">
        <v>43621</v>
      </c>
      <c r="J2117" s="139">
        <v>2508</v>
      </c>
      <c r="K2117" s="69">
        <v>43621</v>
      </c>
      <c r="L2117" s="70">
        <v>0</v>
      </c>
      <c r="M2117" s="71">
        <v>0</v>
      </c>
      <c r="N2117" s="72">
        <v>0</v>
      </c>
      <c r="O2117" s="71">
        <v>0</v>
      </c>
      <c r="P2117" s="50" t="s">
        <v>1183</v>
      </c>
      <c r="Q2117" s="73" t="s">
        <v>1183</v>
      </c>
      <c r="R2117" s="75" t="s">
        <v>1212</v>
      </c>
      <c r="S2117" s="74"/>
      <c r="T2117" s="74"/>
      <c r="U2117" s="74"/>
      <c r="V2117" s="75"/>
      <c r="W2117" s="75">
        <f t="shared" si="33"/>
        <v>68</v>
      </c>
      <c r="X2117" s="77">
        <v>68</v>
      </c>
      <c r="Y2117" s="81">
        <v>3589.72</v>
      </c>
      <c r="Z2117" s="136">
        <v>29</v>
      </c>
    </row>
    <row r="2118" spans="1:26" s="136" customFormat="1" ht="25.5" hidden="1" x14ac:dyDescent="0.25">
      <c r="A2118" s="139">
        <v>2113</v>
      </c>
      <c r="B2118" s="140" t="s">
        <v>2902</v>
      </c>
      <c r="C2118" s="141"/>
      <c r="D2118" s="140" t="s">
        <v>10</v>
      </c>
      <c r="E2118" s="142">
        <v>25</v>
      </c>
      <c r="F2118" s="66">
        <v>25</v>
      </c>
      <c r="G2118" s="67">
        <v>46521.25</v>
      </c>
      <c r="H2118" s="68">
        <v>2508</v>
      </c>
      <c r="I2118" s="69">
        <v>43621</v>
      </c>
      <c r="J2118" s="139">
        <v>2508</v>
      </c>
      <c r="K2118" s="69">
        <v>43621</v>
      </c>
      <c r="L2118" s="70">
        <v>0</v>
      </c>
      <c r="M2118" s="71">
        <v>0</v>
      </c>
      <c r="N2118" s="72">
        <v>0</v>
      </c>
      <c r="O2118" s="71">
        <v>0</v>
      </c>
      <c r="P2118" s="50" t="s">
        <v>1183</v>
      </c>
      <c r="Q2118" s="73" t="s">
        <v>1183</v>
      </c>
      <c r="R2118" s="75" t="s">
        <v>1212</v>
      </c>
      <c r="S2118" s="74"/>
      <c r="T2118" s="74"/>
      <c r="U2118" s="74"/>
      <c r="V2118" s="75"/>
      <c r="W2118" s="75">
        <f t="shared" si="33"/>
        <v>25</v>
      </c>
      <c r="X2118" s="77">
        <v>25</v>
      </c>
      <c r="Y2118" s="81">
        <v>46521.25</v>
      </c>
      <c r="Z2118" s="136">
        <v>22</v>
      </c>
    </row>
    <row r="2119" spans="1:26" ht="25.5" hidden="1" x14ac:dyDescent="0.25">
      <c r="A2119" s="68">
        <v>2114</v>
      </c>
      <c r="B2119" s="65" t="s">
        <v>2903</v>
      </c>
      <c r="C2119" s="55"/>
      <c r="D2119" s="65" t="s">
        <v>10</v>
      </c>
      <c r="E2119" s="66">
        <v>12</v>
      </c>
      <c r="F2119" s="66">
        <v>12</v>
      </c>
      <c r="G2119" s="67">
        <v>3227.04</v>
      </c>
      <c r="H2119" s="68">
        <v>2491</v>
      </c>
      <c r="I2119" s="69">
        <v>43621</v>
      </c>
      <c r="J2119" s="68">
        <v>2491</v>
      </c>
      <c r="K2119" s="69">
        <v>43621</v>
      </c>
      <c r="L2119" s="70">
        <v>0</v>
      </c>
      <c r="M2119" s="71">
        <v>0</v>
      </c>
      <c r="N2119" s="72">
        <v>0</v>
      </c>
      <c r="O2119" s="71">
        <v>0</v>
      </c>
      <c r="P2119" s="50" t="s">
        <v>1183</v>
      </c>
      <c r="Q2119" s="73" t="s">
        <v>1183</v>
      </c>
      <c r="R2119" s="74" t="s">
        <v>1212</v>
      </c>
      <c r="S2119" s="74"/>
      <c r="T2119" s="74"/>
      <c r="U2119" s="74"/>
      <c r="V2119" s="75"/>
      <c r="W2119" s="76">
        <f t="shared" si="33"/>
        <v>12</v>
      </c>
      <c r="X2119" s="77">
        <v>12</v>
      </c>
      <c r="Y2119" s="81">
        <v>3227.04</v>
      </c>
    </row>
    <row r="2120" spans="1:26" s="148" customFormat="1" ht="25.5" hidden="1" x14ac:dyDescent="0.25">
      <c r="A2120" s="143">
        <v>2115</v>
      </c>
      <c r="B2120" s="144" t="s">
        <v>2904</v>
      </c>
      <c r="C2120" s="145"/>
      <c r="D2120" s="144" t="s">
        <v>10</v>
      </c>
      <c r="E2120" s="146">
        <v>3</v>
      </c>
      <c r="F2120" s="66">
        <v>3</v>
      </c>
      <c r="G2120" s="67">
        <v>3163.78</v>
      </c>
      <c r="H2120" s="68">
        <v>2491</v>
      </c>
      <c r="I2120" s="69">
        <v>43621</v>
      </c>
      <c r="J2120" s="143">
        <v>2491</v>
      </c>
      <c r="K2120" s="69">
        <v>43621</v>
      </c>
      <c r="L2120" s="70">
        <v>0</v>
      </c>
      <c r="M2120" s="71">
        <v>0</v>
      </c>
      <c r="N2120" s="72">
        <v>0</v>
      </c>
      <c r="O2120" s="71">
        <v>0</v>
      </c>
      <c r="P2120" s="50" t="s">
        <v>1183</v>
      </c>
      <c r="Q2120" s="73" t="s">
        <v>1183</v>
      </c>
      <c r="R2120" s="147" t="s">
        <v>1212</v>
      </c>
      <c r="S2120" s="74"/>
      <c r="T2120" s="74"/>
      <c r="U2120" s="74"/>
      <c r="V2120" s="147"/>
      <c r="W2120" s="147">
        <f t="shared" si="33"/>
        <v>3</v>
      </c>
      <c r="X2120" s="77">
        <v>3</v>
      </c>
      <c r="Y2120" s="81">
        <v>3163.78</v>
      </c>
    </row>
    <row r="2121" spans="1:26" ht="25.5" hidden="1" x14ac:dyDescent="0.25">
      <c r="A2121" s="68">
        <v>2116</v>
      </c>
      <c r="B2121" s="65" t="s">
        <v>2905</v>
      </c>
      <c r="C2121" s="55"/>
      <c r="D2121" s="65" t="s">
        <v>10</v>
      </c>
      <c r="E2121" s="66">
        <v>5</v>
      </c>
      <c r="F2121" s="66">
        <v>5</v>
      </c>
      <c r="G2121" s="67">
        <v>107.85</v>
      </c>
      <c r="H2121" s="68">
        <v>2491</v>
      </c>
      <c r="I2121" s="69">
        <v>43621</v>
      </c>
      <c r="J2121" s="68">
        <v>2491</v>
      </c>
      <c r="K2121" s="69">
        <v>43621</v>
      </c>
      <c r="L2121" s="70">
        <v>5</v>
      </c>
      <c r="M2121" s="71">
        <v>107.85</v>
      </c>
      <c r="N2121" s="72">
        <v>0</v>
      </c>
      <c r="O2121" s="71">
        <v>0</v>
      </c>
      <c r="P2121" s="50" t="s">
        <v>1183</v>
      </c>
      <c r="Q2121" s="73" t="s">
        <v>1183</v>
      </c>
      <c r="R2121" s="74" t="s">
        <v>1212</v>
      </c>
      <c r="S2121" s="74"/>
      <c r="T2121" s="74"/>
      <c r="U2121" s="74"/>
      <c r="V2121" s="75"/>
      <c r="W2121" s="76">
        <f t="shared" si="33"/>
        <v>0</v>
      </c>
      <c r="X2121" s="77">
        <v>0</v>
      </c>
      <c r="Y2121" s="81">
        <v>0</v>
      </c>
    </row>
    <row r="2122" spans="1:26" s="148" customFormat="1" ht="25.5" hidden="1" x14ac:dyDescent="0.25">
      <c r="A2122" s="143">
        <v>2117</v>
      </c>
      <c r="B2122" s="144" t="s">
        <v>2906</v>
      </c>
      <c r="C2122" s="145"/>
      <c r="D2122" s="144" t="s">
        <v>1322</v>
      </c>
      <c r="E2122" s="146">
        <v>3</v>
      </c>
      <c r="F2122" s="66">
        <v>3</v>
      </c>
      <c r="G2122" s="67">
        <v>7675.67</v>
      </c>
      <c r="H2122" s="68">
        <v>2491</v>
      </c>
      <c r="I2122" s="69">
        <v>43621</v>
      </c>
      <c r="J2122" s="143">
        <v>2491</v>
      </c>
      <c r="K2122" s="69">
        <v>43621</v>
      </c>
      <c r="L2122" s="70">
        <v>0</v>
      </c>
      <c r="M2122" s="71">
        <v>0</v>
      </c>
      <c r="N2122" s="72">
        <v>0</v>
      </c>
      <c r="O2122" s="71">
        <v>0</v>
      </c>
      <c r="P2122" s="50" t="s">
        <v>1183</v>
      </c>
      <c r="Q2122" s="73" t="s">
        <v>1183</v>
      </c>
      <c r="R2122" s="147" t="s">
        <v>1212</v>
      </c>
      <c r="S2122" s="74"/>
      <c r="T2122" s="74"/>
      <c r="U2122" s="74"/>
      <c r="V2122" s="147"/>
      <c r="W2122" s="147">
        <f t="shared" si="33"/>
        <v>3</v>
      </c>
      <c r="X2122" s="77">
        <v>3</v>
      </c>
      <c r="Y2122" s="81">
        <v>7675.67</v>
      </c>
    </row>
    <row r="2123" spans="1:26" ht="25.5" hidden="1" x14ac:dyDescent="0.25">
      <c r="A2123" s="68">
        <v>2118</v>
      </c>
      <c r="B2123" s="65" t="s">
        <v>2907</v>
      </c>
      <c r="C2123" s="55"/>
      <c r="D2123" s="65" t="s">
        <v>10</v>
      </c>
      <c r="E2123" s="66">
        <v>1</v>
      </c>
      <c r="F2123" s="66">
        <v>1</v>
      </c>
      <c r="G2123" s="67">
        <v>493.63</v>
      </c>
      <c r="H2123" s="68">
        <v>2491</v>
      </c>
      <c r="I2123" s="69">
        <v>43621</v>
      </c>
      <c r="J2123" s="68">
        <v>2491</v>
      </c>
      <c r="K2123" s="69">
        <v>43621</v>
      </c>
      <c r="L2123" s="70">
        <v>1</v>
      </c>
      <c r="M2123" s="71">
        <v>493.63</v>
      </c>
      <c r="N2123" s="72">
        <v>0</v>
      </c>
      <c r="O2123" s="71">
        <v>0</v>
      </c>
      <c r="P2123" s="50" t="s">
        <v>1183</v>
      </c>
      <c r="Q2123" s="73" t="s">
        <v>1183</v>
      </c>
      <c r="R2123" s="74" t="s">
        <v>1212</v>
      </c>
      <c r="S2123" s="74"/>
      <c r="T2123" s="74"/>
      <c r="U2123" s="74"/>
      <c r="V2123" s="75"/>
      <c r="W2123" s="76">
        <f t="shared" si="33"/>
        <v>0</v>
      </c>
      <c r="X2123" s="77">
        <v>0</v>
      </c>
      <c r="Y2123" s="81">
        <v>0</v>
      </c>
    </row>
    <row r="2124" spans="1:26" s="148" customFormat="1" hidden="1" x14ac:dyDescent="0.25">
      <c r="A2124" s="143">
        <v>2119</v>
      </c>
      <c r="B2124" s="144" t="s">
        <v>2007</v>
      </c>
      <c r="C2124" s="145"/>
      <c r="D2124" s="144" t="s">
        <v>10</v>
      </c>
      <c r="E2124" s="146">
        <v>2</v>
      </c>
      <c r="F2124" s="66">
        <v>2</v>
      </c>
      <c r="G2124" s="67">
        <v>16.66</v>
      </c>
      <c r="H2124" s="68">
        <v>2491</v>
      </c>
      <c r="I2124" s="69">
        <v>43621</v>
      </c>
      <c r="J2124" s="143">
        <v>2491</v>
      </c>
      <c r="K2124" s="69">
        <v>43621</v>
      </c>
      <c r="L2124" s="70">
        <v>0</v>
      </c>
      <c r="M2124" s="71">
        <v>0</v>
      </c>
      <c r="N2124" s="72">
        <v>0</v>
      </c>
      <c r="O2124" s="71">
        <v>0</v>
      </c>
      <c r="P2124" s="50" t="s">
        <v>1183</v>
      </c>
      <c r="Q2124" s="73" t="s">
        <v>1183</v>
      </c>
      <c r="R2124" s="147" t="s">
        <v>1212</v>
      </c>
      <c r="S2124" s="74"/>
      <c r="T2124" s="74"/>
      <c r="U2124" s="74"/>
      <c r="V2124" s="147"/>
      <c r="W2124" s="147">
        <f t="shared" si="33"/>
        <v>2</v>
      </c>
      <c r="X2124" s="77">
        <v>2</v>
      </c>
      <c r="Y2124" s="81">
        <v>16.66</v>
      </c>
    </row>
    <row r="2125" spans="1:26" s="136" customFormat="1" ht="25.5" hidden="1" x14ac:dyDescent="0.25">
      <c r="A2125" s="139">
        <v>2120</v>
      </c>
      <c r="B2125" s="140" t="s">
        <v>2908</v>
      </c>
      <c r="C2125" s="141"/>
      <c r="D2125" s="140" t="s">
        <v>10</v>
      </c>
      <c r="E2125" s="142">
        <v>43</v>
      </c>
      <c r="F2125" s="66">
        <v>43</v>
      </c>
      <c r="G2125" s="67">
        <v>23353.91</v>
      </c>
      <c r="H2125" s="68">
        <v>2491</v>
      </c>
      <c r="I2125" s="69">
        <v>43621</v>
      </c>
      <c r="J2125" s="139">
        <v>2491</v>
      </c>
      <c r="K2125" s="69">
        <v>43621</v>
      </c>
      <c r="L2125" s="70">
        <v>4</v>
      </c>
      <c r="M2125" s="71">
        <v>2172.46</v>
      </c>
      <c r="N2125" s="72">
        <v>0</v>
      </c>
      <c r="O2125" s="71">
        <v>0</v>
      </c>
      <c r="P2125" s="50" t="s">
        <v>1183</v>
      </c>
      <c r="Q2125" s="73" t="s">
        <v>1183</v>
      </c>
      <c r="R2125" s="75" t="s">
        <v>1212</v>
      </c>
      <c r="S2125" s="74"/>
      <c r="T2125" s="74"/>
      <c r="U2125" s="74"/>
      <c r="V2125" s="75"/>
      <c r="W2125" s="75">
        <f t="shared" si="33"/>
        <v>39</v>
      </c>
      <c r="X2125" s="77">
        <v>39</v>
      </c>
      <c r="Y2125" s="81">
        <v>21181.45</v>
      </c>
      <c r="Z2125" s="136">
        <v>15</v>
      </c>
    </row>
    <row r="2126" spans="1:26" s="148" customFormat="1" hidden="1" x14ac:dyDescent="0.25">
      <c r="A2126" s="143">
        <v>2121</v>
      </c>
      <c r="B2126" s="144" t="s">
        <v>1810</v>
      </c>
      <c r="C2126" s="145"/>
      <c r="D2126" s="144" t="s">
        <v>10</v>
      </c>
      <c r="E2126" s="146">
        <v>3</v>
      </c>
      <c r="F2126" s="66">
        <v>3</v>
      </c>
      <c r="G2126" s="67">
        <v>499.74</v>
      </c>
      <c r="H2126" s="68">
        <v>2491</v>
      </c>
      <c r="I2126" s="69">
        <v>43621</v>
      </c>
      <c r="J2126" s="143">
        <v>2491</v>
      </c>
      <c r="K2126" s="69">
        <v>43621</v>
      </c>
      <c r="L2126" s="70">
        <v>0</v>
      </c>
      <c r="M2126" s="71">
        <v>0</v>
      </c>
      <c r="N2126" s="72">
        <v>0</v>
      </c>
      <c r="O2126" s="71">
        <v>0</v>
      </c>
      <c r="P2126" s="50" t="s">
        <v>1183</v>
      </c>
      <c r="Q2126" s="73" t="s">
        <v>1183</v>
      </c>
      <c r="R2126" s="147" t="s">
        <v>1212</v>
      </c>
      <c r="S2126" s="74"/>
      <c r="T2126" s="74"/>
      <c r="U2126" s="74"/>
      <c r="V2126" s="147"/>
      <c r="W2126" s="147">
        <f t="shared" si="33"/>
        <v>3</v>
      </c>
      <c r="X2126" s="77">
        <v>3</v>
      </c>
      <c r="Y2126" s="81">
        <v>499.74</v>
      </c>
    </row>
    <row r="2127" spans="1:26" ht="25.5" hidden="1" x14ac:dyDescent="0.25">
      <c r="A2127" s="68">
        <v>2122</v>
      </c>
      <c r="B2127" s="65" t="s">
        <v>2909</v>
      </c>
      <c r="C2127" s="55"/>
      <c r="D2127" s="65" t="s">
        <v>10</v>
      </c>
      <c r="E2127" s="66">
        <v>1</v>
      </c>
      <c r="F2127" s="66">
        <v>1</v>
      </c>
      <c r="G2127" s="67">
        <v>80.760000000000005</v>
      </c>
      <c r="H2127" s="68">
        <v>2491</v>
      </c>
      <c r="I2127" s="69">
        <v>43621</v>
      </c>
      <c r="J2127" s="68">
        <v>2491</v>
      </c>
      <c r="K2127" s="69">
        <v>43621</v>
      </c>
      <c r="L2127" s="70">
        <v>1</v>
      </c>
      <c r="M2127" s="71">
        <v>80.760000000000005</v>
      </c>
      <c r="N2127" s="72">
        <v>0</v>
      </c>
      <c r="O2127" s="71">
        <v>0</v>
      </c>
      <c r="P2127" s="50" t="s">
        <v>1183</v>
      </c>
      <c r="Q2127" s="73" t="s">
        <v>1183</v>
      </c>
      <c r="R2127" s="74" t="s">
        <v>1212</v>
      </c>
      <c r="S2127" s="74"/>
      <c r="T2127" s="74"/>
      <c r="U2127" s="74"/>
      <c r="V2127" s="75"/>
      <c r="W2127" s="76">
        <f t="shared" si="33"/>
        <v>0</v>
      </c>
      <c r="X2127" s="77">
        <v>0</v>
      </c>
      <c r="Y2127" s="81">
        <v>0</v>
      </c>
    </row>
    <row r="2128" spans="1:26" hidden="1" x14ac:dyDescent="0.25">
      <c r="A2128" s="68">
        <v>2123</v>
      </c>
      <c r="B2128" s="65" t="s">
        <v>1867</v>
      </c>
      <c r="C2128" s="55"/>
      <c r="D2128" s="65" t="s">
        <v>10</v>
      </c>
      <c r="E2128" s="66">
        <v>16</v>
      </c>
      <c r="F2128" s="66">
        <v>16</v>
      </c>
      <c r="G2128" s="67">
        <v>2493.92</v>
      </c>
      <c r="H2128" s="68">
        <v>2491</v>
      </c>
      <c r="I2128" s="69">
        <v>43621</v>
      </c>
      <c r="J2128" s="68">
        <v>2491</v>
      </c>
      <c r="K2128" s="69">
        <v>43621</v>
      </c>
      <c r="L2128" s="70">
        <v>0</v>
      </c>
      <c r="M2128" s="71">
        <v>0</v>
      </c>
      <c r="N2128" s="72">
        <v>0</v>
      </c>
      <c r="O2128" s="71">
        <v>0</v>
      </c>
      <c r="P2128" s="50" t="s">
        <v>1183</v>
      </c>
      <c r="Q2128" s="73" t="s">
        <v>1183</v>
      </c>
      <c r="R2128" s="74" t="s">
        <v>1212</v>
      </c>
      <c r="S2128" s="74"/>
      <c r="T2128" s="74"/>
      <c r="U2128" s="74"/>
      <c r="V2128" s="75"/>
      <c r="W2128" s="76">
        <f t="shared" si="33"/>
        <v>16</v>
      </c>
      <c r="X2128" s="77">
        <v>16</v>
      </c>
      <c r="Y2128" s="81">
        <v>2493.92</v>
      </c>
    </row>
    <row r="2129" spans="1:26" s="148" customFormat="1" ht="25.5" hidden="1" x14ac:dyDescent="0.25">
      <c r="A2129" s="143">
        <v>482</v>
      </c>
      <c r="B2129" s="144" t="s">
        <v>1379</v>
      </c>
      <c r="C2129" s="145"/>
      <c r="D2129" s="144" t="s">
        <v>10</v>
      </c>
      <c r="E2129" s="146">
        <v>50</v>
      </c>
      <c r="F2129" s="66">
        <v>50</v>
      </c>
      <c r="G2129" s="67">
        <v>15865.246999999999</v>
      </c>
      <c r="H2129" s="68">
        <v>1587</v>
      </c>
      <c r="I2129" s="69">
        <v>43282</v>
      </c>
      <c r="J2129" s="143">
        <v>1587</v>
      </c>
      <c r="K2129" s="69">
        <v>43282</v>
      </c>
      <c r="L2129" s="70">
        <v>23</v>
      </c>
      <c r="M2129" s="71">
        <v>7298.01</v>
      </c>
      <c r="N2129" s="72">
        <v>0</v>
      </c>
      <c r="O2129" s="71">
        <v>0</v>
      </c>
      <c r="P2129" s="50" t="s">
        <v>1183</v>
      </c>
      <c r="Q2129" s="73" t="s">
        <v>1183</v>
      </c>
      <c r="R2129" s="147" t="s">
        <v>1212</v>
      </c>
      <c r="S2129" s="74"/>
      <c r="T2129" s="74"/>
      <c r="U2129" s="74"/>
      <c r="V2129" s="147"/>
      <c r="W2129" s="147">
        <f t="shared" si="33"/>
        <v>27</v>
      </c>
      <c r="X2129" s="77">
        <v>27</v>
      </c>
      <c r="Y2129" s="78">
        <v>8567.2369999999992</v>
      </c>
    </row>
    <row r="2130" spans="1:26" s="148" customFormat="1" ht="25.5" hidden="1" x14ac:dyDescent="0.25">
      <c r="A2130" s="143">
        <v>434</v>
      </c>
      <c r="B2130" s="144" t="s">
        <v>1329</v>
      </c>
      <c r="C2130" s="145"/>
      <c r="D2130" s="144" t="s">
        <v>10</v>
      </c>
      <c r="E2130" s="146">
        <v>12</v>
      </c>
      <c r="F2130" s="66">
        <v>12</v>
      </c>
      <c r="G2130" s="67">
        <v>293.61</v>
      </c>
      <c r="H2130" s="68">
        <v>1643</v>
      </c>
      <c r="I2130" s="69">
        <v>43282</v>
      </c>
      <c r="J2130" s="143">
        <v>1643</v>
      </c>
      <c r="K2130" s="69">
        <v>43282</v>
      </c>
      <c r="L2130" s="70">
        <v>0</v>
      </c>
      <c r="M2130" s="71">
        <v>0</v>
      </c>
      <c r="N2130" s="72">
        <v>0</v>
      </c>
      <c r="O2130" s="71">
        <v>0</v>
      </c>
      <c r="P2130" s="50" t="s">
        <v>1183</v>
      </c>
      <c r="Q2130" s="73" t="s">
        <v>1183</v>
      </c>
      <c r="R2130" s="147" t="s">
        <v>1212</v>
      </c>
      <c r="S2130" s="74"/>
      <c r="T2130" s="74"/>
      <c r="U2130" s="74"/>
      <c r="V2130" s="147"/>
      <c r="W2130" s="147">
        <f t="shared" si="33"/>
        <v>12</v>
      </c>
      <c r="X2130" s="77">
        <v>12</v>
      </c>
      <c r="Y2130" s="78">
        <v>293.61</v>
      </c>
    </row>
    <row r="2131" spans="1:26" ht="25.5" hidden="1" x14ac:dyDescent="0.25">
      <c r="A2131" s="68">
        <v>2126</v>
      </c>
      <c r="B2131" s="65" t="s">
        <v>2911</v>
      </c>
      <c r="C2131" s="55"/>
      <c r="D2131" s="65" t="s">
        <v>31</v>
      </c>
      <c r="E2131" s="66">
        <v>33</v>
      </c>
      <c r="F2131" s="66">
        <v>33</v>
      </c>
      <c r="G2131" s="67">
        <v>3981.45</v>
      </c>
      <c r="H2131" s="68">
        <v>2491</v>
      </c>
      <c r="I2131" s="69">
        <v>43621</v>
      </c>
      <c r="J2131" s="68">
        <v>2491</v>
      </c>
      <c r="K2131" s="69">
        <v>43621</v>
      </c>
      <c r="L2131" s="70">
        <v>33</v>
      </c>
      <c r="M2131" s="71">
        <v>3981.45</v>
      </c>
      <c r="N2131" s="72">
        <v>0</v>
      </c>
      <c r="O2131" s="71">
        <v>0</v>
      </c>
      <c r="P2131" s="50" t="s">
        <v>1183</v>
      </c>
      <c r="Q2131" s="73" t="s">
        <v>1183</v>
      </c>
      <c r="R2131" s="74" t="s">
        <v>1212</v>
      </c>
      <c r="S2131" s="74"/>
      <c r="T2131" s="74"/>
      <c r="U2131" s="74"/>
      <c r="V2131" s="75"/>
      <c r="W2131" s="76">
        <f t="shared" si="33"/>
        <v>0</v>
      </c>
      <c r="X2131" s="77">
        <v>0</v>
      </c>
      <c r="Y2131" s="81">
        <v>0</v>
      </c>
    </row>
    <row r="2132" spans="1:26" ht="25.5" hidden="1" x14ac:dyDescent="0.25">
      <c r="A2132" s="143">
        <v>433</v>
      </c>
      <c r="B2132" s="144" t="s">
        <v>1306</v>
      </c>
      <c r="C2132" s="145"/>
      <c r="D2132" s="144" t="s">
        <v>10</v>
      </c>
      <c r="E2132" s="146">
        <v>30</v>
      </c>
      <c r="F2132" s="66">
        <v>30</v>
      </c>
      <c r="G2132" s="67">
        <v>1257</v>
      </c>
      <c r="H2132" s="68">
        <v>1643</v>
      </c>
      <c r="I2132" s="69">
        <v>43282</v>
      </c>
      <c r="J2132" s="143">
        <v>1643</v>
      </c>
      <c r="K2132" s="69">
        <v>43282</v>
      </c>
      <c r="L2132" s="70">
        <v>0</v>
      </c>
      <c r="M2132" s="71">
        <v>0</v>
      </c>
      <c r="N2132" s="72">
        <v>0</v>
      </c>
      <c r="O2132" s="71">
        <v>0</v>
      </c>
      <c r="P2132" s="50" t="s">
        <v>1183</v>
      </c>
      <c r="Q2132" s="73" t="s">
        <v>1183</v>
      </c>
      <c r="R2132" s="147" t="s">
        <v>1212</v>
      </c>
      <c r="S2132" s="74"/>
      <c r="T2132" s="74"/>
      <c r="U2132" s="74"/>
      <c r="V2132" s="147"/>
      <c r="W2132" s="147">
        <f t="shared" si="33"/>
        <v>30</v>
      </c>
      <c r="X2132" s="77">
        <v>30</v>
      </c>
      <c r="Y2132" s="78">
        <v>1257</v>
      </c>
      <c r="Z2132" s="148"/>
    </row>
    <row r="2133" spans="1:26" ht="25.5" hidden="1" x14ac:dyDescent="0.25">
      <c r="A2133" s="139">
        <v>491</v>
      </c>
      <c r="B2133" s="140" t="s">
        <v>1389</v>
      </c>
      <c r="C2133" s="141"/>
      <c r="D2133" s="140" t="s">
        <v>10</v>
      </c>
      <c r="E2133" s="142">
        <v>292</v>
      </c>
      <c r="F2133" s="66">
        <v>292</v>
      </c>
      <c r="G2133" s="67">
        <v>12127.26</v>
      </c>
      <c r="H2133" s="68">
        <v>1587</v>
      </c>
      <c r="I2133" s="69">
        <v>43282</v>
      </c>
      <c r="J2133" s="139">
        <v>1587</v>
      </c>
      <c r="K2133" s="69">
        <v>43282</v>
      </c>
      <c r="L2133" s="70">
        <v>0</v>
      </c>
      <c r="M2133" s="71">
        <v>0</v>
      </c>
      <c r="N2133" s="72">
        <v>0</v>
      </c>
      <c r="O2133" s="71">
        <v>0</v>
      </c>
      <c r="P2133" s="50" t="s">
        <v>1183</v>
      </c>
      <c r="Q2133" s="73" t="s">
        <v>1183</v>
      </c>
      <c r="R2133" s="75" t="s">
        <v>1212</v>
      </c>
      <c r="S2133" s="74"/>
      <c r="T2133" s="74"/>
      <c r="U2133" s="74"/>
      <c r="V2133" s="75"/>
      <c r="W2133" s="75">
        <f t="shared" si="33"/>
        <v>292</v>
      </c>
      <c r="X2133" s="77">
        <v>292</v>
      </c>
      <c r="Y2133" s="78">
        <v>12127.26</v>
      </c>
      <c r="Z2133" s="136">
        <v>275</v>
      </c>
    </row>
    <row r="2134" spans="1:26" s="148" customFormat="1" hidden="1" x14ac:dyDescent="0.25">
      <c r="A2134" s="143">
        <v>2129</v>
      </c>
      <c r="B2134" s="144" t="s">
        <v>2914</v>
      </c>
      <c r="C2134" s="145"/>
      <c r="D2134" s="144" t="s">
        <v>10</v>
      </c>
      <c r="E2134" s="146">
        <v>178</v>
      </c>
      <c r="F2134" s="66">
        <v>178</v>
      </c>
      <c r="G2134" s="67">
        <v>21445.439999999999</v>
      </c>
      <c r="H2134" s="68">
        <v>2499</v>
      </c>
      <c r="I2134" s="69">
        <v>43621</v>
      </c>
      <c r="J2134" s="143">
        <v>2499</v>
      </c>
      <c r="K2134" s="69">
        <v>43621</v>
      </c>
      <c r="L2134" s="70">
        <v>0</v>
      </c>
      <c r="M2134" s="71">
        <v>0</v>
      </c>
      <c r="N2134" s="72">
        <v>0</v>
      </c>
      <c r="O2134" s="71">
        <v>0</v>
      </c>
      <c r="P2134" s="50" t="s">
        <v>1183</v>
      </c>
      <c r="Q2134" s="73" t="s">
        <v>1183</v>
      </c>
      <c r="R2134" s="147" t="s">
        <v>1212</v>
      </c>
      <c r="S2134" s="74"/>
      <c r="T2134" s="74"/>
      <c r="U2134" s="74"/>
      <c r="V2134" s="147"/>
      <c r="W2134" s="147">
        <f t="shared" si="33"/>
        <v>178</v>
      </c>
      <c r="X2134" s="77">
        <v>178</v>
      </c>
      <c r="Y2134" s="81">
        <v>21445.439999999999</v>
      </c>
    </row>
    <row r="2135" spans="1:26" s="148" customFormat="1" hidden="1" x14ac:dyDescent="0.25">
      <c r="A2135" s="143">
        <v>2130</v>
      </c>
      <c r="B2135" s="144" t="s">
        <v>1895</v>
      </c>
      <c r="C2135" s="145"/>
      <c r="D2135" s="144" t="s">
        <v>10</v>
      </c>
      <c r="E2135" s="146">
        <v>460</v>
      </c>
      <c r="F2135" s="66">
        <v>460</v>
      </c>
      <c r="G2135" s="67">
        <v>6811.85</v>
      </c>
      <c r="H2135" s="68">
        <v>2499</v>
      </c>
      <c r="I2135" s="69">
        <v>43621</v>
      </c>
      <c r="J2135" s="143">
        <v>2499</v>
      </c>
      <c r="K2135" s="69">
        <v>43621</v>
      </c>
      <c r="L2135" s="70">
        <v>348</v>
      </c>
      <c r="M2135" s="71">
        <v>5153.3200000000006</v>
      </c>
      <c r="N2135" s="72">
        <v>0</v>
      </c>
      <c r="O2135" s="71">
        <v>0</v>
      </c>
      <c r="P2135" s="50" t="s">
        <v>1183</v>
      </c>
      <c r="Q2135" s="73" t="s">
        <v>1183</v>
      </c>
      <c r="R2135" s="147" t="s">
        <v>1212</v>
      </c>
      <c r="S2135" s="74"/>
      <c r="T2135" s="74"/>
      <c r="U2135" s="74"/>
      <c r="V2135" s="147"/>
      <c r="W2135" s="147">
        <f t="shared" si="33"/>
        <v>112</v>
      </c>
      <c r="X2135" s="77">
        <v>112</v>
      </c>
      <c r="Y2135" s="81">
        <v>1658.5299999999997</v>
      </c>
    </row>
    <row r="2136" spans="1:26" hidden="1" x14ac:dyDescent="0.25">
      <c r="A2136" s="68">
        <v>2131</v>
      </c>
      <c r="B2136" s="65" t="s">
        <v>2915</v>
      </c>
      <c r="C2136" s="55"/>
      <c r="D2136" s="65" t="s">
        <v>10</v>
      </c>
      <c r="E2136" s="66">
        <v>200</v>
      </c>
      <c r="F2136" s="66">
        <v>200</v>
      </c>
      <c r="G2136" s="67">
        <v>6686</v>
      </c>
      <c r="H2136" s="68">
        <v>2499</v>
      </c>
      <c r="I2136" s="69">
        <v>43621</v>
      </c>
      <c r="J2136" s="68">
        <v>2499</v>
      </c>
      <c r="K2136" s="69">
        <v>43621</v>
      </c>
      <c r="L2136" s="70">
        <v>0</v>
      </c>
      <c r="M2136" s="71">
        <v>0</v>
      </c>
      <c r="N2136" s="72">
        <v>0</v>
      </c>
      <c r="O2136" s="71">
        <v>0</v>
      </c>
      <c r="P2136" s="50" t="s">
        <v>1183</v>
      </c>
      <c r="Q2136" s="73" t="s">
        <v>1183</v>
      </c>
      <c r="R2136" s="74" t="s">
        <v>1212</v>
      </c>
      <c r="S2136" s="74"/>
      <c r="T2136" s="74"/>
      <c r="U2136" s="74"/>
      <c r="V2136" s="75"/>
      <c r="W2136" s="76">
        <f t="shared" si="33"/>
        <v>200</v>
      </c>
      <c r="X2136" s="77">
        <v>200</v>
      </c>
      <c r="Y2136" s="81">
        <v>6686</v>
      </c>
    </row>
    <row r="2137" spans="1:26" hidden="1" x14ac:dyDescent="0.25">
      <c r="A2137" s="68">
        <v>2132</v>
      </c>
      <c r="B2137" s="65" t="s">
        <v>2724</v>
      </c>
      <c r="C2137" s="55"/>
      <c r="D2137" s="65" t="s">
        <v>10</v>
      </c>
      <c r="E2137" s="66">
        <v>1</v>
      </c>
      <c r="F2137" s="66">
        <v>1</v>
      </c>
      <c r="G2137" s="67">
        <v>787.31</v>
      </c>
      <c r="H2137" s="68">
        <v>2499</v>
      </c>
      <c r="I2137" s="69">
        <v>43621</v>
      </c>
      <c r="J2137" s="68">
        <v>2499</v>
      </c>
      <c r="K2137" s="69">
        <v>43621</v>
      </c>
      <c r="L2137" s="70">
        <v>1</v>
      </c>
      <c r="M2137" s="71">
        <v>787.31</v>
      </c>
      <c r="N2137" s="72">
        <v>0</v>
      </c>
      <c r="O2137" s="71">
        <v>0</v>
      </c>
      <c r="P2137" s="50" t="s">
        <v>1183</v>
      </c>
      <c r="Q2137" s="73" t="s">
        <v>1183</v>
      </c>
      <c r="R2137" s="74" t="s">
        <v>1212</v>
      </c>
      <c r="S2137" s="74"/>
      <c r="T2137" s="74"/>
      <c r="U2137" s="74"/>
      <c r="V2137" s="75"/>
      <c r="W2137" s="76">
        <f t="shared" si="33"/>
        <v>0</v>
      </c>
      <c r="X2137" s="77">
        <v>0</v>
      </c>
      <c r="Y2137" s="81">
        <v>0</v>
      </c>
    </row>
    <row r="2138" spans="1:26" hidden="1" x14ac:dyDescent="0.25">
      <c r="A2138" s="68">
        <v>2133</v>
      </c>
      <c r="B2138" s="65" t="s">
        <v>2916</v>
      </c>
      <c r="C2138" s="55"/>
      <c r="D2138" s="65" t="s">
        <v>88</v>
      </c>
      <c r="E2138" s="66">
        <v>10</v>
      </c>
      <c r="F2138" s="66">
        <v>10</v>
      </c>
      <c r="G2138" s="67">
        <v>1191.67</v>
      </c>
      <c r="H2138" s="68">
        <v>2499</v>
      </c>
      <c r="I2138" s="69">
        <v>43621</v>
      </c>
      <c r="J2138" s="68">
        <v>2499</v>
      </c>
      <c r="K2138" s="69">
        <v>43621</v>
      </c>
      <c r="L2138" s="70">
        <v>0</v>
      </c>
      <c r="M2138" s="71">
        <v>0</v>
      </c>
      <c r="N2138" s="72">
        <v>0</v>
      </c>
      <c r="O2138" s="71">
        <v>0</v>
      </c>
      <c r="P2138" s="50" t="s">
        <v>1183</v>
      </c>
      <c r="Q2138" s="73" t="s">
        <v>1183</v>
      </c>
      <c r="R2138" s="74" t="s">
        <v>1212</v>
      </c>
      <c r="S2138" s="74"/>
      <c r="T2138" s="74"/>
      <c r="U2138" s="74"/>
      <c r="V2138" s="75"/>
      <c r="W2138" s="76">
        <f t="shared" si="33"/>
        <v>10</v>
      </c>
      <c r="X2138" s="77">
        <v>10</v>
      </c>
      <c r="Y2138" s="81">
        <v>1191.67</v>
      </c>
    </row>
    <row r="2139" spans="1:26" hidden="1" x14ac:dyDescent="0.25">
      <c r="A2139" s="68">
        <v>2134</v>
      </c>
      <c r="B2139" s="65" t="s">
        <v>2917</v>
      </c>
      <c r="C2139" s="55"/>
      <c r="D2139" s="65" t="s">
        <v>88</v>
      </c>
      <c r="E2139" s="66">
        <v>5</v>
      </c>
      <c r="F2139" s="66">
        <v>5</v>
      </c>
      <c r="G2139" s="67">
        <v>666.67</v>
      </c>
      <c r="H2139" s="68">
        <v>2499</v>
      </c>
      <c r="I2139" s="69">
        <v>43621</v>
      </c>
      <c r="J2139" s="68">
        <v>2499</v>
      </c>
      <c r="K2139" s="69">
        <v>43621</v>
      </c>
      <c r="L2139" s="70">
        <v>0</v>
      </c>
      <c r="M2139" s="71">
        <v>0</v>
      </c>
      <c r="N2139" s="72">
        <v>0</v>
      </c>
      <c r="O2139" s="71">
        <v>0</v>
      </c>
      <c r="P2139" s="50" t="s">
        <v>1183</v>
      </c>
      <c r="Q2139" s="73" t="s">
        <v>1183</v>
      </c>
      <c r="R2139" s="74" t="s">
        <v>1212</v>
      </c>
      <c r="S2139" s="74"/>
      <c r="T2139" s="74"/>
      <c r="U2139" s="74"/>
      <c r="V2139" s="75"/>
      <c r="W2139" s="76">
        <f t="shared" si="33"/>
        <v>5</v>
      </c>
      <c r="X2139" s="77">
        <v>5</v>
      </c>
      <c r="Y2139" s="81">
        <v>666.67</v>
      </c>
    </row>
    <row r="2140" spans="1:26" hidden="1" x14ac:dyDescent="0.25">
      <c r="A2140" s="68">
        <v>2135</v>
      </c>
      <c r="B2140" s="65" t="s">
        <v>2918</v>
      </c>
      <c r="C2140" s="55"/>
      <c r="D2140" s="65" t="s">
        <v>88</v>
      </c>
      <c r="E2140" s="66">
        <v>5</v>
      </c>
      <c r="F2140" s="66">
        <v>5</v>
      </c>
      <c r="G2140" s="67">
        <v>639.09</v>
      </c>
      <c r="H2140" s="68">
        <v>2499</v>
      </c>
      <c r="I2140" s="69">
        <v>43621</v>
      </c>
      <c r="J2140" s="68">
        <v>2499</v>
      </c>
      <c r="K2140" s="69">
        <v>43621</v>
      </c>
      <c r="L2140" s="70">
        <v>0</v>
      </c>
      <c r="M2140" s="71">
        <v>0</v>
      </c>
      <c r="N2140" s="72">
        <v>0</v>
      </c>
      <c r="O2140" s="71">
        <v>0</v>
      </c>
      <c r="P2140" s="50" t="s">
        <v>1183</v>
      </c>
      <c r="Q2140" s="73" t="s">
        <v>1183</v>
      </c>
      <c r="R2140" s="74" t="s">
        <v>1212</v>
      </c>
      <c r="S2140" s="74"/>
      <c r="T2140" s="74"/>
      <c r="U2140" s="74"/>
      <c r="V2140" s="75"/>
      <c r="W2140" s="76">
        <f t="shared" si="33"/>
        <v>5</v>
      </c>
      <c r="X2140" s="77">
        <v>5</v>
      </c>
      <c r="Y2140" s="81">
        <v>639.09</v>
      </c>
    </row>
    <row r="2141" spans="1:26" hidden="1" x14ac:dyDescent="0.25">
      <c r="A2141" s="68">
        <v>2136</v>
      </c>
      <c r="B2141" s="65" t="s">
        <v>2919</v>
      </c>
      <c r="C2141" s="55"/>
      <c r="D2141" s="65" t="s">
        <v>10</v>
      </c>
      <c r="E2141" s="66">
        <v>22</v>
      </c>
      <c r="F2141" s="66">
        <v>22</v>
      </c>
      <c r="G2141" s="67">
        <v>1931.09</v>
      </c>
      <c r="H2141" s="68">
        <v>2499</v>
      </c>
      <c r="I2141" s="69">
        <v>43621</v>
      </c>
      <c r="J2141" s="68">
        <v>2499</v>
      </c>
      <c r="K2141" s="69">
        <v>43621</v>
      </c>
      <c r="L2141" s="70">
        <v>0</v>
      </c>
      <c r="M2141" s="71">
        <v>0</v>
      </c>
      <c r="N2141" s="72">
        <v>0</v>
      </c>
      <c r="O2141" s="71">
        <v>0</v>
      </c>
      <c r="P2141" s="50" t="s">
        <v>1183</v>
      </c>
      <c r="Q2141" s="73" t="s">
        <v>1183</v>
      </c>
      <c r="R2141" s="74" t="s">
        <v>1212</v>
      </c>
      <c r="S2141" s="74"/>
      <c r="T2141" s="74"/>
      <c r="U2141" s="74"/>
      <c r="V2141" s="75"/>
      <c r="W2141" s="76">
        <f t="shared" si="33"/>
        <v>22</v>
      </c>
      <c r="X2141" s="77">
        <v>22</v>
      </c>
      <c r="Y2141" s="81">
        <v>1931.09</v>
      </c>
    </row>
    <row r="2142" spans="1:26" hidden="1" x14ac:dyDescent="0.25">
      <c r="A2142" s="68">
        <v>2137</v>
      </c>
      <c r="B2142" s="65" t="s">
        <v>2039</v>
      </c>
      <c r="C2142" s="55"/>
      <c r="D2142" s="65" t="s">
        <v>10</v>
      </c>
      <c r="E2142" s="66">
        <v>1</v>
      </c>
      <c r="F2142" s="66">
        <v>1</v>
      </c>
      <c r="G2142" s="67">
        <v>1854.08</v>
      </c>
      <c r="H2142" s="68">
        <v>2499</v>
      </c>
      <c r="I2142" s="69">
        <v>43621</v>
      </c>
      <c r="J2142" s="68">
        <v>2499</v>
      </c>
      <c r="K2142" s="69">
        <v>43621</v>
      </c>
      <c r="L2142" s="70">
        <v>0</v>
      </c>
      <c r="M2142" s="71">
        <v>0</v>
      </c>
      <c r="N2142" s="72">
        <v>0</v>
      </c>
      <c r="O2142" s="71">
        <v>0</v>
      </c>
      <c r="P2142" s="50" t="s">
        <v>1183</v>
      </c>
      <c r="Q2142" s="73" t="s">
        <v>1183</v>
      </c>
      <c r="R2142" s="74" t="s">
        <v>1212</v>
      </c>
      <c r="S2142" s="74"/>
      <c r="T2142" s="74"/>
      <c r="U2142" s="74"/>
      <c r="V2142" s="75"/>
      <c r="W2142" s="76">
        <f t="shared" si="33"/>
        <v>1</v>
      </c>
      <c r="X2142" s="77">
        <v>1</v>
      </c>
      <c r="Y2142" s="81">
        <v>1854.08</v>
      </c>
    </row>
    <row r="2143" spans="1:26" hidden="1" x14ac:dyDescent="0.25">
      <c r="A2143" s="68">
        <v>2138</v>
      </c>
      <c r="B2143" s="65" t="s">
        <v>2920</v>
      </c>
      <c r="C2143" s="55"/>
      <c r="D2143" s="65" t="s">
        <v>10</v>
      </c>
      <c r="E2143" s="66">
        <v>40</v>
      </c>
      <c r="F2143" s="66">
        <v>40</v>
      </c>
      <c r="G2143" s="67">
        <v>1279.43</v>
      </c>
      <c r="H2143" s="68">
        <v>2499</v>
      </c>
      <c r="I2143" s="69">
        <v>43621</v>
      </c>
      <c r="J2143" s="68">
        <v>2499</v>
      </c>
      <c r="K2143" s="69">
        <v>43621</v>
      </c>
      <c r="L2143" s="70">
        <v>0</v>
      </c>
      <c r="M2143" s="71">
        <v>0</v>
      </c>
      <c r="N2143" s="72">
        <v>0</v>
      </c>
      <c r="O2143" s="71">
        <v>0</v>
      </c>
      <c r="P2143" s="50" t="s">
        <v>1183</v>
      </c>
      <c r="Q2143" s="73" t="s">
        <v>1183</v>
      </c>
      <c r="R2143" s="74" t="s">
        <v>1212</v>
      </c>
      <c r="S2143" s="74"/>
      <c r="T2143" s="74"/>
      <c r="U2143" s="74"/>
      <c r="V2143" s="75"/>
      <c r="W2143" s="76">
        <f t="shared" si="33"/>
        <v>40</v>
      </c>
      <c r="X2143" s="77">
        <v>40</v>
      </c>
      <c r="Y2143" s="81">
        <v>1279.43</v>
      </c>
    </row>
    <row r="2144" spans="1:26" ht="38.25" hidden="1" x14ac:dyDescent="0.25">
      <c r="A2144" s="68">
        <v>2139</v>
      </c>
      <c r="B2144" s="65" t="s">
        <v>2921</v>
      </c>
      <c r="C2144" s="55"/>
      <c r="D2144" s="65" t="s">
        <v>10</v>
      </c>
      <c r="E2144" s="66">
        <v>5</v>
      </c>
      <c r="F2144" s="66">
        <v>5</v>
      </c>
      <c r="G2144" s="67">
        <v>17672.66</v>
      </c>
      <c r="H2144" s="68">
        <v>2499</v>
      </c>
      <c r="I2144" s="69">
        <v>43621</v>
      </c>
      <c r="J2144" s="68">
        <v>2499</v>
      </c>
      <c r="K2144" s="69">
        <v>43621</v>
      </c>
      <c r="L2144" s="70">
        <v>0</v>
      </c>
      <c r="M2144" s="71">
        <v>0</v>
      </c>
      <c r="N2144" s="72">
        <v>0</v>
      </c>
      <c r="O2144" s="71">
        <v>0</v>
      </c>
      <c r="P2144" s="50" t="s">
        <v>1183</v>
      </c>
      <c r="Q2144" s="73" t="s">
        <v>1183</v>
      </c>
      <c r="R2144" s="74" t="s">
        <v>1212</v>
      </c>
      <c r="S2144" s="74"/>
      <c r="T2144" s="74"/>
      <c r="U2144" s="74"/>
      <c r="V2144" s="75"/>
      <c r="W2144" s="76">
        <f t="shared" si="33"/>
        <v>5</v>
      </c>
      <c r="X2144" s="77">
        <v>5</v>
      </c>
      <c r="Y2144" s="81">
        <v>17672.66</v>
      </c>
    </row>
    <row r="2145" spans="1:26" s="136" customFormat="1" hidden="1" x14ac:dyDescent="0.25">
      <c r="A2145" s="139">
        <v>2140</v>
      </c>
      <c r="B2145" s="140" t="s">
        <v>2922</v>
      </c>
      <c r="C2145" s="141"/>
      <c r="D2145" s="140" t="s">
        <v>10</v>
      </c>
      <c r="E2145" s="142">
        <v>5</v>
      </c>
      <c r="F2145" s="66">
        <v>5</v>
      </c>
      <c r="G2145" s="67">
        <v>1251.53</v>
      </c>
      <c r="H2145" s="68">
        <v>2499</v>
      </c>
      <c r="I2145" s="69">
        <v>43621</v>
      </c>
      <c r="J2145" s="139">
        <v>2499</v>
      </c>
      <c r="K2145" s="69">
        <v>43621</v>
      </c>
      <c r="L2145" s="70">
        <v>0</v>
      </c>
      <c r="M2145" s="71">
        <v>0</v>
      </c>
      <c r="N2145" s="72">
        <v>0</v>
      </c>
      <c r="O2145" s="71">
        <v>0</v>
      </c>
      <c r="P2145" s="50" t="s">
        <v>1183</v>
      </c>
      <c r="Q2145" s="73" t="s">
        <v>1183</v>
      </c>
      <c r="R2145" s="75" t="s">
        <v>1212</v>
      </c>
      <c r="S2145" s="74"/>
      <c r="T2145" s="74"/>
      <c r="U2145" s="74"/>
      <c r="V2145" s="75"/>
      <c r="W2145" s="75">
        <f t="shared" si="33"/>
        <v>5</v>
      </c>
      <c r="X2145" s="77">
        <v>5</v>
      </c>
      <c r="Y2145" s="81">
        <v>1251.53</v>
      </c>
      <c r="Z2145" s="136">
        <v>4</v>
      </c>
    </row>
    <row r="2146" spans="1:26" ht="25.5" hidden="1" x14ac:dyDescent="0.25">
      <c r="A2146" s="68">
        <v>2141</v>
      </c>
      <c r="B2146" s="65" t="s">
        <v>2923</v>
      </c>
      <c r="C2146" s="55"/>
      <c r="D2146" s="65" t="s">
        <v>10</v>
      </c>
      <c r="E2146" s="66">
        <v>2</v>
      </c>
      <c r="F2146" s="66">
        <v>2</v>
      </c>
      <c r="G2146" s="67">
        <v>692.48</v>
      </c>
      <c r="H2146" s="68">
        <v>2612</v>
      </c>
      <c r="I2146" s="69">
        <v>43617</v>
      </c>
      <c r="J2146" s="68">
        <v>2612</v>
      </c>
      <c r="K2146" s="69">
        <v>43617</v>
      </c>
      <c r="L2146" s="70">
        <v>0</v>
      </c>
      <c r="M2146" s="71">
        <v>0</v>
      </c>
      <c r="N2146" s="72">
        <v>0</v>
      </c>
      <c r="O2146" s="71">
        <v>0</v>
      </c>
      <c r="P2146" s="50" t="s">
        <v>1183</v>
      </c>
      <c r="Q2146" s="73" t="s">
        <v>1183</v>
      </c>
      <c r="R2146" s="74" t="s">
        <v>1212</v>
      </c>
      <c r="S2146" s="74"/>
      <c r="T2146" s="74"/>
      <c r="U2146" s="74"/>
      <c r="V2146" s="75"/>
      <c r="W2146" s="76">
        <f t="shared" si="33"/>
        <v>2</v>
      </c>
      <c r="X2146" s="77">
        <v>2</v>
      </c>
      <c r="Y2146" s="81">
        <v>692.48</v>
      </c>
    </row>
    <row r="2147" spans="1:26" ht="25.5" hidden="1" x14ac:dyDescent="0.25">
      <c r="A2147" s="68">
        <v>2142</v>
      </c>
      <c r="B2147" s="65" t="s">
        <v>2924</v>
      </c>
      <c r="C2147" s="55"/>
      <c r="D2147" s="65" t="s">
        <v>10</v>
      </c>
      <c r="E2147" s="66">
        <v>9</v>
      </c>
      <c r="F2147" s="66">
        <v>9</v>
      </c>
      <c r="G2147" s="67">
        <v>153.27000000000001</v>
      </c>
      <c r="H2147" s="68">
        <v>2612</v>
      </c>
      <c r="I2147" s="69">
        <v>43617</v>
      </c>
      <c r="J2147" s="68">
        <v>2612</v>
      </c>
      <c r="K2147" s="69">
        <v>43617</v>
      </c>
      <c r="L2147" s="70">
        <v>0</v>
      </c>
      <c r="M2147" s="71">
        <v>0</v>
      </c>
      <c r="N2147" s="72">
        <v>0</v>
      </c>
      <c r="O2147" s="71">
        <v>0</v>
      </c>
      <c r="P2147" s="50" t="s">
        <v>1183</v>
      </c>
      <c r="Q2147" s="73" t="s">
        <v>1183</v>
      </c>
      <c r="R2147" s="74" t="s">
        <v>1212</v>
      </c>
      <c r="S2147" s="74"/>
      <c r="T2147" s="74"/>
      <c r="U2147" s="74"/>
      <c r="V2147" s="75"/>
      <c r="W2147" s="76">
        <f t="shared" si="33"/>
        <v>9</v>
      </c>
      <c r="X2147" s="77">
        <v>9</v>
      </c>
      <c r="Y2147" s="81">
        <v>153.27000000000001</v>
      </c>
    </row>
    <row r="2148" spans="1:26" ht="25.5" hidden="1" x14ac:dyDescent="0.25">
      <c r="A2148" s="68">
        <v>2143</v>
      </c>
      <c r="B2148" s="65" t="s">
        <v>2925</v>
      </c>
      <c r="C2148" s="55"/>
      <c r="D2148" s="65" t="s">
        <v>10</v>
      </c>
      <c r="E2148" s="66">
        <v>5</v>
      </c>
      <c r="F2148" s="66">
        <v>5</v>
      </c>
      <c r="G2148" s="67">
        <v>136.30000000000001</v>
      </c>
      <c r="H2148" s="68">
        <v>2612</v>
      </c>
      <c r="I2148" s="69">
        <v>43617</v>
      </c>
      <c r="J2148" s="68">
        <v>2612</v>
      </c>
      <c r="K2148" s="69">
        <v>43617</v>
      </c>
      <c r="L2148" s="70">
        <v>0</v>
      </c>
      <c r="M2148" s="71">
        <v>0</v>
      </c>
      <c r="N2148" s="72">
        <v>0</v>
      </c>
      <c r="O2148" s="71">
        <v>0</v>
      </c>
      <c r="P2148" s="50" t="s">
        <v>1183</v>
      </c>
      <c r="Q2148" s="73" t="s">
        <v>1183</v>
      </c>
      <c r="R2148" s="74" t="s">
        <v>1212</v>
      </c>
      <c r="S2148" s="74"/>
      <c r="T2148" s="74"/>
      <c r="U2148" s="74"/>
      <c r="V2148" s="75"/>
      <c r="W2148" s="76">
        <f t="shared" si="33"/>
        <v>5</v>
      </c>
      <c r="X2148" s="77">
        <v>5</v>
      </c>
      <c r="Y2148" s="81">
        <v>136.30000000000001</v>
      </c>
    </row>
    <row r="2149" spans="1:26" s="148" customFormat="1" hidden="1" x14ac:dyDescent="0.25">
      <c r="A2149" s="143">
        <v>2144</v>
      </c>
      <c r="B2149" s="144" t="s">
        <v>1989</v>
      </c>
      <c r="C2149" s="145"/>
      <c r="D2149" s="144" t="s">
        <v>10</v>
      </c>
      <c r="E2149" s="146">
        <v>4</v>
      </c>
      <c r="F2149" s="66">
        <v>4</v>
      </c>
      <c r="G2149" s="67">
        <v>48.32</v>
      </c>
      <c r="H2149" s="68">
        <v>2612</v>
      </c>
      <c r="I2149" s="69">
        <v>43617</v>
      </c>
      <c r="J2149" s="143">
        <v>2612</v>
      </c>
      <c r="K2149" s="69">
        <v>43617</v>
      </c>
      <c r="L2149" s="70">
        <v>0</v>
      </c>
      <c r="M2149" s="71">
        <v>0</v>
      </c>
      <c r="N2149" s="72">
        <v>0</v>
      </c>
      <c r="O2149" s="71">
        <v>0</v>
      </c>
      <c r="P2149" s="50" t="s">
        <v>1183</v>
      </c>
      <c r="Q2149" s="73" t="s">
        <v>1183</v>
      </c>
      <c r="R2149" s="147" t="s">
        <v>1212</v>
      </c>
      <c r="S2149" s="74"/>
      <c r="T2149" s="74"/>
      <c r="U2149" s="74"/>
      <c r="V2149" s="147"/>
      <c r="W2149" s="147">
        <f t="shared" si="33"/>
        <v>4</v>
      </c>
      <c r="X2149" s="77">
        <v>4</v>
      </c>
      <c r="Y2149" s="81">
        <v>48.32</v>
      </c>
    </row>
    <row r="2150" spans="1:26" s="148" customFormat="1" ht="25.5" hidden="1" x14ac:dyDescent="0.25">
      <c r="A2150" s="143">
        <v>2145</v>
      </c>
      <c r="B2150" s="144" t="s">
        <v>2926</v>
      </c>
      <c r="C2150" s="145"/>
      <c r="D2150" s="144" t="s">
        <v>1322</v>
      </c>
      <c r="E2150" s="146">
        <v>2</v>
      </c>
      <c r="F2150" s="66">
        <v>2</v>
      </c>
      <c r="G2150" s="67">
        <v>4099</v>
      </c>
      <c r="H2150" s="68">
        <v>2612</v>
      </c>
      <c r="I2150" s="69">
        <v>43617</v>
      </c>
      <c r="J2150" s="143">
        <v>2612</v>
      </c>
      <c r="K2150" s="69">
        <v>43617</v>
      </c>
      <c r="L2150" s="70">
        <v>0</v>
      </c>
      <c r="M2150" s="71">
        <v>0</v>
      </c>
      <c r="N2150" s="72">
        <v>0</v>
      </c>
      <c r="O2150" s="71">
        <v>0</v>
      </c>
      <c r="P2150" s="50" t="s">
        <v>1183</v>
      </c>
      <c r="Q2150" s="73" t="s">
        <v>1183</v>
      </c>
      <c r="R2150" s="147" t="s">
        <v>1212</v>
      </c>
      <c r="S2150" s="74"/>
      <c r="T2150" s="74"/>
      <c r="U2150" s="74"/>
      <c r="V2150" s="147"/>
      <c r="W2150" s="147">
        <f t="shared" si="33"/>
        <v>2</v>
      </c>
      <c r="X2150" s="77">
        <v>2</v>
      </c>
      <c r="Y2150" s="81">
        <v>4099</v>
      </c>
    </row>
    <row r="2151" spans="1:26" s="148" customFormat="1" ht="25.5" hidden="1" x14ac:dyDescent="0.25">
      <c r="A2151" s="143">
        <v>2146</v>
      </c>
      <c r="B2151" s="144" t="s">
        <v>2927</v>
      </c>
      <c r="C2151" s="145"/>
      <c r="D2151" s="144" t="s">
        <v>31</v>
      </c>
      <c r="E2151" s="146">
        <v>200</v>
      </c>
      <c r="F2151" s="66">
        <v>200</v>
      </c>
      <c r="G2151" s="67">
        <v>11492</v>
      </c>
      <c r="H2151" s="68">
        <v>2612</v>
      </c>
      <c r="I2151" s="69">
        <v>43617</v>
      </c>
      <c r="J2151" s="143">
        <v>2612</v>
      </c>
      <c r="K2151" s="69">
        <v>43617</v>
      </c>
      <c r="L2151" s="70">
        <v>0</v>
      </c>
      <c r="M2151" s="71">
        <v>0</v>
      </c>
      <c r="N2151" s="72">
        <v>0</v>
      </c>
      <c r="O2151" s="71">
        <v>0</v>
      </c>
      <c r="P2151" s="50" t="s">
        <v>1183</v>
      </c>
      <c r="Q2151" s="73" t="s">
        <v>1183</v>
      </c>
      <c r="R2151" s="147" t="s">
        <v>1212</v>
      </c>
      <c r="S2151" s="74"/>
      <c r="T2151" s="74"/>
      <c r="U2151" s="74"/>
      <c r="V2151" s="147"/>
      <c r="W2151" s="147">
        <f t="shared" si="33"/>
        <v>200</v>
      </c>
      <c r="X2151" s="77">
        <v>200</v>
      </c>
      <c r="Y2151" s="81">
        <v>11492</v>
      </c>
    </row>
    <row r="2152" spans="1:26" ht="25.5" hidden="1" x14ac:dyDescent="0.25">
      <c r="A2152" s="68">
        <v>2147</v>
      </c>
      <c r="B2152" s="65" t="s">
        <v>1265</v>
      </c>
      <c r="C2152" s="55"/>
      <c r="D2152" s="65" t="s">
        <v>10</v>
      </c>
      <c r="E2152" s="66">
        <v>14</v>
      </c>
      <c r="F2152" s="66">
        <v>14</v>
      </c>
      <c r="G2152" s="67">
        <v>3997.84</v>
      </c>
      <c r="H2152" s="68">
        <v>2612</v>
      </c>
      <c r="I2152" s="69">
        <v>43617</v>
      </c>
      <c r="J2152" s="68">
        <v>2612</v>
      </c>
      <c r="K2152" s="69">
        <v>43617</v>
      </c>
      <c r="L2152" s="70">
        <v>0</v>
      </c>
      <c r="M2152" s="71">
        <v>0</v>
      </c>
      <c r="N2152" s="72">
        <v>0</v>
      </c>
      <c r="O2152" s="71">
        <v>0</v>
      </c>
      <c r="P2152" s="50" t="s">
        <v>1183</v>
      </c>
      <c r="Q2152" s="73" t="s">
        <v>1183</v>
      </c>
      <c r="R2152" s="74" t="s">
        <v>1212</v>
      </c>
      <c r="S2152" s="74"/>
      <c r="T2152" s="74"/>
      <c r="U2152" s="74"/>
      <c r="V2152" s="75"/>
      <c r="W2152" s="76">
        <f t="shared" si="33"/>
        <v>14</v>
      </c>
      <c r="X2152" s="77">
        <v>14</v>
      </c>
      <c r="Y2152" s="81">
        <v>3997.84</v>
      </c>
    </row>
    <row r="2153" spans="1:26" hidden="1" x14ac:dyDescent="0.25">
      <c r="A2153" s="68">
        <v>2148</v>
      </c>
      <c r="B2153" s="65" t="s">
        <v>2730</v>
      </c>
      <c r="C2153" s="55"/>
      <c r="D2153" s="65" t="s">
        <v>10</v>
      </c>
      <c r="E2153" s="66">
        <v>14</v>
      </c>
      <c r="F2153" s="66">
        <v>14</v>
      </c>
      <c r="G2153" s="67">
        <v>246.12</v>
      </c>
      <c r="H2153" s="68">
        <v>2612</v>
      </c>
      <c r="I2153" s="69">
        <v>43617</v>
      </c>
      <c r="J2153" s="68">
        <v>2612</v>
      </c>
      <c r="K2153" s="69">
        <v>43617</v>
      </c>
      <c r="L2153" s="70">
        <v>11</v>
      </c>
      <c r="M2153" s="71">
        <v>193.38</v>
      </c>
      <c r="N2153" s="72">
        <v>0</v>
      </c>
      <c r="O2153" s="71">
        <v>0</v>
      </c>
      <c r="P2153" s="50" t="s">
        <v>1183</v>
      </c>
      <c r="Q2153" s="73" t="s">
        <v>1183</v>
      </c>
      <c r="R2153" s="74" t="s">
        <v>1212</v>
      </c>
      <c r="S2153" s="74"/>
      <c r="T2153" s="74"/>
      <c r="U2153" s="74"/>
      <c r="V2153" s="75"/>
      <c r="W2153" s="76">
        <f t="shared" si="33"/>
        <v>3</v>
      </c>
      <c r="X2153" s="77">
        <v>3</v>
      </c>
      <c r="Y2153" s="81">
        <v>52.740000000000009</v>
      </c>
    </row>
    <row r="2154" spans="1:26" s="148" customFormat="1" ht="25.5" hidden="1" x14ac:dyDescent="0.25">
      <c r="A2154" s="143">
        <v>2149</v>
      </c>
      <c r="B2154" s="144" t="s">
        <v>2928</v>
      </c>
      <c r="C2154" s="145"/>
      <c r="D2154" s="144" t="s">
        <v>10</v>
      </c>
      <c r="E2154" s="146">
        <v>2</v>
      </c>
      <c r="F2154" s="66">
        <v>2</v>
      </c>
      <c r="G2154" s="67">
        <v>115.74</v>
      </c>
      <c r="H2154" s="68">
        <v>2612</v>
      </c>
      <c r="I2154" s="69">
        <v>43617</v>
      </c>
      <c r="J2154" s="143">
        <v>2612</v>
      </c>
      <c r="K2154" s="69">
        <v>43617</v>
      </c>
      <c r="L2154" s="70">
        <v>0</v>
      </c>
      <c r="M2154" s="71">
        <v>0</v>
      </c>
      <c r="N2154" s="72">
        <v>0</v>
      </c>
      <c r="O2154" s="71">
        <v>0</v>
      </c>
      <c r="P2154" s="50" t="s">
        <v>1183</v>
      </c>
      <c r="Q2154" s="73" t="s">
        <v>1183</v>
      </c>
      <c r="R2154" s="147" t="s">
        <v>1212</v>
      </c>
      <c r="S2154" s="74"/>
      <c r="T2154" s="74"/>
      <c r="U2154" s="74"/>
      <c r="V2154" s="147"/>
      <c r="W2154" s="147">
        <f t="shared" si="33"/>
        <v>2</v>
      </c>
      <c r="X2154" s="77">
        <v>2</v>
      </c>
      <c r="Y2154" s="81">
        <v>115.74</v>
      </c>
    </row>
    <row r="2155" spans="1:26" s="148" customFormat="1" ht="25.5" hidden="1" x14ac:dyDescent="0.25">
      <c r="A2155" s="143">
        <v>2150</v>
      </c>
      <c r="B2155" s="144" t="s">
        <v>2929</v>
      </c>
      <c r="C2155" s="145"/>
      <c r="D2155" s="144" t="s">
        <v>10</v>
      </c>
      <c r="E2155" s="146">
        <v>1</v>
      </c>
      <c r="F2155" s="66">
        <v>1</v>
      </c>
      <c r="G2155" s="67">
        <v>7634.6</v>
      </c>
      <c r="H2155" s="68">
        <v>2310</v>
      </c>
      <c r="I2155" s="69">
        <v>43617</v>
      </c>
      <c r="J2155" s="143">
        <v>2310</v>
      </c>
      <c r="K2155" s="69">
        <v>43617</v>
      </c>
      <c r="L2155" s="70">
        <v>0</v>
      </c>
      <c r="M2155" s="71">
        <v>0</v>
      </c>
      <c r="N2155" s="72">
        <v>0</v>
      </c>
      <c r="O2155" s="71">
        <v>0</v>
      </c>
      <c r="P2155" s="50" t="s">
        <v>1183</v>
      </c>
      <c r="Q2155" s="73" t="s">
        <v>1183</v>
      </c>
      <c r="R2155" s="147" t="s">
        <v>1212</v>
      </c>
      <c r="S2155" s="74"/>
      <c r="T2155" s="74"/>
      <c r="U2155" s="74"/>
      <c r="V2155" s="147"/>
      <c r="W2155" s="147">
        <f t="shared" si="33"/>
        <v>1</v>
      </c>
      <c r="X2155" s="77">
        <v>1</v>
      </c>
      <c r="Y2155" s="81">
        <v>7634.6</v>
      </c>
    </row>
    <row r="2156" spans="1:26" hidden="1" x14ac:dyDescent="0.25">
      <c r="A2156" s="68">
        <v>2151</v>
      </c>
      <c r="B2156" s="65" t="s">
        <v>2930</v>
      </c>
      <c r="C2156" s="55"/>
      <c r="D2156" s="65" t="s">
        <v>2402</v>
      </c>
      <c r="E2156" s="66">
        <v>4</v>
      </c>
      <c r="F2156" s="66">
        <v>4</v>
      </c>
      <c r="G2156" s="67">
        <v>16784</v>
      </c>
      <c r="H2156" s="68">
        <v>2311</v>
      </c>
      <c r="I2156" s="69">
        <v>43617</v>
      </c>
      <c r="J2156" s="68">
        <v>2311</v>
      </c>
      <c r="K2156" s="69">
        <v>43617</v>
      </c>
      <c r="L2156" s="70">
        <v>0</v>
      </c>
      <c r="M2156" s="71">
        <v>0</v>
      </c>
      <c r="N2156" s="72">
        <v>0</v>
      </c>
      <c r="O2156" s="71">
        <v>0</v>
      </c>
      <c r="P2156" s="50" t="s">
        <v>1183</v>
      </c>
      <c r="Q2156" s="73" t="s">
        <v>1183</v>
      </c>
      <c r="R2156" s="74" t="s">
        <v>1212</v>
      </c>
      <c r="S2156" s="74"/>
      <c r="T2156" s="74"/>
      <c r="U2156" s="74"/>
      <c r="V2156" s="75"/>
      <c r="W2156" s="76">
        <f t="shared" si="33"/>
        <v>4</v>
      </c>
      <c r="X2156" s="77">
        <v>4</v>
      </c>
      <c r="Y2156" s="81">
        <v>16784</v>
      </c>
    </row>
    <row r="2157" spans="1:26" s="136" customFormat="1" hidden="1" x14ac:dyDescent="0.25">
      <c r="A2157" s="139">
        <v>2152</v>
      </c>
      <c r="B2157" s="140" t="s">
        <v>2884</v>
      </c>
      <c r="C2157" s="141"/>
      <c r="D2157" s="140" t="s">
        <v>10</v>
      </c>
      <c r="E2157" s="142">
        <v>32</v>
      </c>
      <c r="F2157" s="66">
        <v>32</v>
      </c>
      <c r="G2157" s="67">
        <v>1233.6400000000001</v>
      </c>
      <c r="H2157" s="68">
        <v>2311</v>
      </c>
      <c r="I2157" s="69">
        <v>43617</v>
      </c>
      <c r="J2157" s="139">
        <v>2311</v>
      </c>
      <c r="K2157" s="69">
        <v>43617</v>
      </c>
      <c r="L2157" s="70">
        <v>0</v>
      </c>
      <c r="M2157" s="71">
        <v>0</v>
      </c>
      <c r="N2157" s="72">
        <v>0</v>
      </c>
      <c r="O2157" s="71">
        <v>0</v>
      </c>
      <c r="P2157" s="50" t="s">
        <v>1183</v>
      </c>
      <c r="Q2157" s="73" t="s">
        <v>1183</v>
      </c>
      <c r="R2157" s="75" t="s">
        <v>1212</v>
      </c>
      <c r="S2157" s="74"/>
      <c r="T2157" s="74"/>
      <c r="U2157" s="74"/>
      <c r="V2157" s="75"/>
      <c r="W2157" s="75">
        <f t="shared" si="33"/>
        <v>32</v>
      </c>
      <c r="X2157" s="77">
        <v>32</v>
      </c>
      <c r="Y2157" s="81">
        <v>1233.6400000000001</v>
      </c>
      <c r="Z2157" s="136">
        <v>2</v>
      </c>
    </row>
    <row r="2158" spans="1:26" hidden="1" x14ac:dyDescent="0.25">
      <c r="A2158" s="68">
        <v>2153</v>
      </c>
      <c r="B2158" s="65" t="s">
        <v>2931</v>
      </c>
      <c r="C2158" s="55"/>
      <c r="D2158" s="65" t="s">
        <v>10</v>
      </c>
      <c r="E2158" s="66">
        <v>1</v>
      </c>
      <c r="F2158" s="66">
        <v>1</v>
      </c>
      <c r="G2158" s="67">
        <v>594.71</v>
      </c>
      <c r="H2158" s="68">
        <v>2330</v>
      </c>
      <c r="I2158" s="69">
        <v>43617</v>
      </c>
      <c r="J2158" s="68">
        <v>2330</v>
      </c>
      <c r="K2158" s="69">
        <v>43617</v>
      </c>
      <c r="L2158" s="70">
        <v>0</v>
      </c>
      <c r="M2158" s="71">
        <v>0</v>
      </c>
      <c r="N2158" s="72">
        <v>0</v>
      </c>
      <c r="O2158" s="71">
        <v>0</v>
      </c>
      <c r="P2158" s="50" t="s">
        <v>1183</v>
      </c>
      <c r="Q2158" s="73" t="s">
        <v>1183</v>
      </c>
      <c r="R2158" s="74" t="s">
        <v>1212</v>
      </c>
      <c r="S2158" s="74"/>
      <c r="T2158" s="74"/>
      <c r="U2158" s="74"/>
      <c r="V2158" s="75"/>
      <c r="W2158" s="76">
        <f t="shared" si="33"/>
        <v>1</v>
      </c>
      <c r="X2158" s="77">
        <v>1</v>
      </c>
      <c r="Y2158" s="81">
        <v>594.71</v>
      </c>
    </row>
    <row r="2159" spans="1:26" hidden="1" x14ac:dyDescent="0.25">
      <c r="A2159" s="68">
        <v>2154</v>
      </c>
      <c r="B2159" s="65" t="s">
        <v>2932</v>
      </c>
      <c r="C2159" s="55"/>
      <c r="D2159" s="65" t="s">
        <v>10</v>
      </c>
      <c r="E2159" s="66">
        <v>14</v>
      </c>
      <c r="F2159" s="66">
        <v>14</v>
      </c>
      <c r="G2159" s="67">
        <v>2112.79</v>
      </c>
      <c r="H2159" s="68">
        <v>2331</v>
      </c>
      <c r="I2159" s="69">
        <v>43617</v>
      </c>
      <c r="J2159" s="68">
        <v>2331</v>
      </c>
      <c r="K2159" s="69">
        <v>43617</v>
      </c>
      <c r="L2159" s="70">
        <v>11</v>
      </c>
      <c r="M2159" s="71">
        <v>1660.05</v>
      </c>
      <c r="N2159" s="72">
        <v>0</v>
      </c>
      <c r="O2159" s="71">
        <v>0</v>
      </c>
      <c r="P2159" s="50" t="s">
        <v>1183</v>
      </c>
      <c r="Q2159" s="73" t="s">
        <v>1183</v>
      </c>
      <c r="R2159" s="74" t="s">
        <v>1212</v>
      </c>
      <c r="S2159" s="74"/>
      <c r="T2159" s="74"/>
      <c r="U2159" s="74"/>
      <c r="V2159" s="75"/>
      <c r="W2159" s="76">
        <f t="shared" si="33"/>
        <v>3</v>
      </c>
      <c r="X2159" s="77">
        <v>3</v>
      </c>
      <c r="Y2159" s="81">
        <v>452.74</v>
      </c>
    </row>
    <row r="2160" spans="1:26" hidden="1" x14ac:dyDescent="0.25">
      <c r="A2160" s="68">
        <v>2155</v>
      </c>
      <c r="B2160" s="65" t="s">
        <v>2933</v>
      </c>
      <c r="C2160" s="55"/>
      <c r="D2160" s="65" t="s">
        <v>19</v>
      </c>
      <c r="E2160" s="66">
        <v>0.03</v>
      </c>
      <c r="F2160" s="66">
        <v>0.03</v>
      </c>
      <c r="G2160" s="67">
        <v>9760.81</v>
      </c>
      <c r="H2160" s="68" t="s">
        <v>2934</v>
      </c>
      <c r="I2160" s="69">
        <v>43606</v>
      </c>
      <c r="J2160" s="68" t="s">
        <v>2934</v>
      </c>
      <c r="K2160" s="69">
        <v>43606</v>
      </c>
      <c r="L2160" s="70">
        <v>0</v>
      </c>
      <c r="M2160" s="71">
        <v>0</v>
      </c>
      <c r="N2160" s="72">
        <v>0</v>
      </c>
      <c r="O2160" s="71">
        <v>0</v>
      </c>
      <c r="P2160" s="50" t="s">
        <v>1183</v>
      </c>
      <c r="Q2160" s="73" t="s">
        <v>1183</v>
      </c>
      <c r="R2160" s="74" t="s">
        <v>2182</v>
      </c>
      <c r="S2160" s="74"/>
      <c r="T2160" s="74"/>
      <c r="U2160" s="74"/>
      <c r="V2160" s="75"/>
      <c r="W2160" s="76">
        <f t="shared" si="33"/>
        <v>0.03</v>
      </c>
      <c r="X2160" s="77">
        <v>0.03</v>
      </c>
      <c r="Y2160" s="81">
        <v>9760.81</v>
      </c>
    </row>
    <row r="2161" spans="1:25" hidden="1" x14ac:dyDescent="0.25">
      <c r="A2161" s="68">
        <v>2156</v>
      </c>
      <c r="B2161" s="65" t="s">
        <v>2935</v>
      </c>
      <c r="C2161" s="55"/>
      <c r="D2161" s="65" t="s">
        <v>19</v>
      </c>
      <c r="E2161" s="66">
        <v>2.5000000000000001E-2</v>
      </c>
      <c r="F2161" s="66">
        <v>2.5000000000000001E-2</v>
      </c>
      <c r="G2161" s="67">
        <v>8134</v>
      </c>
      <c r="H2161" s="68" t="s">
        <v>2934</v>
      </c>
      <c r="I2161" s="69">
        <v>43606</v>
      </c>
      <c r="J2161" s="68" t="s">
        <v>2934</v>
      </c>
      <c r="K2161" s="69">
        <v>43606</v>
      </c>
      <c r="L2161" s="70">
        <v>0</v>
      </c>
      <c r="M2161" s="71">
        <v>0</v>
      </c>
      <c r="N2161" s="72">
        <v>0</v>
      </c>
      <c r="O2161" s="71">
        <v>0</v>
      </c>
      <c r="P2161" s="50" t="s">
        <v>1183</v>
      </c>
      <c r="Q2161" s="73" t="s">
        <v>1183</v>
      </c>
      <c r="R2161" s="74" t="s">
        <v>2182</v>
      </c>
      <c r="S2161" s="74"/>
      <c r="T2161" s="74"/>
      <c r="U2161" s="74"/>
      <c r="V2161" s="75"/>
      <c r="W2161" s="76">
        <f t="shared" si="33"/>
        <v>2.5000000000000001E-2</v>
      </c>
      <c r="X2161" s="77">
        <v>2.5000000000000001E-2</v>
      </c>
      <c r="Y2161" s="81">
        <v>8134</v>
      </c>
    </row>
    <row r="2162" spans="1:25" hidden="1" x14ac:dyDescent="0.25">
      <c r="A2162" s="68">
        <v>2157</v>
      </c>
      <c r="B2162" s="65" t="s">
        <v>2936</v>
      </c>
      <c r="C2162" s="55"/>
      <c r="D2162" s="65" t="s">
        <v>19</v>
      </c>
      <c r="E2162" s="66">
        <v>0.03</v>
      </c>
      <c r="F2162" s="66">
        <v>0.03</v>
      </c>
      <c r="G2162" s="67">
        <v>9760.81</v>
      </c>
      <c r="H2162" s="68" t="s">
        <v>2934</v>
      </c>
      <c r="I2162" s="69">
        <v>43606</v>
      </c>
      <c r="J2162" s="68" t="s">
        <v>2934</v>
      </c>
      <c r="K2162" s="69">
        <v>43606</v>
      </c>
      <c r="L2162" s="70">
        <v>0</v>
      </c>
      <c r="M2162" s="71">
        <v>0</v>
      </c>
      <c r="N2162" s="72">
        <v>0</v>
      </c>
      <c r="O2162" s="71">
        <v>0</v>
      </c>
      <c r="P2162" s="50" t="s">
        <v>1183</v>
      </c>
      <c r="Q2162" s="73" t="s">
        <v>1183</v>
      </c>
      <c r="R2162" s="74" t="s">
        <v>2183</v>
      </c>
      <c r="S2162" s="74"/>
      <c r="T2162" s="74"/>
      <c r="U2162" s="74"/>
      <c r="V2162" s="75"/>
      <c r="W2162" s="76">
        <f t="shared" si="33"/>
        <v>0.03</v>
      </c>
      <c r="X2162" s="77">
        <v>0.03</v>
      </c>
      <c r="Y2162" s="81">
        <v>9760.81</v>
      </c>
    </row>
    <row r="2163" spans="1:25" ht="38.25" hidden="1" x14ac:dyDescent="0.25">
      <c r="A2163" s="68">
        <v>2158</v>
      </c>
      <c r="B2163" s="65" t="s">
        <v>2937</v>
      </c>
      <c r="C2163" s="55"/>
      <c r="D2163" s="65" t="s">
        <v>19</v>
      </c>
      <c r="E2163" s="66">
        <v>0.19</v>
      </c>
      <c r="F2163" s="66">
        <v>0.19</v>
      </c>
      <c r="G2163" s="67">
        <v>17497.79</v>
      </c>
      <c r="H2163" s="68" t="s">
        <v>2938</v>
      </c>
      <c r="I2163" s="69">
        <v>43605</v>
      </c>
      <c r="J2163" s="68" t="s">
        <v>2938</v>
      </c>
      <c r="K2163" s="69">
        <v>43605</v>
      </c>
      <c r="L2163" s="70">
        <v>0</v>
      </c>
      <c r="M2163" s="71">
        <v>0</v>
      </c>
      <c r="N2163" s="72">
        <v>0</v>
      </c>
      <c r="O2163" s="71">
        <v>0</v>
      </c>
      <c r="P2163" s="50" t="s">
        <v>1183</v>
      </c>
      <c r="Q2163" s="73" t="s">
        <v>1183</v>
      </c>
      <c r="R2163" s="74" t="s">
        <v>2582</v>
      </c>
      <c r="S2163" s="74"/>
      <c r="T2163" s="74"/>
      <c r="U2163" s="74"/>
      <c r="V2163" s="75"/>
      <c r="W2163" s="76">
        <f t="shared" si="33"/>
        <v>0.19</v>
      </c>
      <c r="X2163" s="77">
        <v>0.19</v>
      </c>
      <c r="Y2163" s="81">
        <v>17497.79</v>
      </c>
    </row>
    <row r="2164" spans="1:25" hidden="1" x14ac:dyDescent="0.25">
      <c r="A2164" s="68">
        <v>2159</v>
      </c>
      <c r="B2164" s="65" t="s">
        <v>2939</v>
      </c>
      <c r="C2164" s="55"/>
      <c r="D2164" s="65" t="s">
        <v>19</v>
      </c>
      <c r="E2164" s="66">
        <v>0.17499999999999999</v>
      </c>
      <c r="F2164" s="66">
        <v>0.17499999999999999</v>
      </c>
      <c r="G2164" s="67">
        <v>21247.53</v>
      </c>
      <c r="H2164" s="68" t="s">
        <v>2940</v>
      </c>
      <c r="I2164" s="69">
        <v>43586</v>
      </c>
      <c r="J2164" s="68" t="s">
        <v>2940</v>
      </c>
      <c r="K2164" s="69">
        <v>43586</v>
      </c>
      <c r="L2164" s="70">
        <v>0</v>
      </c>
      <c r="M2164" s="71">
        <v>0</v>
      </c>
      <c r="N2164" s="72">
        <v>0</v>
      </c>
      <c r="O2164" s="71">
        <v>0</v>
      </c>
      <c r="P2164" s="50" t="s">
        <v>1183</v>
      </c>
      <c r="Q2164" s="73" t="s">
        <v>1183</v>
      </c>
      <c r="R2164" s="74" t="s">
        <v>1214</v>
      </c>
      <c r="S2164" s="74"/>
      <c r="T2164" s="74"/>
      <c r="U2164" s="74"/>
      <c r="V2164" s="75"/>
      <c r="W2164" s="76">
        <f t="shared" si="33"/>
        <v>0.17499999999999999</v>
      </c>
      <c r="X2164" s="77">
        <v>0.17499999999999999</v>
      </c>
      <c r="Y2164" s="81">
        <v>21247.53</v>
      </c>
    </row>
    <row r="2165" spans="1:25" hidden="1" x14ac:dyDescent="0.25">
      <c r="A2165" s="68">
        <v>2160</v>
      </c>
      <c r="B2165" s="65" t="s">
        <v>2941</v>
      </c>
      <c r="C2165" s="55"/>
      <c r="D2165" s="65" t="s">
        <v>19</v>
      </c>
      <c r="E2165" s="66">
        <v>0.02</v>
      </c>
      <c r="F2165" s="66">
        <v>0.02</v>
      </c>
      <c r="G2165" s="67">
        <v>2247.2399999999998</v>
      </c>
      <c r="H2165" s="68" t="s">
        <v>2942</v>
      </c>
      <c r="I2165" s="69">
        <v>43586</v>
      </c>
      <c r="J2165" s="68" t="s">
        <v>2942</v>
      </c>
      <c r="K2165" s="69">
        <v>43586</v>
      </c>
      <c r="L2165" s="70">
        <v>0</v>
      </c>
      <c r="M2165" s="71">
        <v>0</v>
      </c>
      <c r="N2165" s="72">
        <v>0</v>
      </c>
      <c r="O2165" s="71">
        <v>0</v>
      </c>
      <c r="P2165" s="50" t="s">
        <v>1183</v>
      </c>
      <c r="Q2165" s="73" t="s">
        <v>1183</v>
      </c>
      <c r="R2165" s="74" t="s">
        <v>2182</v>
      </c>
      <c r="S2165" s="74"/>
      <c r="T2165" s="74"/>
      <c r="U2165" s="74"/>
      <c r="V2165" s="75"/>
      <c r="W2165" s="76">
        <f t="shared" si="33"/>
        <v>0.02</v>
      </c>
      <c r="X2165" s="77">
        <v>0.02</v>
      </c>
      <c r="Y2165" s="81">
        <v>2247.2399999999998</v>
      </c>
    </row>
    <row r="2166" spans="1:25" hidden="1" x14ac:dyDescent="0.25">
      <c r="A2166" s="68">
        <v>2161</v>
      </c>
      <c r="B2166" s="65" t="s">
        <v>2943</v>
      </c>
      <c r="C2166" s="55"/>
      <c r="D2166" s="65" t="s">
        <v>19</v>
      </c>
      <c r="E2166" s="66">
        <v>0.03</v>
      </c>
      <c r="F2166" s="66">
        <v>0.03</v>
      </c>
      <c r="G2166" s="67">
        <v>3370.86</v>
      </c>
      <c r="H2166" s="68" t="s">
        <v>2942</v>
      </c>
      <c r="I2166" s="69">
        <v>43586</v>
      </c>
      <c r="J2166" s="68" t="s">
        <v>2942</v>
      </c>
      <c r="K2166" s="69">
        <v>43586</v>
      </c>
      <c r="L2166" s="70">
        <v>0</v>
      </c>
      <c r="M2166" s="71">
        <v>0</v>
      </c>
      <c r="N2166" s="72">
        <v>0</v>
      </c>
      <c r="O2166" s="71">
        <v>0</v>
      </c>
      <c r="P2166" s="50" t="s">
        <v>1183</v>
      </c>
      <c r="Q2166" s="73" t="s">
        <v>1183</v>
      </c>
      <c r="R2166" s="74" t="s">
        <v>2183</v>
      </c>
      <c r="S2166" s="74"/>
      <c r="T2166" s="74"/>
      <c r="U2166" s="74"/>
      <c r="V2166" s="75"/>
      <c r="W2166" s="76">
        <f t="shared" si="33"/>
        <v>0.03</v>
      </c>
      <c r="X2166" s="77">
        <v>0.03</v>
      </c>
      <c r="Y2166" s="81">
        <v>3370.86</v>
      </c>
    </row>
    <row r="2167" spans="1:25" hidden="1" x14ac:dyDescent="0.25">
      <c r="A2167" s="68">
        <v>2162</v>
      </c>
      <c r="B2167" s="65" t="s">
        <v>2944</v>
      </c>
      <c r="C2167" s="55"/>
      <c r="D2167" s="65" t="s">
        <v>10</v>
      </c>
      <c r="E2167" s="66">
        <v>1</v>
      </c>
      <c r="F2167" s="66">
        <v>1</v>
      </c>
      <c r="G2167" s="67">
        <v>10525.98</v>
      </c>
      <c r="H2167" s="68">
        <v>2605</v>
      </c>
      <c r="I2167" s="69">
        <v>43617</v>
      </c>
      <c r="J2167" s="68">
        <v>2605</v>
      </c>
      <c r="K2167" s="69">
        <v>43617</v>
      </c>
      <c r="L2167" s="70">
        <v>0</v>
      </c>
      <c r="M2167" s="71">
        <v>0</v>
      </c>
      <c r="N2167" s="72">
        <v>0</v>
      </c>
      <c r="O2167" s="71">
        <v>0</v>
      </c>
      <c r="P2167" s="50" t="s">
        <v>1183</v>
      </c>
      <c r="Q2167" s="73" t="s">
        <v>1183</v>
      </c>
      <c r="R2167" s="74" t="s">
        <v>1212</v>
      </c>
      <c r="S2167" s="74"/>
      <c r="T2167" s="74"/>
      <c r="U2167" s="74"/>
      <c r="V2167" s="75"/>
      <c r="W2167" s="76">
        <f t="shared" si="33"/>
        <v>1</v>
      </c>
      <c r="X2167" s="77">
        <v>1</v>
      </c>
      <c r="Y2167" s="81">
        <v>10525.98</v>
      </c>
    </row>
    <row r="2168" spans="1:25" ht="38.25" hidden="1" x14ac:dyDescent="0.25">
      <c r="A2168" s="68">
        <v>2163</v>
      </c>
      <c r="B2168" s="65" t="s">
        <v>2945</v>
      </c>
      <c r="C2168" s="55"/>
      <c r="D2168" s="65" t="s">
        <v>10</v>
      </c>
      <c r="E2168" s="66">
        <v>1</v>
      </c>
      <c r="F2168" s="66">
        <v>1</v>
      </c>
      <c r="G2168" s="67">
        <v>7100</v>
      </c>
      <c r="H2168" s="68">
        <v>2592</v>
      </c>
      <c r="I2168" s="69">
        <v>43617</v>
      </c>
      <c r="J2168" s="68">
        <v>2592</v>
      </c>
      <c r="K2168" s="69">
        <v>43617</v>
      </c>
      <c r="L2168" s="70">
        <v>0</v>
      </c>
      <c r="M2168" s="71">
        <v>0</v>
      </c>
      <c r="N2168" s="72">
        <v>0</v>
      </c>
      <c r="O2168" s="71">
        <v>0</v>
      </c>
      <c r="P2168" s="50" t="s">
        <v>1183</v>
      </c>
      <c r="Q2168" s="73" t="s">
        <v>1183</v>
      </c>
      <c r="R2168" s="74" t="s">
        <v>2946</v>
      </c>
      <c r="S2168" s="74"/>
      <c r="T2168" s="74"/>
      <c r="U2168" s="74"/>
      <c r="V2168" s="75"/>
      <c r="W2168" s="76">
        <f t="shared" si="33"/>
        <v>1</v>
      </c>
      <c r="X2168" s="77">
        <v>1</v>
      </c>
      <c r="Y2168" s="81">
        <v>7100</v>
      </c>
    </row>
    <row r="2169" spans="1:25" ht="38.25" hidden="1" x14ac:dyDescent="0.25">
      <c r="A2169" s="68">
        <v>2164</v>
      </c>
      <c r="B2169" s="65" t="s">
        <v>2947</v>
      </c>
      <c r="C2169" s="55"/>
      <c r="D2169" s="65" t="s">
        <v>10</v>
      </c>
      <c r="E2169" s="66">
        <v>1</v>
      </c>
      <c r="F2169" s="66">
        <v>1</v>
      </c>
      <c r="G2169" s="67">
        <v>115102.33</v>
      </c>
      <c r="H2169" s="68">
        <v>2583</v>
      </c>
      <c r="I2169" s="69">
        <v>43617</v>
      </c>
      <c r="J2169" s="68">
        <v>2583</v>
      </c>
      <c r="K2169" s="69">
        <v>43617</v>
      </c>
      <c r="L2169" s="70">
        <v>1</v>
      </c>
      <c r="M2169" s="71">
        <v>115102.33</v>
      </c>
      <c r="N2169" s="72">
        <v>0</v>
      </c>
      <c r="O2169" s="71">
        <v>0</v>
      </c>
      <c r="P2169" s="50" t="s">
        <v>1183</v>
      </c>
      <c r="Q2169" s="73" t="s">
        <v>1183</v>
      </c>
      <c r="R2169" s="74" t="s">
        <v>2948</v>
      </c>
      <c r="S2169" s="74"/>
      <c r="T2169" s="74"/>
      <c r="U2169" s="74"/>
      <c r="V2169" s="75"/>
      <c r="W2169" s="76">
        <f t="shared" ref="W2169:W2232" si="34">X2169-V2169</f>
        <v>0</v>
      </c>
      <c r="X2169" s="77">
        <v>0</v>
      </c>
      <c r="Y2169" s="81">
        <v>0</v>
      </c>
    </row>
    <row r="2170" spans="1:25" ht="25.5" hidden="1" x14ac:dyDescent="0.25">
      <c r="A2170" s="68">
        <v>2165</v>
      </c>
      <c r="B2170" s="65" t="s">
        <v>2949</v>
      </c>
      <c r="C2170" s="55"/>
      <c r="D2170" s="65" t="s">
        <v>10</v>
      </c>
      <c r="E2170" s="66">
        <v>4</v>
      </c>
      <c r="F2170" s="66">
        <v>4</v>
      </c>
      <c r="G2170" s="67">
        <v>9398</v>
      </c>
      <c r="H2170" s="68">
        <v>2628</v>
      </c>
      <c r="I2170" s="69">
        <v>43617</v>
      </c>
      <c r="J2170" s="68">
        <v>2628</v>
      </c>
      <c r="K2170" s="69">
        <v>43617</v>
      </c>
      <c r="L2170" s="70">
        <v>0</v>
      </c>
      <c r="M2170" s="71">
        <v>0</v>
      </c>
      <c r="N2170" s="72">
        <v>0</v>
      </c>
      <c r="O2170" s="71">
        <v>0</v>
      </c>
      <c r="P2170" s="50" t="s">
        <v>1183</v>
      </c>
      <c r="Q2170" s="73" t="s">
        <v>1183</v>
      </c>
      <c r="R2170" s="74" t="s">
        <v>1233</v>
      </c>
      <c r="S2170" s="74"/>
      <c r="T2170" s="74"/>
      <c r="U2170" s="74"/>
      <c r="V2170" s="75"/>
      <c r="W2170" s="76">
        <f t="shared" si="34"/>
        <v>4</v>
      </c>
      <c r="X2170" s="77">
        <v>4</v>
      </c>
      <c r="Y2170" s="81">
        <v>9398</v>
      </c>
    </row>
    <row r="2171" spans="1:25" ht="38.25" hidden="1" x14ac:dyDescent="0.25">
      <c r="A2171" s="68">
        <v>2166</v>
      </c>
      <c r="B2171" s="65" t="s">
        <v>2950</v>
      </c>
      <c r="C2171" s="55"/>
      <c r="D2171" s="65" t="s">
        <v>10</v>
      </c>
      <c r="E2171" s="66">
        <v>12</v>
      </c>
      <c r="F2171" s="66">
        <v>12</v>
      </c>
      <c r="G2171" s="67">
        <v>344.28</v>
      </c>
      <c r="H2171" s="68">
        <v>2627</v>
      </c>
      <c r="I2171" s="69">
        <v>43617</v>
      </c>
      <c r="J2171" s="68">
        <v>2627</v>
      </c>
      <c r="K2171" s="69">
        <v>43617</v>
      </c>
      <c r="L2171" s="70">
        <v>0</v>
      </c>
      <c r="M2171" s="71">
        <v>0</v>
      </c>
      <c r="N2171" s="72">
        <v>0</v>
      </c>
      <c r="O2171" s="71">
        <v>0</v>
      </c>
      <c r="P2171" s="50" t="s">
        <v>1183</v>
      </c>
      <c r="Q2171" s="73" t="s">
        <v>1183</v>
      </c>
      <c r="R2171" s="74" t="s">
        <v>2951</v>
      </c>
      <c r="S2171" s="74"/>
      <c r="T2171" s="74"/>
      <c r="U2171" s="74"/>
      <c r="V2171" s="75"/>
      <c r="W2171" s="76">
        <f t="shared" si="34"/>
        <v>12</v>
      </c>
      <c r="X2171" s="77">
        <v>12</v>
      </c>
      <c r="Y2171" s="81">
        <v>344.28</v>
      </c>
    </row>
    <row r="2172" spans="1:25" ht="38.25" hidden="1" x14ac:dyDescent="0.25">
      <c r="A2172" s="68">
        <v>2167</v>
      </c>
      <c r="B2172" s="65" t="s">
        <v>2952</v>
      </c>
      <c r="C2172" s="55"/>
      <c r="D2172" s="65" t="s">
        <v>10</v>
      </c>
      <c r="E2172" s="66">
        <v>25</v>
      </c>
      <c r="F2172" s="66">
        <v>25</v>
      </c>
      <c r="G2172" s="67">
        <v>928.5</v>
      </c>
      <c r="H2172" s="68">
        <v>2627</v>
      </c>
      <c r="I2172" s="69">
        <v>43617</v>
      </c>
      <c r="J2172" s="68">
        <v>2627</v>
      </c>
      <c r="K2172" s="69">
        <v>43617</v>
      </c>
      <c r="L2172" s="70">
        <v>0</v>
      </c>
      <c r="M2172" s="71">
        <v>0</v>
      </c>
      <c r="N2172" s="72">
        <v>0</v>
      </c>
      <c r="O2172" s="71">
        <v>0</v>
      </c>
      <c r="P2172" s="50" t="s">
        <v>1183</v>
      </c>
      <c r="Q2172" s="73" t="s">
        <v>1183</v>
      </c>
      <c r="R2172" s="74" t="s">
        <v>2951</v>
      </c>
      <c r="S2172" s="74"/>
      <c r="T2172" s="74"/>
      <c r="U2172" s="74"/>
      <c r="V2172" s="75"/>
      <c r="W2172" s="76">
        <f t="shared" si="34"/>
        <v>25</v>
      </c>
      <c r="X2172" s="77">
        <v>25</v>
      </c>
      <c r="Y2172" s="81">
        <v>928.5</v>
      </c>
    </row>
    <row r="2173" spans="1:25" ht="38.25" hidden="1" x14ac:dyDescent="0.25">
      <c r="A2173" s="68">
        <v>2168</v>
      </c>
      <c r="B2173" s="65" t="s">
        <v>2953</v>
      </c>
      <c r="C2173" s="55"/>
      <c r="D2173" s="65" t="s">
        <v>10</v>
      </c>
      <c r="E2173" s="66">
        <v>3</v>
      </c>
      <c r="F2173" s="66">
        <v>3</v>
      </c>
      <c r="G2173" s="67">
        <v>7021.14</v>
      </c>
      <c r="H2173" s="68">
        <v>3696</v>
      </c>
      <c r="I2173" s="69">
        <v>43617</v>
      </c>
      <c r="J2173" s="68">
        <v>3696</v>
      </c>
      <c r="K2173" s="69">
        <v>43617</v>
      </c>
      <c r="L2173" s="70">
        <v>0</v>
      </c>
      <c r="M2173" s="71">
        <v>0</v>
      </c>
      <c r="N2173" s="72">
        <v>0</v>
      </c>
      <c r="O2173" s="71">
        <v>0</v>
      </c>
      <c r="P2173" s="50" t="s">
        <v>1183</v>
      </c>
      <c r="Q2173" s="73" t="s">
        <v>1183</v>
      </c>
      <c r="R2173" s="74" t="s">
        <v>2954</v>
      </c>
      <c r="S2173" s="74"/>
      <c r="T2173" s="74"/>
      <c r="U2173" s="74"/>
      <c r="V2173" s="75"/>
      <c r="W2173" s="76">
        <f t="shared" si="34"/>
        <v>3</v>
      </c>
      <c r="X2173" s="77">
        <v>3</v>
      </c>
      <c r="Y2173" s="81">
        <v>7021.14</v>
      </c>
    </row>
    <row r="2174" spans="1:25" hidden="1" x14ac:dyDescent="0.25">
      <c r="A2174" s="68">
        <v>2169</v>
      </c>
      <c r="B2174" s="65" t="s">
        <v>1810</v>
      </c>
      <c r="C2174" s="55"/>
      <c r="D2174" s="65" t="s">
        <v>10</v>
      </c>
      <c r="E2174" s="66">
        <v>160</v>
      </c>
      <c r="F2174" s="66">
        <v>160</v>
      </c>
      <c r="G2174" s="67">
        <v>25900.799999999999</v>
      </c>
      <c r="H2174" s="68">
        <v>2625</v>
      </c>
      <c r="I2174" s="69">
        <v>43617</v>
      </c>
      <c r="J2174" s="68">
        <v>2625</v>
      </c>
      <c r="K2174" s="69">
        <v>43617</v>
      </c>
      <c r="L2174" s="70">
        <v>0</v>
      </c>
      <c r="M2174" s="71">
        <v>0</v>
      </c>
      <c r="N2174" s="72">
        <v>0</v>
      </c>
      <c r="O2174" s="71">
        <v>0</v>
      </c>
      <c r="P2174" s="50" t="s">
        <v>1183</v>
      </c>
      <c r="Q2174" s="73" t="s">
        <v>1183</v>
      </c>
      <c r="R2174" s="74" t="s">
        <v>1212</v>
      </c>
      <c r="S2174" s="74"/>
      <c r="T2174" s="74"/>
      <c r="U2174" s="74"/>
      <c r="V2174" s="75"/>
      <c r="W2174" s="76">
        <f t="shared" si="34"/>
        <v>160</v>
      </c>
      <c r="X2174" s="77">
        <v>160</v>
      </c>
      <c r="Y2174" s="81">
        <v>25900.799999999999</v>
      </c>
    </row>
    <row r="2175" spans="1:25" ht="38.25" hidden="1" x14ac:dyDescent="0.25">
      <c r="A2175" s="68">
        <v>2170</v>
      </c>
      <c r="B2175" s="65" t="s">
        <v>2955</v>
      </c>
      <c r="C2175" s="55"/>
      <c r="D2175" s="65" t="s">
        <v>10</v>
      </c>
      <c r="E2175" s="66">
        <v>1</v>
      </c>
      <c r="F2175" s="66">
        <v>1</v>
      </c>
      <c r="G2175" s="67">
        <v>135.41999999999999</v>
      </c>
      <c r="H2175" s="68">
        <v>2626</v>
      </c>
      <c r="I2175" s="69">
        <v>43617</v>
      </c>
      <c r="J2175" s="68">
        <v>2626</v>
      </c>
      <c r="K2175" s="69">
        <v>43617</v>
      </c>
      <c r="L2175" s="70">
        <v>0</v>
      </c>
      <c r="M2175" s="71">
        <v>0</v>
      </c>
      <c r="N2175" s="72">
        <v>0</v>
      </c>
      <c r="O2175" s="71">
        <v>0</v>
      </c>
      <c r="P2175" s="50" t="s">
        <v>1183</v>
      </c>
      <c r="Q2175" s="73" t="s">
        <v>1183</v>
      </c>
      <c r="R2175" s="74" t="s">
        <v>2956</v>
      </c>
      <c r="S2175" s="74"/>
      <c r="T2175" s="74"/>
      <c r="U2175" s="74"/>
      <c r="V2175" s="75"/>
      <c r="W2175" s="76">
        <f t="shared" si="34"/>
        <v>1</v>
      </c>
      <c r="X2175" s="77">
        <v>1</v>
      </c>
      <c r="Y2175" s="81">
        <v>135.41999999999999</v>
      </c>
    </row>
    <row r="2176" spans="1:25" ht="25.5" hidden="1" x14ac:dyDescent="0.25">
      <c r="A2176" s="68">
        <v>2171</v>
      </c>
      <c r="B2176" s="65" t="s">
        <v>2957</v>
      </c>
      <c r="C2176" s="55"/>
      <c r="D2176" s="65" t="s">
        <v>10</v>
      </c>
      <c r="E2176" s="66">
        <v>5</v>
      </c>
      <c r="F2176" s="66">
        <v>5</v>
      </c>
      <c r="G2176" s="67">
        <v>14981.9</v>
      </c>
      <c r="H2176" s="68">
        <v>2619</v>
      </c>
      <c r="I2176" s="69">
        <v>43617</v>
      </c>
      <c r="J2176" s="68">
        <v>2619</v>
      </c>
      <c r="K2176" s="69">
        <v>43617</v>
      </c>
      <c r="L2176" s="70">
        <v>0</v>
      </c>
      <c r="M2176" s="71">
        <v>0</v>
      </c>
      <c r="N2176" s="72">
        <v>0</v>
      </c>
      <c r="O2176" s="71">
        <v>0</v>
      </c>
      <c r="P2176" s="50" t="s">
        <v>1183</v>
      </c>
      <c r="Q2176" s="73" t="s">
        <v>1183</v>
      </c>
      <c r="R2176" s="74" t="s">
        <v>1212</v>
      </c>
      <c r="S2176" s="74"/>
      <c r="T2176" s="74"/>
      <c r="U2176" s="74"/>
      <c r="V2176" s="75"/>
      <c r="W2176" s="76">
        <f t="shared" si="34"/>
        <v>5</v>
      </c>
      <c r="X2176" s="77">
        <v>5</v>
      </c>
      <c r="Y2176" s="81">
        <v>14981.9</v>
      </c>
    </row>
    <row r="2177" spans="1:26" hidden="1" x14ac:dyDescent="0.25">
      <c r="A2177" s="68">
        <v>2172</v>
      </c>
      <c r="B2177" s="65" t="s">
        <v>2958</v>
      </c>
      <c r="C2177" s="55"/>
      <c r="D2177" s="65" t="s">
        <v>10</v>
      </c>
      <c r="E2177" s="66">
        <v>1</v>
      </c>
      <c r="F2177" s="66">
        <v>1</v>
      </c>
      <c r="G2177" s="67">
        <v>19926.27</v>
      </c>
      <c r="H2177" s="68">
        <v>2348</v>
      </c>
      <c r="I2177" s="69">
        <v>43617</v>
      </c>
      <c r="J2177" s="68">
        <v>2348</v>
      </c>
      <c r="K2177" s="69">
        <v>43617</v>
      </c>
      <c r="L2177" s="70">
        <v>0</v>
      </c>
      <c r="M2177" s="71">
        <v>0</v>
      </c>
      <c r="N2177" s="72">
        <v>0</v>
      </c>
      <c r="O2177" s="71">
        <v>0</v>
      </c>
      <c r="P2177" s="50" t="s">
        <v>1183</v>
      </c>
      <c r="Q2177" s="73" t="s">
        <v>1183</v>
      </c>
      <c r="R2177" s="74" t="s">
        <v>1212</v>
      </c>
      <c r="S2177" s="74"/>
      <c r="T2177" s="74"/>
      <c r="U2177" s="74"/>
      <c r="V2177" s="75"/>
      <c r="W2177" s="76">
        <f t="shared" si="34"/>
        <v>1</v>
      </c>
      <c r="X2177" s="77">
        <v>1</v>
      </c>
      <c r="Y2177" s="81">
        <v>19926.27</v>
      </c>
    </row>
    <row r="2178" spans="1:26" s="136" customFormat="1" hidden="1" x14ac:dyDescent="0.25">
      <c r="A2178" s="139">
        <v>2173</v>
      </c>
      <c r="B2178" s="140" t="s">
        <v>2959</v>
      </c>
      <c r="C2178" s="141"/>
      <c r="D2178" s="140" t="s">
        <v>19</v>
      </c>
      <c r="E2178" s="142">
        <v>1.085</v>
      </c>
      <c r="F2178" s="66">
        <v>1.085</v>
      </c>
      <c r="G2178" s="67">
        <v>3000452.22</v>
      </c>
      <c r="H2178" s="68">
        <v>2304</v>
      </c>
      <c r="I2178" s="69">
        <v>43616</v>
      </c>
      <c r="J2178" s="139">
        <v>2304</v>
      </c>
      <c r="K2178" s="69">
        <v>43616</v>
      </c>
      <c r="L2178" s="70">
        <v>0</v>
      </c>
      <c r="M2178" s="71">
        <v>0</v>
      </c>
      <c r="N2178" s="72">
        <v>0</v>
      </c>
      <c r="O2178" s="71">
        <v>0</v>
      </c>
      <c r="P2178" s="50" t="s">
        <v>1183</v>
      </c>
      <c r="Q2178" s="73" t="s">
        <v>1183</v>
      </c>
      <c r="R2178" s="75" t="s">
        <v>1692</v>
      </c>
      <c r="S2178" s="74"/>
      <c r="T2178" s="74"/>
      <c r="U2178" s="74"/>
      <c r="V2178" s="75"/>
      <c r="W2178" s="75">
        <f t="shared" si="34"/>
        <v>1.085</v>
      </c>
      <c r="X2178" s="77">
        <v>1.085</v>
      </c>
      <c r="Y2178" s="81">
        <v>3000452.22</v>
      </c>
      <c r="Z2178" s="136">
        <v>8.5000000000000006E-2</v>
      </c>
    </row>
    <row r="2179" spans="1:26" hidden="1" x14ac:dyDescent="0.25">
      <c r="A2179" s="68">
        <v>2174</v>
      </c>
      <c r="B2179" s="65" t="s">
        <v>1691</v>
      </c>
      <c r="C2179" s="55"/>
      <c r="D2179" s="65" t="s">
        <v>19</v>
      </c>
      <c r="E2179" s="66">
        <v>0.46500000000000002</v>
      </c>
      <c r="F2179" s="66">
        <v>0.46500000000000002</v>
      </c>
      <c r="G2179" s="67">
        <v>435814.39</v>
      </c>
      <c r="H2179" s="68">
        <v>2304</v>
      </c>
      <c r="I2179" s="69">
        <v>43616</v>
      </c>
      <c r="J2179" s="68">
        <v>2304</v>
      </c>
      <c r="K2179" s="69">
        <v>43616</v>
      </c>
      <c r="L2179" s="70">
        <v>0</v>
      </c>
      <c r="M2179" s="71">
        <v>0</v>
      </c>
      <c r="N2179" s="72">
        <v>0</v>
      </c>
      <c r="O2179" s="71">
        <v>0</v>
      </c>
      <c r="P2179" s="50" t="s">
        <v>1183</v>
      </c>
      <c r="Q2179" s="73" t="s">
        <v>1183</v>
      </c>
      <c r="R2179" s="74" t="s">
        <v>1692</v>
      </c>
      <c r="S2179" s="74"/>
      <c r="T2179" s="74"/>
      <c r="U2179" s="74"/>
      <c r="V2179" s="75"/>
      <c r="W2179" s="76">
        <f t="shared" si="34"/>
        <v>0.46500000000000002</v>
      </c>
      <c r="X2179" s="77">
        <v>0.46500000000000002</v>
      </c>
      <c r="Y2179" s="81">
        <v>435814.39</v>
      </c>
    </row>
    <row r="2180" spans="1:26" s="136" customFormat="1" hidden="1" x14ac:dyDescent="0.25">
      <c r="A2180" s="139">
        <v>2175</v>
      </c>
      <c r="B2180" s="140" t="s">
        <v>2960</v>
      </c>
      <c r="C2180" s="141"/>
      <c r="D2180" s="140" t="s">
        <v>19</v>
      </c>
      <c r="E2180" s="142">
        <v>0.93</v>
      </c>
      <c r="F2180" s="66">
        <v>0.93</v>
      </c>
      <c r="G2180" s="67">
        <v>2793666.99</v>
      </c>
      <c r="H2180" s="68">
        <v>2304</v>
      </c>
      <c r="I2180" s="69">
        <v>43616</v>
      </c>
      <c r="J2180" s="139">
        <v>2304</v>
      </c>
      <c r="K2180" s="69">
        <v>43616</v>
      </c>
      <c r="L2180" s="70">
        <v>0</v>
      </c>
      <c r="M2180" s="71">
        <v>0</v>
      </c>
      <c r="N2180" s="72">
        <v>0</v>
      </c>
      <c r="O2180" s="71">
        <v>0</v>
      </c>
      <c r="P2180" s="50" t="s">
        <v>1183</v>
      </c>
      <c r="Q2180" s="73" t="s">
        <v>1183</v>
      </c>
      <c r="R2180" s="75" t="s">
        <v>1692</v>
      </c>
      <c r="S2180" s="74"/>
      <c r="T2180" s="74"/>
      <c r="U2180" s="74"/>
      <c r="V2180" s="75"/>
      <c r="W2180" s="75">
        <f t="shared" si="34"/>
        <v>0.93</v>
      </c>
      <c r="X2180" s="77">
        <v>0.93</v>
      </c>
      <c r="Y2180" s="81">
        <v>2793666.99</v>
      </c>
      <c r="Z2180" s="136">
        <v>0.78</v>
      </c>
    </row>
    <row r="2181" spans="1:26" s="148" customFormat="1" hidden="1" x14ac:dyDescent="0.25">
      <c r="A2181" s="143">
        <v>2176</v>
      </c>
      <c r="B2181" s="144" t="s">
        <v>2961</v>
      </c>
      <c r="C2181" s="145"/>
      <c r="D2181" s="144" t="s">
        <v>19</v>
      </c>
      <c r="E2181" s="146">
        <v>2</v>
      </c>
      <c r="F2181" s="66">
        <v>2</v>
      </c>
      <c r="G2181" s="67">
        <v>3757447.99</v>
      </c>
      <c r="H2181" s="68">
        <v>2304</v>
      </c>
      <c r="I2181" s="69">
        <v>43616</v>
      </c>
      <c r="J2181" s="143">
        <v>2304</v>
      </c>
      <c r="K2181" s="69">
        <v>43616</v>
      </c>
      <c r="L2181" s="70">
        <v>0</v>
      </c>
      <c r="M2181" s="71">
        <v>0</v>
      </c>
      <c r="N2181" s="72">
        <v>0</v>
      </c>
      <c r="O2181" s="71">
        <v>0</v>
      </c>
      <c r="P2181" s="50" t="s">
        <v>1183</v>
      </c>
      <c r="Q2181" s="73" t="s">
        <v>1183</v>
      </c>
      <c r="R2181" s="147" t="s">
        <v>1692</v>
      </c>
      <c r="S2181" s="74"/>
      <c r="T2181" s="74"/>
      <c r="U2181" s="74"/>
      <c r="V2181" s="147"/>
      <c r="W2181" s="147">
        <f t="shared" si="34"/>
        <v>2</v>
      </c>
      <c r="X2181" s="77">
        <v>2</v>
      </c>
      <c r="Y2181" s="81">
        <v>3757447.99</v>
      </c>
    </row>
    <row r="2182" spans="1:26" hidden="1" x14ac:dyDescent="0.25">
      <c r="A2182" s="68">
        <v>2177</v>
      </c>
      <c r="B2182" s="65" t="s">
        <v>2962</v>
      </c>
      <c r="C2182" s="55"/>
      <c r="D2182" s="65" t="s">
        <v>19</v>
      </c>
      <c r="E2182" s="66">
        <v>0.19</v>
      </c>
      <c r="F2182" s="66">
        <v>0.19</v>
      </c>
      <c r="G2182" s="67">
        <v>102415.66</v>
      </c>
      <c r="H2182" s="68">
        <v>2304</v>
      </c>
      <c r="I2182" s="69">
        <v>43616</v>
      </c>
      <c r="J2182" s="68">
        <v>2304</v>
      </c>
      <c r="K2182" s="69">
        <v>43616</v>
      </c>
      <c r="L2182" s="70">
        <v>0</v>
      </c>
      <c r="M2182" s="71">
        <v>0</v>
      </c>
      <c r="N2182" s="72">
        <v>0</v>
      </c>
      <c r="O2182" s="71">
        <v>0</v>
      </c>
      <c r="P2182" s="50" t="s">
        <v>1183</v>
      </c>
      <c r="Q2182" s="73" t="s">
        <v>1183</v>
      </c>
      <c r="R2182" s="74" t="s">
        <v>1692</v>
      </c>
      <c r="S2182" s="74"/>
      <c r="T2182" s="74"/>
      <c r="U2182" s="74"/>
      <c r="V2182" s="75"/>
      <c r="W2182" s="76">
        <f t="shared" si="34"/>
        <v>0.19</v>
      </c>
      <c r="X2182" s="77">
        <v>0.19</v>
      </c>
      <c r="Y2182" s="81">
        <v>102415.66</v>
      </c>
    </row>
    <row r="2183" spans="1:26" hidden="1" x14ac:dyDescent="0.25">
      <c r="A2183" s="68">
        <v>2178</v>
      </c>
      <c r="B2183" s="65" t="s">
        <v>2595</v>
      </c>
      <c r="C2183" s="55"/>
      <c r="D2183" s="65" t="s">
        <v>10</v>
      </c>
      <c r="E2183" s="66">
        <v>1</v>
      </c>
      <c r="F2183" s="66">
        <v>1</v>
      </c>
      <c r="G2183" s="67">
        <v>11358.2</v>
      </c>
      <c r="H2183" s="68">
        <v>2482</v>
      </c>
      <c r="I2183" s="69">
        <v>43617</v>
      </c>
      <c r="J2183" s="68">
        <v>2482</v>
      </c>
      <c r="K2183" s="69">
        <v>43617</v>
      </c>
      <c r="L2183" s="70">
        <v>0</v>
      </c>
      <c r="M2183" s="71">
        <v>0</v>
      </c>
      <c r="N2183" s="72">
        <v>0</v>
      </c>
      <c r="O2183" s="71">
        <v>0</v>
      </c>
      <c r="P2183" s="50" t="s">
        <v>1183</v>
      </c>
      <c r="Q2183" s="73" t="s">
        <v>1183</v>
      </c>
      <c r="R2183" s="74" t="s">
        <v>1212</v>
      </c>
      <c r="S2183" s="74"/>
      <c r="T2183" s="74"/>
      <c r="U2183" s="74"/>
      <c r="V2183" s="75"/>
      <c r="W2183" s="76">
        <f t="shared" si="34"/>
        <v>1</v>
      </c>
      <c r="X2183" s="77">
        <v>1</v>
      </c>
      <c r="Y2183" s="81">
        <v>11358.2</v>
      </c>
    </row>
    <row r="2184" spans="1:26" ht="25.5" hidden="1" x14ac:dyDescent="0.25">
      <c r="A2184" s="68">
        <v>2179</v>
      </c>
      <c r="B2184" s="65" t="s">
        <v>2963</v>
      </c>
      <c r="C2184" s="55"/>
      <c r="D2184" s="65" t="s">
        <v>10</v>
      </c>
      <c r="E2184" s="66">
        <v>4</v>
      </c>
      <c r="F2184" s="66">
        <v>4</v>
      </c>
      <c r="G2184" s="67">
        <v>7202.68</v>
      </c>
      <c r="H2184" s="68">
        <v>2411</v>
      </c>
      <c r="I2184" s="69">
        <v>43617</v>
      </c>
      <c r="J2184" s="68">
        <v>2411</v>
      </c>
      <c r="K2184" s="69">
        <v>43617</v>
      </c>
      <c r="L2184" s="70">
        <v>0</v>
      </c>
      <c r="M2184" s="71">
        <v>0</v>
      </c>
      <c r="N2184" s="72">
        <v>0</v>
      </c>
      <c r="O2184" s="71">
        <v>0</v>
      </c>
      <c r="P2184" s="50" t="s">
        <v>1183</v>
      </c>
      <c r="Q2184" s="73" t="s">
        <v>1183</v>
      </c>
      <c r="R2184" s="74" t="s">
        <v>1212</v>
      </c>
      <c r="S2184" s="74"/>
      <c r="T2184" s="74"/>
      <c r="U2184" s="74"/>
      <c r="V2184" s="75"/>
      <c r="W2184" s="76">
        <f t="shared" si="34"/>
        <v>4</v>
      </c>
      <c r="X2184" s="77">
        <v>4</v>
      </c>
      <c r="Y2184" s="81">
        <v>7202.68</v>
      </c>
    </row>
    <row r="2185" spans="1:26" hidden="1" x14ac:dyDescent="0.25">
      <c r="A2185" s="68">
        <v>2180</v>
      </c>
      <c r="B2185" s="65" t="s">
        <v>2964</v>
      </c>
      <c r="C2185" s="55"/>
      <c r="D2185" s="65" t="s">
        <v>2402</v>
      </c>
      <c r="E2185" s="66">
        <v>6</v>
      </c>
      <c r="F2185" s="66">
        <v>6</v>
      </c>
      <c r="G2185" s="67">
        <v>13012.84</v>
      </c>
      <c r="H2185" s="68">
        <v>2564</v>
      </c>
      <c r="I2185" s="69">
        <v>43623</v>
      </c>
      <c r="J2185" s="68">
        <v>2564</v>
      </c>
      <c r="K2185" s="69">
        <v>43623</v>
      </c>
      <c r="L2185" s="70">
        <v>0</v>
      </c>
      <c r="M2185" s="71">
        <v>0</v>
      </c>
      <c r="N2185" s="72">
        <v>0</v>
      </c>
      <c r="O2185" s="71">
        <v>0</v>
      </c>
      <c r="P2185" s="50" t="s">
        <v>1183</v>
      </c>
      <c r="Q2185" s="73" t="s">
        <v>1183</v>
      </c>
      <c r="R2185" s="74" t="s">
        <v>1212</v>
      </c>
      <c r="S2185" s="74"/>
      <c r="T2185" s="74"/>
      <c r="U2185" s="74"/>
      <c r="V2185" s="75"/>
      <c r="W2185" s="76">
        <f t="shared" si="34"/>
        <v>6</v>
      </c>
      <c r="X2185" s="77">
        <v>6</v>
      </c>
      <c r="Y2185" s="81">
        <v>13012.84</v>
      </c>
    </row>
    <row r="2186" spans="1:26" s="148" customFormat="1" ht="25.5" hidden="1" x14ac:dyDescent="0.25">
      <c r="A2186" s="143">
        <v>2181</v>
      </c>
      <c r="B2186" s="144" t="s">
        <v>2965</v>
      </c>
      <c r="C2186" s="145"/>
      <c r="D2186" s="144" t="s">
        <v>10</v>
      </c>
      <c r="E2186" s="146">
        <v>2</v>
      </c>
      <c r="F2186" s="66">
        <v>2</v>
      </c>
      <c r="G2186" s="67">
        <v>3273.76</v>
      </c>
      <c r="H2186" s="68">
        <v>2579</v>
      </c>
      <c r="I2186" s="69">
        <v>43623</v>
      </c>
      <c r="J2186" s="143">
        <v>2579</v>
      </c>
      <c r="K2186" s="69">
        <v>43623</v>
      </c>
      <c r="L2186" s="70">
        <v>0</v>
      </c>
      <c r="M2186" s="71">
        <v>0</v>
      </c>
      <c r="N2186" s="72">
        <v>0</v>
      </c>
      <c r="O2186" s="71">
        <v>0</v>
      </c>
      <c r="P2186" s="50" t="s">
        <v>1183</v>
      </c>
      <c r="Q2186" s="73" t="s">
        <v>1183</v>
      </c>
      <c r="R2186" s="147" t="s">
        <v>1212</v>
      </c>
      <c r="S2186" s="74"/>
      <c r="T2186" s="74"/>
      <c r="U2186" s="74"/>
      <c r="V2186" s="147"/>
      <c r="W2186" s="147">
        <f t="shared" si="34"/>
        <v>2</v>
      </c>
      <c r="X2186" s="77">
        <v>2</v>
      </c>
      <c r="Y2186" s="81">
        <v>3273.76</v>
      </c>
    </row>
    <row r="2187" spans="1:26" hidden="1" x14ac:dyDescent="0.25">
      <c r="A2187" s="68">
        <v>2182</v>
      </c>
      <c r="B2187" s="65" t="s">
        <v>2966</v>
      </c>
      <c r="C2187" s="55"/>
      <c r="D2187" s="65" t="s">
        <v>10</v>
      </c>
      <c r="E2187" s="66">
        <v>2</v>
      </c>
      <c r="F2187" s="66">
        <v>2</v>
      </c>
      <c r="G2187" s="67">
        <v>2598.88</v>
      </c>
      <c r="H2187" s="68">
        <v>2579</v>
      </c>
      <c r="I2187" s="69">
        <v>43623</v>
      </c>
      <c r="J2187" s="68">
        <v>2579</v>
      </c>
      <c r="K2187" s="69">
        <v>43623</v>
      </c>
      <c r="L2187" s="70">
        <v>0</v>
      </c>
      <c r="M2187" s="71">
        <v>0</v>
      </c>
      <c r="N2187" s="72">
        <v>0</v>
      </c>
      <c r="O2187" s="71">
        <v>0</v>
      </c>
      <c r="P2187" s="50" t="s">
        <v>1183</v>
      </c>
      <c r="Q2187" s="73" t="s">
        <v>1183</v>
      </c>
      <c r="R2187" s="74" t="s">
        <v>1212</v>
      </c>
      <c r="S2187" s="74"/>
      <c r="T2187" s="74"/>
      <c r="U2187" s="74"/>
      <c r="V2187" s="75"/>
      <c r="W2187" s="76">
        <f t="shared" si="34"/>
        <v>2</v>
      </c>
      <c r="X2187" s="77">
        <v>2</v>
      </c>
      <c r="Y2187" s="81">
        <v>2598.88</v>
      </c>
    </row>
    <row r="2188" spans="1:26" hidden="1" x14ac:dyDescent="0.25">
      <c r="A2188" s="68">
        <v>2183</v>
      </c>
      <c r="B2188" s="65" t="s">
        <v>2964</v>
      </c>
      <c r="C2188" s="55"/>
      <c r="D2188" s="65" t="s">
        <v>2402</v>
      </c>
      <c r="E2188" s="66">
        <v>10</v>
      </c>
      <c r="F2188" s="66">
        <v>10</v>
      </c>
      <c r="G2188" s="67">
        <v>21688.080000000002</v>
      </c>
      <c r="H2188" s="68">
        <v>2580</v>
      </c>
      <c r="I2188" s="69">
        <v>43623</v>
      </c>
      <c r="J2188" s="68">
        <v>2580</v>
      </c>
      <c r="K2188" s="69">
        <v>43623</v>
      </c>
      <c r="L2188" s="70">
        <v>0</v>
      </c>
      <c r="M2188" s="71">
        <v>0</v>
      </c>
      <c r="N2188" s="72">
        <v>0</v>
      </c>
      <c r="O2188" s="71">
        <v>0</v>
      </c>
      <c r="P2188" s="50" t="s">
        <v>1183</v>
      </c>
      <c r="Q2188" s="73" t="s">
        <v>1183</v>
      </c>
      <c r="R2188" s="74" t="s">
        <v>1212</v>
      </c>
      <c r="S2188" s="74"/>
      <c r="T2188" s="74"/>
      <c r="U2188" s="74"/>
      <c r="V2188" s="75"/>
      <c r="W2188" s="76">
        <f t="shared" si="34"/>
        <v>10</v>
      </c>
      <c r="X2188" s="77">
        <v>10</v>
      </c>
      <c r="Y2188" s="81">
        <v>21688.080000000002</v>
      </c>
    </row>
    <row r="2189" spans="1:26" hidden="1" x14ac:dyDescent="0.25">
      <c r="A2189" s="68">
        <v>2184</v>
      </c>
      <c r="B2189" s="65" t="s">
        <v>2967</v>
      </c>
      <c r="C2189" s="55"/>
      <c r="D2189" s="65" t="s">
        <v>2402</v>
      </c>
      <c r="E2189" s="66">
        <v>10</v>
      </c>
      <c r="F2189" s="66">
        <v>10</v>
      </c>
      <c r="G2189" s="67">
        <v>13570.71</v>
      </c>
      <c r="H2189" s="68">
        <v>2580</v>
      </c>
      <c r="I2189" s="69">
        <v>43623</v>
      </c>
      <c r="J2189" s="68">
        <v>2580</v>
      </c>
      <c r="K2189" s="69">
        <v>43623</v>
      </c>
      <c r="L2189" s="70">
        <v>0</v>
      </c>
      <c r="M2189" s="71">
        <v>0</v>
      </c>
      <c r="N2189" s="72">
        <v>0</v>
      </c>
      <c r="O2189" s="71">
        <v>0</v>
      </c>
      <c r="P2189" s="50" t="s">
        <v>1183</v>
      </c>
      <c r="Q2189" s="73" t="s">
        <v>1183</v>
      </c>
      <c r="R2189" s="74" t="s">
        <v>1212</v>
      </c>
      <c r="S2189" s="74"/>
      <c r="T2189" s="74"/>
      <c r="U2189" s="74"/>
      <c r="V2189" s="75"/>
      <c r="W2189" s="76">
        <f t="shared" si="34"/>
        <v>10</v>
      </c>
      <c r="X2189" s="77">
        <v>10</v>
      </c>
      <c r="Y2189" s="81">
        <v>13570.71</v>
      </c>
    </row>
    <row r="2190" spans="1:26" ht="25.5" hidden="1" x14ac:dyDescent="0.25">
      <c r="A2190" s="68">
        <v>2185</v>
      </c>
      <c r="B2190" s="65" t="s">
        <v>2968</v>
      </c>
      <c r="C2190" s="55"/>
      <c r="D2190" s="65" t="s">
        <v>10</v>
      </c>
      <c r="E2190" s="66">
        <v>1</v>
      </c>
      <c r="F2190" s="66">
        <v>1</v>
      </c>
      <c r="G2190" s="67">
        <v>4953.5600000000004</v>
      </c>
      <c r="H2190" s="68">
        <v>2580</v>
      </c>
      <c r="I2190" s="69">
        <v>43623</v>
      </c>
      <c r="J2190" s="68">
        <v>2580</v>
      </c>
      <c r="K2190" s="69">
        <v>43623</v>
      </c>
      <c r="L2190" s="70">
        <v>0</v>
      </c>
      <c r="M2190" s="71">
        <v>0</v>
      </c>
      <c r="N2190" s="72">
        <v>0</v>
      </c>
      <c r="O2190" s="71">
        <v>0</v>
      </c>
      <c r="P2190" s="50" t="s">
        <v>1183</v>
      </c>
      <c r="Q2190" s="73" t="s">
        <v>1183</v>
      </c>
      <c r="R2190" s="74" t="s">
        <v>1212</v>
      </c>
      <c r="S2190" s="74"/>
      <c r="T2190" s="74"/>
      <c r="U2190" s="74"/>
      <c r="V2190" s="75"/>
      <c r="W2190" s="76">
        <f t="shared" si="34"/>
        <v>1</v>
      </c>
      <c r="X2190" s="77">
        <v>1</v>
      </c>
      <c r="Y2190" s="81">
        <v>4953.5600000000004</v>
      </c>
    </row>
    <row r="2191" spans="1:26" hidden="1" x14ac:dyDescent="0.25">
      <c r="A2191" s="68">
        <v>2186</v>
      </c>
      <c r="B2191" s="65" t="s">
        <v>2727</v>
      </c>
      <c r="C2191" s="55"/>
      <c r="D2191" s="65" t="s">
        <v>10</v>
      </c>
      <c r="E2191" s="66">
        <v>17</v>
      </c>
      <c r="F2191" s="66">
        <v>17</v>
      </c>
      <c r="G2191" s="67">
        <v>1349.36</v>
      </c>
      <c r="H2191" s="68">
        <v>2575</v>
      </c>
      <c r="I2191" s="69">
        <v>43623</v>
      </c>
      <c r="J2191" s="68">
        <v>2575</v>
      </c>
      <c r="K2191" s="69">
        <v>43623</v>
      </c>
      <c r="L2191" s="70">
        <v>0</v>
      </c>
      <c r="M2191" s="71">
        <v>0</v>
      </c>
      <c r="N2191" s="72">
        <v>0</v>
      </c>
      <c r="O2191" s="71">
        <v>0</v>
      </c>
      <c r="P2191" s="50" t="s">
        <v>1183</v>
      </c>
      <c r="Q2191" s="73" t="s">
        <v>1183</v>
      </c>
      <c r="R2191" s="74" t="s">
        <v>1212</v>
      </c>
      <c r="S2191" s="74"/>
      <c r="T2191" s="74"/>
      <c r="U2191" s="74"/>
      <c r="V2191" s="75"/>
      <c r="W2191" s="76">
        <f t="shared" si="34"/>
        <v>17</v>
      </c>
      <c r="X2191" s="77">
        <v>17</v>
      </c>
      <c r="Y2191" s="81">
        <v>1349.36</v>
      </c>
    </row>
    <row r="2192" spans="1:26" hidden="1" x14ac:dyDescent="0.25">
      <c r="A2192" s="68">
        <v>2187</v>
      </c>
      <c r="B2192" s="65" t="s">
        <v>2728</v>
      </c>
      <c r="C2192" s="55"/>
      <c r="D2192" s="65" t="s">
        <v>10</v>
      </c>
      <c r="E2192" s="66">
        <v>34</v>
      </c>
      <c r="F2192" s="66">
        <v>34</v>
      </c>
      <c r="G2192" s="67">
        <v>5450.54</v>
      </c>
      <c r="H2192" s="68">
        <v>2575</v>
      </c>
      <c r="I2192" s="69">
        <v>43623</v>
      </c>
      <c r="J2192" s="68">
        <v>2575</v>
      </c>
      <c r="K2192" s="69">
        <v>43623</v>
      </c>
      <c r="L2192" s="70">
        <v>0</v>
      </c>
      <c r="M2192" s="71">
        <v>0</v>
      </c>
      <c r="N2192" s="72">
        <v>0</v>
      </c>
      <c r="O2192" s="71">
        <v>0</v>
      </c>
      <c r="P2192" s="50" t="s">
        <v>1183</v>
      </c>
      <c r="Q2192" s="73" t="s">
        <v>1183</v>
      </c>
      <c r="R2192" s="74" t="s">
        <v>1212</v>
      </c>
      <c r="S2192" s="74"/>
      <c r="T2192" s="74"/>
      <c r="U2192" s="74"/>
      <c r="V2192" s="75"/>
      <c r="W2192" s="76">
        <f t="shared" si="34"/>
        <v>34</v>
      </c>
      <c r="X2192" s="77">
        <v>34</v>
      </c>
      <c r="Y2192" s="81">
        <v>5450.54</v>
      </c>
    </row>
    <row r="2193" spans="1:26" hidden="1" x14ac:dyDescent="0.25">
      <c r="A2193" s="68">
        <v>2188</v>
      </c>
      <c r="B2193" s="65" t="s">
        <v>2969</v>
      </c>
      <c r="C2193" s="55"/>
      <c r="D2193" s="65" t="s">
        <v>10</v>
      </c>
      <c r="E2193" s="66">
        <v>4</v>
      </c>
      <c r="F2193" s="66">
        <v>4</v>
      </c>
      <c r="G2193" s="67">
        <v>992.23</v>
      </c>
      <c r="H2193" s="68">
        <v>2575</v>
      </c>
      <c r="I2193" s="69">
        <v>43623</v>
      </c>
      <c r="J2193" s="68">
        <v>2575</v>
      </c>
      <c r="K2193" s="69">
        <v>43623</v>
      </c>
      <c r="L2193" s="70">
        <v>0</v>
      </c>
      <c r="M2193" s="71">
        <v>0</v>
      </c>
      <c r="N2193" s="72">
        <v>0</v>
      </c>
      <c r="O2193" s="71">
        <v>0</v>
      </c>
      <c r="P2193" s="50" t="s">
        <v>1183</v>
      </c>
      <c r="Q2193" s="73" t="s">
        <v>1183</v>
      </c>
      <c r="R2193" s="74" t="s">
        <v>1212</v>
      </c>
      <c r="S2193" s="74"/>
      <c r="T2193" s="74"/>
      <c r="U2193" s="74"/>
      <c r="V2193" s="75"/>
      <c r="W2193" s="76">
        <f t="shared" si="34"/>
        <v>4</v>
      </c>
      <c r="X2193" s="77">
        <v>4</v>
      </c>
      <c r="Y2193" s="81">
        <v>992.23</v>
      </c>
    </row>
    <row r="2194" spans="1:26" hidden="1" x14ac:dyDescent="0.25">
      <c r="A2194" s="68">
        <v>2189</v>
      </c>
      <c r="B2194" s="65" t="s">
        <v>2970</v>
      </c>
      <c r="C2194" s="55"/>
      <c r="D2194" s="65" t="s">
        <v>10</v>
      </c>
      <c r="E2194" s="66">
        <v>1</v>
      </c>
      <c r="F2194" s="66">
        <v>1</v>
      </c>
      <c r="G2194" s="67">
        <v>504.39</v>
      </c>
      <c r="H2194" s="68">
        <v>2575</v>
      </c>
      <c r="I2194" s="69">
        <v>43623</v>
      </c>
      <c r="J2194" s="68">
        <v>2575</v>
      </c>
      <c r="K2194" s="69">
        <v>43623</v>
      </c>
      <c r="L2194" s="70">
        <v>0</v>
      </c>
      <c r="M2194" s="71">
        <v>0</v>
      </c>
      <c r="N2194" s="72">
        <v>0</v>
      </c>
      <c r="O2194" s="71">
        <v>0</v>
      </c>
      <c r="P2194" s="50" t="s">
        <v>1183</v>
      </c>
      <c r="Q2194" s="73" t="s">
        <v>1183</v>
      </c>
      <c r="R2194" s="74" t="s">
        <v>1212</v>
      </c>
      <c r="S2194" s="74"/>
      <c r="T2194" s="74"/>
      <c r="U2194" s="74"/>
      <c r="V2194" s="75"/>
      <c r="W2194" s="76">
        <f t="shared" si="34"/>
        <v>1</v>
      </c>
      <c r="X2194" s="77">
        <v>1</v>
      </c>
      <c r="Y2194" s="81">
        <v>504.39</v>
      </c>
    </row>
    <row r="2195" spans="1:26" s="148" customFormat="1" hidden="1" x14ac:dyDescent="0.25">
      <c r="A2195" s="143">
        <v>2190</v>
      </c>
      <c r="B2195" s="144" t="s">
        <v>2971</v>
      </c>
      <c r="C2195" s="145"/>
      <c r="D2195" s="144" t="s">
        <v>10</v>
      </c>
      <c r="E2195" s="146">
        <v>8</v>
      </c>
      <c r="F2195" s="66">
        <v>8</v>
      </c>
      <c r="G2195" s="67">
        <v>2716</v>
      </c>
      <c r="H2195" s="68">
        <v>2575</v>
      </c>
      <c r="I2195" s="69">
        <v>43623</v>
      </c>
      <c r="J2195" s="143">
        <v>2575</v>
      </c>
      <c r="K2195" s="69">
        <v>43623</v>
      </c>
      <c r="L2195" s="70">
        <v>0</v>
      </c>
      <c r="M2195" s="71">
        <v>0</v>
      </c>
      <c r="N2195" s="72">
        <v>0</v>
      </c>
      <c r="O2195" s="71">
        <v>0</v>
      </c>
      <c r="P2195" s="50" t="s">
        <v>1183</v>
      </c>
      <c r="Q2195" s="73" t="s">
        <v>1183</v>
      </c>
      <c r="R2195" s="147" t="s">
        <v>1212</v>
      </c>
      <c r="S2195" s="74"/>
      <c r="T2195" s="74"/>
      <c r="U2195" s="74"/>
      <c r="V2195" s="147"/>
      <c r="W2195" s="147">
        <f t="shared" si="34"/>
        <v>8</v>
      </c>
      <c r="X2195" s="77">
        <v>8</v>
      </c>
      <c r="Y2195" s="81">
        <v>2716</v>
      </c>
    </row>
    <row r="2196" spans="1:26" hidden="1" x14ac:dyDescent="0.25">
      <c r="A2196" s="68">
        <v>2191</v>
      </c>
      <c r="B2196" s="65" t="s">
        <v>2727</v>
      </c>
      <c r="C2196" s="55"/>
      <c r="D2196" s="65" t="s">
        <v>10</v>
      </c>
      <c r="E2196" s="66">
        <v>100</v>
      </c>
      <c r="F2196" s="66">
        <v>100</v>
      </c>
      <c r="G2196" s="67">
        <v>7937.39</v>
      </c>
      <c r="H2196" s="68">
        <v>2576</v>
      </c>
      <c r="I2196" s="69">
        <v>43623</v>
      </c>
      <c r="J2196" s="68">
        <v>2576</v>
      </c>
      <c r="K2196" s="69">
        <v>43623</v>
      </c>
      <c r="L2196" s="70">
        <v>0</v>
      </c>
      <c r="M2196" s="71">
        <v>0</v>
      </c>
      <c r="N2196" s="72">
        <v>0</v>
      </c>
      <c r="O2196" s="71">
        <v>0</v>
      </c>
      <c r="P2196" s="50" t="s">
        <v>1183</v>
      </c>
      <c r="Q2196" s="73" t="s">
        <v>1183</v>
      </c>
      <c r="R2196" s="74" t="s">
        <v>1212</v>
      </c>
      <c r="S2196" s="74"/>
      <c r="T2196" s="74"/>
      <c r="U2196" s="74"/>
      <c r="V2196" s="75"/>
      <c r="W2196" s="76">
        <f t="shared" si="34"/>
        <v>100</v>
      </c>
      <c r="X2196" s="77">
        <v>100</v>
      </c>
      <c r="Y2196" s="81">
        <v>7937.39</v>
      </c>
    </row>
    <row r="2197" spans="1:26" hidden="1" x14ac:dyDescent="0.25">
      <c r="A2197" s="68">
        <v>2192</v>
      </c>
      <c r="B2197" s="65" t="s">
        <v>2728</v>
      </c>
      <c r="C2197" s="55"/>
      <c r="D2197" s="65" t="s">
        <v>10</v>
      </c>
      <c r="E2197" s="66">
        <v>210</v>
      </c>
      <c r="F2197" s="66">
        <v>210</v>
      </c>
      <c r="G2197" s="67">
        <v>33665.120000000003</v>
      </c>
      <c r="H2197" s="68">
        <v>2576</v>
      </c>
      <c r="I2197" s="69">
        <v>43623</v>
      </c>
      <c r="J2197" s="68">
        <v>2576</v>
      </c>
      <c r="K2197" s="69">
        <v>43623</v>
      </c>
      <c r="L2197" s="70">
        <v>0</v>
      </c>
      <c r="M2197" s="71">
        <v>0</v>
      </c>
      <c r="N2197" s="72">
        <v>0</v>
      </c>
      <c r="O2197" s="71">
        <v>0</v>
      </c>
      <c r="P2197" s="50" t="s">
        <v>1183</v>
      </c>
      <c r="Q2197" s="73" t="s">
        <v>1183</v>
      </c>
      <c r="R2197" s="74" t="s">
        <v>1212</v>
      </c>
      <c r="S2197" s="74"/>
      <c r="T2197" s="74"/>
      <c r="U2197" s="74"/>
      <c r="V2197" s="75"/>
      <c r="W2197" s="76">
        <f t="shared" si="34"/>
        <v>210</v>
      </c>
      <c r="X2197" s="77">
        <v>210</v>
      </c>
      <c r="Y2197" s="81">
        <v>33665.120000000003</v>
      </c>
    </row>
    <row r="2198" spans="1:26" hidden="1" x14ac:dyDescent="0.25">
      <c r="A2198" s="68">
        <v>2193</v>
      </c>
      <c r="B2198" s="65" t="s">
        <v>2969</v>
      </c>
      <c r="C2198" s="55"/>
      <c r="D2198" s="65" t="s">
        <v>10</v>
      </c>
      <c r="E2198" s="66">
        <v>20</v>
      </c>
      <c r="F2198" s="66">
        <v>20</v>
      </c>
      <c r="G2198" s="67">
        <v>4961.16</v>
      </c>
      <c r="H2198" s="68">
        <v>2576</v>
      </c>
      <c r="I2198" s="69">
        <v>43623</v>
      </c>
      <c r="J2198" s="68">
        <v>2576</v>
      </c>
      <c r="K2198" s="69">
        <v>43623</v>
      </c>
      <c r="L2198" s="70">
        <v>0</v>
      </c>
      <c r="M2198" s="71">
        <v>0</v>
      </c>
      <c r="N2198" s="72">
        <v>0</v>
      </c>
      <c r="O2198" s="71">
        <v>0</v>
      </c>
      <c r="P2198" s="50" t="s">
        <v>1183</v>
      </c>
      <c r="Q2198" s="73" t="s">
        <v>1183</v>
      </c>
      <c r="R2198" s="74" t="s">
        <v>1212</v>
      </c>
      <c r="S2198" s="74"/>
      <c r="T2198" s="74"/>
      <c r="U2198" s="74"/>
      <c r="V2198" s="75"/>
      <c r="W2198" s="76">
        <f t="shared" si="34"/>
        <v>20</v>
      </c>
      <c r="X2198" s="77">
        <v>20</v>
      </c>
      <c r="Y2198" s="81">
        <v>4961.16</v>
      </c>
    </row>
    <row r="2199" spans="1:26" hidden="1" x14ac:dyDescent="0.25">
      <c r="A2199" s="68">
        <v>2194</v>
      </c>
      <c r="B2199" s="65" t="s">
        <v>2970</v>
      </c>
      <c r="C2199" s="55"/>
      <c r="D2199" s="65" t="s">
        <v>10</v>
      </c>
      <c r="E2199" s="66">
        <v>10</v>
      </c>
      <c r="F2199" s="66">
        <v>10</v>
      </c>
      <c r="G2199" s="67">
        <v>5043.8500000000004</v>
      </c>
      <c r="H2199" s="68">
        <v>2576</v>
      </c>
      <c r="I2199" s="69">
        <v>43623</v>
      </c>
      <c r="J2199" s="68">
        <v>2576</v>
      </c>
      <c r="K2199" s="69">
        <v>43623</v>
      </c>
      <c r="L2199" s="70">
        <v>0</v>
      </c>
      <c r="M2199" s="71">
        <v>0</v>
      </c>
      <c r="N2199" s="72">
        <v>0</v>
      </c>
      <c r="O2199" s="71">
        <v>0</v>
      </c>
      <c r="P2199" s="50" t="s">
        <v>1183</v>
      </c>
      <c r="Q2199" s="73" t="s">
        <v>1183</v>
      </c>
      <c r="R2199" s="74" t="s">
        <v>1212</v>
      </c>
      <c r="S2199" s="74"/>
      <c r="T2199" s="74"/>
      <c r="U2199" s="74"/>
      <c r="V2199" s="75"/>
      <c r="W2199" s="76">
        <f t="shared" si="34"/>
        <v>10</v>
      </c>
      <c r="X2199" s="77">
        <v>10</v>
      </c>
      <c r="Y2199" s="81">
        <v>5043.8500000000004</v>
      </c>
    </row>
    <row r="2200" spans="1:26" s="168" customFormat="1" hidden="1" x14ac:dyDescent="0.25">
      <c r="A2200" s="139">
        <v>2195</v>
      </c>
      <c r="B2200" s="140" t="s">
        <v>2971</v>
      </c>
      <c r="C2200" s="141"/>
      <c r="D2200" s="140" t="s">
        <v>10</v>
      </c>
      <c r="E2200" s="142">
        <v>42</v>
      </c>
      <c r="F2200" s="66">
        <v>42</v>
      </c>
      <c r="G2200" s="67">
        <v>14259</v>
      </c>
      <c r="H2200" s="68">
        <v>2576</v>
      </c>
      <c r="I2200" s="69">
        <v>43623</v>
      </c>
      <c r="J2200" s="139">
        <v>2576</v>
      </c>
      <c r="K2200" s="69">
        <v>43623</v>
      </c>
      <c r="L2200" s="70">
        <v>0</v>
      </c>
      <c r="M2200" s="71">
        <v>0</v>
      </c>
      <c r="N2200" s="72">
        <v>0</v>
      </c>
      <c r="O2200" s="71">
        <v>0</v>
      </c>
      <c r="P2200" s="50" t="s">
        <v>1183</v>
      </c>
      <c r="Q2200" s="73" t="s">
        <v>1183</v>
      </c>
      <c r="R2200" s="75" t="s">
        <v>1212</v>
      </c>
      <c r="S2200" s="74"/>
      <c r="T2200" s="74"/>
      <c r="U2200" s="74"/>
      <c r="V2200" s="75"/>
      <c r="W2200" s="75">
        <f t="shared" si="34"/>
        <v>42</v>
      </c>
      <c r="X2200" s="77">
        <v>42</v>
      </c>
      <c r="Y2200" s="81">
        <v>14259</v>
      </c>
      <c r="Z2200" s="168">
        <v>37</v>
      </c>
    </row>
    <row r="2201" spans="1:26" hidden="1" x14ac:dyDescent="0.25">
      <c r="A2201" s="68">
        <v>2196</v>
      </c>
      <c r="B2201" s="65" t="s">
        <v>2727</v>
      </c>
      <c r="C2201" s="55"/>
      <c r="D2201" s="65" t="s">
        <v>10</v>
      </c>
      <c r="E2201" s="66">
        <v>418</v>
      </c>
      <c r="F2201" s="66">
        <v>418</v>
      </c>
      <c r="G2201" s="67">
        <v>33178.28</v>
      </c>
      <c r="H2201" s="68">
        <v>2577</v>
      </c>
      <c r="I2201" s="69">
        <v>43623</v>
      </c>
      <c r="J2201" s="68">
        <v>2577</v>
      </c>
      <c r="K2201" s="69">
        <v>43623</v>
      </c>
      <c r="L2201" s="70">
        <v>0</v>
      </c>
      <c r="M2201" s="71">
        <v>0</v>
      </c>
      <c r="N2201" s="72">
        <v>0</v>
      </c>
      <c r="O2201" s="71">
        <v>0</v>
      </c>
      <c r="P2201" s="50" t="s">
        <v>1183</v>
      </c>
      <c r="Q2201" s="73" t="s">
        <v>1183</v>
      </c>
      <c r="R2201" s="74" t="s">
        <v>1212</v>
      </c>
      <c r="S2201" s="74"/>
      <c r="T2201" s="74"/>
      <c r="U2201" s="74"/>
      <c r="V2201" s="75"/>
      <c r="W2201" s="76">
        <f t="shared" si="34"/>
        <v>418</v>
      </c>
      <c r="X2201" s="77">
        <v>418</v>
      </c>
      <c r="Y2201" s="81">
        <v>33178.28</v>
      </c>
    </row>
    <row r="2202" spans="1:26" hidden="1" x14ac:dyDescent="0.25">
      <c r="A2202" s="68">
        <v>2197</v>
      </c>
      <c r="B2202" s="65" t="s">
        <v>2728</v>
      </c>
      <c r="C2202" s="55"/>
      <c r="D2202" s="65" t="s">
        <v>10</v>
      </c>
      <c r="E2202" s="66">
        <v>774</v>
      </c>
      <c r="F2202" s="66">
        <v>774</v>
      </c>
      <c r="G2202" s="67">
        <v>124080.02</v>
      </c>
      <c r="H2202" s="68">
        <v>2577</v>
      </c>
      <c r="I2202" s="69">
        <v>43623</v>
      </c>
      <c r="J2202" s="68">
        <v>2577</v>
      </c>
      <c r="K2202" s="69">
        <v>43623</v>
      </c>
      <c r="L2202" s="70">
        <v>0</v>
      </c>
      <c r="M2202" s="71">
        <v>0</v>
      </c>
      <c r="N2202" s="72">
        <v>0</v>
      </c>
      <c r="O2202" s="71">
        <v>0</v>
      </c>
      <c r="P2202" s="50" t="s">
        <v>1183</v>
      </c>
      <c r="Q2202" s="73" t="s">
        <v>1183</v>
      </c>
      <c r="R2202" s="74" t="s">
        <v>1212</v>
      </c>
      <c r="S2202" s="74"/>
      <c r="T2202" s="74"/>
      <c r="U2202" s="74"/>
      <c r="V2202" s="75"/>
      <c r="W2202" s="76">
        <f t="shared" si="34"/>
        <v>774</v>
      </c>
      <c r="X2202" s="77">
        <v>774</v>
      </c>
      <c r="Y2202" s="81">
        <v>124080.02</v>
      </c>
    </row>
    <row r="2203" spans="1:26" hidden="1" x14ac:dyDescent="0.25">
      <c r="A2203" s="68">
        <v>2198</v>
      </c>
      <c r="B2203" s="65" t="s">
        <v>2969</v>
      </c>
      <c r="C2203" s="55"/>
      <c r="D2203" s="65" t="s">
        <v>10</v>
      </c>
      <c r="E2203" s="66">
        <v>72</v>
      </c>
      <c r="F2203" s="66">
        <v>72</v>
      </c>
      <c r="G2203" s="67">
        <v>17860.189999999999</v>
      </c>
      <c r="H2203" s="68">
        <v>2577</v>
      </c>
      <c r="I2203" s="69">
        <v>43623</v>
      </c>
      <c r="J2203" s="68">
        <v>2577</v>
      </c>
      <c r="K2203" s="69">
        <v>43623</v>
      </c>
      <c r="L2203" s="70">
        <v>0</v>
      </c>
      <c r="M2203" s="71">
        <v>0</v>
      </c>
      <c r="N2203" s="72">
        <v>0</v>
      </c>
      <c r="O2203" s="71">
        <v>0</v>
      </c>
      <c r="P2203" s="50" t="s">
        <v>1183</v>
      </c>
      <c r="Q2203" s="73" t="s">
        <v>1183</v>
      </c>
      <c r="R2203" s="74" t="s">
        <v>1212</v>
      </c>
      <c r="S2203" s="74"/>
      <c r="T2203" s="74"/>
      <c r="U2203" s="74"/>
      <c r="V2203" s="75"/>
      <c r="W2203" s="76">
        <f t="shared" si="34"/>
        <v>72</v>
      </c>
      <c r="X2203" s="77">
        <v>72</v>
      </c>
      <c r="Y2203" s="81">
        <v>17860.189999999999</v>
      </c>
    </row>
    <row r="2204" spans="1:26" hidden="1" x14ac:dyDescent="0.25">
      <c r="A2204" s="68">
        <v>2199</v>
      </c>
      <c r="B2204" s="65" t="s">
        <v>2970</v>
      </c>
      <c r="C2204" s="55"/>
      <c r="D2204" s="65" t="s">
        <v>10</v>
      </c>
      <c r="E2204" s="66">
        <v>40</v>
      </c>
      <c r="F2204" s="66">
        <v>40</v>
      </c>
      <c r="G2204" s="67">
        <v>20175.400000000001</v>
      </c>
      <c r="H2204" s="68">
        <v>2577</v>
      </c>
      <c r="I2204" s="69">
        <v>43623</v>
      </c>
      <c r="J2204" s="68">
        <v>2577</v>
      </c>
      <c r="K2204" s="69">
        <v>43623</v>
      </c>
      <c r="L2204" s="70">
        <v>0</v>
      </c>
      <c r="M2204" s="71">
        <v>0</v>
      </c>
      <c r="N2204" s="72">
        <v>0</v>
      </c>
      <c r="O2204" s="71">
        <v>0</v>
      </c>
      <c r="P2204" s="50" t="s">
        <v>1183</v>
      </c>
      <c r="Q2204" s="73" t="s">
        <v>1183</v>
      </c>
      <c r="R2204" s="74" t="s">
        <v>1212</v>
      </c>
      <c r="S2204" s="74"/>
      <c r="T2204" s="74"/>
      <c r="U2204" s="74"/>
      <c r="V2204" s="75"/>
      <c r="W2204" s="76">
        <f t="shared" si="34"/>
        <v>40</v>
      </c>
      <c r="X2204" s="77">
        <v>40</v>
      </c>
      <c r="Y2204" s="81">
        <v>20175.400000000001</v>
      </c>
    </row>
    <row r="2205" spans="1:26" hidden="1" x14ac:dyDescent="0.25">
      <c r="A2205" s="68">
        <v>2200</v>
      </c>
      <c r="B2205" s="65" t="s">
        <v>2971</v>
      </c>
      <c r="C2205" s="55"/>
      <c r="D2205" s="65" t="s">
        <v>10</v>
      </c>
      <c r="E2205" s="66">
        <v>162</v>
      </c>
      <c r="F2205" s="66">
        <v>162</v>
      </c>
      <c r="G2205" s="67">
        <v>54999</v>
      </c>
      <c r="H2205" s="68">
        <v>2577</v>
      </c>
      <c r="I2205" s="69">
        <v>43623</v>
      </c>
      <c r="J2205" s="68">
        <v>2577</v>
      </c>
      <c r="K2205" s="69">
        <v>43623</v>
      </c>
      <c r="L2205" s="70">
        <v>0</v>
      </c>
      <c r="M2205" s="71">
        <v>0</v>
      </c>
      <c r="N2205" s="72">
        <v>0</v>
      </c>
      <c r="O2205" s="71">
        <v>0</v>
      </c>
      <c r="P2205" s="50" t="s">
        <v>1183</v>
      </c>
      <c r="Q2205" s="73" t="s">
        <v>1183</v>
      </c>
      <c r="R2205" s="74" t="s">
        <v>1212</v>
      </c>
      <c r="S2205" s="74"/>
      <c r="T2205" s="74"/>
      <c r="U2205" s="74"/>
      <c r="V2205" s="75"/>
      <c r="W2205" s="76">
        <f t="shared" si="34"/>
        <v>162</v>
      </c>
      <c r="X2205" s="77">
        <v>162</v>
      </c>
      <c r="Y2205" s="81">
        <v>54999</v>
      </c>
    </row>
    <row r="2206" spans="1:26" hidden="1" x14ac:dyDescent="0.25">
      <c r="A2206" s="68">
        <v>2201</v>
      </c>
      <c r="B2206" s="65" t="s">
        <v>2972</v>
      </c>
      <c r="C2206" s="55"/>
      <c r="D2206" s="65" t="s">
        <v>10</v>
      </c>
      <c r="E2206" s="66">
        <v>4</v>
      </c>
      <c r="F2206" s="66">
        <v>4</v>
      </c>
      <c r="G2206" s="67">
        <v>308.89999999999998</v>
      </c>
      <c r="H2206" s="68">
        <v>2574</v>
      </c>
      <c r="I2206" s="69">
        <v>43623</v>
      </c>
      <c r="J2206" s="68">
        <v>2574</v>
      </c>
      <c r="K2206" s="69">
        <v>43623</v>
      </c>
      <c r="L2206" s="70">
        <v>0</v>
      </c>
      <c r="M2206" s="71">
        <v>0</v>
      </c>
      <c r="N2206" s="72">
        <v>0</v>
      </c>
      <c r="O2206" s="71">
        <v>0</v>
      </c>
      <c r="P2206" s="50" t="s">
        <v>1183</v>
      </c>
      <c r="Q2206" s="73" t="s">
        <v>1183</v>
      </c>
      <c r="R2206" s="74" t="s">
        <v>1212</v>
      </c>
      <c r="S2206" s="74"/>
      <c r="T2206" s="74"/>
      <c r="U2206" s="74"/>
      <c r="V2206" s="75"/>
      <c r="W2206" s="76">
        <f t="shared" si="34"/>
        <v>4</v>
      </c>
      <c r="X2206" s="77">
        <v>4</v>
      </c>
      <c r="Y2206" s="81">
        <v>308.89999999999998</v>
      </c>
    </row>
    <row r="2207" spans="1:26" s="148" customFormat="1" hidden="1" x14ac:dyDescent="0.25">
      <c r="A2207" s="143">
        <v>2202</v>
      </c>
      <c r="B2207" s="144" t="s">
        <v>2973</v>
      </c>
      <c r="C2207" s="145"/>
      <c r="D2207" s="144" t="s">
        <v>31</v>
      </c>
      <c r="E2207" s="146">
        <v>12</v>
      </c>
      <c r="F2207" s="66">
        <v>12</v>
      </c>
      <c r="G2207" s="67">
        <v>6732.78</v>
      </c>
      <c r="H2207" s="68">
        <v>2574</v>
      </c>
      <c r="I2207" s="69">
        <v>43623</v>
      </c>
      <c r="J2207" s="143">
        <v>2574</v>
      </c>
      <c r="K2207" s="69">
        <v>43623</v>
      </c>
      <c r="L2207" s="70">
        <v>0</v>
      </c>
      <c r="M2207" s="71">
        <v>0</v>
      </c>
      <c r="N2207" s="72">
        <v>0</v>
      </c>
      <c r="O2207" s="71">
        <v>0</v>
      </c>
      <c r="P2207" s="50" t="s">
        <v>1183</v>
      </c>
      <c r="Q2207" s="73" t="s">
        <v>1183</v>
      </c>
      <c r="R2207" s="147" t="s">
        <v>1212</v>
      </c>
      <c r="S2207" s="74"/>
      <c r="T2207" s="74"/>
      <c r="U2207" s="74"/>
      <c r="V2207" s="147"/>
      <c r="W2207" s="147">
        <f t="shared" si="34"/>
        <v>12</v>
      </c>
      <c r="X2207" s="77">
        <v>12</v>
      </c>
      <c r="Y2207" s="81">
        <v>6732.78</v>
      </c>
    </row>
    <row r="2208" spans="1:26" hidden="1" x14ac:dyDescent="0.25">
      <c r="A2208" s="68">
        <v>2203</v>
      </c>
      <c r="B2208" s="65" t="s">
        <v>2974</v>
      </c>
      <c r="C2208" s="55"/>
      <c r="D2208" s="65" t="s">
        <v>31</v>
      </c>
      <c r="E2208" s="66">
        <v>20</v>
      </c>
      <c r="F2208" s="66">
        <v>20</v>
      </c>
      <c r="G2208" s="67">
        <v>695</v>
      </c>
      <c r="H2208" s="68">
        <v>2574</v>
      </c>
      <c r="I2208" s="69">
        <v>43623</v>
      </c>
      <c r="J2208" s="68">
        <v>2574</v>
      </c>
      <c r="K2208" s="69">
        <v>43623</v>
      </c>
      <c r="L2208" s="70">
        <v>0</v>
      </c>
      <c r="M2208" s="71">
        <v>0</v>
      </c>
      <c r="N2208" s="72">
        <v>0</v>
      </c>
      <c r="O2208" s="71">
        <v>0</v>
      </c>
      <c r="P2208" s="50" t="s">
        <v>1183</v>
      </c>
      <c r="Q2208" s="73" t="s">
        <v>1183</v>
      </c>
      <c r="R2208" s="74" t="s">
        <v>1212</v>
      </c>
      <c r="S2208" s="74"/>
      <c r="T2208" s="74"/>
      <c r="U2208" s="74"/>
      <c r="V2208" s="75"/>
      <c r="W2208" s="76">
        <f t="shared" si="34"/>
        <v>20</v>
      </c>
      <c r="X2208" s="77">
        <v>20</v>
      </c>
      <c r="Y2208" s="81">
        <v>695</v>
      </c>
    </row>
    <row r="2209" spans="1:26" ht="25.5" hidden="1" x14ac:dyDescent="0.25">
      <c r="A2209" s="68">
        <v>2204</v>
      </c>
      <c r="B2209" s="65" t="s">
        <v>2975</v>
      </c>
      <c r="C2209" s="55"/>
      <c r="D2209" s="65" t="s">
        <v>10</v>
      </c>
      <c r="E2209" s="66">
        <v>16</v>
      </c>
      <c r="F2209" s="66">
        <v>16</v>
      </c>
      <c r="G2209" s="67">
        <v>2828.16</v>
      </c>
      <c r="H2209" s="68">
        <v>2574</v>
      </c>
      <c r="I2209" s="69">
        <v>43623</v>
      </c>
      <c r="J2209" s="68">
        <v>2574</v>
      </c>
      <c r="K2209" s="69">
        <v>43623</v>
      </c>
      <c r="L2209" s="70">
        <v>0</v>
      </c>
      <c r="M2209" s="71">
        <v>0</v>
      </c>
      <c r="N2209" s="72">
        <v>0</v>
      </c>
      <c r="O2209" s="71">
        <v>0</v>
      </c>
      <c r="P2209" s="50" t="s">
        <v>1183</v>
      </c>
      <c r="Q2209" s="73" t="s">
        <v>1183</v>
      </c>
      <c r="R2209" s="74" t="s">
        <v>1212</v>
      </c>
      <c r="S2209" s="74"/>
      <c r="T2209" s="74"/>
      <c r="U2209" s="74"/>
      <c r="V2209" s="75"/>
      <c r="W2209" s="76">
        <f t="shared" si="34"/>
        <v>16</v>
      </c>
      <c r="X2209" s="77">
        <v>16</v>
      </c>
      <c r="Y2209" s="81">
        <v>2828.16</v>
      </c>
    </row>
    <row r="2210" spans="1:26" ht="25.5" hidden="1" x14ac:dyDescent="0.25">
      <c r="A2210" s="68">
        <v>2205</v>
      </c>
      <c r="B2210" s="65" t="s">
        <v>2976</v>
      </c>
      <c r="C2210" s="55"/>
      <c r="D2210" s="65" t="s">
        <v>10</v>
      </c>
      <c r="E2210" s="66">
        <v>30</v>
      </c>
      <c r="F2210" s="66">
        <v>30</v>
      </c>
      <c r="G2210" s="67">
        <v>11940.9</v>
      </c>
      <c r="H2210" s="68">
        <v>2574</v>
      </c>
      <c r="I2210" s="69">
        <v>43623</v>
      </c>
      <c r="J2210" s="68">
        <v>2574</v>
      </c>
      <c r="K2210" s="69">
        <v>43623</v>
      </c>
      <c r="L2210" s="70">
        <v>0</v>
      </c>
      <c r="M2210" s="71">
        <v>0</v>
      </c>
      <c r="N2210" s="72">
        <v>0</v>
      </c>
      <c r="O2210" s="71">
        <v>0</v>
      </c>
      <c r="P2210" s="50" t="s">
        <v>1183</v>
      </c>
      <c r="Q2210" s="73" t="s">
        <v>1183</v>
      </c>
      <c r="R2210" s="74" t="s">
        <v>1212</v>
      </c>
      <c r="S2210" s="74"/>
      <c r="T2210" s="74"/>
      <c r="U2210" s="74"/>
      <c r="V2210" s="75"/>
      <c r="W2210" s="76">
        <f t="shared" si="34"/>
        <v>30</v>
      </c>
      <c r="X2210" s="77">
        <v>30</v>
      </c>
      <c r="Y2210" s="81">
        <v>11940.9</v>
      </c>
    </row>
    <row r="2211" spans="1:26" hidden="1" x14ac:dyDescent="0.25">
      <c r="A2211" s="68">
        <v>2206</v>
      </c>
      <c r="B2211" s="65" t="s">
        <v>2977</v>
      </c>
      <c r="C2211" s="55"/>
      <c r="D2211" s="65" t="s">
        <v>10</v>
      </c>
      <c r="E2211" s="66">
        <v>2</v>
      </c>
      <c r="F2211" s="66">
        <v>2</v>
      </c>
      <c r="G2211" s="67">
        <v>821.36</v>
      </c>
      <c r="H2211" s="68">
        <v>2574</v>
      </c>
      <c r="I2211" s="69">
        <v>43623</v>
      </c>
      <c r="J2211" s="68">
        <v>2574</v>
      </c>
      <c r="K2211" s="69">
        <v>43623</v>
      </c>
      <c r="L2211" s="70">
        <v>0</v>
      </c>
      <c r="M2211" s="71">
        <v>0</v>
      </c>
      <c r="N2211" s="72">
        <v>0</v>
      </c>
      <c r="O2211" s="71">
        <v>0</v>
      </c>
      <c r="P2211" s="50" t="s">
        <v>1183</v>
      </c>
      <c r="Q2211" s="73" t="s">
        <v>1183</v>
      </c>
      <c r="R2211" s="74" t="s">
        <v>1212</v>
      </c>
      <c r="S2211" s="74"/>
      <c r="T2211" s="74"/>
      <c r="U2211" s="74"/>
      <c r="V2211" s="75"/>
      <c r="W2211" s="76">
        <f t="shared" si="34"/>
        <v>2</v>
      </c>
      <c r="X2211" s="77">
        <v>2</v>
      </c>
      <c r="Y2211" s="81">
        <v>821.36</v>
      </c>
    </row>
    <row r="2212" spans="1:26" s="136" customFormat="1" ht="25.5" hidden="1" x14ac:dyDescent="0.25">
      <c r="A2212" s="139">
        <v>2207</v>
      </c>
      <c r="B2212" s="140" t="s">
        <v>2978</v>
      </c>
      <c r="C2212" s="141"/>
      <c r="D2212" s="140" t="s">
        <v>31</v>
      </c>
      <c r="E2212" s="142">
        <v>10</v>
      </c>
      <c r="F2212" s="66">
        <v>10</v>
      </c>
      <c r="G2212" s="67">
        <v>331</v>
      </c>
      <c r="H2212" s="68">
        <v>2574</v>
      </c>
      <c r="I2212" s="69">
        <v>43623</v>
      </c>
      <c r="J2212" s="139">
        <v>2574</v>
      </c>
      <c r="K2212" s="69">
        <v>43623</v>
      </c>
      <c r="L2212" s="70">
        <v>0</v>
      </c>
      <c r="M2212" s="71">
        <v>0</v>
      </c>
      <c r="N2212" s="72">
        <v>0</v>
      </c>
      <c r="O2212" s="71">
        <v>0</v>
      </c>
      <c r="P2212" s="50" t="s">
        <v>1183</v>
      </c>
      <c r="Q2212" s="73" t="s">
        <v>1183</v>
      </c>
      <c r="R2212" s="75" t="s">
        <v>1212</v>
      </c>
      <c r="S2212" s="74"/>
      <c r="T2212" s="74"/>
      <c r="U2212" s="74"/>
      <c r="V2212" s="75"/>
      <c r="W2212" s="75">
        <f t="shared" si="34"/>
        <v>10</v>
      </c>
      <c r="X2212" s="77">
        <v>10</v>
      </c>
      <c r="Y2212" s="81">
        <v>331</v>
      </c>
      <c r="Z2212" s="136">
        <v>4</v>
      </c>
    </row>
    <row r="2213" spans="1:26" ht="25.5" hidden="1" x14ac:dyDescent="0.25">
      <c r="A2213" s="68">
        <v>2208</v>
      </c>
      <c r="B2213" s="65" t="s">
        <v>2979</v>
      </c>
      <c r="C2213" s="55"/>
      <c r="D2213" s="65" t="s">
        <v>10</v>
      </c>
      <c r="E2213" s="66">
        <v>17</v>
      </c>
      <c r="F2213" s="66">
        <v>17</v>
      </c>
      <c r="G2213" s="67">
        <v>170.51</v>
      </c>
      <c r="H2213" s="68">
        <v>2574</v>
      </c>
      <c r="I2213" s="69">
        <v>43623</v>
      </c>
      <c r="J2213" s="68">
        <v>2574</v>
      </c>
      <c r="K2213" s="69">
        <v>43623</v>
      </c>
      <c r="L2213" s="70">
        <v>0</v>
      </c>
      <c r="M2213" s="71">
        <v>0</v>
      </c>
      <c r="N2213" s="72">
        <v>0</v>
      </c>
      <c r="O2213" s="71">
        <v>0</v>
      </c>
      <c r="P2213" s="50" t="s">
        <v>1183</v>
      </c>
      <c r="Q2213" s="73" t="s">
        <v>1183</v>
      </c>
      <c r="R2213" s="74" t="s">
        <v>1212</v>
      </c>
      <c r="S2213" s="74"/>
      <c r="T2213" s="74"/>
      <c r="U2213" s="74"/>
      <c r="V2213" s="75"/>
      <c r="W2213" s="76">
        <f t="shared" si="34"/>
        <v>17</v>
      </c>
      <c r="X2213" s="77">
        <v>17</v>
      </c>
      <c r="Y2213" s="81">
        <v>170.51</v>
      </c>
    </row>
    <row r="2214" spans="1:26" hidden="1" x14ac:dyDescent="0.25">
      <c r="A2214" s="68">
        <v>2209</v>
      </c>
      <c r="B2214" s="65" t="s">
        <v>2980</v>
      </c>
      <c r="C2214" s="55"/>
      <c r="D2214" s="65" t="s">
        <v>1322</v>
      </c>
      <c r="E2214" s="66">
        <v>3</v>
      </c>
      <c r="F2214" s="66">
        <v>3</v>
      </c>
      <c r="G2214" s="67">
        <v>235</v>
      </c>
      <c r="H2214" s="68">
        <v>2574</v>
      </c>
      <c r="I2214" s="69">
        <v>43623</v>
      </c>
      <c r="J2214" s="68">
        <v>2574</v>
      </c>
      <c r="K2214" s="69">
        <v>43623</v>
      </c>
      <c r="L2214" s="70">
        <v>0</v>
      </c>
      <c r="M2214" s="71">
        <v>0</v>
      </c>
      <c r="N2214" s="72">
        <v>0</v>
      </c>
      <c r="O2214" s="71">
        <v>0</v>
      </c>
      <c r="P2214" s="50" t="s">
        <v>1183</v>
      </c>
      <c r="Q2214" s="73" t="s">
        <v>1183</v>
      </c>
      <c r="R2214" s="74" t="s">
        <v>1212</v>
      </c>
      <c r="S2214" s="74"/>
      <c r="T2214" s="74"/>
      <c r="U2214" s="74"/>
      <c r="V2214" s="75"/>
      <c r="W2214" s="76">
        <f t="shared" si="34"/>
        <v>3</v>
      </c>
      <c r="X2214" s="77">
        <v>3</v>
      </c>
      <c r="Y2214" s="81">
        <v>235</v>
      </c>
    </row>
    <row r="2215" spans="1:26" s="148" customFormat="1" hidden="1" x14ac:dyDescent="0.25">
      <c r="A2215" s="68">
        <v>192</v>
      </c>
      <c r="B2215" s="65" t="s">
        <v>1307</v>
      </c>
      <c r="C2215" s="55"/>
      <c r="D2215" s="65" t="s">
        <v>10</v>
      </c>
      <c r="E2215" s="66">
        <v>36</v>
      </c>
      <c r="F2215" s="66">
        <v>36</v>
      </c>
      <c r="G2215" s="67">
        <v>920.8</v>
      </c>
      <c r="H2215" s="68">
        <v>1650</v>
      </c>
      <c r="I2215" s="69">
        <v>43291</v>
      </c>
      <c r="J2215" s="68">
        <v>1650</v>
      </c>
      <c r="K2215" s="69">
        <v>43291</v>
      </c>
      <c r="L2215" s="70">
        <v>0</v>
      </c>
      <c r="M2215" s="71">
        <v>0</v>
      </c>
      <c r="N2215" s="72">
        <v>0</v>
      </c>
      <c r="O2215" s="71">
        <v>0</v>
      </c>
      <c r="P2215" s="50" t="s">
        <v>1183</v>
      </c>
      <c r="Q2215" s="73" t="s">
        <v>1183</v>
      </c>
      <c r="R2215" s="74" t="s">
        <v>1212</v>
      </c>
      <c r="S2215" s="74"/>
      <c r="T2215" s="74"/>
      <c r="U2215" s="74"/>
      <c r="V2215" s="75"/>
      <c r="W2215" s="76">
        <f t="shared" si="34"/>
        <v>36</v>
      </c>
      <c r="X2215" s="77">
        <v>36</v>
      </c>
      <c r="Y2215" s="78">
        <v>920.8</v>
      </c>
      <c r="Z2215" s="13"/>
    </row>
    <row r="2216" spans="1:26" s="148" customFormat="1" hidden="1" x14ac:dyDescent="0.25">
      <c r="A2216" s="143">
        <v>2211</v>
      </c>
      <c r="B2216" s="144" t="s">
        <v>2982</v>
      </c>
      <c r="C2216" s="145"/>
      <c r="D2216" s="144" t="s">
        <v>31</v>
      </c>
      <c r="E2216" s="146">
        <v>105</v>
      </c>
      <c r="F2216" s="66">
        <v>105</v>
      </c>
      <c r="G2216" s="67">
        <v>12793.5</v>
      </c>
      <c r="H2216" s="68">
        <v>2574</v>
      </c>
      <c r="I2216" s="69">
        <v>43623</v>
      </c>
      <c r="J2216" s="143">
        <v>2574</v>
      </c>
      <c r="K2216" s="69">
        <v>43623</v>
      </c>
      <c r="L2216" s="70">
        <v>0</v>
      </c>
      <c r="M2216" s="71">
        <v>0</v>
      </c>
      <c r="N2216" s="72">
        <v>0</v>
      </c>
      <c r="O2216" s="71">
        <v>0</v>
      </c>
      <c r="P2216" s="50" t="s">
        <v>1183</v>
      </c>
      <c r="Q2216" s="73" t="s">
        <v>1183</v>
      </c>
      <c r="R2216" s="147" t="s">
        <v>1212</v>
      </c>
      <c r="S2216" s="74"/>
      <c r="T2216" s="74"/>
      <c r="U2216" s="74"/>
      <c r="V2216" s="147"/>
      <c r="W2216" s="147">
        <f t="shared" si="34"/>
        <v>105</v>
      </c>
      <c r="X2216" s="77">
        <v>105</v>
      </c>
      <c r="Y2216" s="81">
        <v>12793.5</v>
      </c>
    </row>
    <row r="2217" spans="1:26" ht="25.5" hidden="1" x14ac:dyDescent="0.25">
      <c r="A2217" s="68">
        <v>2128</v>
      </c>
      <c r="B2217" s="65" t="s">
        <v>2913</v>
      </c>
      <c r="C2217" s="55"/>
      <c r="D2217" s="65" t="s">
        <v>31</v>
      </c>
      <c r="E2217" s="66">
        <v>150</v>
      </c>
      <c r="F2217" s="66">
        <v>150</v>
      </c>
      <c r="G2217" s="67">
        <v>16147.5</v>
      </c>
      <c r="H2217" s="68">
        <v>2491</v>
      </c>
      <c r="I2217" s="69">
        <v>43621</v>
      </c>
      <c r="J2217" s="68">
        <v>2491</v>
      </c>
      <c r="K2217" s="69">
        <v>43621</v>
      </c>
      <c r="L2217" s="70">
        <v>0</v>
      </c>
      <c r="M2217" s="71">
        <v>0</v>
      </c>
      <c r="N2217" s="72">
        <v>0</v>
      </c>
      <c r="O2217" s="71">
        <v>0</v>
      </c>
      <c r="P2217" s="50" t="s">
        <v>1183</v>
      </c>
      <c r="Q2217" s="73" t="s">
        <v>1183</v>
      </c>
      <c r="R2217" s="74" t="s">
        <v>1212</v>
      </c>
      <c r="S2217" s="74"/>
      <c r="T2217" s="74"/>
      <c r="U2217" s="74"/>
      <c r="V2217" s="75"/>
      <c r="W2217" s="76">
        <f t="shared" si="34"/>
        <v>150</v>
      </c>
      <c r="X2217" s="77">
        <v>150</v>
      </c>
      <c r="Y2217" s="81">
        <v>16147.5</v>
      </c>
    </row>
    <row r="2218" spans="1:26" hidden="1" x14ac:dyDescent="0.25">
      <c r="A2218" s="68">
        <v>2213</v>
      </c>
      <c r="B2218" s="65" t="s">
        <v>1292</v>
      </c>
      <c r="C2218" s="55"/>
      <c r="D2218" s="65" t="s">
        <v>10</v>
      </c>
      <c r="E2218" s="66">
        <v>200</v>
      </c>
      <c r="F2218" s="66">
        <v>200</v>
      </c>
      <c r="G2218" s="67">
        <v>4514.34</v>
      </c>
      <c r="H2218" s="68">
        <v>2568</v>
      </c>
      <c r="I2218" s="69">
        <v>43623</v>
      </c>
      <c r="J2218" s="68">
        <v>2568</v>
      </c>
      <c r="K2218" s="69">
        <v>43623</v>
      </c>
      <c r="L2218" s="70">
        <v>0</v>
      </c>
      <c r="M2218" s="71">
        <v>0</v>
      </c>
      <c r="N2218" s="72">
        <v>0</v>
      </c>
      <c r="O2218" s="71">
        <v>0</v>
      </c>
      <c r="P2218" s="50" t="s">
        <v>1183</v>
      </c>
      <c r="Q2218" s="73" t="s">
        <v>1183</v>
      </c>
      <c r="R2218" s="74" t="s">
        <v>1212</v>
      </c>
      <c r="S2218" s="74"/>
      <c r="T2218" s="74"/>
      <c r="U2218" s="74"/>
      <c r="V2218" s="75"/>
      <c r="W2218" s="76">
        <f t="shared" si="34"/>
        <v>200</v>
      </c>
      <c r="X2218" s="77">
        <v>200</v>
      </c>
      <c r="Y2218" s="81">
        <v>4514.34</v>
      </c>
    </row>
    <row r="2219" spans="1:26" ht="25.5" hidden="1" x14ac:dyDescent="0.25">
      <c r="A2219" s="68">
        <v>2214</v>
      </c>
      <c r="B2219" s="65" t="s">
        <v>2984</v>
      </c>
      <c r="C2219" s="55"/>
      <c r="D2219" s="65" t="s">
        <v>10</v>
      </c>
      <c r="E2219" s="66">
        <v>40</v>
      </c>
      <c r="F2219" s="66">
        <v>40</v>
      </c>
      <c r="G2219" s="67">
        <v>4319.6000000000004</v>
      </c>
      <c r="H2219" s="68">
        <v>2568</v>
      </c>
      <c r="I2219" s="69">
        <v>43623</v>
      </c>
      <c r="J2219" s="68">
        <v>2568</v>
      </c>
      <c r="K2219" s="69">
        <v>43623</v>
      </c>
      <c r="L2219" s="70">
        <v>0</v>
      </c>
      <c r="M2219" s="71">
        <v>0</v>
      </c>
      <c r="N2219" s="72">
        <v>0</v>
      </c>
      <c r="O2219" s="71">
        <v>0</v>
      </c>
      <c r="P2219" s="50" t="s">
        <v>1183</v>
      </c>
      <c r="Q2219" s="73" t="s">
        <v>1183</v>
      </c>
      <c r="R2219" s="74" t="s">
        <v>1212</v>
      </c>
      <c r="S2219" s="74"/>
      <c r="T2219" s="74"/>
      <c r="U2219" s="74"/>
      <c r="V2219" s="75"/>
      <c r="W2219" s="76">
        <f t="shared" si="34"/>
        <v>40</v>
      </c>
      <c r="X2219" s="77">
        <v>40</v>
      </c>
      <c r="Y2219" s="81">
        <v>4319.6000000000004</v>
      </c>
    </row>
    <row r="2220" spans="1:26" ht="25.5" hidden="1" x14ac:dyDescent="0.25">
      <c r="A2220" s="68">
        <v>2215</v>
      </c>
      <c r="B2220" s="65" t="s">
        <v>2985</v>
      </c>
      <c r="C2220" s="55"/>
      <c r="D2220" s="65" t="s">
        <v>10</v>
      </c>
      <c r="E2220" s="66">
        <v>100</v>
      </c>
      <c r="F2220" s="66">
        <v>100</v>
      </c>
      <c r="G2220" s="67">
        <v>14123</v>
      </c>
      <c r="H2220" s="68">
        <v>2568</v>
      </c>
      <c r="I2220" s="69">
        <v>43623</v>
      </c>
      <c r="J2220" s="68">
        <v>2568</v>
      </c>
      <c r="K2220" s="69">
        <v>43623</v>
      </c>
      <c r="L2220" s="70">
        <v>0</v>
      </c>
      <c r="M2220" s="71">
        <v>0</v>
      </c>
      <c r="N2220" s="72">
        <v>0</v>
      </c>
      <c r="O2220" s="71">
        <v>0</v>
      </c>
      <c r="P2220" s="50" t="s">
        <v>1183</v>
      </c>
      <c r="Q2220" s="73" t="s">
        <v>1183</v>
      </c>
      <c r="R2220" s="74" t="s">
        <v>1212</v>
      </c>
      <c r="S2220" s="74"/>
      <c r="T2220" s="74"/>
      <c r="U2220" s="74"/>
      <c r="V2220" s="75"/>
      <c r="W2220" s="76">
        <f t="shared" si="34"/>
        <v>100</v>
      </c>
      <c r="X2220" s="77">
        <v>100</v>
      </c>
      <c r="Y2220" s="81">
        <v>14123</v>
      </c>
    </row>
    <row r="2221" spans="1:26" ht="25.5" hidden="1" x14ac:dyDescent="0.25">
      <c r="A2221" s="68">
        <v>2216</v>
      </c>
      <c r="B2221" s="65" t="s">
        <v>2986</v>
      </c>
      <c r="C2221" s="55"/>
      <c r="D2221" s="65" t="s">
        <v>10</v>
      </c>
      <c r="E2221" s="66">
        <v>2</v>
      </c>
      <c r="F2221" s="66">
        <v>2</v>
      </c>
      <c r="G2221" s="67">
        <v>1790.24</v>
      </c>
      <c r="H2221" s="68">
        <v>2567</v>
      </c>
      <c r="I2221" s="69">
        <v>43623</v>
      </c>
      <c r="J2221" s="68">
        <v>2567</v>
      </c>
      <c r="K2221" s="69">
        <v>43623</v>
      </c>
      <c r="L2221" s="70">
        <v>0</v>
      </c>
      <c r="M2221" s="71">
        <v>0</v>
      </c>
      <c r="N2221" s="72">
        <v>0</v>
      </c>
      <c r="O2221" s="71">
        <v>0</v>
      </c>
      <c r="P2221" s="50" t="s">
        <v>1183</v>
      </c>
      <c r="Q2221" s="73" t="s">
        <v>1183</v>
      </c>
      <c r="R2221" s="74" t="s">
        <v>1212</v>
      </c>
      <c r="S2221" s="74"/>
      <c r="T2221" s="74"/>
      <c r="U2221" s="74"/>
      <c r="V2221" s="75"/>
      <c r="W2221" s="76">
        <f t="shared" si="34"/>
        <v>2</v>
      </c>
      <c r="X2221" s="77">
        <v>2</v>
      </c>
      <c r="Y2221" s="81">
        <v>1790.24</v>
      </c>
    </row>
    <row r="2222" spans="1:26" s="136" customFormat="1" hidden="1" x14ac:dyDescent="0.25">
      <c r="A2222" s="139">
        <v>2217</v>
      </c>
      <c r="B2222" s="140" t="s">
        <v>2987</v>
      </c>
      <c r="C2222" s="141"/>
      <c r="D2222" s="140" t="s">
        <v>10</v>
      </c>
      <c r="E2222" s="142">
        <v>741</v>
      </c>
      <c r="F2222" s="66">
        <v>741</v>
      </c>
      <c r="G2222" s="67">
        <v>10555.52</v>
      </c>
      <c r="H2222" s="68">
        <v>2567</v>
      </c>
      <c r="I2222" s="69">
        <v>43623</v>
      </c>
      <c r="J2222" s="139">
        <v>2567</v>
      </c>
      <c r="K2222" s="69">
        <v>43623</v>
      </c>
      <c r="L2222" s="70">
        <v>0</v>
      </c>
      <c r="M2222" s="71">
        <v>0</v>
      </c>
      <c r="N2222" s="72">
        <v>0</v>
      </c>
      <c r="O2222" s="71">
        <v>0</v>
      </c>
      <c r="P2222" s="50" t="s">
        <v>1183</v>
      </c>
      <c r="Q2222" s="73" t="s">
        <v>1183</v>
      </c>
      <c r="R2222" s="75" t="s">
        <v>1212</v>
      </c>
      <c r="S2222" s="74"/>
      <c r="T2222" s="74"/>
      <c r="U2222" s="74"/>
      <c r="V2222" s="75"/>
      <c r="W2222" s="75">
        <f t="shared" si="34"/>
        <v>741</v>
      </c>
      <c r="X2222" s="77">
        <v>741</v>
      </c>
      <c r="Y2222" s="81">
        <v>10555.52</v>
      </c>
      <c r="Z2222" s="136">
        <v>93</v>
      </c>
    </row>
    <row r="2223" spans="1:26" hidden="1" x14ac:dyDescent="0.25">
      <c r="A2223" s="68">
        <v>2218</v>
      </c>
      <c r="B2223" s="65" t="s">
        <v>2988</v>
      </c>
      <c r="C2223" s="55"/>
      <c r="D2223" s="65" t="s">
        <v>10</v>
      </c>
      <c r="E2223" s="66">
        <v>330</v>
      </c>
      <c r="F2223" s="66">
        <v>330</v>
      </c>
      <c r="G2223" s="67">
        <v>7519.13</v>
      </c>
      <c r="H2223" s="68">
        <v>2567</v>
      </c>
      <c r="I2223" s="69">
        <v>43623</v>
      </c>
      <c r="J2223" s="68">
        <v>2567</v>
      </c>
      <c r="K2223" s="69">
        <v>43623</v>
      </c>
      <c r="L2223" s="70">
        <v>0</v>
      </c>
      <c r="M2223" s="71">
        <v>0</v>
      </c>
      <c r="N2223" s="72">
        <v>0</v>
      </c>
      <c r="O2223" s="71">
        <v>0</v>
      </c>
      <c r="P2223" s="50" t="s">
        <v>1183</v>
      </c>
      <c r="Q2223" s="73" t="s">
        <v>1183</v>
      </c>
      <c r="R2223" s="74" t="s">
        <v>1212</v>
      </c>
      <c r="S2223" s="74"/>
      <c r="T2223" s="74"/>
      <c r="U2223" s="74"/>
      <c r="V2223" s="75"/>
      <c r="W2223" s="76">
        <f t="shared" si="34"/>
        <v>330</v>
      </c>
      <c r="X2223" s="77">
        <v>330</v>
      </c>
      <c r="Y2223" s="81">
        <v>7519.13</v>
      </c>
    </row>
    <row r="2224" spans="1:26" s="148" customFormat="1" ht="25.5" hidden="1" x14ac:dyDescent="0.25">
      <c r="A2224" s="143">
        <v>2219</v>
      </c>
      <c r="B2224" s="144" t="s">
        <v>2989</v>
      </c>
      <c r="C2224" s="145"/>
      <c r="D2224" s="144" t="s">
        <v>31</v>
      </c>
      <c r="E2224" s="146">
        <v>100</v>
      </c>
      <c r="F2224" s="66">
        <v>100</v>
      </c>
      <c r="G2224" s="67">
        <v>3853.33</v>
      </c>
      <c r="H2224" s="68">
        <v>2567</v>
      </c>
      <c r="I2224" s="69">
        <v>43623</v>
      </c>
      <c r="J2224" s="143">
        <v>2567</v>
      </c>
      <c r="K2224" s="69">
        <v>43623</v>
      </c>
      <c r="L2224" s="70">
        <v>0</v>
      </c>
      <c r="M2224" s="71">
        <v>0</v>
      </c>
      <c r="N2224" s="72">
        <v>0</v>
      </c>
      <c r="O2224" s="71">
        <v>0</v>
      </c>
      <c r="P2224" s="50" t="s">
        <v>1183</v>
      </c>
      <c r="Q2224" s="73" t="s">
        <v>1183</v>
      </c>
      <c r="R2224" s="147" t="s">
        <v>1212</v>
      </c>
      <c r="S2224" s="74"/>
      <c r="T2224" s="74"/>
      <c r="U2224" s="74"/>
      <c r="V2224" s="147"/>
      <c r="W2224" s="147">
        <f t="shared" si="34"/>
        <v>100</v>
      </c>
      <c r="X2224" s="77">
        <v>100</v>
      </c>
      <c r="Y2224" s="81">
        <v>3853.33</v>
      </c>
    </row>
    <row r="2225" spans="1:25" s="148" customFormat="1" ht="25.5" hidden="1" x14ac:dyDescent="0.25">
      <c r="A2225" s="143">
        <v>2220</v>
      </c>
      <c r="B2225" s="144" t="s">
        <v>1321</v>
      </c>
      <c r="C2225" s="145"/>
      <c r="D2225" s="144" t="s">
        <v>1322</v>
      </c>
      <c r="E2225" s="146">
        <v>1</v>
      </c>
      <c r="F2225" s="66">
        <v>1</v>
      </c>
      <c r="G2225" s="67">
        <v>1927.86</v>
      </c>
      <c r="H2225" s="68">
        <v>2567</v>
      </c>
      <c r="I2225" s="69">
        <v>43623</v>
      </c>
      <c r="J2225" s="143">
        <v>2567</v>
      </c>
      <c r="K2225" s="69">
        <v>43623</v>
      </c>
      <c r="L2225" s="70">
        <v>0</v>
      </c>
      <c r="M2225" s="71">
        <v>0</v>
      </c>
      <c r="N2225" s="72">
        <v>0</v>
      </c>
      <c r="O2225" s="71">
        <v>0</v>
      </c>
      <c r="P2225" s="50" t="s">
        <v>1183</v>
      </c>
      <c r="Q2225" s="73" t="s">
        <v>1183</v>
      </c>
      <c r="R2225" s="147" t="s">
        <v>1212</v>
      </c>
      <c r="S2225" s="74"/>
      <c r="T2225" s="74"/>
      <c r="U2225" s="74"/>
      <c r="V2225" s="147"/>
      <c r="W2225" s="147">
        <f t="shared" si="34"/>
        <v>1</v>
      </c>
      <c r="X2225" s="77">
        <v>1</v>
      </c>
      <c r="Y2225" s="81">
        <v>1927.86</v>
      </c>
    </row>
    <row r="2226" spans="1:25" s="148" customFormat="1" ht="25.5" hidden="1" x14ac:dyDescent="0.25">
      <c r="A2226" s="143">
        <v>2221</v>
      </c>
      <c r="B2226" s="144" t="s">
        <v>2732</v>
      </c>
      <c r="C2226" s="145"/>
      <c r="D2226" s="144" t="s">
        <v>1322</v>
      </c>
      <c r="E2226" s="146">
        <v>1</v>
      </c>
      <c r="F2226" s="66">
        <v>1</v>
      </c>
      <c r="G2226" s="67">
        <v>828.92</v>
      </c>
      <c r="H2226" s="68">
        <v>2567</v>
      </c>
      <c r="I2226" s="69">
        <v>43623</v>
      </c>
      <c r="J2226" s="143">
        <v>2567</v>
      </c>
      <c r="K2226" s="69">
        <v>43623</v>
      </c>
      <c r="L2226" s="70">
        <v>0</v>
      </c>
      <c r="M2226" s="71">
        <v>0</v>
      </c>
      <c r="N2226" s="72">
        <v>0</v>
      </c>
      <c r="O2226" s="71">
        <v>0</v>
      </c>
      <c r="P2226" s="50" t="s">
        <v>1183</v>
      </c>
      <c r="Q2226" s="73" t="s">
        <v>1183</v>
      </c>
      <c r="R2226" s="147" t="s">
        <v>1212</v>
      </c>
      <c r="S2226" s="74"/>
      <c r="T2226" s="74"/>
      <c r="U2226" s="74"/>
      <c r="V2226" s="147"/>
      <c r="W2226" s="147">
        <f t="shared" si="34"/>
        <v>1</v>
      </c>
      <c r="X2226" s="77">
        <v>1</v>
      </c>
      <c r="Y2226" s="81">
        <v>828.92</v>
      </c>
    </row>
    <row r="2227" spans="1:25" hidden="1" x14ac:dyDescent="0.25">
      <c r="A2227" s="68">
        <v>2222</v>
      </c>
      <c r="B2227" s="65" t="s">
        <v>2990</v>
      </c>
      <c r="C2227" s="55"/>
      <c r="D2227" s="65" t="s">
        <v>10</v>
      </c>
      <c r="E2227" s="66">
        <v>500</v>
      </c>
      <c r="F2227" s="66">
        <v>500</v>
      </c>
      <c r="G2227" s="67">
        <v>17962.5</v>
      </c>
      <c r="H2227" s="68">
        <v>2567</v>
      </c>
      <c r="I2227" s="69">
        <v>43623</v>
      </c>
      <c r="J2227" s="68">
        <v>2567</v>
      </c>
      <c r="K2227" s="69">
        <v>43623</v>
      </c>
      <c r="L2227" s="70">
        <v>0</v>
      </c>
      <c r="M2227" s="71">
        <v>0</v>
      </c>
      <c r="N2227" s="72">
        <v>0</v>
      </c>
      <c r="O2227" s="71">
        <v>0</v>
      </c>
      <c r="P2227" s="50" t="s">
        <v>1183</v>
      </c>
      <c r="Q2227" s="73" t="s">
        <v>1183</v>
      </c>
      <c r="R2227" s="74" t="s">
        <v>1212</v>
      </c>
      <c r="S2227" s="74"/>
      <c r="T2227" s="74"/>
      <c r="U2227" s="74"/>
      <c r="V2227" s="75"/>
      <c r="W2227" s="76">
        <f t="shared" si="34"/>
        <v>500</v>
      </c>
      <c r="X2227" s="77">
        <v>500</v>
      </c>
      <c r="Y2227" s="81">
        <v>17962.5</v>
      </c>
    </row>
    <row r="2228" spans="1:25" ht="25.5" hidden="1" x14ac:dyDescent="0.25">
      <c r="A2228" s="68">
        <v>2223</v>
      </c>
      <c r="B2228" s="65" t="s">
        <v>2991</v>
      </c>
      <c r="C2228" s="55"/>
      <c r="D2228" s="65" t="s">
        <v>10</v>
      </c>
      <c r="E2228" s="66">
        <v>2</v>
      </c>
      <c r="F2228" s="66">
        <v>2</v>
      </c>
      <c r="G2228" s="67">
        <v>866.48</v>
      </c>
      <c r="H2228" s="68">
        <v>2582</v>
      </c>
      <c r="I2228" s="69">
        <v>43623</v>
      </c>
      <c r="J2228" s="68">
        <v>2582</v>
      </c>
      <c r="K2228" s="69">
        <v>43623</v>
      </c>
      <c r="L2228" s="70">
        <v>0</v>
      </c>
      <c r="M2228" s="71">
        <v>0</v>
      </c>
      <c r="N2228" s="72">
        <v>0</v>
      </c>
      <c r="O2228" s="71">
        <v>0</v>
      </c>
      <c r="P2228" s="50" t="s">
        <v>1183</v>
      </c>
      <c r="Q2228" s="73" t="s">
        <v>1183</v>
      </c>
      <c r="R2228" s="74" t="s">
        <v>1212</v>
      </c>
      <c r="S2228" s="74"/>
      <c r="T2228" s="74"/>
      <c r="U2228" s="74"/>
      <c r="V2228" s="75"/>
      <c r="W2228" s="76">
        <f t="shared" si="34"/>
        <v>2</v>
      </c>
      <c r="X2228" s="77">
        <v>2</v>
      </c>
      <c r="Y2228" s="81">
        <v>866.48</v>
      </c>
    </row>
    <row r="2229" spans="1:25" ht="25.5" hidden="1" x14ac:dyDescent="0.25">
      <c r="A2229" s="68">
        <v>2224</v>
      </c>
      <c r="B2229" s="65" t="s">
        <v>2992</v>
      </c>
      <c r="C2229" s="55"/>
      <c r="D2229" s="65" t="s">
        <v>10</v>
      </c>
      <c r="E2229" s="66">
        <v>12</v>
      </c>
      <c r="F2229" s="66">
        <v>12</v>
      </c>
      <c r="G2229" s="67">
        <v>22330.2</v>
      </c>
      <c r="H2229" s="68">
        <v>2582</v>
      </c>
      <c r="I2229" s="69">
        <v>43623</v>
      </c>
      <c r="J2229" s="68">
        <v>2582</v>
      </c>
      <c r="K2229" s="69">
        <v>43623</v>
      </c>
      <c r="L2229" s="70">
        <v>0</v>
      </c>
      <c r="M2229" s="71">
        <v>0</v>
      </c>
      <c r="N2229" s="72">
        <v>0</v>
      </c>
      <c r="O2229" s="71">
        <v>0</v>
      </c>
      <c r="P2229" s="50" t="s">
        <v>1183</v>
      </c>
      <c r="Q2229" s="73" t="s">
        <v>1183</v>
      </c>
      <c r="R2229" s="74" t="s">
        <v>1212</v>
      </c>
      <c r="S2229" s="74"/>
      <c r="T2229" s="74"/>
      <c r="U2229" s="74"/>
      <c r="V2229" s="75"/>
      <c r="W2229" s="76">
        <f t="shared" si="34"/>
        <v>12</v>
      </c>
      <c r="X2229" s="77">
        <v>12</v>
      </c>
      <c r="Y2229" s="81">
        <v>22330.2</v>
      </c>
    </row>
    <row r="2230" spans="1:25" ht="25.5" hidden="1" x14ac:dyDescent="0.25">
      <c r="A2230" s="68">
        <v>2225</v>
      </c>
      <c r="B2230" s="65" t="s">
        <v>2128</v>
      </c>
      <c r="C2230" s="55"/>
      <c r="D2230" s="65" t="s">
        <v>10</v>
      </c>
      <c r="E2230" s="66">
        <v>6</v>
      </c>
      <c r="F2230" s="66">
        <v>6</v>
      </c>
      <c r="G2230" s="67">
        <v>178.42</v>
      </c>
      <c r="H2230" s="68">
        <v>2582</v>
      </c>
      <c r="I2230" s="69">
        <v>43623</v>
      </c>
      <c r="J2230" s="68">
        <v>2582</v>
      </c>
      <c r="K2230" s="69">
        <v>43623</v>
      </c>
      <c r="L2230" s="70">
        <v>6</v>
      </c>
      <c r="M2230" s="71">
        <v>178.42</v>
      </c>
      <c r="N2230" s="72">
        <v>0</v>
      </c>
      <c r="O2230" s="71">
        <v>0</v>
      </c>
      <c r="P2230" s="50" t="s">
        <v>1183</v>
      </c>
      <c r="Q2230" s="73" t="s">
        <v>1183</v>
      </c>
      <c r="R2230" s="74" t="s">
        <v>1212</v>
      </c>
      <c r="S2230" s="74"/>
      <c r="T2230" s="74"/>
      <c r="U2230" s="74"/>
      <c r="V2230" s="75"/>
      <c r="W2230" s="76">
        <f t="shared" si="34"/>
        <v>0</v>
      </c>
      <c r="X2230" s="77">
        <v>0</v>
      </c>
      <c r="Y2230" s="81">
        <v>0</v>
      </c>
    </row>
    <row r="2231" spans="1:25" s="148" customFormat="1" ht="25.5" hidden="1" x14ac:dyDescent="0.25">
      <c r="A2231" s="143">
        <v>2226</v>
      </c>
      <c r="B2231" s="144" t="s">
        <v>2684</v>
      </c>
      <c r="C2231" s="145"/>
      <c r="D2231" s="144" t="s">
        <v>10</v>
      </c>
      <c r="E2231" s="146">
        <v>20</v>
      </c>
      <c r="F2231" s="66">
        <v>20</v>
      </c>
      <c r="G2231" s="67">
        <v>762.76</v>
      </c>
      <c r="H2231" s="68">
        <v>2582</v>
      </c>
      <c r="I2231" s="69">
        <v>43623</v>
      </c>
      <c r="J2231" s="143">
        <v>2582</v>
      </c>
      <c r="K2231" s="69">
        <v>43623</v>
      </c>
      <c r="L2231" s="70">
        <v>0</v>
      </c>
      <c r="M2231" s="71">
        <v>0</v>
      </c>
      <c r="N2231" s="72">
        <v>0</v>
      </c>
      <c r="O2231" s="71">
        <v>0</v>
      </c>
      <c r="P2231" s="50" t="s">
        <v>1183</v>
      </c>
      <c r="Q2231" s="73" t="s">
        <v>1183</v>
      </c>
      <c r="R2231" s="147" t="s">
        <v>1212</v>
      </c>
      <c r="S2231" s="74"/>
      <c r="T2231" s="74"/>
      <c r="U2231" s="74"/>
      <c r="V2231" s="147"/>
      <c r="W2231" s="147">
        <f t="shared" si="34"/>
        <v>20</v>
      </c>
      <c r="X2231" s="77">
        <v>20</v>
      </c>
      <c r="Y2231" s="81">
        <v>762.76</v>
      </c>
    </row>
    <row r="2232" spans="1:25" ht="25.5" hidden="1" x14ac:dyDescent="0.25">
      <c r="A2232" s="68">
        <v>2227</v>
      </c>
      <c r="B2232" s="65" t="s">
        <v>2993</v>
      </c>
      <c r="C2232" s="55"/>
      <c r="D2232" s="65" t="s">
        <v>1322</v>
      </c>
      <c r="E2232" s="66">
        <v>2</v>
      </c>
      <c r="F2232" s="66">
        <v>2</v>
      </c>
      <c r="G2232" s="67">
        <v>2232.12</v>
      </c>
      <c r="H2232" s="68">
        <v>2582</v>
      </c>
      <c r="I2232" s="69">
        <v>43623</v>
      </c>
      <c r="J2232" s="68">
        <v>2582</v>
      </c>
      <c r="K2232" s="69">
        <v>43623</v>
      </c>
      <c r="L2232" s="70">
        <v>0</v>
      </c>
      <c r="M2232" s="71">
        <v>0</v>
      </c>
      <c r="N2232" s="72">
        <v>0</v>
      </c>
      <c r="O2232" s="71">
        <v>0</v>
      </c>
      <c r="P2232" s="50" t="s">
        <v>1183</v>
      </c>
      <c r="Q2232" s="73" t="s">
        <v>1183</v>
      </c>
      <c r="R2232" s="74" t="s">
        <v>1212</v>
      </c>
      <c r="S2232" s="74"/>
      <c r="T2232" s="74"/>
      <c r="U2232" s="74"/>
      <c r="V2232" s="75"/>
      <c r="W2232" s="76">
        <f t="shared" si="34"/>
        <v>2</v>
      </c>
      <c r="X2232" s="77">
        <v>2</v>
      </c>
      <c r="Y2232" s="81">
        <v>2232.12</v>
      </c>
    </row>
    <row r="2233" spans="1:25" s="148" customFormat="1" ht="25.5" hidden="1" x14ac:dyDescent="0.25">
      <c r="A2233" s="143">
        <v>2228</v>
      </c>
      <c r="B2233" s="144" t="s">
        <v>2994</v>
      </c>
      <c r="C2233" s="145"/>
      <c r="D2233" s="144" t="s">
        <v>10</v>
      </c>
      <c r="E2233" s="146">
        <v>3</v>
      </c>
      <c r="F2233" s="66">
        <v>3</v>
      </c>
      <c r="G2233" s="67">
        <v>472.68</v>
      </c>
      <c r="H2233" s="68">
        <v>2582</v>
      </c>
      <c r="I2233" s="69">
        <v>43623</v>
      </c>
      <c r="J2233" s="143">
        <v>2582</v>
      </c>
      <c r="K2233" s="69">
        <v>43623</v>
      </c>
      <c r="L2233" s="70">
        <v>0</v>
      </c>
      <c r="M2233" s="71">
        <v>0</v>
      </c>
      <c r="N2233" s="72">
        <v>0</v>
      </c>
      <c r="O2233" s="71">
        <v>0</v>
      </c>
      <c r="P2233" s="50" t="s">
        <v>1183</v>
      </c>
      <c r="Q2233" s="73" t="s">
        <v>1183</v>
      </c>
      <c r="R2233" s="147" t="s">
        <v>1212</v>
      </c>
      <c r="S2233" s="74"/>
      <c r="T2233" s="74"/>
      <c r="U2233" s="74"/>
      <c r="V2233" s="147"/>
      <c r="W2233" s="147">
        <f t="shared" ref="W2233:W2296" si="35">X2233-V2233</f>
        <v>3</v>
      </c>
      <c r="X2233" s="77">
        <v>3</v>
      </c>
      <c r="Y2233" s="81">
        <v>472.68</v>
      </c>
    </row>
    <row r="2234" spans="1:25" s="148" customFormat="1" hidden="1" x14ac:dyDescent="0.25">
      <c r="A2234" s="143">
        <v>2229</v>
      </c>
      <c r="B2234" s="144" t="s">
        <v>2995</v>
      </c>
      <c r="C2234" s="145"/>
      <c r="D2234" s="144" t="s">
        <v>10</v>
      </c>
      <c r="E2234" s="146">
        <v>1</v>
      </c>
      <c r="F2234" s="66">
        <v>1</v>
      </c>
      <c r="G2234" s="67">
        <v>1292.76</v>
      </c>
      <c r="H2234" s="68">
        <v>2582</v>
      </c>
      <c r="I2234" s="69">
        <v>43623</v>
      </c>
      <c r="J2234" s="143">
        <v>2582</v>
      </c>
      <c r="K2234" s="69">
        <v>43623</v>
      </c>
      <c r="L2234" s="70">
        <v>0</v>
      </c>
      <c r="M2234" s="71">
        <v>0</v>
      </c>
      <c r="N2234" s="72">
        <v>0</v>
      </c>
      <c r="O2234" s="71">
        <v>0</v>
      </c>
      <c r="P2234" s="50" t="s">
        <v>1183</v>
      </c>
      <c r="Q2234" s="73" t="s">
        <v>1183</v>
      </c>
      <c r="R2234" s="147" t="s">
        <v>1212</v>
      </c>
      <c r="S2234" s="74"/>
      <c r="T2234" s="74"/>
      <c r="U2234" s="74"/>
      <c r="V2234" s="147"/>
      <c r="W2234" s="147">
        <f t="shared" si="35"/>
        <v>1</v>
      </c>
      <c r="X2234" s="77">
        <v>1</v>
      </c>
      <c r="Y2234" s="81">
        <v>1292.76</v>
      </c>
    </row>
    <row r="2235" spans="1:25" s="148" customFormat="1" ht="25.5" hidden="1" x14ac:dyDescent="0.25">
      <c r="A2235" s="143">
        <v>2230</v>
      </c>
      <c r="B2235" s="144" t="s">
        <v>2996</v>
      </c>
      <c r="C2235" s="145"/>
      <c r="D2235" s="144" t="s">
        <v>10</v>
      </c>
      <c r="E2235" s="146">
        <v>3</v>
      </c>
      <c r="F2235" s="66">
        <v>3</v>
      </c>
      <c r="G2235" s="67">
        <v>21205.439999999999</v>
      </c>
      <c r="H2235" s="68">
        <v>2582</v>
      </c>
      <c r="I2235" s="69">
        <v>43623</v>
      </c>
      <c r="J2235" s="143">
        <v>2582</v>
      </c>
      <c r="K2235" s="69">
        <v>43623</v>
      </c>
      <c r="L2235" s="70">
        <v>0</v>
      </c>
      <c r="M2235" s="71">
        <v>0</v>
      </c>
      <c r="N2235" s="72">
        <v>0</v>
      </c>
      <c r="O2235" s="71">
        <v>0</v>
      </c>
      <c r="P2235" s="50" t="s">
        <v>1183</v>
      </c>
      <c r="Q2235" s="73" t="s">
        <v>1183</v>
      </c>
      <c r="R2235" s="147" t="s">
        <v>1212</v>
      </c>
      <c r="S2235" s="74"/>
      <c r="T2235" s="74"/>
      <c r="U2235" s="74"/>
      <c r="V2235" s="147"/>
      <c r="W2235" s="147">
        <f t="shared" si="35"/>
        <v>3</v>
      </c>
      <c r="X2235" s="77">
        <v>3</v>
      </c>
      <c r="Y2235" s="81">
        <v>21205.439999999999</v>
      </c>
    </row>
    <row r="2236" spans="1:25" ht="25.5" hidden="1" x14ac:dyDescent="0.25">
      <c r="A2236" s="68">
        <v>2231</v>
      </c>
      <c r="B2236" s="65" t="s">
        <v>2997</v>
      </c>
      <c r="C2236" s="55"/>
      <c r="D2236" s="65" t="s">
        <v>10</v>
      </c>
      <c r="E2236" s="66">
        <v>10</v>
      </c>
      <c r="F2236" s="66">
        <v>10</v>
      </c>
      <c r="G2236" s="67">
        <v>18490.169999999998</v>
      </c>
      <c r="H2236" s="68">
        <v>2582</v>
      </c>
      <c r="I2236" s="69">
        <v>43623</v>
      </c>
      <c r="J2236" s="68">
        <v>2582</v>
      </c>
      <c r="K2236" s="69">
        <v>43623</v>
      </c>
      <c r="L2236" s="70">
        <v>10</v>
      </c>
      <c r="M2236" s="71">
        <v>18490.18</v>
      </c>
      <c r="N2236" s="72">
        <v>0</v>
      </c>
      <c r="O2236" s="71">
        <v>0</v>
      </c>
      <c r="P2236" s="50" t="s">
        <v>1183</v>
      </c>
      <c r="Q2236" s="73" t="s">
        <v>1183</v>
      </c>
      <c r="R2236" s="74" t="s">
        <v>1212</v>
      </c>
      <c r="S2236" s="74"/>
      <c r="T2236" s="74"/>
      <c r="U2236" s="74"/>
      <c r="V2236" s="75"/>
      <c r="W2236" s="76">
        <f t="shared" si="35"/>
        <v>0</v>
      </c>
      <c r="X2236" s="77">
        <v>0</v>
      </c>
      <c r="Y2236" s="81">
        <v>-1.0000000002037268E-2</v>
      </c>
    </row>
    <row r="2237" spans="1:25" hidden="1" x14ac:dyDescent="0.25">
      <c r="A2237" s="68">
        <v>2232</v>
      </c>
      <c r="B2237" s="65" t="s">
        <v>2998</v>
      </c>
      <c r="C2237" s="55"/>
      <c r="D2237" s="65" t="s">
        <v>10</v>
      </c>
      <c r="E2237" s="66">
        <v>2</v>
      </c>
      <c r="F2237" s="66">
        <v>2</v>
      </c>
      <c r="G2237" s="67">
        <v>21.17</v>
      </c>
      <c r="H2237" s="68">
        <v>2563</v>
      </c>
      <c r="I2237" s="69">
        <v>43623</v>
      </c>
      <c r="J2237" s="68">
        <v>2563</v>
      </c>
      <c r="K2237" s="69">
        <v>43623</v>
      </c>
      <c r="L2237" s="70">
        <v>0</v>
      </c>
      <c r="M2237" s="71">
        <v>0</v>
      </c>
      <c r="N2237" s="72">
        <v>0</v>
      </c>
      <c r="O2237" s="71">
        <v>0</v>
      </c>
      <c r="P2237" s="50" t="s">
        <v>1183</v>
      </c>
      <c r="Q2237" s="73" t="s">
        <v>1183</v>
      </c>
      <c r="R2237" s="74" t="s">
        <v>1641</v>
      </c>
      <c r="S2237" s="74"/>
      <c r="T2237" s="74"/>
      <c r="U2237" s="74"/>
      <c r="V2237" s="75"/>
      <c r="W2237" s="76">
        <f t="shared" si="35"/>
        <v>2</v>
      </c>
      <c r="X2237" s="77">
        <v>2</v>
      </c>
      <c r="Y2237" s="81">
        <v>21.17</v>
      </c>
    </row>
    <row r="2238" spans="1:25" ht="25.5" hidden="1" x14ac:dyDescent="0.25">
      <c r="A2238" s="68">
        <v>2233</v>
      </c>
      <c r="B2238" s="65" t="s">
        <v>2999</v>
      </c>
      <c r="C2238" s="55"/>
      <c r="D2238" s="65" t="s">
        <v>10</v>
      </c>
      <c r="E2238" s="66">
        <v>1</v>
      </c>
      <c r="F2238" s="66">
        <v>1</v>
      </c>
      <c r="G2238" s="67">
        <v>2030.68</v>
      </c>
      <c r="H2238" s="68">
        <v>2563</v>
      </c>
      <c r="I2238" s="69">
        <v>43623</v>
      </c>
      <c r="J2238" s="68">
        <v>2563</v>
      </c>
      <c r="K2238" s="69">
        <v>43623</v>
      </c>
      <c r="L2238" s="70">
        <v>0</v>
      </c>
      <c r="M2238" s="71">
        <v>0</v>
      </c>
      <c r="N2238" s="72">
        <v>0</v>
      </c>
      <c r="O2238" s="71">
        <v>0</v>
      </c>
      <c r="P2238" s="50" t="s">
        <v>1183</v>
      </c>
      <c r="Q2238" s="73" t="s">
        <v>1183</v>
      </c>
      <c r="R2238" s="74" t="s">
        <v>1106</v>
      </c>
      <c r="S2238" s="74"/>
      <c r="T2238" s="74"/>
      <c r="U2238" s="74"/>
      <c r="V2238" s="75"/>
      <c r="W2238" s="76">
        <f t="shared" si="35"/>
        <v>1</v>
      </c>
      <c r="X2238" s="77">
        <v>1</v>
      </c>
      <c r="Y2238" s="81">
        <v>2030.68</v>
      </c>
    </row>
    <row r="2239" spans="1:25" ht="25.5" hidden="1" x14ac:dyDescent="0.25">
      <c r="A2239" s="68">
        <v>2234</v>
      </c>
      <c r="B2239" s="65" t="s">
        <v>3000</v>
      </c>
      <c r="C2239" s="55"/>
      <c r="D2239" s="65" t="s">
        <v>10</v>
      </c>
      <c r="E2239" s="66">
        <v>1</v>
      </c>
      <c r="F2239" s="66">
        <v>1</v>
      </c>
      <c r="G2239" s="67">
        <v>1827.8</v>
      </c>
      <c r="H2239" s="68">
        <v>2563</v>
      </c>
      <c r="I2239" s="69">
        <v>43623</v>
      </c>
      <c r="J2239" s="68">
        <v>2563</v>
      </c>
      <c r="K2239" s="69">
        <v>43623</v>
      </c>
      <c r="L2239" s="70">
        <v>0</v>
      </c>
      <c r="M2239" s="71">
        <v>0</v>
      </c>
      <c r="N2239" s="72">
        <v>0</v>
      </c>
      <c r="O2239" s="71">
        <v>0</v>
      </c>
      <c r="P2239" s="50" t="s">
        <v>1183</v>
      </c>
      <c r="Q2239" s="73" t="s">
        <v>1183</v>
      </c>
      <c r="R2239" s="74" t="s">
        <v>2072</v>
      </c>
      <c r="S2239" s="74"/>
      <c r="T2239" s="74"/>
      <c r="U2239" s="74"/>
      <c r="V2239" s="75"/>
      <c r="W2239" s="76">
        <f t="shared" si="35"/>
        <v>1</v>
      </c>
      <c r="X2239" s="77">
        <v>1</v>
      </c>
      <c r="Y2239" s="81">
        <v>1827.8</v>
      </c>
    </row>
    <row r="2240" spans="1:25" s="148" customFormat="1" ht="25.5" hidden="1" x14ac:dyDescent="0.25">
      <c r="A2240" s="143">
        <v>2235</v>
      </c>
      <c r="B2240" s="144" t="s">
        <v>3001</v>
      </c>
      <c r="C2240" s="145"/>
      <c r="D2240" s="144" t="s">
        <v>10</v>
      </c>
      <c r="E2240" s="146">
        <v>4</v>
      </c>
      <c r="F2240" s="66">
        <v>4</v>
      </c>
      <c r="G2240" s="67">
        <v>769.6</v>
      </c>
      <c r="H2240" s="68">
        <v>2563</v>
      </c>
      <c r="I2240" s="69">
        <v>43623</v>
      </c>
      <c r="J2240" s="143">
        <v>2563</v>
      </c>
      <c r="K2240" s="69">
        <v>43623</v>
      </c>
      <c r="L2240" s="70">
        <v>0</v>
      </c>
      <c r="M2240" s="71">
        <v>0</v>
      </c>
      <c r="N2240" s="72">
        <v>0</v>
      </c>
      <c r="O2240" s="71">
        <v>0</v>
      </c>
      <c r="P2240" s="50" t="s">
        <v>1183</v>
      </c>
      <c r="Q2240" s="73" t="s">
        <v>1183</v>
      </c>
      <c r="R2240" s="147" t="s">
        <v>1622</v>
      </c>
      <c r="S2240" s="74"/>
      <c r="T2240" s="74"/>
      <c r="U2240" s="74"/>
      <c r="V2240" s="147"/>
      <c r="W2240" s="147">
        <f t="shared" si="35"/>
        <v>4</v>
      </c>
      <c r="X2240" s="77">
        <v>4</v>
      </c>
      <c r="Y2240" s="81">
        <v>769.6</v>
      </c>
    </row>
    <row r="2241" spans="1:25" hidden="1" x14ac:dyDescent="0.25">
      <c r="A2241" s="68">
        <v>2236</v>
      </c>
      <c r="B2241" s="65" t="s">
        <v>3002</v>
      </c>
      <c r="C2241" s="55"/>
      <c r="D2241" s="65" t="s">
        <v>10</v>
      </c>
      <c r="E2241" s="66">
        <v>4</v>
      </c>
      <c r="F2241" s="66">
        <v>4</v>
      </c>
      <c r="G2241" s="67">
        <v>42.33</v>
      </c>
      <c r="H2241" s="68">
        <v>2563</v>
      </c>
      <c r="I2241" s="69">
        <v>43623</v>
      </c>
      <c r="J2241" s="68">
        <v>2563</v>
      </c>
      <c r="K2241" s="69">
        <v>43623</v>
      </c>
      <c r="L2241" s="70">
        <v>0</v>
      </c>
      <c r="M2241" s="71">
        <v>0</v>
      </c>
      <c r="N2241" s="72">
        <v>0</v>
      </c>
      <c r="O2241" s="71">
        <v>0</v>
      </c>
      <c r="P2241" s="50" t="s">
        <v>1183</v>
      </c>
      <c r="Q2241" s="73" t="s">
        <v>1183</v>
      </c>
      <c r="R2241" s="74" t="s">
        <v>1622</v>
      </c>
      <c r="S2241" s="74"/>
      <c r="T2241" s="74"/>
      <c r="U2241" s="74"/>
      <c r="V2241" s="75"/>
      <c r="W2241" s="76">
        <f t="shared" si="35"/>
        <v>4</v>
      </c>
      <c r="X2241" s="77">
        <v>4</v>
      </c>
      <c r="Y2241" s="81">
        <v>42.33</v>
      </c>
    </row>
    <row r="2242" spans="1:25" ht="25.5" hidden="1" x14ac:dyDescent="0.25">
      <c r="A2242" s="68">
        <v>2237</v>
      </c>
      <c r="B2242" s="65" t="s">
        <v>3003</v>
      </c>
      <c r="C2242" s="55"/>
      <c r="D2242" s="65" t="s">
        <v>10</v>
      </c>
      <c r="E2242" s="66">
        <v>9</v>
      </c>
      <c r="F2242" s="66">
        <v>9</v>
      </c>
      <c r="G2242" s="67">
        <v>16450.2</v>
      </c>
      <c r="H2242" s="68">
        <v>2563</v>
      </c>
      <c r="I2242" s="69">
        <v>43623</v>
      </c>
      <c r="J2242" s="68">
        <v>2563</v>
      </c>
      <c r="K2242" s="69">
        <v>43623</v>
      </c>
      <c r="L2242" s="70">
        <v>0</v>
      </c>
      <c r="M2242" s="71">
        <v>0</v>
      </c>
      <c r="N2242" s="72">
        <v>0</v>
      </c>
      <c r="O2242" s="71">
        <v>0</v>
      </c>
      <c r="P2242" s="50" t="s">
        <v>1183</v>
      </c>
      <c r="Q2242" s="73" t="s">
        <v>1183</v>
      </c>
      <c r="R2242" s="74" t="s">
        <v>2118</v>
      </c>
      <c r="S2242" s="74"/>
      <c r="T2242" s="74"/>
      <c r="U2242" s="74"/>
      <c r="V2242" s="75"/>
      <c r="W2242" s="76">
        <f t="shared" si="35"/>
        <v>9</v>
      </c>
      <c r="X2242" s="77">
        <v>9</v>
      </c>
      <c r="Y2242" s="81">
        <v>16450.2</v>
      </c>
    </row>
    <row r="2243" spans="1:25" hidden="1" x14ac:dyDescent="0.25">
      <c r="A2243" s="68">
        <v>2238</v>
      </c>
      <c r="B2243" s="65" t="s">
        <v>3004</v>
      </c>
      <c r="C2243" s="55"/>
      <c r="D2243" s="65" t="s">
        <v>10</v>
      </c>
      <c r="E2243" s="66">
        <v>44</v>
      </c>
      <c r="F2243" s="66">
        <v>44</v>
      </c>
      <c r="G2243" s="67">
        <v>1809.87</v>
      </c>
      <c r="H2243" s="68">
        <v>2563</v>
      </c>
      <c r="I2243" s="69">
        <v>43623</v>
      </c>
      <c r="J2243" s="68">
        <v>2563</v>
      </c>
      <c r="K2243" s="69">
        <v>43623</v>
      </c>
      <c r="L2243" s="70">
        <v>0</v>
      </c>
      <c r="M2243" s="71">
        <v>0</v>
      </c>
      <c r="N2243" s="72">
        <v>0</v>
      </c>
      <c r="O2243" s="71">
        <v>0</v>
      </c>
      <c r="P2243" s="50" t="s">
        <v>1183</v>
      </c>
      <c r="Q2243" s="73" t="s">
        <v>1183</v>
      </c>
      <c r="R2243" s="74" t="s">
        <v>2118</v>
      </c>
      <c r="S2243" s="74"/>
      <c r="T2243" s="74"/>
      <c r="U2243" s="74"/>
      <c r="V2243" s="75"/>
      <c r="W2243" s="76">
        <f t="shared" si="35"/>
        <v>44</v>
      </c>
      <c r="X2243" s="77">
        <v>44</v>
      </c>
      <c r="Y2243" s="81">
        <v>1809.87</v>
      </c>
    </row>
    <row r="2244" spans="1:25" ht="25.5" hidden="1" x14ac:dyDescent="0.25">
      <c r="A2244" s="68">
        <v>2239</v>
      </c>
      <c r="B2244" s="65" t="s">
        <v>3005</v>
      </c>
      <c r="C2244" s="55"/>
      <c r="D2244" s="65" t="s">
        <v>10</v>
      </c>
      <c r="E2244" s="66">
        <v>1</v>
      </c>
      <c r="F2244" s="66">
        <v>1</v>
      </c>
      <c r="G2244" s="67">
        <v>1827.8</v>
      </c>
      <c r="H2244" s="68">
        <v>2563</v>
      </c>
      <c r="I2244" s="69">
        <v>43623</v>
      </c>
      <c r="J2244" s="68">
        <v>2563</v>
      </c>
      <c r="K2244" s="69">
        <v>43623</v>
      </c>
      <c r="L2244" s="70">
        <v>0</v>
      </c>
      <c r="M2244" s="71">
        <v>0</v>
      </c>
      <c r="N2244" s="72">
        <v>0</v>
      </c>
      <c r="O2244" s="71">
        <v>0</v>
      </c>
      <c r="P2244" s="50" t="s">
        <v>1183</v>
      </c>
      <c r="Q2244" s="73" t="s">
        <v>1183</v>
      </c>
      <c r="R2244" s="74" t="s">
        <v>1198</v>
      </c>
      <c r="S2244" s="74"/>
      <c r="T2244" s="74"/>
      <c r="U2244" s="74"/>
      <c r="V2244" s="75"/>
      <c r="W2244" s="76">
        <f t="shared" si="35"/>
        <v>1</v>
      </c>
      <c r="X2244" s="77">
        <v>1</v>
      </c>
      <c r="Y2244" s="81">
        <v>1827.8</v>
      </c>
    </row>
    <row r="2245" spans="1:25" hidden="1" x14ac:dyDescent="0.25">
      <c r="A2245" s="68">
        <v>2240</v>
      </c>
      <c r="B2245" s="65" t="s">
        <v>3006</v>
      </c>
      <c r="C2245" s="55"/>
      <c r="D2245" s="65" t="s">
        <v>10</v>
      </c>
      <c r="E2245" s="66">
        <v>50</v>
      </c>
      <c r="F2245" s="66">
        <v>50</v>
      </c>
      <c r="G2245" s="67">
        <v>2056.67</v>
      </c>
      <c r="H2245" s="68">
        <v>2563</v>
      </c>
      <c r="I2245" s="69">
        <v>43623</v>
      </c>
      <c r="J2245" s="68">
        <v>2563</v>
      </c>
      <c r="K2245" s="69">
        <v>43623</v>
      </c>
      <c r="L2245" s="70">
        <v>0</v>
      </c>
      <c r="M2245" s="71">
        <v>0</v>
      </c>
      <c r="N2245" s="72">
        <v>0</v>
      </c>
      <c r="O2245" s="71">
        <v>0</v>
      </c>
      <c r="P2245" s="50" t="s">
        <v>1183</v>
      </c>
      <c r="Q2245" s="73" t="s">
        <v>1183</v>
      </c>
      <c r="R2245" s="74" t="s">
        <v>1622</v>
      </c>
      <c r="S2245" s="74"/>
      <c r="T2245" s="74"/>
      <c r="U2245" s="74"/>
      <c r="V2245" s="75"/>
      <c r="W2245" s="76">
        <f t="shared" si="35"/>
        <v>50</v>
      </c>
      <c r="X2245" s="77">
        <v>50</v>
      </c>
      <c r="Y2245" s="81">
        <v>2056.67</v>
      </c>
    </row>
    <row r="2246" spans="1:25" s="148" customFormat="1" ht="25.5" hidden="1" x14ac:dyDescent="0.25">
      <c r="A2246" s="143">
        <v>2241</v>
      </c>
      <c r="B2246" s="144" t="s">
        <v>3007</v>
      </c>
      <c r="C2246" s="145"/>
      <c r="D2246" s="144" t="s">
        <v>10</v>
      </c>
      <c r="E2246" s="146">
        <v>4</v>
      </c>
      <c r="F2246" s="66">
        <v>4</v>
      </c>
      <c r="G2246" s="67">
        <v>4420</v>
      </c>
      <c r="H2246" s="68">
        <v>664</v>
      </c>
      <c r="I2246" s="69">
        <v>43525</v>
      </c>
      <c r="J2246" s="143">
        <v>664</v>
      </c>
      <c r="K2246" s="69">
        <v>43525</v>
      </c>
      <c r="L2246" s="70">
        <v>0</v>
      </c>
      <c r="M2246" s="71">
        <v>0</v>
      </c>
      <c r="N2246" s="72">
        <v>0</v>
      </c>
      <c r="O2246" s="71">
        <v>0</v>
      </c>
      <c r="P2246" s="50" t="s">
        <v>1183</v>
      </c>
      <c r="Q2246" s="73" t="s">
        <v>1183</v>
      </c>
      <c r="R2246" s="147" t="s">
        <v>1198</v>
      </c>
      <c r="S2246" s="74"/>
      <c r="T2246" s="74"/>
      <c r="U2246" s="74"/>
      <c r="V2246" s="147"/>
      <c r="W2246" s="147">
        <f t="shared" si="35"/>
        <v>4</v>
      </c>
      <c r="X2246" s="77">
        <v>4</v>
      </c>
      <c r="Y2246" s="81">
        <v>4420</v>
      </c>
    </row>
    <row r="2247" spans="1:25" ht="25.5" hidden="1" x14ac:dyDescent="0.25">
      <c r="A2247" s="68">
        <v>2242</v>
      </c>
      <c r="B2247" s="65" t="s">
        <v>1745</v>
      </c>
      <c r="C2247" s="55"/>
      <c r="D2247" s="65" t="s">
        <v>10</v>
      </c>
      <c r="E2247" s="66">
        <v>1</v>
      </c>
      <c r="F2247" s="66">
        <v>1</v>
      </c>
      <c r="G2247" s="67">
        <v>1624</v>
      </c>
      <c r="H2247" s="68">
        <v>664</v>
      </c>
      <c r="I2247" s="69">
        <v>43525</v>
      </c>
      <c r="J2247" s="68">
        <v>664</v>
      </c>
      <c r="K2247" s="69">
        <v>43525</v>
      </c>
      <c r="L2247" s="70">
        <v>0</v>
      </c>
      <c r="M2247" s="71">
        <v>0</v>
      </c>
      <c r="N2247" s="72">
        <v>0</v>
      </c>
      <c r="O2247" s="71">
        <v>0</v>
      </c>
      <c r="P2247" s="50" t="s">
        <v>1183</v>
      </c>
      <c r="Q2247" s="73" t="s">
        <v>1183</v>
      </c>
      <c r="R2247" s="74" t="s">
        <v>1195</v>
      </c>
      <c r="S2247" s="74"/>
      <c r="T2247" s="74"/>
      <c r="U2247" s="74"/>
      <c r="V2247" s="75"/>
      <c r="W2247" s="76">
        <f t="shared" si="35"/>
        <v>1</v>
      </c>
      <c r="X2247" s="77">
        <v>1</v>
      </c>
      <c r="Y2247" s="81">
        <v>1624</v>
      </c>
    </row>
    <row r="2248" spans="1:25" ht="25.5" hidden="1" x14ac:dyDescent="0.25">
      <c r="A2248" s="68">
        <v>2243</v>
      </c>
      <c r="B2248" s="65" t="s">
        <v>1746</v>
      </c>
      <c r="C2248" s="55"/>
      <c r="D2248" s="65" t="s">
        <v>10</v>
      </c>
      <c r="E2248" s="66">
        <v>25</v>
      </c>
      <c r="F2248" s="66">
        <v>25</v>
      </c>
      <c r="G2248" s="67">
        <v>38250</v>
      </c>
      <c r="H2248" s="68">
        <v>664</v>
      </c>
      <c r="I2248" s="69">
        <v>43525</v>
      </c>
      <c r="J2248" s="68">
        <v>664</v>
      </c>
      <c r="K2248" s="69">
        <v>43525</v>
      </c>
      <c r="L2248" s="70">
        <v>0</v>
      </c>
      <c r="M2248" s="71">
        <v>0</v>
      </c>
      <c r="N2248" s="72">
        <v>0</v>
      </c>
      <c r="O2248" s="71">
        <v>0</v>
      </c>
      <c r="P2248" s="50" t="s">
        <v>1183</v>
      </c>
      <c r="Q2248" s="73" t="s">
        <v>1183</v>
      </c>
      <c r="R2248" s="74" t="s">
        <v>1195</v>
      </c>
      <c r="S2248" s="74"/>
      <c r="T2248" s="74"/>
      <c r="U2248" s="74"/>
      <c r="V2248" s="75"/>
      <c r="W2248" s="76">
        <f t="shared" si="35"/>
        <v>25</v>
      </c>
      <c r="X2248" s="77">
        <v>25</v>
      </c>
      <c r="Y2248" s="81">
        <v>38250</v>
      </c>
    </row>
    <row r="2249" spans="1:25" ht="25.5" hidden="1" x14ac:dyDescent="0.25">
      <c r="A2249" s="68">
        <v>2244</v>
      </c>
      <c r="B2249" s="65" t="s">
        <v>1747</v>
      </c>
      <c r="C2249" s="55"/>
      <c r="D2249" s="65" t="s">
        <v>10</v>
      </c>
      <c r="E2249" s="66">
        <v>1</v>
      </c>
      <c r="F2249" s="66">
        <v>1</v>
      </c>
      <c r="G2249" s="67">
        <v>2372</v>
      </c>
      <c r="H2249" s="68">
        <v>664</v>
      </c>
      <c r="I2249" s="69">
        <v>43525</v>
      </c>
      <c r="J2249" s="68">
        <v>664</v>
      </c>
      <c r="K2249" s="69">
        <v>43525</v>
      </c>
      <c r="L2249" s="70">
        <v>0</v>
      </c>
      <c r="M2249" s="71">
        <v>0</v>
      </c>
      <c r="N2249" s="72">
        <v>0</v>
      </c>
      <c r="O2249" s="71">
        <v>0</v>
      </c>
      <c r="P2249" s="50" t="s">
        <v>1183</v>
      </c>
      <c r="Q2249" s="73" t="s">
        <v>1183</v>
      </c>
      <c r="R2249" s="74" t="s">
        <v>1195</v>
      </c>
      <c r="S2249" s="74"/>
      <c r="T2249" s="74"/>
      <c r="U2249" s="74"/>
      <c r="V2249" s="75"/>
      <c r="W2249" s="76">
        <f t="shared" si="35"/>
        <v>1</v>
      </c>
      <c r="X2249" s="77">
        <v>1</v>
      </c>
      <c r="Y2249" s="81">
        <v>2372</v>
      </c>
    </row>
    <row r="2250" spans="1:25" ht="25.5" hidden="1" x14ac:dyDescent="0.25">
      <c r="A2250" s="68">
        <v>2245</v>
      </c>
      <c r="B2250" s="65" t="s">
        <v>3008</v>
      </c>
      <c r="C2250" s="55"/>
      <c r="D2250" s="65" t="s">
        <v>10</v>
      </c>
      <c r="E2250" s="66">
        <v>3</v>
      </c>
      <c r="F2250" s="66">
        <v>3</v>
      </c>
      <c r="G2250" s="67">
        <v>3315</v>
      </c>
      <c r="H2250" s="68">
        <v>664</v>
      </c>
      <c r="I2250" s="69">
        <v>43525</v>
      </c>
      <c r="J2250" s="68">
        <v>664</v>
      </c>
      <c r="K2250" s="69">
        <v>43525</v>
      </c>
      <c r="L2250" s="70">
        <v>0</v>
      </c>
      <c r="M2250" s="71">
        <v>0</v>
      </c>
      <c r="N2250" s="72">
        <v>0</v>
      </c>
      <c r="O2250" s="71">
        <v>0</v>
      </c>
      <c r="P2250" s="50" t="s">
        <v>1183</v>
      </c>
      <c r="Q2250" s="73" t="s">
        <v>1183</v>
      </c>
      <c r="R2250" s="74" t="s">
        <v>2438</v>
      </c>
      <c r="S2250" s="74"/>
      <c r="T2250" s="74"/>
      <c r="U2250" s="74"/>
      <c r="V2250" s="75"/>
      <c r="W2250" s="76">
        <f t="shared" si="35"/>
        <v>3</v>
      </c>
      <c r="X2250" s="77">
        <v>3</v>
      </c>
      <c r="Y2250" s="81">
        <v>3315</v>
      </c>
    </row>
    <row r="2251" spans="1:25" ht="25.5" hidden="1" x14ac:dyDescent="0.25">
      <c r="A2251" s="68">
        <v>2246</v>
      </c>
      <c r="B2251" s="65" t="s">
        <v>3009</v>
      </c>
      <c r="C2251" s="55"/>
      <c r="D2251" s="65" t="s">
        <v>10</v>
      </c>
      <c r="E2251" s="66">
        <v>4</v>
      </c>
      <c r="F2251" s="66">
        <v>4</v>
      </c>
      <c r="G2251" s="67">
        <v>4420</v>
      </c>
      <c r="H2251" s="68">
        <v>664</v>
      </c>
      <c r="I2251" s="69">
        <v>43525</v>
      </c>
      <c r="J2251" s="68">
        <v>664</v>
      </c>
      <c r="K2251" s="69">
        <v>43525</v>
      </c>
      <c r="L2251" s="70">
        <v>0</v>
      </c>
      <c r="M2251" s="71">
        <v>0</v>
      </c>
      <c r="N2251" s="72">
        <v>0</v>
      </c>
      <c r="O2251" s="71">
        <v>0</v>
      </c>
      <c r="P2251" s="50" t="s">
        <v>1183</v>
      </c>
      <c r="Q2251" s="73" t="s">
        <v>1183</v>
      </c>
      <c r="R2251" s="74" t="s">
        <v>2440</v>
      </c>
      <c r="S2251" s="74"/>
      <c r="T2251" s="74"/>
      <c r="U2251" s="74"/>
      <c r="V2251" s="75"/>
      <c r="W2251" s="76">
        <f t="shared" si="35"/>
        <v>4</v>
      </c>
      <c r="X2251" s="77">
        <v>4</v>
      </c>
      <c r="Y2251" s="81">
        <v>4420</v>
      </c>
    </row>
    <row r="2252" spans="1:25" s="148" customFormat="1" ht="25.5" hidden="1" x14ac:dyDescent="0.25">
      <c r="A2252" s="143">
        <v>2247</v>
      </c>
      <c r="B2252" s="144" t="s">
        <v>3010</v>
      </c>
      <c r="C2252" s="145"/>
      <c r="D2252" s="144" t="s">
        <v>10</v>
      </c>
      <c r="E2252" s="146">
        <v>7</v>
      </c>
      <c r="F2252" s="66">
        <v>7</v>
      </c>
      <c r="G2252" s="67">
        <v>7735</v>
      </c>
      <c r="H2252" s="68">
        <v>664</v>
      </c>
      <c r="I2252" s="69">
        <v>43525</v>
      </c>
      <c r="J2252" s="143">
        <v>664</v>
      </c>
      <c r="K2252" s="69">
        <v>43525</v>
      </c>
      <c r="L2252" s="70">
        <v>0</v>
      </c>
      <c r="M2252" s="71">
        <v>0</v>
      </c>
      <c r="N2252" s="72">
        <v>0</v>
      </c>
      <c r="O2252" s="71">
        <v>0</v>
      </c>
      <c r="P2252" s="50" t="s">
        <v>1183</v>
      </c>
      <c r="Q2252" s="73" t="s">
        <v>1183</v>
      </c>
      <c r="R2252" s="147" t="s">
        <v>1622</v>
      </c>
      <c r="S2252" s="74"/>
      <c r="T2252" s="74"/>
      <c r="U2252" s="74"/>
      <c r="V2252" s="147"/>
      <c r="W2252" s="147">
        <f t="shared" si="35"/>
        <v>7</v>
      </c>
      <c r="X2252" s="77">
        <v>7</v>
      </c>
      <c r="Y2252" s="81">
        <v>7735</v>
      </c>
    </row>
    <row r="2253" spans="1:25" ht="25.5" hidden="1" x14ac:dyDescent="0.25">
      <c r="A2253" s="68">
        <v>2248</v>
      </c>
      <c r="B2253" s="65" t="s">
        <v>3011</v>
      </c>
      <c r="C2253" s="55"/>
      <c r="D2253" s="65" t="s">
        <v>10</v>
      </c>
      <c r="E2253" s="66">
        <v>2</v>
      </c>
      <c r="F2253" s="66">
        <v>2</v>
      </c>
      <c r="G2253" s="67">
        <v>2210</v>
      </c>
      <c r="H2253" s="68">
        <v>664</v>
      </c>
      <c r="I2253" s="69">
        <v>43525</v>
      </c>
      <c r="J2253" s="68">
        <v>664</v>
      </c>
      <c r="K2253" s="69">
        <v>43525</v>
      </c>
      <c r="L2253" s="70">
        <v>0</v>
      </c>
      <c r="M2253" s="71">
        <v>0</v>
      </c>
      <c r="N2253" s="72">
        <v>0</v>
      </c>
      <c r="O2253" s="71">
        <v>0</v>
      </c>
      <c r="P2253" s="50" t="s">
        <v>1183</v>
      </c>
      <c r="Q2253" s="73" t="s">
        <v>1183</v>
      </c>
      <c r="R2253" s="74" t="s">
        <v>2518</v>
      </c>
      <c r="S2253" s="74"/>
      <c r="T2253" s="74"/>
      <c r="U2253" s="74"/>
      <c r="V2253" s="75"/>
      <c r="W2253" s="76">
        <f t="shared" si="35"/>
        <v>2</v>
      </c>
      <c r="X2253" s="77">
        <v>2</v>
      </c>
      <c r="Y2253" s="81">
        <v>2210</v>
      </c>
    </row>
    <row r="2254" spans="1:25" hidden="1" x14ac:dyDescent="0.25">
      <c r="A2254" s="68">
        <v>2249</v>
      </c>
      <c r="B2254" s="65" t="s">
        <v>3012</v>
      </c>
      <c r="C2254" s="55"/>
      <c r="D2254" s="65" t="s">
        <v>10</v>
      </c>
      <c r="E2254" s="66">
        <v>55</v>
      </c>
      <c r="F2254" s="66">
        <v>55</v>
      </c>
      <c r="G2254" s="67">
        <v>25850</v>
      </c>
      <c r="H2254" s="68">
        <v>664</v>
      </c>
      <c r="I2254" s="69">
        <v>43525</v>
      </c>
      <c r="J2254" s="68">
        <v>664</v>
      </c>
      <c r="K2254" s="69">
        <v>43525</v>
      </c>
      <c r="L2254" s="70">
        <v>0</v>
      </c>
      <c r="M2254" s="71">
        <v>0</v>
      </c>
      <c r="N2254" s="72">
        <v>0</v>
      </c>
      <c r="O2254" s="71">
        <v>0</v>
      </c>
      <c r="P2254" s="50" t="s">
        <v>1183</v>
      </c>
      <c r="Q2254" s="73" t="s">
        <v>1183</v>
      </c>
      <c r="R2254" s="74" t="s">
        <v>1192</v>
      </c>
      <c r="S2254" s="74"/>
      <c r="T2254" s="74"/>
      <c r="U2254" s="74"/>
      <c r="V2254" s="75"/>
      <c r="W2254" s="76">
        <f t="shared" si="35"/>
        <v>55</v>
      </c>
      <c r="X2254" s="77">
        <v>55</v>
      </c>
      <c r="Y2254" s="81">
        <v>25850</v>
      </c>
    </row>
    <row r="2255" spans="1:25" s="148" customFormat="1" ht="25.5" hidden="1" x14ac:dyDescent="0.25">
      <c r="A2255" s="143">
        <v>2250</v>
      </c>
      <c r="B2255" s="144" t="s">
        <v>3013</v>
      </c>
      <c r="C2255" s="145"/>
      <c r="D2255" s="144" t="s">
        <v>10</v>
      </c>
      <c r="E2255" s="146">
        <v>3</v>
      </c>
      <c r="F2255" s="66">
        <v>3</v>
      </c>
      <c r="G2255" s="67">
        <v>13374.51</v>
      </c>
      <c r="H2255" s="68">
        <v>664</v>
      </c>
      <c r="I2255" s="69">
        <v>43525</v>
      </c>
      <c r="J2255" s="143">
        <v>664</v>
      </c>
      <c r="K2255" s="69">
        <v>43525</v>
      </c>
      <c r="L2255" s="70">
        <v>0</v>
      </c>
      <c r="M2255" s="71">
        <v>0</v>
      </c>
      <c r="N2255" s="72">
        <v>0</v>
      </c>
      <c r="O2255" s="71">
        <v>0</v>
      </c>
      <c r="P2255" s="50" t="s">
        <v>1183</v>
      </c>
      <c r="Q2255" s="73" t="s">
        <v>1183</v>
      </c>
      <c r="R2255" s="147" t="s">
        <v>1620</v>
      </c>
      <c r="S2255" s="74"/>
      <c r="T2255" s="74"/>
      <c r="U2255" s="74"/>
      <c r="V2255" s="147"/>
      <c r="W2255" s="147">
        <f t="shared" si="35"/>
        <v>3</v>
      </c>
      <c r="X2255" s="77">
        <v>3</v>
      </c>
      <c r="Y2255" s="81">
        <v>13374.51</v>
      </c>
    </row>
    <row r="2256" spans="1:25" s="148" customFormat="1" ht="25.5" hidden="1" x14ac:dyDescent="0.25">
      <c r="A2256" s="143">
        <v>2251</v>
      </c>
      <c r="B2256" s="144" t="s">
        <v>3014</v>
      </c>
      <c r="C2256" s="145"/>
      <c r="D2256" s="144" t="s">
        <v>10</v>
      </c>
      <c r="E2256" s="146">
        <v>3</v>
      </c>
      <c r="F2256" s="66">
        <v>3</v>
      </c>
      <c r="G2256" s="67">
        <v>13374.51</v>
      </c>
      <c r="H2256" s="68">
        <v>664</v>
      </c>
      <c r="I2256" s="69">
        <v>43525</v>
      </c>
      <c r="J2256" s="143">
        <v>664</v>
      </c>
      <c r="K2256" s="69">
        <v>43525</v>
      </c>
      <c r="L2256" s="70">
        <v>0</v>
      </c>
      <c r="M2256" s="71">
        <v>0</v>
      </c>
      <c r="N2256" s="72">
        <v>0</v>
      </c>
      <c r="O2256" s="71">
        <v>0</v>
      </c>
      <c r="P2256" s="50" t="s">
        <v>1183</v>
      </c>
      <c r="Q2256" s="73" t="s">
        <v>1183</v>
      </c>
      <c r="R2256" s="147" t="s">
        <v>1618</v>
      </c>
      <c r="S2256" s="74"/>
      <c r="T2256" s="74"/>
      <c r="U2256" s="74"/>
      <c r="V2256" s="147"/>
      <c r="W2256" s="147">
        <f t="shared" si="35"/>
        <v>3</v>
      </c>
      <c r="X2256" s="77">
        <v>3</v>
      </c>
      <c r="Y2256" s="81">
        <v>13374.51</v>
      </c>
    </row>
    <row r="2257" spans="1:25" ht="25.5" hidden="1" x14ac:dyDescent="0.25">
      <c r="A2257" s="68">
        <v>2252</v>
      </c>
      <c r="B2257" s="65" t="s">
        <v>3015</v>
      </c>
      <c r="C2257" s="55"/>
      <c r="D2257" s="65" t="s">
        <v>19</v>
      </c>
      <c r="E2257" s="66">
        <v>2.5000000000000001E-2</v>
      </c>
      <c r="F2257" s="66">
        <v>2.5000000000000001E-2</v>
      </c>
      <c r="G2257" s="67">
        <v>1359.31</v>
      </c>
      <c r="H2257" s="68">
        <v>664</v>
      </c>
      <c r="I2257" s="69">
        <v>43525</v>
      </c>
      <c r="J2257" s="68">
        <v>664</v>
      </c>
      <c r="K2257" s="69">
        <v>43525</v>
      </c>
      <c r="L2257" s="70">
        <v>0</v>
      </c>
      <c r="M2257" s="71">
        <v>0</v>
      </c>
      <c r="N2257" s="72">
        <v>0</v>
      </c>
      <c r="O2257" s="71">
        <v>0</v>
      </c>
      <c r="P2257" s="50" t="s">
        <v>1183</v>
      </c>
      <c r="Q2257" s="73" t="s">
        <v>1183</v>
      </c>
      <c r="R2257" s="74" t="s">
        <v>2438</v>
      </c>
      <c r="S2257" s="74"/>
      <c r="T2257" s="74"/>
      <c r="U2257" s="74"/>
      <c r="V2257" s="75"/>
      <c r="W2257" s="76">
        <f t="shared" si="35"/>
        <v>2.5000000000000001E-2</v>
      </c>
      <c r="X2257" s="77">
        <v>2.5000000000000001E-2</v>
      </c>
      <c r="Y2257" s="81">
        <v>1359.31</v>
      </c>
    </row>
    <row r="2258" spans="1:25" ht="25.5" hidden="1" x14ac:dyDescent="0.25">
      <c r="A2258" s="68">
        <v>2253</v>
      </c>
      <c r="B2258" s="65" t="s">
        <v>3016</v>
      </c>
      <c r="C2258" s="55"/>
      <c r="D2258" s="65" t="s">
        <v>19</v>
      </c>
      <c r="E2258" s="66">
        <v>5.5E-2</v>
      </c>
      <c r="F2258" s="66">
        <v>5.5E-2</v>
      </c>
      <c r="G2258" s="67">
        <v>4755.37</v>
      </c>
      <c r="H2258" s="68">
        <v>664</v>
      </c>
      <c r="I2258" s="69">
        <v>43525</v>
      </c>
      <c r="J2258" s="68">
        <v>664</v>
      </c>
      <c r="K2258" s="69">
        <v>43525</v>
      </c>
      <c r="L2258" s="70">
        <v>5.5E-2</v>
      </c>
      <c r="M2258" s="71">
        <v>4755.37</v>
      </c>
      <c r="N2258" s="72">
        <v>0</v>
      </c>
      <c r="O2258" s="71">
        <v>0</v>
      </c>
      <c r="P2258" s="50" t="s">
        <v>1183</v>
      </c>
      <c r="Q2258" s="73" t="s">
        <v>1183</v>
      </c>
      <c r="R2258" s="74" t="s">
        <v>2438</v>
      </c>
      <c r="S2258" s="74"/>
      <c r="T2258" s="74"/>
      <c r="U2258" s="74"/>
      <c r="V2258" s="75"/>
      <c r="W2258" s="76">
        <f t="shared" si="35"/>
        <v>0</v>
      </c>
      <c r="X2258" s="77">
        <v>0</v>
      </c>
      <c r="Y2258" s="81">
        <v>0</v>
      </c>
    </row>
    <row r="2259" spans="1:25" ht="25.5" hidden="1" x14ac:dyDescent="0.25">
      <c r="A2259" s="68">
        <v>2254</v>
      </c>
      <c r="B2259" s="65" t="s">
        <v>3017</v>
      </c>
      <c r="C2259" s="55"/>
      <c r="D2259" s="65" t="s">
        <v>19</v>
      </c>
      <c r="E2259" s="66">
        <v>1.4999999999999999E-2</v>
      </c>
      <c r="F2259" s="66">
        <v>1.4999999999999999E-2</v>
      </c>
      <c r="G2259" s="67">
        <v>1203.54</v>
      </c>
      <c r="H2259" s="68">
        <v>664</v>
      </c>
      <c r="I2259" s="69">
        <v>43525</v>
      </c>
      <c r="J2259" s="68">
        <v>664</v>
      </c>
      <c r="K2259" s="69">
        <v>43525</v>
      </c>
      <c r="L2259" s="70">
        <v>0</v>
      </c>
      <c r="M2259" s="71">
        <v>0</v>
      </c>
      <c r="N2259" s="72">
        <v>0</v>
      </c>
      <c r="O2259" s="71">
        <v>0</v>
      </c>
      <c r="P2259" s="50" t="s">
        <v>1183</v>
      </c>
      <c r="Q2259" s="73" t="s">
        <v>1183</v>
      </c>
      <c r="R2259" s="74" t="s">
        <v>2438</v>
      </c>
      <c r="S2259" s="74"/>
      <c r="T2259" s="74"/>
      <c r="U2259" s="74"/>
      <c r="V2259" s="75"/>
      <c r="W2259" s="76">
        <f t="shared" si="35"/>
        <v>1.4999999999999999E-2</v>
      </c>
      <c r="X2259" s="77">
        <v>1.4999999999999999E-2</v>
      </c>
      <c r="Y2259" s="81">
        <v>1203.54</v>
      </c>
    </row>
    <row r="2260" spans="1:25" ht="25.5" hidden="1" x14ac:dyDescent="0.25">
      <c r="A2260" s="68">
        <v>2255</v>
      </c>
      <c r="B2260" s="65" t="s">
        <v>3018</v>
      </c>
      <c r="C2260" s="55"/>
      <c r="D2260" s="65" t="s">
        <v>19</v>
      </c>
      <c r="E2260" s="66">
        <v>5.5E-2</v>
      </c>
      <c r="F2260" s="66">
        <v>5.5E-2</v>
      </c>
      <c r="G2260" s="67">
        <v>6531.78</v>
      </c>
      <c r="H2260" s="68">
        <v>664</v>
      </c>
      <c r="I2260" s="69">
        <v>43525</v>
      </c>
      <c r="J2260" s="68">
        <v>664</v>
      </c>
      <c r="K2260" s="69">
        <v>43525</v>
      </c>
      <c r="L2260" s="70">
        <v>0</v>
      </c>
      <c r="M2260" s="71">
        <v>0</v>
      </c>
      <c r="N2260" s="72">
        <v>0</v>
      </c>
      <c r="O2260" s="71">
        <v>0</v>
      </c>
      <c r="P2260" s="50" t="s">
        <v>1183</v>
      </c>
      <c r="Q2260" s="73" t="s">
        <v>1183</v>
      </c>
      <c r="R2260" s="74" t="s">
        <v>2438</v>
      </c>
      <c r="S2260" s="74"/>
      <c r="T2260" s="74"/>
      <c r="U2260" s="74"/>
      <c r="V2260" s="75"/>
      <c r="W2260" s="76">
        <f t="shared" si="35"/>
        <v>5.5E-2</v>
      </c>
      <c r="X2260" s="77">
        <v>5.5E-2</v>
      </c>
      <c r="Y2260" s="81">
        <v>6531.78</v>
      </c>
    </row>
    <row r="2261" spans="1:25" ht="25.5" hidden="1" x14ac:dyDescent="0.25">
      <c r="A2261" s="68">
        <v>2256</v>
      </c>
      <c r="B2261" s="65" t="s">
        <v>3019</v>
      </c>
      <c r="C2261" s="55"/>
      <c r="D2261" s="65" t="s">
        <v>19</v>
      </c>
      <c r="E2261" s="66">
        <v>2.5000000000000001E-2</v>
      </c>
      <c r="F2261" s="66">
        <v>2.5000000000000001E-2</v>
      </c>
      <c r="G2261" s="67">
        <v>1359.31</v>
      </c>
      <c r="H2261" s="68">
        <v>664</v>
      </c>
      <c r="I2261" s="69">
        <v>43525</v>
      </c>
      <c r="J2261" s="68">
        <v>664</v>
      </c>
      <c r="K2261" s="69">
        <v>43525</v>
      </c>
      <c r="L2261" s="70">
        <v>0</v>
      </c>
      <c r="M2261" s="71">
        <v>0</v>
      </c>
      <c r="N2261" s="72">
        <v>0</v>
      </c>
      <c r="O2261" s="71">
        <v>0</v>
      </c>
      <c r="P2261" s="50" t="s">
        <v>1183</v>
      </c>
      <c r="Q2261" s="73" t="s">
        <v>1183</v>
      </c>
      <c r="R2261" s="74" t="s">
        <v>2438</v>
      </c>
      <c r="S2261" s="74"/>
      <c r="T2261" s="74"/>
      <c r="U2261" s="74"/>
      <c r="V2261" s="75"/>
      <c r="W2261" s="76">
        <f t="shared" si="35"/>
        <v>2.5000000000000001E-2</v>
      </c>
      <c r="X2261" s="77">
        <v>2.5000000000000001E-2</v>
      </c>
      <c r="Y2261" s="81">
        <v>1359.31</v>
      </c>
    </row>
    <row r="2262" spans="1:25" ht="25.5" hidden="1" x14ac:dyDescent="0.25">
      <c r="A2262" s="68">
        <v>2257</v>
      </c>
      <c r="B2262" s="65" t="s">
        <v>3020</v>
      </c>
      <c r="C2262" s="55"/>
      <c r="D2262" s="65" t="s">
        <v>19</v>
      </c>
      <c r="E2262" s="66">
        <v>0.04</v>
      </c>
      <c r="F2262" s="66">
        <v>0.04</v>
      </c>
      <c r="G2262" s="67">
        <v>3458.45</v>
      </c>
      <c r="H2262" s="68">
        <v>664</v>
      </c>
      <c r="I2262" s="69">
        <v>43525</v>
      </c>
      <c r="J2262" s="68">
        <v>664</v>
      </c>
      <c r="K2262" s="69">
        <v>43525</v>
      </c>
      <c r="L2262" s="70">
        <v>0</v>
      </c>
      <c r="M2262" s="71">
        <v>0</v>
      </c>
      <c r="N2262" s="72">
        <v>0</v>
      </c>
      <c r="O2262" s="71">
        <v>0</v>
      </c>
      <c r="P2262" s="50" t="s">
        <v>1183</v>
      </c>
      <c r="Q2262" s="73" t="s">
        <v>1183</v>
      </c>
      <c r="R2262" s="74" t="s">
        <v>2438</v>
      </c>
      <c r="S2262" s="74"/>
      <c r="T2262" s="74"/>
      <c r="U2262" s="74"/>
      <c r="V2262" s="75"/>
      <c r="W2262" s="76">
        <f t="shared" si="35"/>
        <v>0.04</v>
      </c>
      <c r="X2262" s="77">
        <v>0.04</v>
      </c>
      <c r="Y2262" s="81">
        <v>3458.45</v>
      </c>
    </row>
    <row r="2263" spans="1:25" ht="25.5" hidden="1" x14ac:dyDescent="0.25">
      <c r="A2263" s="68">
        <v>2258</v>
      </c>
      <c r="B2263" s="65" t="s">
        <v>3021</v>
      </c>
      <c r="C2263" s="55"/>
      <c r="D2263" s="65" t="s">
        <v>19</v>
      </c>
      <c r="E2263" s="66">
        <v>1.4999999999999999E-2</v>
      </c>
      <c r="F2263" s="66">
        <v>1.4999999999999999E-2</v>
      </c>
      <c r="G2263" s="67">
        <v>1203.54</v>
      </c>
      <c r="H2263" s="68">
        <v>664</v>
      </c>
      <c r="I2263" s="69">
        <v>43525</v>
      </c>
      <c r="J2263" s="68">
        <v>664</v>
      </c>
      <c r="K2263" s="69">
        <v>43525</v>
      </c>
      <c r="L2263" s="70">
        <v>0</v>
      </c>
      <c r="M2263" s="71">
        <v>0</v>
      </c>
      <c r="N2263" s="72">
        <v>0</v>
      </c>
      <c r="O2263" s="71">
        <v>0</v>
      </c>
      <c r="P2263" s="50" t="s">
        <v>1183</v>
      </c>
      <c r="Q2263" s="73" t="s">
        <v>1183</v>
      </c>
      <c r="R2263" s="74" t="s">
        <v>2438</v>
      </c>
      <c r="S2263" s="74"/>
      <c r="T2263" s="74"/>
      <c r="U2263" s="74"/>
      <c r="V2263" s="75"/>
      <c r="W2263" s="76">
        <f t="shared" si="35"/>
        <v>1.4999999999999999E-2</v>
      </c>
      <c r="X2263" s="77">
        <v>1.4999999999999999E-2</v>
      </c>
      <c r="Y2263" s="81">
        <v>1203.54</v>
      </c>
    </row>
    <row r="2264" spans="1:25" ht="25.5" hidden="1" x14ac:dyDescent="0.25">
      <c r="A2264" s="68">
        <v>2259</v>
      </c>
      <c r="B2264" s="65" t="s">
        <v>3022</v>
      </c>
      <c r="C2264" s="55"/>
      <c r="D2264" s="65" t="s">
        <v>19</v>
      </c>
      <c r="E2264" s="66">
        <v>0.04</v>
      </c>
      <c r="F2264" s="66">
        <v>0.04</v>
      </c>
      <c r="G2264" s="67">
        <v>4750.38</v>
      </c>
      <c r="H2264" s="68">
        <v>664</v>
      </c>
      <c r="I2264" s="69">
        <v>43525</v>
      </c>
      <c r="J2264" s="68">
        <v>664</v>
      </c>
      <c r="K2264" s="69">
        <v>43525</v>
      </c>
      <c r="L2264" s="70">
        <v>0</v>
      </c>
      <c r="M2264" s="71">
        <v>0</v>
      </c>
      <c r="N2264" s="72">
        <v>0</v>
      </c>
      <c r="O2264" s="71">
        <v>0</v>
      </c>
      <c r="P2264" s="50" t="s">
        <v>1183</v>
      </c>
      <c r="Q2264" s="73" t="s">
        <v>1183</v>
      </c>
      <c r="R2264" s="74" t="s">
        <v>2438</v>
      </c>
      <c r="S2264" s="74"/>
      <c r="T2264" s="74"/>
      <c r="U2264" s="74"/>
      <c r="V2264" s="75"/>
      <c r="W2264" s="76">
        <f t="shared" si="35"/>
        <v>0.04</v>
      </c>
      <c r="X2264" s="77">
        <v>0.04</v>
      </c>
      <c r="Y2264" s="81">
        <v>4750.38</v>
      </c>
    </row>
    <row r="2265" spans="1:25" hidden="1" x14ac:dyDescent="0.25">
      <c r="A2265" s="68">
        <v>2260</v>
      </c>
      <c r="B2265" s="65" t="s">
        <v>3023</v>
      </c>
      <c r="C2265" s="55"/>
      <c r="D2265" s="65" t="s">
        <v>19</v>
      </c>
      <c r="E2265" s="66">
        <v>0.42</v>
      </c>
      <c r="F2265" s="66">
        <v>0.42</v>
      </c>
      <c r="G2265" s="67">
        <v>22836.41</v>
      </c>
      <c r="H2265" s="68">
        <v>664</v>
      </c>
      <c r="I2265" s="69">
        <v>43525</v>
      </c>
      <c r="J2265" s="68">
        <v>664</v>
      </c>
      <c r="K2265" s="69">
        <v>43525</v>
      </c>
      <c r="L2265" s="70">
        <v>0</v>
      </c>
      <c r="M2265" s="71">
        <v>0</v>
      </c>
      <c r="N2265" s="72">
        <v>0</v>
      </c>
      <c r="O2265" s="71">
        <v>0</v>
      </c>
      <c r="P2265" s="50" t="s">
        <v>1183</v>
      </c>
      <c r="Q2265" s="73" t="s">
        <v>1183</v>
      </c>
      <c r="R2265" s="74" t="s">
        <v>3024</v>
      </c>
      <c r="S2265" s="74"/>
      <c r="T2265" s="74"/>
      <c r="U2265" s="74"/>
      <c r="V2265" s="75"/>
      <c r="W2265" s="76">
        <f t="shared" si="35"/>
        <v>0.42</v>
      </c>
      <c r="X2265" s="77">
        <v>0.42</v>
      </c>
      <c r="Y2265" s="81">
        <v>22836.41</v>
      </c>
    </row>
    <row r="2266" spans="1:25" hidden="1" x14ac:dyDescent="0.25">
      <c r="A2266" s="68">
        <v>2261</v>
      </c>
      <c r="B2266" s="65" t="s">
        <v>3025</v>
      </c>
      <c r="C2266" s="55"/>
      <c r="D2266" s="65" t="s">
        <v>19</v>
      </c>
      <c r="E2266" s="66">
        <v>1.4999999999999999E-2</v>
      </c>
      <c r="F2266" s="66">
        <v>1.4999999999999999E-2</v>
      </c>
      <c r="G2266" s="67">
        <v>1296.92</v>
      </c>
      <c r="H2266" s="68">
        <v>664</v>
      </c>
      <c r="I2266" s="69">
        <v>43525</v>
      </c>
      <c r="J2266" s="68">
        <v>664</v>
      </c>
      <c r="K2266" s="69">
        <v>43525</v>
      </c>
      <c r="L2266" s="70">
        <v>0</v>
      </c>
      <c r="M2266" s="71">
        <v>0</v>
      </c>
      <c r="N2266" s="72">
        <v>0</v>
      </c>
      <c r="O2266" s="71">
        <v>0</v>
      </c>
      <c r="P2266" s="50" t="s">
        <v>1183</v>
      </c>
      <c r="Q2266" s="73" t="s">
        <v>1183</v>
      </c>
      <c r="R2266" s="74" t="s">
        <v>3024</v>
      </c>
      <c r="S2266" s="74"/>
      <c r="T2266" s="74"/>
      <c r="U2266" s="74"/>
      <c r="V2266" s="75"/>
      <c r="W2266" s="76">
        <f t="shared" si="35"/>
        <v>1.4999999999999999E-2</v>
      </c>
      <c r="X2266" s="77">
        <v>1.4999999999999999E-2</v>
      </c>
      <c r="Y2266" s="81">
        <v>1296.92</v>
      </c>
    </row>
    <row r="2267" spans="1:25" hidden="1" x14ac:dyDescent="0.25">
      <c r="A2267" s="68">
        <v>2262</v>
      </c>
      <c r="B2267" s="65" t="s">
        <v>3026</v>
      </c>
      <c r="C2267" s="55"/>
      <c r="D2267" s="65" t="s">
        <v>19</v>
      </c>
      <c r="E2267" s="66">
        <v>0.27</v>
      </c>
      <c r="F2267" s="66">
        <v>0.27</v>
      </c>
      <c r="G2267" s="67">
        <v>21663.81</v>
      </c>
      <c r="H2267" s="68">
        <v>664</v>
      </c>
      <c r="I2267" s="69">
        <v>43525</v>
      </c>
      <c r="J2267" s="68">
        <v>664</v>
      </c>
      <c r="K2267" s="69">
        <v>43525</v>
      </c>
      <c r="L2267" s="70">
        <v>0</v>
      </c>
      <c r="M2267" s="71">
        <v>0</v>
      </c>
      <c r="N2267" s="72">
        <v>0</v>
      </c>
      <c r="O2267" s="71">
        <v>0</v>
      </c>
      <c r="P2267" s="50" t="s">
        <v>1183</v>
      </c>
      <c r="Q2267" s="73" t="s">
        <v>1183</v>
      </c>
      <c r="R2267" s="74" t="s">
        <v>3024</v>
      </c>
      <c r="S2267" s="74"/>
      <c r="T2267" s="74"/>
      <c r="U2267" s="74"/>
      <c r="V2267" s="75"/>
      <c r="W2267" s="76">
        <f t="shared" si="35"/>
        <v>0.27</v>
      </c>
      <c r="X2267" s="77">
        <v>0.27</v>
      </c>
      <c r="Y2267" s="81">
        <v>21663.81</v>
      </c>
    </row>
    <row r="2268" spans="1:25" hidden="1" x14ac:dyDescent="0.25">
      <c r="A2268" s="68">
        <v>2263</v>
      </c>
      <c r="B2268" s="65" t="s">
        <v>3027</v>
      </c>
      <c r="C2268" s="55"/>
      <c r="D2268" s="65" t="s">
        <v>19</v>
      </c>
      <c r="E2268" s="66">
        <v>0.01</v>
      </c>
      <c r="F2268" s="66">
        <v>0.01</v>
      </c>
      <c r="G2268" s="67">
        <v>1187.5999999999999</v>
      </c>
      <c r="H2268" s="68">
        <v>664</v>
      </c>
      <c r="I2268" s="69">
        <v>43525</v>
      </c>
      <c r="J2268" s="68">
        <v>664</v>
      </c>
      <c r="K2268" s="69">
        <v>43525</v>
      </c>
      <c r="L2268" s="70">
        <v>0</v>
      </c>
      <c r="M2268" s="71">
        <v>0</v>
      </c>
      <c r="N2268" s="72">
        <v>0</v>
      </c>
      <c r="O2268" s="71">
        <v>0</v>
      </c>
      <c r="P2268" s="50" t="s">
        <v>1183</v>
      </c>
      <c r="Q2268" s="73" t="s">
        <v>1183</v>
      </c>
      <c r="R2268" s="74" t="s">
        <v>3024</v>
      </c>
      <c r="S2268" s="74"/>
      <c r="T2268" s="74"/>
      <c r="U2268" s="74"/>
      <c r="V2268" s="75"/>
      <c r="W2268" s="76">
        <f t="shared" si="35"/>
        <v>0.01</v>
      </c>
      <c r="X2268" s="77">
        <v>0.01</v>
      </c>
      <c r="Y2268" s="81">
        <v>1187.5999999999999</v>
      </c>
    </row>
    <row r="2269" spans="1:25" hidden="1" x14ac:dyDescent="0.25">
      <c r="A2269" s="68">
        <v>2264</v>
      </c>
      <c r="B2269" s="65" t="s">
        <v>3028</v>
      </c>
      <c r="C2269" s="55"/>
      <c r="D2269" s="65" t="s">
        <v>19</v>
      </c>
      <c r="E2269" s="66">
        <v>0.33500000000000002</v>
      </c>
      <c r="F2269" s="66">
        <v>0.33500000000000002</v>
      </c>
      <c r="G2269" s="67">
        <v>18214.75</v>
      </c>
      <c r="H2269" s="68">
        <v>664</v>
      </c>
      <c r="I2269" s="69">
        <v>43525</v>
      </c>
      <c r="J2269" s="68">
        <v>664</v>
      </c>
      <c r="K2269" s="69">
        <v>43525</v>
      </c>
      <c r="L2269" s="70">
        <v>0</v>
      </c>
      <c r="M2269" s="71">
        <v>0</v>
      </c>
      <c r="N2269" s="72">
        <v>0</v>
      </c>
      <c r="O2269" s="71">
        <v>0</v>
      </c>
      <c r="P2269" s="50" t="s">
        <v>1183</v>
      </c>
      <c r="Q2269" s="73" t="s">
        <v>1183</v>
      </c>
      <c r="R2269" s="74" t="s">
        <v>3024</v>
      </c>
      <c r="S2269" s="74"/>
      <c r="T2269" s="74"/>
      <c r="U2269" s="74"/>
      <c r="V2269" s="75"/>
      <c r="W2269" s="76">
        <f t="shared" si="35"/>
        <v>0.33500000000000002</v>
      </c>
      <c r="X2269" s="77">
        <v>0.33500000000000002</v>
      </c>
      <c r="Y2269" s="81">
        <v>18214.75</v>
      </c>
    </row>
    <row r="2270" spans="1:25" hidden="1" x14ac:dyDescent="0.25">
      <c r="A2270" s="68">
        <v>2265</v>
      </c>
      <c r="B2270" s="65" t="s">
        <v>3029</v>
      </c>
      <c r="C2270" s="55"/>
      <c r="D2270" s="65" t="s">
        <v>19</v>
      </c>
      <c r="E2270" s="66">
        <v>0.16500000000000001</v>
      </c>
      <c r="F2270" s="66">
        <v>0.16500000000000001</v>
      </c>
      <c r="G2270" s="67">
        <v>14266.1</v>
      </c>
      <c r="H2270" s="68">
        <v>664</v>
      </c>
      <c r="I2270" s="69">
        <v>43525</v>
      </c>
      <c r="J2270" s="68">
        <v>664</v>
      </c>
      <c r="K2270" s="69">
        <v>43525</v>
      </c>
      <c r="L2270" s="70">
        <v>0</v>
      </c>
      <c r="M2270" s="71">
        <v>0</v>
      </c>
      <c r="N2270" s="72">
        <v>0</v>
      </c>
      <c r="O2270" s="71">
        <v>0</v>
      </c>
      <c r="P2270" s="50" t="s">
        <v>1183</v>
      </c>
      <c r="Q2270" s="73" t="s">
        <v>1183</v>
      </c>
      <c r="R2270" s="74" t="s">
        <v>3024</v>
      </c>
      <c r="S2270" s="74"/>
      <c r="T2270" s="74"/>
      <c r="U2270" s="74"/>
      <c r="V2270" s="75"/>
      <c r="W2270" s="76">
        <f t="shared" si="35"/>
        <v>0.16500000000000001</v>
      </c>
      <c r="X2270" s="77">
        <v>0.16500000000000001</v>
      </c>
      <c r="Y2270" s="81">
        <v>14266.1</v>
      </c>
    </row>
    <row r="2271" spans="1:25" hidden="1" x14ac:dyDescent="0.25">
      <c r="A2271" s="68">
        <v>2266</v>
      </c>
      <c r="B2271" s="65" t="s">
        <v>3030</v>
      </c>
      <c r="C2271" s="55"/>
      <c r="D2271" s="65" t="s">
        <v>19</v>
      </c>
      <c r="E2271" s="66">
        <v>0.21</v>
      </c>
      <c r="F2271" s="66">
        <v>0.21</v>
      </c>
      <c r="G2271" s="67">
        <v>16165.63</v>
      </c>
      <c r="H2271" s="68">
        <v>664</v>
      </c>
      <c r="I2271" s="69">
        <v>43525</v>
      </c>
      <c r="J2271" s="68">
        <v>664</v>
      </c>
      <c r="K2271" s="69">
        <v>43525</v>
      </c>
      <c r="L2271" s="70">
        <v>0</v>
      </c>
      <c r="M2271" s="71">
        <v>0</v>
      </c>
      <c r="N2271" s="72">
        <v>0</v>
      </c>
      <c r="O2271" s="71">
        <v>0</v>
      </c>
      <c r="P2271" s="50" t="s">
        <v>1183</v>
      </c>
      <c r="Q2271" s="73" t="s">
        <v>1183</v>
      </c>
      <c r="R2271" s="74" t="s">
        <v>3024</v>
      </c>
      <c r="S2271" s="74"/>
      <c r="T2271" s="74"/>
      <c r="U2271" s="74"/>
      <c r="V2271" s="75"/>
      <c r="W2271" s="76">
        <f t="shared" si="35"/>
        <v>0.21</v>
      </c>
      <c r="X2271" s="77">
        <v>0.21</v>
      </c>
      <c r="Y2271" s="81">
        <v>16165.63</v>
      </c>
    </row>
    <row r="2272" spans="1:25" hidden="1" x14ac:dyDescent="0.25">
      <c r="A2272" s="68">
        <v>2267</v>
      </c>
      <c r="B2272" s="65" t="s">
        <v>3031</v>
      </c>
      <c r="C2272" s="55"/>
      <c r="D2272" s="65" t="s">
        <v>19</v>
      </c>
      <c r="E2272" s="66">
        <v>5.5E-2</v>
      </c>
      <c r="F2272" s="66">
        <v>5.5E-2</v>
      </c>
      <c r="G2272" s="67">
        <v>6339.29</v>
      </c>
      <c r="H2272" s="68">
        <v>664</v>
      </c>
      <c r="I2272" s="69">
        <v>43525</v>
      </c>
      <c r="J2272" s="68">
        <v>664</v>
      </c>
      <c r="K2272" s="69">
        <v>43525</v>
      </c>
      <c r="L2272" s="70">
        <v>0</v>
      </c>
      <c r="M2272" s="71">
        <v>0</v>
      </c>
      <c r="N2272" s="72">
        <v>0</v>
      </c>
      <c r="O2272" s="71">
        <v>0</v>
      </c>
      <c r="P2272" s="50" t="s">
        <v>1183</v>
      </c>
      <c r="Q2272" s="73" t="s">
        <v>1183</v>
      </c>
      <c r="R2272" s="74" t="s">
        <v>3024</v>
      </c>
      <c r="S2272" s="74"/>
      <c r="T2272" s="74"/>
      <c r="U2272" s="74"/>
      <c r="V2272" s="75"/>
      <c r="W2272" s="76">
        <f t="shared" si="35"/>
        <v>5.5E-2</v>
      </c>
      <c r="X2272" s="77">
        <v>5.5E-2</v>
      </c>
      <c r="Y2272" s="81">
        <v>6339.29</v>
      </c>
    </row>
    <row r="2273" spans="1:25" hidden="1" x14ac:dyDescent="0.25">
      <c r="A2273" s="68">
        <v>2268</v>
      </c>
      <c r="B2273" s="65" t="s">
        <v>3032</v>
      </c>
      <c r="C2273" s="55"/>
      <c r="D2273" s="65" t="s">
        <v>19</v>
      </c>
      <c r="E2273" s="66">
        <v>0.185</v>
      </c>
      <c r="F2273" s="66">
        <v>0.185</v>
      </c>
      <c r="G2273" s="67">
        <v>14843.72</v>
      </c>
      <c r="H2273" s="68">
        <v>664</v>
      </c>
      <c r="I2273" s="69">
        <v>43525</v>
      </c>
      <c r="J2273" s="68">
        <v>664</v>
      </c>
      <c r="K2273" s="69">
        <v>43525</v>
      </c>
      <c r="L2273" s="70">
        <v>0</v>
      </c>
      <c r="M2273" s="71">
        <v>0</v>
      </c>
      <c r="N2273" s="72">
        <v>0</v>
      </c>
      <c r="O2273" s="71">
        <v>0</v>
      </c>
      <c r="P2273" s="50" t="s">
        <v>1183</v>
      </c>
      <c r="Q2273" s="73" t="s">
        <v>1183</v>
      </c>
      <c r="R2273" s="74" t="s">
        <v>3024</v>
      </c>
      <c r="S2273" s="74"/>
      <c r="T2273" s="74"/>
      <c r="U2273" s="74"/>
      <c r="V2273" s="75"/>
      <c r="W2273" s="76">
        <f t="shared" si="35"/>
        <v>0.185</v>
      </c>
      <c r="X2273" s="77">
        <v>0.185</v>
      </c>
      <c r="Y2273" s="81">
        <v>14843.72</v>
      </c>
    </row>
    <row r="2274" spans="1:25" hidden="1" x14ac:dyDescent="0.25">
      <c r="A2274" s="68">
        <v>2269</v>
      </c>
      <c r="B2274" s="65" t="s">
        <v>3033</v>
      </c>
      <c r="C2274" s="55"/>
      <c r="D2274" s="65" t="s">
        <v>19</v>
      </c>
      <c r="E2274" s="66">
        <v>0.11</v>
      </c>
      <c r="F2274" s="66">
        <v>0.11</v>
      </c>
      <c r="G2274" s="67">
        <v>13063.56</v>
      </c>
      <c r="H2274" s="68">
        <v>664</v>
      </c>
      <c r="I2274" s="69">
        <v>43525</v>
      </c>
      <c r="J2274" s="68">
        <v>664</v>
      </c>
      <c r="K2274" s="69">
        <v>43525</v>
      </c>
      <c r="L2274" s="70">
        <v>0</v>
      </c>
      <c r="M2274" s="71">
        <v>0</v>
      </c>
      <c r="N2274" s="72">
        <v>0</v>
      </c>
      <c r="O2274" s="71">
        <v>0</v>
      </c>
      <c r="P2274" s="50" t="s">
        <v>1183</v>
      </c>
      <c r="Q2274" s="73" t="s">
        <v>1183</v>
      </c>
      <c r="R2274" s="74" t="s">
        <v>3024</v>
      </c>
      <c r="S2274" s="74"/>
      <c r="T2274" s="74"/>
      <c r="U2274" s="74"/>
      <c r="V2274" s="75"/>
      <c r="W2274" s="76">
        <f t="shared" si="35"/>
        <v>0.11</v>
      </c>
      <c r="X2274" s="77">
        <v>0.11</v>
      </c>
      <c r="Y2274" s="81">
        <v>13063.56</v>
      </c>
    </row>
    <row r="2275" spans="1:25" hidden="1" x14ac:dyDescent="0.25">
      <c r="A2275" s="68">
        <v>2270</v>
      </c>
      <c r="B2275" s="65" t="s">
        <v>3034</v>
      </c>
      <c r="C2275" s="55"/>
      <c r="D2275" s="65" t="s">
        <v>19</v>
      </c>
      <c r="E2275" s="66">
        <v>8.5000000000000006E-2</v>
      </c>
      <c r="F2275" s="66">
        <v>8.5000000000000006E-2</v>
      </c>
      <c r="G2275" s="67">
        <v>10910.35</v>
      </c>
      <c r="H2275" s="68">
        <v>664</v>
      </c>
      <c r="I2275" s="69">
        <v>43525</v>
      </c>
      <c r="J2275" s="68">
        <v>664</v>
      </c>
      <c r="K2275" s="69">
        <v>43525</v>
      </c>
      <c r="L2275" s="70">
        <v>0</v>
      </c>
      <c r="M2275" s="71">
        <v>0</v>
      </c>
      <c r="N2275" s="72">
        <v>0</v>
      </c>
      <c r="O2275" s="71">
        <v>0</v>
      </c>
      <c r="P2275" s="50" t="s">
        <v>1183</v>
      </c>
      <c r="Q2275" s="73" t="s">
        <v>1183</v>
      </c>
      <c r="R2275" s="74" t="s">
        <v>3024</v>
      </c>
      <c r="S2275" s="74"/>
      <c r="T2275" s="74"/>
      <c r="U2275" s="74"/>
      <c r="V2275" s="75"/>
      <c r="W2275" s="76">
        <f t="shared" si="35"/>
        <v>8.5000000000000006E-2</v>
      </c>
      <c r="X2275" s="77">
        <v>8.5000000000000006E-2</v>
      </c>
      <c r="Y2275" s="81">
        <v>10910.35</v>
      </c>
    </row>
    <row r="2276" spans="1:25" hidden="1" x14ac:dyDescent="0.25">
      <c r="A2276" s="68">
        <v>2271</v>
      </c>
      <c r="B2276" s="65" t="s">
        <v>3035</v>
      </c>
      <c r="C2276" s="55"/>
      <c r="D2276" s="65" t="s">
        <v>19</v>
      </c>
      <c r="E2276" s="66">
        <v>0.55000000000000004</v>
      </c>
      <c r="F2276" s="66">
        <v>0.55000000000000004</v>
      </c>
      <c r="G2276" s="67">
        <v>8849.65</v>
      </c>
      <c r="H2276" s="68">
        <v>664</v>
      </c>
      <c r="I2276" s="69">
        <v>43525</v>
      </c>
      <c r="J2276" s="68">
        <v>664</v>
      </c>
      <c r="K2276" s="69">
        <v>43525</v>
      </c>
      <c r="L2276" s="70">
        <v>0</v>
      </c>
      <c r="M2276" s="71">
        <v>0</v>
      </c>
      <c r="N2276" s="72">
        <v>0</v>
      </c>
      <c r="O2276" s="71">
        <v>0</v>
      </c>
      <c r="P2276" s="50" t="s">
        <v>1183</v>
      </c>
      <c r="Q2276" s="73" t="s">
        <v>1183</v>
      </c>
      <c r="R2276" s="74" t="s">
        <v>3024</v>
      </c>
      <c r="S2276" s="74"/>
      <c r="T2276" s="74"/>
      <c r="U2276" s="74"/>
      <c r="V2276" s="75"/>
      <c r="W2276" s="76">
        <f t="shared" si="35"/>
        <v>0.55000000000000004</v>
      </c>
      <c r="X2276" s="77">
        <v>0.55000000000000004</v>
      </c>
      <c r="Y2276" s="81">
        <v>8849.65</v>
      </c>
    </row>
    <row r="2277" spans="1:25" hidden="1" x14ac:dyDescent="0.25">
      <c r="A2277" s="68">
        <v>2272</v>
      </c>
      <c r="B2277" s="65" t="s">
        <v>3036</v>
      </c>
      <c r="C2277" s="55"/>
      <c r="D2277" s="65" t="s">
        <v>19</v>
      </c>
      <c r="E2277" s="66">
        <v>0.34499999999999997</v>
      </c>
      <c r="F2277" s="66">
        <v>0.34499999999999997</v>
      </c>
      <c r="G2277" s="67">
        <v>18758.48</v>
      </c>
      <c r="H2277" s="68">
        <v>664</v>
      </c>
      <c r="I2277" s="69">
        <v>43525</v>
      </c>
      <c r="J2277" s="68">
        <v>664</v>
      </c>
      <c r="K2277" s="69">
        <v>43525</v>
      </c>
      <c r="L2277" s="70">
        <v>0</v>
      </c>
      <c r="M2277" s="71">
        <v>0</v>
      </c>
      <c r="N2277" s="72">
        <v>0</v>
      </c>
      <c r="O2277" s="71">
        <v>0</v>
      </c>
      <c r="P2277" s="50" t="s">
        <v>1183</v>
      </c>
      <c r="Q2277" s="73" t="s">
        <v>1183</v>
      </c>
      <c r="R2277" s="74" t="s">
        <v>1618</v>
      </c>
      <c r="S2277" s="74"/>
      <c r="T2277" s="74"/>
      <c r="U2277" s="74"/>
      <c r="V2277" s="75"/>
      <c r="W2277" s="76">
        <f t="shared" si="35"/>
        <v>0.34499999999999997</v>
      </c>
      <c r="X2277" s="77">
        <v>0.34499999999999997</v>
      </c>
      <c r="Y2277" s="81">
        <v>18758.48</v>
      </c>
    </row>
    <row r="2278" spans="1:25" hidden="1" x14ac:dyDescent="0.25">
      <c r="A2278" s="68">
        <v>2273</v>
      </c>
      <c r="B2278" s="65" t="s">
        <v>3037</v>
      </c>
      <c r="C2278" s="55"/>
      <c r="D2278" s="65" t="s">
        <v>19</v>
      </c>
      <c r="E2278" s="66">
        <v>0.18</v>
      </c>
      <c r="F2278" s="66">
        <v>0.18</v>
      </c>
      <c r="G2278" s="67">
        <v>13856.25</v>
      </c>
      <c r="H2278" s="68">
        <v>664</v>
      </c>
      <c r="I2278" s="69">
        <v>43525</v>
      </c>
      <c r="J2278" s="68">
        <v>664</v>
      </c>
      <c r="K2278" s="69">
        <v>43525</v>
      </c>
      <c r="L2278" s="70">
        <v>0</v>
      </c>
      <c r="M2278" s="71">
        <v>0</v>
      </c>
      <c r="N2278" s="72">
        <v>0</v>
      </c>
      <c r="O2278" s="71">
        <v>0</v>
      </c>
      <c r="P2278" s="50" t="s">
        <v>1183</v>
      </c>
      <c r="Q2278" s="73" t="s">
        <v>1183</v>
      </c>
      <c r="R2278" s="74" t="s">
        <v>1618</v>
      </c>
      <c r="S2278" s="74"/>
      <c r="T2278" s="74"/>
      <c r="U2278" s="74"/>
      <c r="V2278" s="75"/>
      <c r="W2278" s="76">
        <f t="shared" si="35"/>
        <v>0.18</v>
      </c>
      <c r="X2278" s="77">
        <v>0.18</v>
      </c>
      <c r="Y2278" s="81">
        <v>13856.25</v>
      </c>
    </row>
    <row r="2279" spans="1:25" hidden="1" x14ac:dyDescent="0.25">
      <c r="A2279" s="68">
        <v>2274</v>
      </c>
      <c r="B2279" s="65" t="s">
        <v>3038</v>
      </c>
      <c r="C2279" s="55"/>
      <c r="D2279" s="65" t="s">
        <v>19</v>
      </c>
      <c r="E2279" s="66">
        <v>0.03</v>
      </c>
      <c r="F2279" s="66">
        <v>0.03</v>
      </c>
      <c r="G2279" s="67">
        <v>2699.1</v>
      </c>
      <c r="H2279" s="68">
        <v>664</v>
      </c>
      <c r="I2279" s="69">
        <v>43525</v>
      </c>
      <c r="J2279" s="68">
        <v>664</v>
      </c>
      <c r="K2279" s="69">
        <v>43525</v>
      </c>
      <c r="L2279" s="70">
        <v>0</v>
      </c>
      <c r="M2279" s="71">
        <v>0</v>
      </c>
      <c r="N2279" s="72">
        <v>0</v>
      </c>
      <c r="O2279" s="71">
        <v>0</v>
      </c>
      <c r="P2279" s="50" t="s">
        <v>1183</v>
      </c>
      <c r="Q2279" s="73" t="s">
        <v>1183</v>
      </c>
      <c r="R2279" s="74" t="s">
        <v>1618</v>
      </c>
      <c r="S2279" s="74"/>
      <c r="T2279" s="74"/>
      <c r="U2279" s="74"/>
      <c r="V2279" s="75"/>
      <c r="W2279" s="76">
        <f t="shared" si="35"/>
        <v>0.03</v>
      </c>
      <c r="X2279" s="77">
        <v>0.03</v>
      </c>
      <c r="Y2279" s="81">
        <v>2699.1</v>
      </c>
    </row>
    <row r="2280" spans="1:25" s="148" customFormat="1" hidden="1" x14ac:dyDescent="0.25">
      <c r="A2280" s="143">
        <v>2275</v>
      </c>
      <c r="B2280" s="144" t="s">
        <v>3039</v>
      </c>
      <c r="C2280" s="145"/>
      <c r="D2280" s="144" t="s">
        <v>19</v>
      </c>
      <c r="E2280" s="146">
        <v>0.05</v>
      </c>
      <c r="F2280" s="66">
        <v>0.05</v>
      </c>
      <c r="G2280" s="67">
        <v>5762.99</v>
      </c>
      <c r="H2280" s="68">
        <v>664</v>
      </c>
      <c r="I2280" s="69">
        <v>43525</v>
      </c>
      <c r="J2280" s="143">
        <v>664</v>
      </c>
      <c r="K2280" s="69">
        <v>43525</v>
      </c>
      <c r="L2280" s="70">
        <v>0</v>
      </c>
      <c r="M2280" s="71">
        <v>0</v>
      </c>
      <c r="N2280" s="72">
        <v>0</v>
      </c>
      <c r="O2280" s="71">
        <v>0</v>
      </c>
      <c r="P2280" s="50" t="s">
        <v>1183</v>
      </c>
      <c r="Q2280" s="73" t="s">
        <v>1183</v>
      </c>
      <c r="R2280" s="147" t="s">
        <v>1618</v>
      </c>
      <c r="S2280" s="74"/>
      <c r="T2280" s="74"/>
      <c r="U2280" s="74"/>
      <c r="V2280" s="147"/>
      <c r="W2280" s="147">
        <f t="shared" si="35"/>
        <v>0.05</v>
      </c>
      <c r="X2280" s="77">
        <v>0.05</v>
      </c>
      <c r="Y2280" s="81">
        <v>5762.99</v>
      </c>
    </row>
    <row r="2281" spans="1:25" hidden="1" x14ac:dyDescent="0.25">
      <c r="A2281" s="68">
        <v>2276</v>
      </c>
      <c r="B2281" s="65" t="s">
        <v>3040</v>
      </c>
      <c r="C2281" s="55"/>
      <c r="D2281" s="65" t="s">
        <v>19</v>
      </c>
      <c r="E2281" s="66">
        <v>0.17499999999999999</v>
      </c>
      <c r="F2281" s="66">
        <v>0.17499999999999999</v>
      </c>
      <c r="G2281" s="67">
        <v>19432.509999999998</v>
      </c>
      <c r="H2281" s="68">
        <v>664</v>
      </c>
      <c r="I2281" s="69">
        <v>43525</v>
      </c>
      <c r="J2281" s="68">
        <v>664</v>
      </c>
      <c r="K2281" s="69">
        <v>43525</v>
      </c>
      <c r="L2281" s="70">
        <v>0</v>
      </c>
      <c r="M2281" s="71">
        <v>0</v>
      </c>
      <c r="N2281" s="72">
        <v>0</v>
      </c>
      <c r="O2281" s="71">
        <v>0</v>
      </c>
      <c r="P2281" s="50" t="s">
        <v>1183</v>
      </c>
      <c r="Q2281" s="73" t="s">
        <v>1183</v>
      </c>
      <c r="R2281" s="74" t="s">
        <v>1618</v>
      </c>
      <c r="S2281" s="74"/>
      <c r="T2281" s="74"/>
      <c r="U2281" s="74"/>
      <c r="V2281" s="75"/>
      <c r="W2281" s="76">
        <f t="shared" si="35"/>
        <v>0.17499999999999999</v>
      </c>
      <c r="X2281" s="77">
        <v>0.17499999999999999</v>
      </c>
      <c r="Y2281" s="81">
        <v>19432.509999999998</v>
      </c>
    </row>
    <row r="2282" spans="1:25" hidden="1" x14ac:dyDescent="0.25">
      <c r="A2282" s="68">
        <v>2277</v>
      </c>
      <c r="B2282" s="65" t="s">
        <v>3041</v>
      </c>
      <c r="C2282" s="55"/>
      <c r="D2282" s="65" t="s">
        <v>19</v>
      </c>
      <c r="E2282" s="66">
        <v>0.67</v>
      </c>
      <c r="F2282" s="66">
        <v>0.67</v>
      </c>
      <c r="G2282" s="67">
        <v>105560.5</v>
      </c>
      <c r="H2282" s="68">
        <v>664</v>
      </c>
      <c r="I2282" s="69">
        <v>43525</v>
      </c>
      <c r="J2282" s="68">
        <v>664</v>
      </c>
      <c r="K2282" s="69">
        <v>43525</v>
      </c>
      <c r="L2282" s="70">
        <v>0</v>
      </c>
      <c r="M2282" s="71">
        <v>0</v>
      </c>
      <c r="N2282" s="72">
        <v>0</v>
      </c>
      <c r="O2282" s="71">
        <v>0</v>
      </c>
      <c r="P2282" s="50" t="s">
        <v>1183</v>
      </c>
      <c r="Q2282" s="73" t="s">
        <v>1183</v>
      </c>
      <c r="R2282" s="74" t="s">
        <v>1618</v>
      </c>
      <c r="S2282" s="74"/>
      <c r="T2282" s="74"/>
      <c r="U2282" s="74"/>
      <c r="V2282" s="75"/>
      <c r="W2282" s="76">
        <f t="shared" si="35"/>
        <v>0.67</v>
      </c>
      <c r="X2282" s="77">
        <v>0.67</v>
      </c>
      <c r="Y2282" s="81">
        <v>105560.5</v>
      </c>
    </row>
    <row r="2283" spans="1:25" hidden="1" x14ac:dyDescent="0.25">
      <c r="A2283" s="68">
        <v>2278</v>
      </c>
      <c r="B2283" s="65" t="s">
        <v>3042</v>
      </c>
      <c r="C2283" s="55"/>
      <c r="D2283" s="65" t="s">
        <v>19</v>
      </c>
      <c r="E2283" s="66">
        <v>0.28000000000000003</v>
      </c>
      <c r="F2283" s="66">
        <v>0.28000000000000003</v>
      </c>
      <c r="G2283" s="67">
        <v>22466.17</v>
      </c>
      <c r="H2283" s="68">
        <v>664</v>
      </c>
      <c r="I2283" s="69">
        <v>43525</v>
      </c>
      <c r="J2283" s="68">
        <v>664</v>
      </c>
      <c r="K2283" s="69">
        <v>43525</v>
      </c>
      <c r="L2283" s="70">
        <v>0</v>
      </c>
      <c r="M2283" s="71">
        <v>0</v>
      </c>
      <c r="N2283" s="72">
        <v>0</v>
      </c>
      <c r="O2283" s="71">
        <v>0</v>
      </c>
      <c r="P2283" s="50" t="s">
        <v>1183</v>
      </c>
      <c r="Q2283" s="73" t="s">
        <v>1183</v>
      </c>
      <c r="R2283" s="74" t="s">
        <v>1618</v>
      </c>
      <c r="S2283" s="74"/>
      <c r="T2283" s="74"/>
      <c r="U2283" s="74"/>
      <c r="V2283" s="75"/>
      <c r="W2283" s="76">
        <f t="shared" si="35"/>
        <v>0.28000000000000003</v>
      </c>
      <c r="X2283" s="77">
        <v>0.28000000000000003</v>
      </c>
      <c r="Y2283" s="81">
        <v>22466.17</v>
      </c>
    </row>
    <row r="2284" spans="1:25" hidden="1" x14ac:dyDescent="0.25">
      <c r="A2284" s="68">
        <v>2279</v>
      </c>
      <c r="B2284" s="65" t="s">
        <v>3043</v>
      </c>
      <c r="C2284" s="55"/>
      <c r="D2284" s="65" t="s">
        <v>19</v>
      </c>
      <c r="E2284" s="66">
        <v>0.04</v>
      </c>
      <c r="F2284" s="66">
        <v>0.04</v>
      </c>
      <c r="G2284" s="67">
        <v>4750.38</v>
      </c>
      <c r="H2284" s="68">
        <v>664</v>
      </c>
      <c r="I2284" s="69">
        <v>43525</v>
      </c>
      <c r="J2284" s="68">
        <v>664</v>
      </c>
      <c r="K2284" s="69">
        <v>43525</v>
      </c>
      <c r="L2284" s="70">
        <v>0</v>
      </c>
      <c r="M2284" s="71">
        <v>0</v>
      </c>
      <c r="N2284" s="72">
        <v>0</v>
      </c>
      <c r="O2284" s="71">
        <v>0</v>
      </c>
      <c r="P2284" s="50" t="s">
        <v>1183</v>
      </c>
      <c r="Q2284" s="73" t="s">
        <v>1183</v>
      </c>
      <c r="R2284" s="74" t="s">
        <v>1618</v>
      </c>
      <c r="S2284" s="74"/>
      <c r="T2284" s="74"/>
      <c r="U2284" s="74"/>
      <c r="V2284" s="75"/>
      <c r="W2284" s="76">
        <f t="shared" si="35"/>
        <v>0.04</v>
      </c>
      <c r="X2284" s="77">
        <v>0.04</v>
      </c>
      <c r="Y2284" s="81">
        <v>4750.38</v>
      </c>
    </row>
    <row r="2285" spans="1:25" hidden="1" x14ac:dyDescent="0.25">
      <c r="A2285" s="68">
        <v>2280</v>
      </c>
      <c r="B2285" s="65" t="s">
        <v>3044</v>
      </c>
      <c r="C2285" s="55"/>
      <c r="D2285" s="65" t="s">
        <v>19</v>
      </c>
      <c r="E2285" s="66">
        <v>0.11</v>
      </c>
      <c r="F2285" s="66">
        <v>0.11</v>
      </c>
      <c r="G2285" s="67">
        <v>14119.27</v>
      </c>
      <c r="H2285" s="68">
        <v>664</v>
      </c>
      <c r="I2285" s="69">
        <v>43525</v>
      </c>
      <c r="J2285" s="68">
        <v>664</v>
      </c>
      <c r="K2285" s="69">
        <v>43525</v>
      </c>
      <c r="L2285" s="70">
        <v>0</v>
      </c>
      <c r="M2285" s="71">
        <v>0</v>
      </c>
      <c r="N2285" s="72">
        <v>0</v>
      </c>
      <c r="O2285" s="71">
        <v>0</v>
      </c>
      <c r="P2285" s="50" t="s">
        <v>1183</v>
      </c>
      <c r="Q2285" s="73" t="s">
        <v>1183</v>
      </c>
      <c r="R2285" s="74" t="s">
        <v>1618</v>
      </c>
      <c r="S2285" s="74"/>
      <c r="T2285" s="74"/>
      <c r="U2285" s="74"/>
      <c r="V2285" s="75"/>
      <c r="W2285" s="76">
        <f t="shared" si="35"/>
        <v>0.11</v>
      </c>
      <c r="X2285" s="77">
        <v>0.11</v>
      </c>
      <c r="Y2285" s="81">
        <v>14119.27</v>
      </c>
    </row>
    <row r="2286" spans="1:25" hidden="1" x14ac:dyDescent="0.25">
      <c r="A2286" s="68">
        <v>2281</v>
      </c>
      <c r="B2286" s="65" t="s">
        <v>3045</v>
      </c>
      <c r="C2286" s="55"/>
      <c r="D2286" s="65" t="s">
        <v>19</v>
      </c>
      <c r="E2286" s="66">
        <v>0.03</v>
      </c>
      <c r="F2286" s="66">
        <v>0.03</v>
      </c>
      <c r="G2286" s="67">
        <v>4036.14</v>
      </c>
      <c r="H2286" s="68">
        <v>664</v>
      </c>
      <c r="I2286" s="69">
        <v>43525</v>
      </c>
      <c r="J2286" s="68">
        <v>664</v>
      </c>
      <c r="K2286" s="69">
        <v>43525</v>
      </c>
      <c r="L2286" s="70">
        <v>0</v>
      </c>
      <c r="M2286" s="71">
        <v>0</v>
      </c>
      <c r="N2286" s="72">
        <v>0</v>
      </c>
      <c r="O2286" s="71">
        <v>0</v>
      </c>
      <c r="P2286" s="50" t="s">
        <v>1183</v>
      </c>
      <c r="Q2286" s="73" t="s">
        <v>1183</v>
      </c>
      <c r="R2286" s="74" t="s">
        <v>1618</v>
      </c>
      <c r="S2286" s="74"/>
      <c r="T2286" s="74"/>
      <c r="U2286" s="74"/>
      <c r="V2286" s="75"/>
      <c r="W2286" s="76">
        <f t="shared" si="35"/>
        <v>0.03</v>
      </c>
      <c r="X2286" s="77">
        <v>0.03</v>
      </c>
      <c r="Y2286" s="81">
        <v>4036.14</v>
      </c>
    </row>
    <row r="2287" spans="1:25" hidden="1" x14ac:dyDescent="0.25">
      <c r="A2287" s="68">
        <v>2282</v>
      </c>
      <c r="B2287" s="65" t="s">
        <v>3046</v>
      </c>
      <c r="C2287" s="55"/>
      <c r="D2287" s="65" t="s">
        <v>19</v>
      </c>
      <c r="E2287" s="66">
        <v>0.03</v>
      </c>
      <c r="F2287" s="66">
        <v>0.03</v>
      </c>
      <c r="G2287" s="67">
        <v>4827.08</v>
      </c>
      <c r="H2287" s="68">
        <v>664</v>
      </c>
      <c r="I2287" s="69">
        <v>43525</v>
      </c>
      <c r="J2287" s="68">
        <v>664</v>
      </c>
      <c r="K2287" s="69">
        <v>43525</v>
      </c>
      <c r="L2287" s="70">
        <v>0</v>
      </c>
      <c r="M2287" s="71">
        <v>0</v>
      </c>
      <c r="N2287" s="72">
        <v>0</v>
      </c>
      <c r="O2287" s="71">
        <v>0</v>
      </c>
      <c r="P2287" s="50" t="s">
        <v>1183</v>
      </c>
      <c r="Q2287" s="73" t="s">
        <v>1183</v>
      </c>
      <c r="R2287" s="74" t="s">
        <v>1618</v>
      </c>
      <c r="S2287" s="74"/>
      <c r="T2287" s="74"/>
      <c r="U2287" s="74"/>
      <c r="V2287" s="75"/>
      <c r="W2287" s="76">
        <f t="shared" si="35"/>
        <v>0.03</v>
      </c>
      <c r="X2287" s="77">
        <v>0.03</v>
      </c>
      <c r="Y2287" s="81">
        <v>4827.08</v>
      </c>
    </row>
    <row r="2288" spans="1:25" s="148" customFormat="1" hidden="1" x14ac:dyDescent="0.25">
      <c r="A2288" s="143">
        <v>2283</v>
      </c>
      <c r="B2288" s="144" t="s">
        <v>3047</v>
      </c>
      <c r="C2288" s="145"/>
      <c r="D2288" s="144" t="s">
        <v>19</v>
      </c>
      <c r="E2288" s="146">
        <v>0.06</v>
      </c>
      <c r="F2288" s="66">
        <v>0.06</v>
      </c>
      <c r="G2288" s="67">
        <v>12392.77</v>
      </c>
      <c r="H2288" s="68">
        <v>664</v>
      </c>
      <c r="I2288" s="69">
        <v>43525</v>
      </c>
      <c r="J2288" s="143">
        <v>664</v>
      </c>
      <c r="K2288" s="69">
        <v>43525</v>
      </c>
      <c r="L2288" s="70">
        <v>0</v>
      </c>
      <c r="M2288" s="71">
        <v>0</v>
      </c>
      <c r="N2288" s="72">
        <v>0</v>
      </c>
      <c r="O2288" s="71">
        <v>0</v>
      </c>
      <c r="P2288" s="50" t="s">
        <v>1183</v>
      </c>
      <c r="Q2288" s="73" t="s">
        <v>1183</v>
      </c>
      <c r="R2288" s="147" t="s">
        <v>1618</v>
      </c>
      <c r="S2288" s="74"/>
      <c r="T2288" s="74"/>
      <c r="U2288" s="74"/>
      <c r="V2288" s="147"/>
      <c r="W2288" s="147">
        <f t="shared" si="35"/>
        <v>0.06</v>
      </c>
      <c r="X2288" s="77">
        <v>0.06</v>
      </c>
      <c r="Y2288" s="81">
        <v>12392.77</v>
      </c>
    </row>
    <row r="2289" spans="1:26" s="136" customFormat="1" hidden="1" x14ac:dyDescent="0.25">
      <c r="A2289" s="139">
        <v>2284</v>
      </c>
      <c r="B2289" s="140" t="s">
        <v>3048</v>
      </c>
      <c r="C2289" s="141"/>
      <c r="D2289" s="140" t="s">
        <v>19</v>
      </c>
      <c r="E2289" s="142">
        <v>2.9</v>
      </c>
      <c r="F2289" s="66">
        <v>2.9</v>
      </c>
      <c r="G2289" s="67">
        <v>157679.96</v>
      </c>
      <c r="H2289" s="68">
        <v>664</v>
      </c>
      <c r="I2289" s="69">
        <v>43525</v>
      </c>
      <c r="J2289" s="139">
        <v>664</v>
      </c>
      <c r="K2289" s="69">
        <v>43525</v>
      </c>
      <c r="L2289" s="70">
        <v>0</v>
      </c>
      <c r="M2289" s="71">
        <v>0</v>
      </c>
      <c r="N2289" s="72">
        <v>0</v>
      </c>
      <c r="O2289" s="71">
        <v>0</v>
      </c>
      <c r="P2289" s="50" t="s">
        <v>1183</v>
      </c>
      <c r="Q2289" s="73" t="s">
        <v>1183</v>
      </c>
      <c r="R2289" s="75" t="s">
        <v>1233</v>
      </c>
      <c r="S2289" s="74"/>
      <c r="T2289" s="74"/>
      <c r="U2289" s="74"/>
      <c r="V2289" s="75"/>
      <c r="W2289" s="75">
        <f t="shared" si="35"/>
        <v>2.9</v>
      </c>
      <c r="X2289" s="77">
        <v>2.9</v>
      </c>
      <c r="Y2289" s="81">
        <v>157679.96</v>
      </c>
      <c r="Z2289" s="136">
        <v>2.5</v>
      </c>
    </row>
    <row r="2290" spans="1:26" hidden="1" x14ac:dyDescent="0.25">
      <c r="A2290" s="68">
        <v>2285</v>
      </c>
      <c r="B2290" s="65" t="s">
        <v>3049</v>
      </c>
      <c r="C2290" s="55"/>
      <c r="D2290" s="65" t="s">
        <v>19</v>
      </c>
      <c r="E2290" s="66">
        <v>0.2</v>
      </c>
      <c r="F2290" s="66">
        <v>0.2</v>
      </c>
      <c r="G2290" s="67">
        <v>9828.64</v>
      </c>
      <c r="H2290" s="68">
        <v>664</v>
      </c>
      <c r="I2290" s="69">
        <v>43525</v>
      </c>
      <c r="J2290" s="68">
        <v>664</v>
      </c>
      <c r="K2290" s="69">
        <v>43525</v>
      </c>
      <c r="L2290" s="70">
        <v>0</v>
      </c>
      <c r="M2290" s="71">
        <v>0</v>
      </c>
      <c r="N2290" s="72">
        <v>0</v>
      </c>
      <c r="O2290" s="71">
        <v>0</v>
      </c>
      <c r="P2290" s="50" t="s">
        <v>1183</v>
      </c>
      <c r="Q2290" s="73" t="s">
        <v>1183</v>
      </c>
      <c r="R2290" s="74" t="s">
        <v>1233</v>
      </c>
      <c r="S2290" s="74"/>
      <c r="T2290" s="74"/>
      <c r="U2290" s="74"/>
      <c r="V2290" s="75"/>
      <c r="W2290" s="76">
        <f t="shared" si="35"/>
        <v>0.2</v>
      </c>
      <c r="X2290" s="77">
        <v>0.2</v>
      </c>
      <c r="Y2290" s="81">
        <v>9828.64</v>
      </c>
    </row>
    <row r="2291" spans="1:26" hidden="1" x14ac:dyDescent="0.25">
      <c r="A2291" s="68">
        <v>2286</v>
      </c>
      <c r="B2291" s="65" t="s">
        <v>3050</v>
      </c>
      <c r="C2291" s="55"/>
      <c r="D2291" s="65" t="s">
        <v>19</v>
      </c>
      <c r="E2291" s="66">
        <v>0.1</v>
      </c>
      <c r="F2291" s="66">
        <v>0.1</v>
      </c>
      <c r="G2291" s="67">
        <v>7697.92</v>
      </c>
      <c r="H2291" s="68">
        <v>665</v>
      </c>
      <c r="I2291" s="69">
        <v>43525</v>
      </c>
      <c r="J2291" s="68">
        <v>665</v>
      </c>
      <c r="K2291" s="69">
        <v>43525</v>
      </c>
      <c r="L2291" s="70">
        <v>0</v>
      </c>
      <c r="M2291" s="71">
        <v>0</v>
      </c>
      <c r="N2291" s="72">
        <v>0</v>
      </c>
      <c r="O2291" s="71">
        <v>0</v>
      </c>
      <c r="P2291" s="50" t="s">
        <v>1183</v>
      </c>
      <c r="Q2291" s="73" t="s">
        <v>1183</v>
      </c>
      <c r="R2291" s="74" t="s">
        <v>1233</v>
      </c>
      <c r="S2291" s="74"/>
      <c r="T2291" s="74"/>
      <c r="U2291" s="74"/>
      <c r="V2291" s="75"/>
      <c r="W2291" s="76">
        <f t="shared" si="35"/>
        <v>0.1</v>
      </c>
      <c r="X2291" s="77">
        <v>0.1</v>
      </c>
      <c r="Y2291" s="81">
        <v>7697.92</v>
      </c>
    </row>
    <row r="2292" spans="1:26" s="148" customFormat="1" hidden="1" x14ac:dyDescent="0.25">
      <c r="A2292" s="143">
        <v>2287</v>
      </c>
      <c r="B2292" s="144" t="s">
        <v>3051</v>
      </c>
      <c r="C2292" s="145"/>
      <c r="D2292" s="144" t="s">
        <v>19</v>
      </c>
      <c r="E2292" s="146">
        <v>0.08</v>
      </c>
      <c r="F2292" s="66">
        <v>0.08</v>
      </c>
      <c r="G2292" s="67">
        <v>6916.9</v>
      </c>
      <c r="H2292" s="68">
        <v>665</v>
      </c>
      <c r="I2292" s="69">
        <v>43525</v>
      </c>
      <c r="J2292" s="143">
        <v>665</v>
      </c>
      <c r="K2292" s="69">
        <v>43525</v>
      </c>
      <c r="L2292" s="70">
        <v>0</v>
      </c>
      <c r="M2292" s="71">
        <v>0</v>
      </c>
      <c r="N2292" s="72">
        <v>0</v>
      </c>
      <c r="O2292" s="71">
        <v>0</v>
      </c>
      <c r="P2292" s="50" t="s">
        <v>1183</v>
      </c>
      <c r="Q2292" s="73" t="s">
        <v>1183</v>
      </c>
      <c r="R2292" s="147" t="s">
        <v>1233</v>
      </c>
      <c r="S2292" s="74"/>
      <c r="T2292" s="74"/>
      <c r="U2292" s="74"/>
      <c r="V2292" s="147"/>
      <c r="W2292" s="147">
        <f t="shared" si="35"/>
        <v>0.08</v>
      </c>
      <c r="X2292" s="77">
        <v>0.08</v>
      </c>
      <c r="Y2292" s="81">
        <v>6916.9</v>
      </c>
    </row>
    <row r="2293" spans="1:26" s="136" customFormat="1" hidden="1" x14ac:dyDescent="0.25">
      <c r="A2293" s="139">
        <v>2288</v>
      </c>
      <c r="B2293" s="140" t="s">
        <v>3052</v>
      </c>
      <c r="C2293" s="141"/>
      <c r="D2293" s="140" t="s">
        <v>19</v>
      </c>
      <c r="E2293" s="142">
        <v>2.4</v>
      </c>
      <c r="F2293" s="66">
        <v>2.4</v>
      </c>
      <c r="G2293" s="67">
        <v>192567.19</v>
      </c>
      <c r="H2293" s="68">
        <v>665</v>
      </c>
      <c r="I2293" s="69">
        <v>43525</v>
      </c>
      <c r="J2293" s="139">
        <v>665</v>
      </c>
      <c r="K2293" s="69">
        <v>43525</v>
      </c>
      <c r="L2293" s="70">
        <v>0</v>
      </c>
      <c r="M2293" s="71">
        <v>0</v>
      </c>
      <c r="N2293" s="72">
        <v>0</v>
      </c>
      <c r="O2293" s="71">
        <v>0</v>
      </c>
      <c r="P2293" s="50" t="s">
        <v>1183</v>
      </c>
      <c r="Q2293" s="73" t="s">
        <v>1183</v>
      </c>
      <c r="R2293" s="75" t="s">
        <v>1233</v>
      </c>
      <c r="S2293" s="74"/>
      <c r="T2293" s="74"/>
      <c r="U2293" s="74"/>
      <c r="V2293" s="75"/>
      <c r="W2293" s="75">
        <f t="shared" si="35"/>
        <v>2.4</v>
      </c>
      <c r="X2293" s="77">
        <v>2.4</v>
      </c>
      <c r="Y2293" s="81">
        <v>192567.19</v>
      </c>
      <c r="Z2293" s="136">
        <v>2.2000000000000002</v>
      </c>
    </row>
    <row r="2294" spans="1:26" hidden="1" x14ac:dyDescent="0.25">
      <c r="A2294" s="68">
        <v>2289</v>
      </c>
      <c r="B2294" s="65" t="s">
        <v>3053</v>
      </c>
      <c r="C2294" s="55"/>
      <c r="D2294" s="65" t="s">
        <v>19</v>
      </c>
      <c r="E2294" s="66">
        <v>0.53</v>
      </c>
      <c r="F2294" s="66">
        <v>0.53</v>
      </c>
      <c r="G2294" s="67">
        <v>109469.49</v>
      </c>
      <c r="H2294" s="68">
        <v>665</v>
      </c>
      <c r="I2294" s="69">
        <v>43525</v>
      </c>
      <c r="J2294" s="68">
        <v>665</v>
      </c>
      <c r="K2294" s="69">
        <v>43525</v>
      </c>
      <c r="L2294" s="70">
        <v>0</v>
      </c>
      <c r="M2294" s="71">
        <v>0</v>
      </c>
      <c r="N2294" s="72">
        <v>0</v>
      </c>
      <c r="O2294" s="71">
        <v>0</v>
      </c>
      <c r="P2294" s="50" t="s">
        <v>1183</v>
      </c>
      <c r="Q2294" s="73" t="s">
        <v>1183</v>
      </c>
      <c r="R2294" s="74" t="s">
        <v>1233</v>
      </c>
      <c r="S2294" s="74"/>
      <c r="T2294" s="74"/>
      <c r="U2294" s="74"/>
      <c r="V2294" s="75"/>
      <c r="W2294" s="76">
        <f t="shared" si="35"/>
        <v>0.53</v>
      </c>
      <c r="X2294" s="77">
        <v>0.53</v>
      </c>
      <c r="Y2294" s="81">
        <v>109469.49</v>
      </c>
    </row>
    <row r="2295" spans="1:26" hidden="1" x14ac:dyDescent="0.25">
      <c r="A2295" s="68">
        <v>2290</v>
      </c>
      <c r="B2295" s="65" t="s">
        <v>3054</v>
      </c>
      <c r="C2295" s="55"/>
      <c r="D2295" s="65" t="s">
        <v>19</v>
      </c>
      <c r="E2295" s="66">
        <v>0.2</v>
      </c>
      <c r="F2295" s="66">
        <v>0.2</v>
      </c>
      <c r="G2295" s="67">
        <v>13773.65</v>
      </c>
      <c r="H2295" s="68">
        <v>665</v>
      </c>
      <c r="I2295" s="69">
        <v>43525</v>
      </c>
      <c r="J2295" s="68">
        <v>665</v>
      </c>
      <c r="K2295" s="69">
        <v>43525</v>
      </c>
      <c r="L2295" s="70">
        <v>0</v>
      </c>
      <c r="M2295" s="71">
        <v>0</v>
      </c>
      <c r="N2295" s="72">
        <v>0</v>
      </c>
      <c r="O2295" s="71">
        <v>0</v>
      </c>
      <c r="P2295" s="50" t="s">
        <v>1183</v>
      </c>
      <c r="Q2295" s="73" t="s">
        <v>1183</v>
      </c>
      <c r="R2295" s="74" t="s">
        <v>1233</v>
      </c>
      <c r="S2295" s="74"/>
      <c r="T2295" s="74"/>
      <c r="U2295" s="74"/>
      <c r="V2295" s="75"/>
      <c r="W2295" s="76">
        <f t="shared" si="35"/>
        <v>0.2</v>
      </c>
      <c r="X2295" s="77">
        <v>0.2</v>
      </c>
      <c r="Y2295" s="81">
        <v>13773.65</v>
      </c>
    </row>
    <row r="2296" spans="1:26" hidden="1" x14ac:dyDescent="0.25">
      <c r="A2296" s="68">
        <v>2291</v>
      </c>
      <c r="B2296" s="65" t="s">
        <v>3055</v>
      </c>
      <c r="C2296" s="55"/>
      <c r="D2296" s="65" t="s">
        <v>19</v>
      </c>
      <c r="E2296" s="66">
        <v>0.1</v>
      </c>
      <c r="F2296" s="66">
        <v>0.1</v>
      </c>
      <c r="G2296" s="67">
        <v>8840.7000000000007</v>
      </c>
      <c r="H2296" s="68">
        <v>665</v>
      </c>
      <c r="I2296" s="69">
        <v>43525</v>
      </c>
      <c r="J2296" s="68">
        <v>665</v>
      </c>
      <c r="K2296" s="69">
        <v>43525</v>
      </c>
      <c r="L2296" s="70">
        <v>0</v>
      </c>
      <c r="M2296" s="71">
        <v>0</v>
      </c>
      <c r="N2296" s="72">
        <v>0</v>
      </c>
      <c r="O2296" s="71">
        <v>0</v>
      </c>
      <c r="P2296" s="50" t="s">
        <v>1183</v>
      </c>
      <c r="Q2296" s="73" t="s">
        <v>1183</v>
      </c>
      <c r="R2296" s="74" t="s">
        <v>1233</v>
      </c>
      <c r="S2296" s="74"/>
      <c r="T2296" s="74"/>
      <c r="U2296" s="74"/>
      <c r="V2296" s="75"/>
      <c r="W2296" s="76">
        <f t="shared" si="35"/>
        <v>0.1</v>
      </c>
      <c r="X2296" s="77">
        <v>0.1</v>
      </c>
      <c r="Y2296" s="81">
        <v>8840.7000000000007</v>
      </c>
    </row>
    <row r="2297" spans="1:26" s="148" customFormat="1" hidden="1" x14ac:dyDescent="0.25">
      <c r="A2297" s="143">
        <v>2292</v>
      </c>
      <c r="B2297" s="144" t="s">
        <v>3056</v>
      </c>
      <c r="C2297" s="145"/>
      <c r="D2297" s="144" t="s">
        <v>19</v>
      </c>
      <c r="E2297" s="146">
        <v>7.0000000000000007E-2</v>
      </c>
      <c r="F2297" s="66">
        <v>7.0000000000000007E-2</v>
      </c>
      <c r="G2297" s="67">
        <v>8313.17</v>
      </c>
      <c r="H2297" s="68">
        <v>665</v>
      </c>
      <c r="I2297" s="69">
        <v>43525</v>
      </c>
      <c r="J2297" s="143">
        <v>665</v>
      </c>
      <c r="K2297" s="69">
        <v>43525</v>
      </c>
      <c r="L2297" s="70">
        <v>0</v>
      </c>
      <c r="M2297" s="71">
        <v>0</v>
      </c>
      <c r="N2297" s="72">
        <v>0</v>
      </c>
      <c r="O2297" s="71">
        <v>0</v>
      </c>
      <c r="P2297" s="50" t="s">
        <v>1183</v>
      </c>
      <c r="Q2297" s="73" t="s">
        <v>1183</v>
      </c>
      <c r="R2297" s="147" t="s">
        <v>1233</v>
      </c>
      <c r="S2297" s="74"/>
      <c r="T2297" s="74"/>
      <c r="U2297" s="74"/>
      <c r="V2297" s="147"/>
      <c r="W2297" s="147">
        <f t="shared" ref="W2297:W2360" si="36">X2297-V2297</f>
        <v>7.0000000000000007E-2</v>
      </c>
      <c r="X2297" s="77">
        <v>7.0000000000000007E-2</v>
      </c>
      <c r="Y2297" s="81">
        <v>8313.17</v>
      </c>
    </row>
    <row r="2298" spans="1:26" hidden="1" x14ac:dyDescent="0.25">
      <c r="A2298" s="68">
        <v>2293</v>
      </c>
      <c r="B2298" s="65" t="s">
        <v>3057</v>
      </c>
      <c r="C2298" s="55"/>
      <c r="D2298" s="65" t="s">
        <v>19</v>
      </c>
      <c r="E2298" s="66">
        <v>0.03</v>
      </c>
      <c r="F2298" s="66">
        <v>0.03</v>
      </c>
      <c r="G2298" s="67">
        <v>4674.1499999999996</v>
      </c>
      <c r="H2298" s="68">
        <v>665</v>
      </c>
      <c r="I2298" s="69">
        <v>43525</v>
      </c>
      <c r="J2298" s="68">
        <v>665</v>
      </c>
      <c r="K2298" s="69">
        <v>43525</v>
      </c>
      <c r="L2298" s="70">
        <v>0</v>
      </c>
      <c r="M2298" s="71">
        <v>0</v>
      </c>
      <c r="N2298" s="72">
        <v>0</v>
      </c>
      <c r="O2298" s="71">
        <v>0</v>
      </c>
      <c r="P2298" s="50" t="s">
        <v>1183</v>
      </c>
      <c r="Q2298" s="73" t="s">
        <v>1183</v>
      </c>
      <c r="R2298" s="74" t="s">
        <v>2183</v>
      </c>
      <c r="S2298" s="74"/>
      <c r="T2298" s="74"/>
      <c r="U2298" s="74"/>
      <c r="V2298" s="75"/>
      <c r="W2298" s="76">
        <f t="shared" si="36"/>
        <v>0.03</v>
      </c>
      <c r="X2298" s="77">
        <v>0.03</v>
      </c>
      <c r="Y2298" s="81">
        <v>4674.1499999999996</v>
      </c>
    </row>
    <row r="2299" spans="1:26" hidden="1" x14ac:dyDescent="0.25">
      <c r="A2299" s="68">
        <v>2294</v>
      </c>
      <c r="B2299" s="65" t="s">
        <v>3058</v>
      </c>
      <c r="C2299" s="55"/>
      <c r="D2299" s="65" t="s">
        <v>19</v>
      </c>
      <c r="E2299" s="66">
        <v>0.55500000000000005</v>
      </c>
      <c r="F2299" s="66">
        <v>0.55500000000000005</v>
      </c>
      <c r="G2299" s="67">
        <v>78111.039999999994</v>
      </c>
      <c r="H2299" s="68">
        <v>665</v>
      </c>
      <c r="I2299" s="69">
        <v>43525</v>
      </c>
      <c r="J2299" s="68">
        <v>665</v>
      </c>
      <c r="K2299" s="69">
        <v>43525</v>
      </c>
      <c r="L2299" s="70">
        <v>0</v>
      </c>
      <c r="M2299" s="71">
        <v>0</v>
      </c>
      <c r="N2299" s="72">
        <v>0</v>
      </c>
      <c r="O2299" s="71">
        <v>0</v>
      </c>
      <c r="P2299" s="50" t="s">
        <v>1183</v>
      </c>
      <c r="Q2299" s="73" t="s">
        <v>1183</v>
      </c>
      <c r="R2299" s="74" t="s">
        <v>2183</v>
      </c>
      <c r="S2299" s="74"/>
      <c r="T2299" s="74"/>
      <c r="U2299" s="74"/>
      <c r="V2299" s="75"/>
      <c r="W2299" s="76">
        <f t="shared" si="36"/>
        <v>0.55500000000000005</v>
      </c>
      <c r="X2299" s="77">
        <v>0.55500000000000005</v>
      </c>
      <c r="Y2299" s="81">
        <v>78111.039999999994</v>
      </c>
    </row>
    <row r="2300" spans="1:26" hidden="1" x14ac:dyDescent="0.25">
      <c r="A2300" s="68">
        <v>2295</v>
      </c>
      <c r="B2300" s="65" t="s">
        <v>3059</v>
      </c>
      <c r="C2300" s="55"/>
      <c r="D2300" s="65" t="s">
        <v>19</v>
      </c>
      <c r="E2300" s="66">
        <v>0.13</v>
      </c>
      <c r="F2300" s="66">
        <v>0.13</v>
      </c>
      <c r="G2300" s="67">
        <v>75184.37</v>
      </c>
      <c r="H2300" s="68">
        <v>665</v>
      </c>
      <c r="I2300" s="69">
        <v>43525</v>
      </c>
      <c r="J2300" s="68">
        <v>665</v>
      </c>
      <c r="K2300" s="69">
        <v>43525</v>
      </c>
      <c r="L2300" s="70">
        <v>0</v>
      </c>
      <c r="M2300" s="71">
        <v>0</v>
      </c>
      <c r="N2300" s="72">
        <v>0</v>
      </c>
      <c r="O2300" s="71">
        <v>0</v>
      </c>
      <c r="P2300" s="50" t="s">
        <v>1183</v>
      </c>
      <c r="Q2300" s="73" t="s">
        <v>1183</v>
      </c>
      <c r="R2300" s="74" t="s">
        <v>2183</v>
      </c>
      <c r="S2300" s="74"/>
      <c r="T2300" s="74"/>
      <c r="U2300" s="74"/>
      <c r="V2300" s="75"/>
      <c r="W2300" s="76">
        <f t="shared" si="36"/>
        <v>0.13</v>
      </c>
      <c r="X2300" s="77">
        <v>0.13</v>
      </c>
      <c r="Y2300" s="81">
        <v>75184.37</v>
      </c>
    </row>
    <row r="2301" spans="1:26" hidden="1" x14ac:dyDescent="0.25">
      <c r="A2301" s="68">
        <v>2296</v>
      </c>
      <c r="B2301" s="65" t="s">
        <v>3060</v>
      </c>
      <c r="C2301" s="55"/>
      <c r="D2301" s="65" t="s">
        <v>19</v>
      </c>
      <c r="E2301" s="66">
        <v>0.13</v>
      </c>
      <c r="F2301" s="66">
        <v>0.13</v>
      </c>
      <c r="G2301" s="67">
        <v>11822.99</v>
      </c>
      <c r="H2301" s="68">
        <v>665</v>
      </c>
      <c r="I2301" s="69">
        <v>43525</v>
      </c>
      <c r="J2301" s="68">
        <v>665</v>
      </c>
      <c r="K2301" s="69">
        <v>43525</v>
      </c>
      <c r="L2301" s="70">
        <v>0</v>
      </c>
      <c r="M2301" s="71">
        <v>0</v>
      </c>
      <c r="N2301" s="72">
        <v>0</v>
      </c>
      <c r="O2301" s="71">
        <v>0</v>
      </c>
      <c r="P2301" s="50" t="s">
        <v>1183</v>
      </c>
      <c r="Q2301" s="73" t="s">
        <v>1183</v>
      </c>
      <c r="R2301" s="74" t="s">
        <v>2183</v>
      </c>
      <c r="S2301" s="74"/>
      <c r="T2301" s="74"/>
      <c r="U2301" s="74"/>
      <c r="V2301" s="75"/>
      <c r="W2301" s="76">
        <f t="shared" si="36"/>
        <v>0.13</v>
      </c>
      <c r="X2301" s="77">
        <v>0.13</v>
      </c>
      <c r="Y2301" s="81">
        <v>11822.99</v>
      </c>
    </row>
    <row r="2302" spans="1:26" s="148" customFormat="1" hidden="1" x14ac:dyDescent="0.25">
      <c r="A2302" s="143">
        <v>2297</v>
      </c>
      <c r="B2302" s="144" t="s">
        <v>3061</v>
      </c>
      <c r="C2302" s="145"/>
      <c r="D2302" s="144" t="s">
        <v>19</v>
      </c>
      <c r="E2302" s="146">
        <v>0.12</v>
      </c>
      <c r="F2302" s="66">
        <v>0.12</v>
      </c>
      <c r="G2302" s="67">
        <v>6524.69</v>
      </c>
      <c r="H2302" s="68">
        <v>665</v>
      </c>
      <c r="I2302" s="69">
        <v>43525</v>
      </c>
      <c r="J2302" s="143">
        <v>665</v>
      </c>
      <c r="K2302" s="69">
        <v>43525</v>
      </c>
      <c r="L2302" s="70">
        <v>0</v>
      </c>
      <c r="M2302" s="71">
        <v>0</v>
      </c>
      <c r="N2302" s="72">
        <v>0</v>
      </c>
      <c r="O2302" s="71">
        <v>0</v>
      </c>
      <c r="P2302" s="50" t="s">
        <v>1183</v>
      </c>
      <c r="Q2302" s="73" t="s">
        <v>1183</v>
      </c>
      <c r="R2302" s="147" t="s">
        <v>2183</v>
      </c>
      <c r="S2302" s="74"/>
      <c r="T2302" s="74"/>
      <c r="U2302" s="74"/>
      <c r="V2302" s="147"/>
      <c r="W2302" s="147">
        <f t="shared" si="36"/>
        <v>0.12</v>
      </c>
      <c r="X2302" s="77">
        <v>0.12</v>
      </c>
      <c r="Y2302" s="81">
        <v>6524.69</v>
      </c>
    </row>
    <row r="2303" spans="1:26" hidden="1" x14ac:dyDescent="0.25">
      <c r="A2303" s="68">
        <v>2298</v>
      </c>
      <c r="B2303" s="65" t="s">
        <v>3062</v>
      </c>
      <c r="C2303" s="55"/>
      <c r="D2303" s="65" t="s">
        <v>19</v>
      </c>
      <c r="E2303" s="66">
        <v>0.6</v>
      </c>
      <c r="F2303" s="66">
        <v>0.6</v>
      </c>
      <c r="G2303" s="67">
        <v>32623.439999999999</v>
      </c>
      <c r="H2303" s="68">
        <v>665</v>
      </c>
      <c r="I2303" s="69">
        <v>43525</v>
      </c>
      <c r="J2303" s="68">
        <v>665</v>
      </c>
      <c r="K2303" s="69">
        <v>43525</v>
      </c>
      <c r="L2303" s="70">
        <v>0</v>
      </c>
      <c r="M2303" s="71">
        <v>0</v>
      </c>
      <c r="N2303" s="72">
        <v>0</v>
      </c>
      <c r="O2303" s="71">
        <v>0</v>
      </c>
      <c r="P2303" s="50" t="s">
        <v>1183</v>
      </c>
      <c r="Q2303" s="73" t="s">
        <v>1183</v>
      </c>
      <c r="R2303" s="74" t="s">
        <v>2183</v>
      </c>
      <c r="S2303" s="74"/>
      <c r="T2303" s="74"/>
      <c r="U2303" s="74"/>
      <c r="V2303" s="75"/>
      <c r="W2303" s="76">
        <f t="shared" si="36"/>
        <v>0.6</v>
      </c>
      <c r="X2303" s="77">
        <v>0.6</v>
      </c>
      <c r="Y2303" s="81">
        <v>32623.439999999999</v>
      </c>
    </row>
    <row r="2304" spans="1:26" hidden="1" x14ac:dyDescent="0.25">
      <c r="A2304" s="68">
        <v>2299</v>
      </c>
      <c r="B2304" s="65" t="s">
        <v>3063</v>
      </c>
      <c r="C2304" s="55"/>
      <c r="D2304" s="65" t="s">
        <v>19</v>
      </c>
      <c r="E2304" s="66">
        <v>1.65</v>
      </c>
      <c r="F2304" s="66">
        <v>1.65</v>
      </c>
      <c r="G2304" s="67">
        <v>259962.42</v>
      </c>
      <c r="H2304" s="68">
        <v>665</v>
      </c>
      <c r="I2304" s="69">
        <v>43525</v>
      </c>
      <c r="J2304" s="68">
        <v>665</v>
      </c>
      <c r="K2304" s="69">
        <v>43525</v>
      </c>
      <c r="L2304" s="70">
        <v>0</v>
      </c>
      <c r="M2304" s="71">
        <v>0</v>
      </c>
      <c r="N2304" s="72">
        <v>0</v>
      </c>
      <c r="O2304" s="71">
        <v>0</v>
      </c>
      <c r="P2304" s="50" t="s">
        <v>1183</v>
      </c>
      <c r="Q2304" s="73" t="s">
        <v>1183</v>
      </c>
      <c r="R2304" s="74" t="s">
        <v>1190</v>
      </c>
      <c r="S2304" s="74"/>
      <c r="T2304" s="74"/>
      <c r="U2304" s="74"/>
      <c r="V2304" s="75"/>
      <c r="W2304" s="76">
        <f t="shared" si="36"/>
        <v>1.65</v>
      </c>
      <c r="X2304" s="77">
        <v>1.65</v>
      </c>
      <c r="Y2304" s="81">
        <v>259962.42</v>
      </c>
    </row>
    <row r="2305" spans="1:26" s="148" customFormat="1" hidden="1" x14ac:dyDescent="0.25">
      <c r="A2305" s="143">
        <v>2300</v>
      </c>
      <c r="B2305" s="144" t="s">
        <v>3064</v>
      </c>
      <c r="C2305" s="145"/>
      <c r="D2305" s="144" t="s">
        <v>19</v>
      </c>
      <c r="E2305" s="146">
        <v>0.25</v>
      </c>
      <c r="F2305" s="66">
        <v>0.25</v>
      </c>
      <c r="G2305" s="67">
        <v>60956.639999999999</v>
      </c>
      <c r="H2305" s="68">
        <v>665</v>
      </c>
      <c r="I2305" s="69">
        <v>43525</v>
      </c>
      <c r="J2305" s="143">
        <v>665</v>
      </c>
      <c r="K2305" s="69">
        <v>43525</v>
      </c>
      <c r="L2305" s="70">
        <v>0</v>
      </c>
      <c r="M2305" s="71">
        <v>0</v>
      </c>
      <c r="N2305" s="72">
        <v>0</v>
      </c>
      <c r="O2305" s="71">
        <v>0</v>
      </c>
      <c r="P2305" s="50" t="s">
        <v>1183</v>
      </c>
      <c r="Q2305" s="73" t="s">
        <v>1183</v>
      </c>
      <c r="R2305" s="147" t="s">
        <v>1190</v>
      </c>
      <c r="S2305" s="74"/>
      <c r="T2305" s="74"/>
      <c r="U2305" s="74"/>
      <c r="V2305" s="147"/>
      <c r="W2305" s="147">
        <f t="shared" si="36"/>
        <v>0.25</v>
      </c>
      <c r="X2305" s="77">
        <v>0.25</v>
      </c>
      <c r="Y2305" s="81">
        <v>60956.639999999999</v>
      </c>
    </row>
    <row r="2306" spans="1:26" s="148" customFormat="1" hidden="1" x14ac:dyDescent="0.25">
      <c r="A2306" s="143">
        <v>2301</v>
      </c>
      <c r="B2306" s="144" t="s">
        <v>3065</v>
      </c>
      <c r="C2306" s="145"/>
      <c r="D2306" s="144" t="s">
        <v>19</v>
      </c>
      <c r="E2306" s="146">
        <v>0.1</v>
      </c>
      <c r="F2306" s="66">
        <v>0.1</v>
      </c>
      <c r="G2306" s="67">
        <v>8023.63</v>
      </c>
      <c r="H2306" s="68">
        <v>665</v>
      </c>
      <c r="I2306" s="69">
        <v>43525</v>
      </c>
      <c r="J2306" s="143">
        <v>665</v>
      </c>
      <c r="K2306" s="69">
        <v>43525</v>
      </c>
      <c r="L2306" s="70">
        <v>0</v>
      </c>
      <c r="M2306" s="71">
        <v>0</v>
      </c>
      <c r="N2306" s="72">
        <v>0</v>
      </c>
      <c r="O2306" s="71">
        <v>0</v>
      </c>
      <c r="P2306" s="50" t="s">
        <v>1183</v>
      </c>
      <c r="Q2306" s="73" t="s">
        <v>1183</v>
      </c>
      <c r="R2306" s="147" t="s">
        <v>1190</v>
      </c>
      <c r="S2306" s="74"/>
      <c r="T2306" s="74"/>
      <c r="U2306" s="74"/>
      <c r="V2306" s="147"/>
      <c r="W2306" s="147">
        <f t="shared" si="36"/>
        <v>0.1</v>
      </c>
      <c r="X2306" s="77">
        <v>0.1</v>
      </c>
      <c r="Y2306" s="81">
        <v>8023.63</v>
      </c>
    </row>
    <row r="2307" spans="1:26" hidden="1" x14ac:dyDescent="0.25">
      <c r="A2307" s="68">
        <v>2302</v>
      </c>
      <c r="B2307" s="65" t="s">
        <v>3066</v>
      </c>
      <c r="C2307" s="55"/>
      <c r="D2307" s="65" t="s">
        <v>19</v>
      </c>
      <c r="E2307" s="66">
        <v>0.56000000000000005</v>
      </c>
      <c r="F2307" s="66">
        <v>0.56000000000000005</v>
      </c>
      <c r="G2307" s="67">
        <v>116115.74</v>
      </c>
      <c r="H2307" s="68">
        <v>665</v>
      </c>
      <c r="I2307" s="69">
        <v>43525</v>
      </c>
      <c r="J2307" s="68">
        <v>665</v>
      </c>
      <c r="K2307" s="69">
        <v>43525</v>
      </c>
      <c r="L2307" s="70">
        <v>0</v>
      </c>
      <c r="M2307" s="71">
        <v>0</v>
      </c>
      <c r="N2307" s="72">
        <v>0</v>
      </c>
      <c r="O2307" s="71">
        <v>0</v>
      </c>
      <c r="P2307" s="50" t="s">
        <v>1183</v>
      </c>
      <c r="Q2307" s="73" t="s">
        <v>1183</v>
      </c>
      <c r="R2307" s="74" t="s">
        <v>1190</v>
      </c>
      <c r="S2307" s="74"/>
      <c r="T2307" s="74"/>
      <c r="U2307" s="74"/>
      <c r="V2307" s="75"/>
      <c r="W2307" s="76">
        <f t="shared" si="36"/>
        <v>0.56000000000000005</v>
      </c>
      <c r="X2307" s="77">
        <v>0.56000000000000005</v>
      </c>
      <c r="Y2307" s="81">
        <v>116115.74</v>
      </c>
    </row>
    <row r="2308" spans="1:26" hidden="1" x14ac:dyDescent="0.25">
      <c r="A2308" s="68">
        <v>2303</v>
      </c>
      <c r="B2308" s="65" t="s">
        <v>3067</v>
      </c>
      <c r="C2308" s="55"/>
      <c r="D2308" s="65" t="s">
        <v>19</v>
      </c>
      <c r="E2308" s="66">
        <v>0.1</v>
      </c>
      <c r="F2308" s="66">
        <v>0.1</v>
      </c>
      <c r="G2308" s="67">
        <v>29443.96</v>
      </c>
      <c r="H2308" s="68">
        <v>665</v>
      </c>
      <c r="I2308" s="69">
        <v>43525</v>
      </c>
      <c r="J2308" s="68">
        <v>665</v>
      </c>
      <c r="K2308" s="69">
        <v>43525</v>
      </c>
      <c r="L2308" s="70">
        <v>0</v>
      </c>
      <c r="M2308" s="71">
        <v>0</v>
      </c>
      <c r="N2308" s="72">
        <v>0</v>
      </c>
      <c r="O2308" s="71">
        <v>0</v>
      </c>
      <c r="P2308" s="50" t="s">
        <v>1183</v>
      </c>
      <c r="Q2308" s="73" t="s">
        <v>1183</v>
      </c>
      <c r="R2308" s="74" t="s">
        <v>1190</v>
      </c>
      <c r="S2308" s="74"/>
      <c r="T2308" s="74"/>
      <c r="U2308" s="74"/>
      <c r="V2308" s="75"/>
      <c r="W2308" s="76">
        <f t="shared" si="36"/>
        <v>0.1</v>
      </c>
      <c r="X2308" s="77">
        <v>0.1</v>
      </c>
      <c r="Y2308" s="81">
        <v>29443.96</v>
      </c>
    </row>
    <row r="2309" spans="1:26" hidden="1" x14ac:dyDescent="0.25">
      <c r="A2309" s="68">
        <v>2304</v>
      </c>
      <c r="B2309" s="65" t="s">
        <v>3068</v>
      </c>
      <c r="C2309" s="55"/>
      <c r="D2309" s="65" t="s">
        <v>19</v>
      </c>
      <c r="E2309" s="66">
        <v>0.17</v>
      </c>
      <c r="F2309" s="66">
        <v>0.17</v>
      </c>
      <c r="G2309" s="67">
        <v>24629.35</v>
      </c>
      <c r="H2309" s="68">
        <v>665</v>
      </c>
      <c r="I2309" s="69">
        <v>43525</v>
      </c>
      <c r="J2309" s="68">
        <v>665</v>
      </c>
      <c r="K2309" s="69">
        <v>43525</v>
      </c>
      <c r="L2309" s="70">
        <v>0</v>
      </c>
      <c r="M2309" s="71">
        <v>0</v>
      </c>
      <c r="N2309" s="72">
        <v>0</v>
      </c>
      <c r="O2309" s="71">
        <v>0</v>
      </c>
      <c r="P2309" s="50" t="s">
        <v>1183</v>
      </c>
      <c r="Q2309" s="73" t="s">
        <v>1183</v>
      </c>
      <c r="R2309" s="74" t="s">
        <v>1190</v>
      </c>
      <c r="S2309" s="74"/>
      <c r="T2309" s="74"/>
      <c r="U2309" s="74"/>
      <c r="V2309" s="75"/>
      <c r="W2309" s="76">
        <f t="shared" si="36"/>
        <v>0.17</v>
      </c>
      <c r="X2309" s="77">
        <v>0.17</v>
      </c>
      <c r="Y2309" s="81">
        <v>24629.35</v>
      </c>
    </row>
    <row r="2310" spans="1:26" hidden="1" x14ac:dyDescent="0.25">
      <c r="A2310" s="68">
        <v>2305</v>
      </c>
      <c r="B2310" s="65" t="s">
        <v>3069</v>
      </c>
      <c r="C2310" s="55"/>
      <c r="D2310" s="65" t="s">
        <v>19</v>
      </c>
      <c r="E2310" s="66">
        <v>0.09</v>
      </c>
      <c r="F2310" s="66">
        <v>0.09</v>
      </c>
      <c r="G2310" s="67">
        <v>7221.27</v>
      </c>
      <c r="H2310" s="68">
        <v>665</v>
      </c>
      <c r="I2310" s="69">
        <v>43525</v>
      </c>
      <c r="J2310" s="68">
        <v>665</v>
      </c>
      <c r="K2310" s="69">
        <v>43525</v>
      </c>
      <c r="L2310" s="70">
        <v>0</v>
      </c>
      <c r="M2310" s="71">
        <v>0</v>
      </c>
      <c r="N2310" s="72">
        <v>0</v>
      </c>
      <c r="O2310" s="71">
        <v>0</v>
      </c>
      <c r="P2310" s="50" t="s">
        <v>1183</v>
      </c>
      <c r="Q2310" s="73" t="s">
        <v>1183</v>
      </c>
      <c r="R2310" s="74" t="s">
        <v>1198</v>
      </c>
      <c r="S2310" s="74"/>
      <c r="T2310" s="74"/>
      <c r="U2310" s="74"/>
      <c r="V2310" s="75"/>
      <c r="W2310" s="76">
        <f t="shared" si="36"/>
        <v>0.09</v>
      </c>
      <c r="X2310" s="77">
        <v>0.09</v>
      </c>
      <c r="Y2310" s="81">
        <v>7221.27</v>
      </c>
    </row>
    <row r="2311" spans="1:26" hidden="1" x14ac:dyDescent="0.25">
      <c r="A2311" s="68">
        <v>2306</v>
      </c>
      <c r="B2311" s="65" t="s">
        <v>3070</v>
      </c>
      <c r="C2311" s="55"/>
      <c r="D2311" s="65" t="s">
        <v>19</v>
      </c>
      <c r="E2311" s="66">
        <v>0.19500000000000001</v>
      </c>
      <c r="F2311" s="66">
        <v>0.19500000000000001</v>
      </c>
      <c r="G2311" s="67">
        <v>25029.62</v>
      </c>
      <c r="H2311" s="68">
        <v>665</v>
      </c>
      <c r="I2311" s="69">
        <v>43525</v>
      </c>
      <c r="J2311" s="68">
        <v>665</v>
      </c>
      <c r="K2311" s="69">
        <v>43525</v>
      </c>
      <c r="L2311" s="70">
        <v>0</v>
      </c>
      <c r="M2311" s="71">
        <v>0</v>
      </c>
      <c r="N2311" s="72">
        <v>0</v>
      </c>
      <c r="O2311" s="71">
        <v>0</v>
      </c>
      <c r="P2311" s="50" t="s">
        <v>1183</v>
      </c>
      <c r="Q2311" s="73" t="s">
        <v>1183</v>
      </c>
      <c r="R2311" s="74" t="s">
        <v>1198</v>
      </c>
      <c r="S2311" s="74"/>
      <c r="T2311" s="74"/>
      <c r="U2311" s="74"/>
      <c r="V2311" s="75"/>
      <c r="W2311" s="76">
        <f t="shared" si="36"/>
        <v>0.19500000000000001</v>
      </c>
      <c r="X2311" s="77">
        <v>0.19500000000000001</v>
      </c>
      <c r="Y2311" s="81">
        <v>25029.62</v>
      </c>
    </row>
    <row r="2312" spans="1:26" s="136" customFormat="1" hidden="1" x14ac:dyDescent="0.25">
      <c r="A2312" s="139">
        <v>2307</v>
      </c>
      <c r="B2312" s="140" t="s">
        <v>3071</v>
      </c>
      <c r="C2312" s="141"/>
      <c r="D2312" s="140" t="s">
        <v>19</v>
      </c>
      <c r="E2312" s="142">
        <v>0.1</v>
      </c>
      <c r="F2312" s="66">
        <v>0.1</v>
      </c>
      <c r="G2312" s="67">
        <v>11875.96</v>
      </c>
      <c r="H2312" s="68">
        <v>665</v>
      </c>
      <c r="I2312" s="69">
        <v>43525</v>
      </c>
      <c r="J2312" s="139">
        <v>665</v>
      </c>
      <c r="K2312" s="69">
        <v>43525</v>
      </c>
      <c r="L2312" s="70">
        <v>0</v>
      </c>
      <c r="M2312" s="71">
        <v>0</v>
      </c>
      <c r="N2312" s="72">
        <v>0</v>
      </c>
      <c r="O2312" s="71">
        <v>0</v>
      </c>
      <c r="P2312" s="50" t="s">
        <v>1183</v>
      </c>
      <c r="Q2312" s="73" t="s">
        <v>1183</v>
      </c>
      <c r="R2312" s="75" t="s">
        <v>1198</v>
      </c>
      <c r="S2312" s="74"/>
      <c r="T2312" s="74"/>
      <c r="U2312" s="74"/>
      <c r="V2312" s="75"/>
      <c r="W2312" s="75">
        <f t="shared" si="36"/>
        <v>0.1</v>
      </c>
      <c r="X2312" s="77">
        <v>0.1</v>
      </c>
      <c r="Y2312" s="81">
        <v>11875.96</v>
      </c>
      <c r="Z2312" s="136">
        <v>0.08</v>
      </c>
    </row>
    <row r="2313" spans="1:26" s="136" customFormat="1" hidden="1" x14ac:dyDescent="0.25">
      <c r="A2313" s="139">
        <v>2308</v>
      </c>
      <c r="B2313" s="140" t="s">
        <v>3072</v>
      </c>
      <c r="C2313" s="141"/>
      <c r="D2313" s="140" t="s">
        <v>19</v>
      </c>
      <c r="E2313" s="142">
        <v>0.19</v>
      </c>
      <c r="F2313" s="66">
        <v>0.19</v>
      </c>
      <c r="G2313" s="67">
        <v>10330.76</v>
      </c>
      <c r="H2313" s="68">
        <v>665</v>
      </c>
      <c r="I2313" s="69">
        <v>43525</v>
      </c>
      <c r="J2313" s="139">
        <v>665</v>
      </c>
      <c r="K2313" s="69">
        <v>43525</v>
      </c>
      <c r="L2313" s="70">
        <v>0</v>
      </c>
      <c r="M2313" s="71">
        <v>0</v>
      </c>
      <c r="N2313" s="72">
        <v>0</v>
      </c>
      <c r="O2313" s="71">
        <v>0</v>
      </c>
      <c r="P2313" s="50" t="s">
        <v>1183</v>
      </c>
      <c r="Q2313" s="73" t="s">
        <v>1183</v>
      </c>
      <c r="R2313" s="75" t="s">
        <v>1198</v>
      </c>
      <c r="S2313" s="74"/>
      <c r="T2313" s="74"/>
      <c r="U2313" s="74"/>
      <c r="V2313" s="75"/>
      <c r="W2313" s="75">
        <f t="shared" si="36"/>
        <v>0.19</v>
      </c>
      <c r="X2313" s="77">
        <v>0.19</v>
      </c>
      <c r="Y2313" s="81">
        <v>10330.76</v>
      </c>
      <c r="Z2313" s="136">
        <v>0.15</v>
      </c>
    </row>
    <row r="2314" spans="1:26" s="136" customFormat="1" hidden="1" x14ac:dyDescent="0.25">
      <c r="A2314" s="139">
        <v>2309</v>
      </c>
      <c r="B2314" s="140" t="s">
        <v>3073</v>
      </c>
      <c r="C2314" s="141"/>
      <c r="D2314" s="140" t="s">
        <v>19</v>
      </c>
      <c r="E2314" s="142">
        <v>0.29499999999999998</v>
      </c>
      <c r="F2314" s="66">
        <v>0.29499999999999998</v>
      </c>
      <c r="G2314" s="67">
        <v>22708.86</v>
      </c>
      <c r="H2314" s="68">
        <v>665</v>
      </c>
      <c r="I2314" s="69">
        <v>43525</v>
      </c>
      <c r="J2314" s="139">
        <v>665</v>
      </c>
      <c r="K2314" s="69">
        <v>43525</v>
      </c>
      <c r="L2314" s="70">
        <v>0</v>
      </c>
      <c r="M2314" s="71">
        <v>0</v>
      </c>
      <c r="N2314" s="72">
        <v>0</v>
      </c>
      <c r="O2314" s="71">
        <v>0</v>
      </c>
      <c r="P2314" s="50" t="s">
        <v>1183</v>
      </c>
      <c r="Q2314" s="73" t="s">
        <v>1183</v>
      </c>
      <c r="R2314" s="75" t="s">
        <v>1198</v>
      </c>
      <c r="S2314" s="74"/>
      <c r="T2314" s="74"/>
      <c r="U2314" s="74"/>
      <c r="V2314" s="75"/>
      <c r="W2314" s="75">
        <f t="shared" si="36"/>
        <v>0.29499999999999998</v>
      </c>
      <c r="X2314" s="77">
        <v>0.29499999999999998</v>
      </c>
      <c r="Y2314" s="81">
        <v>22708.86</v>
      </c>
      <c r="Z2314" s="136">
        <v>0.08</v>
      </c>
    </row>
    <row r="2315" spans="1:26" hidden="1" x14ac:dyDescent="0.25">
      <c r="A2315" s="68">
        <v>2310</v>
      </c>
      <c r="B2315" s="65" t="s">
        <v>3074</v>
      </c>
      <c r="C2315" s="55"/>
      <c r="D2315" s="65" t="s">
        <v>19</v>
      </c>
      <c r="E2315" s="66">
        <v>7.0000000000000007E-2</v>
      </c>
      <c r="F2315" s="66">
        <v>7.0000000000000007E-2</v>
      </c>
      <c r="G2315" s="67">
        <v>7773</v>
      </c>
      <c r="H2315" s="68">
        <v>665</v>
      </c>
      <c r="I2315" s="69">
        <v>43525</v>
      </c>
      <c r="J2315" s="68">
        <v>665</v>
      </c>
      <c r="K2315" s="69">
        <v>43525</v>
      </c>
      <c r="L2315" s="70">
        <v>0</v>
      </c>
      <c r="M2315" s="71">
        <v>0</v>
      </c>
      <c r="N2315" s="72">
        <v>0</v>
      </c>
      <c r="O2315" s="71">
        <v>0</v>
      </c>
      <c r="P2315" s="50" t="s">
        <v>1183</v>
      </c>
      <c r="Q2315" s="73" t="s">
        <v>1183</v>
      </c>
      <c r="R2315" s="74" t="s">
        <v>1198</v>
      </c>
      <c r="S2315" s="74"/>
      <c r="T2315" s="74"/>
      <c r="U2315" s="74"/>
      <c r="V2315" s="75"/>
      <c r="W2315" s="76">
        <f t="shared" si="36"/>
        <v>7.0000000000000007E-2</v>
      </c>
      <c r="X2315" s="77">
        <v>7.0000000000000007E-2</v>
      </c>
      <c r="Y2315" s="81">
        <v>7773</v>
      </c>
    </row>
    <row r="2316" spans="1:26" s="136" customFormat="1" hidden="1" x14ac:dyDescent="0.25">
      <c r="A2316" s="139">
        <v>2311</v>
      </c>
      <c r="B2316" s="140" t="s">
        <v>3075</v>
      </c>
      <c r="C2316" s="141"/>
      <c r="D2316" s="140" t="s">
        <v>19</v>
      </c>
      <c r="E2316" s="142">
        <v>0.1</v>
      </c>
      <c r="F2316" s="66">
        <v>0.1</v>
      </c>
      <c r="G2316" s="67">
        <v>8646.1200000000008</v>
      </c>
      <c r="H2316" s="68">
        <v>665</v>
      </c>
      <c r="I2316" s="69">
        <v>43525</v>
      </c>
      <c r="J2316" s="139">
        <v>665</v>
      </c>
      <c r="K2316" s="69">
        <v>43525</v>
      </c>
      <c r="L2316" s="70">
        <v>0</v>
      </c>
      <c r="M2316" s="71">
        <v>0</v>
      </c>
      <c r="N2316" s="72">
        <v>0</v>
      </c>
      <c r="O2316" s="71">
        <v>0</v>
      </c>
      <c r="P2316" s="50" t="s">
        <v>1183</v>
      </c>
      <c r="Q2316" s="73" t="s">
        <v>1183</v>
      </c>
      <c r="R2316" s="75" t="s">
        <v>1198</v>
      </c>
      <c r="S2316" s="74"/>
      <c r="T2316" s="74"/>
      <c r="U2316" s="74"/>
      <c r="V2316" s="75"/>
      <c r="W2316" s="75">
        <f t="shared" si="36"/>
        <v>0.1</v>
      </c>
      <c r="X2316" s="77">
        <v>0.1</v>
      </c>
      <c r="Y2316" s="81">
        <v>8646.1200000000008</v>
      </c>
      <c r="Z2316" s="136">
        <v>0.05</v>
      </c>
    </row>
    <row r="2317" spans="1:26" ht="25.5" hidden="1" x14ac:dyDescent="0.25">
      <c r="A2317" s="68">
        <v>2312</v>
      </c>
      <c r="B2317" s="65" t="s">
        <v>3076</v>
      </c>
      <c r="C2317" s="55"/>
      <c r="D2317" s="65" t="s">
        <v>19</v>
      </c>
      <c r="E2317" s="66">
        <v>0.97</v>
      </c>
      <c r="F2317" s="66">
        <v>0.97</v>
      </c>
      <c r="G2317" s="67">
        <v>111802</v>
      </c>
      <c r="H2317" s="68">
        <v>665</v>
      </c>
      <c r="I2317" s="69">
        <v>43525</v>
      </c>
      <c r="J2317" s="68">
        <v>665</v>
      </c>
      <c r="K2317" s="69">
        <v>43525</v>
      </c>
      <c r="L2317" s="70">
        <v>0.03</v>
      </c>
      <c r="M2317" s="71">
        <v>3457.79</v>
      </c>
      <c r="N2317" s="72">
        <v>0</v>
      </c>
      <c r="O2317" s="71">
        <v>0</v>
      </c>
      <c r="P2317" s="50" t="s">
        <v>1183</v>
      </c>
      <c r="Q2317" s="73" t="s">
        <v>1183</v>
      </c>
      <c r="R2317" s="74" t="s">
        <v>3077</v>
      </c>
      <c r="S2317" s="74"/>
      <c r="T2317" s="74"/>
      <c r="U2317" s="74"/>
      <c r="V2317" s="75"/>
      <c r="W2317" s="76">
        <f t="shared" si="36"/>
        <v>0.94</v>
      </c>
      <c r="X2317" s="77">
        <v>0.94</v>
      </c>
      <c r="Y2317" s="81">
        <v>108344.21</v>
      </c>
    </row>
    <row r="2318" spans="1:26" hidden="1" x14ac:dyDescent="0.25">
      <c r="A2318" s="68">
        <v>2313</v>
      </c>
      <c r="B2318" s="65" t="s">
        <v>3078</v>
      </c>
      <c r="C2318" s="55"/>
      <c r="D2318" s="65" t="s">
        <v>19</v>
      </c>
      <c r="E2318" s="66">
        <v>7.0000000000000007E-2</v>
      </c>
      <c r="F2318" s="66">
        <v>7.0000000000000007E-2</v>
      </c>
      <c r="G2318" s="67">
        <v>3806.07</v>
      </c>
      <c r="H2318" s="68">
        <v>665</v>
      </c>
      <c r="I2318" s="69">
        <v>43525</v>
      </c>
      <c r="J2318" s="68">
        <v>665</v>
      </c>
      <c r="K2318" s="69">
        <v>43525</v>
      </c>
      <c r="L2318" s="70">
        <v>0</v>
      </c>
      <c r="M2318" s="71">
        <v>0</v>
      </c>
      <c r="N2318" s="72">
        <v>0</v>
      </c>
      <c r="O2318" s="71">
        <v>0</v>
      </c>
      <c r="P2318" s="50" t="s">
        <v>1183</v>
      </c>
      <c r="Q2318" s="73" t="s">
        <v>1183</v>
      </c>
      <c r="R2318" s="74" t="s">
        <v>2448</v>
      </c>
      <c r="S2318" s="74"/>
      <c r="T2318" s="74"/>
      <c r="U2318" s="74"/>
      <c r="V2318" s="75"/>
      <c r="W2318" s="76">
        <f t="shared" si="36"/>
        <v>7.0000000000000007E-2</v>
      </c>
      <c r="X2318" s="77">
        <v>7.0000000000000007E-2</v>
      </c>
      <c r="Y2318" s="81">
        <v>3806.07</v>
      </c>
    </row>
    <row r="2319" spans="1:26" hidden="1" x14ac:dyDescent="0.25">
      <c r="A2319" s="68">
        <v>2314</v>
      </c>
      <c r="B2319" s="65" t="s">
        <v>3079</v>
      </c>
      <c r="C2319" s="55"/>
      <c r="D2319" s="65" t="s">
        <v>19</v>
      </c>
      <c r="E2319" s="66">
        <v>2.5000000000000001E-2</v>
      </c>
      <c r="F2319" s="66">
        <v>2.5000000000000001E-2</v>
      </c>
      <c r="G2319" s="67">
        <v>2005.91</v>
      </c>
      <c r="H2319" s="68">
        <v>665</v>
      </c>
      <c r="I2319" s="69">
        <v>43525</v>
      </c>
      <c r="J2319" s="68">
        <v>665</v>
      </c>
      <c r="K2319" s="69">
        <v>43525</v>
      </c>
      <c r="L2319" s="70">
        <v>0</v>
      </c>
      <c r="M2319" s="71">
        <v>0</v>
      </c>
      <c r="N2319" s="72">
        <v>0</v>
      </c>
      <c r="O2319" s="71">
        <v>0</v>
      </c>
      <c r="P2319" s="50" t="s">
        <v>1183</v>
      </c>
      <c r="Q2319" s="73" t="s">
        <v>1183</v>
      </c>
      <c r="R2319" s="74" t="s">
        <v>2448</v>
      </c>
      <c r="S2319" s="74" t="s">
        <v>3080</v>
      </c>
      <c r="T2319" s="74">
        <v>2.5000000000000001E-2</v>
      </c>
      <c r="U2319" s="74">
        <v>2005.91</v>
      </c>
      <c r="V2319" s="75"/>
      <c r="W2319" s="76">
        <f t="shared" si="36"/>
        <v>2.5000000000000001E-2</v>
      </c>
      <c r="X2319" s="77">
        <v>2.5000000000000001E-2</v>
      </c>
      <c r="Y2319" s="81">
        <v>2005.91</v>
      </c>
    </row>
    <row r="2320" spans="1:26" s="136" customFormat="1" hidden="1" x14ac:dyDescent="0.25">
      <c r="A2320" s="139">
        <v>2315</v>
      </c>
      <c r="B2320" s="140" t="s">
        <v>3081</v>
      </c>
      <c r="C2320" s="141"/>
      <c r="D2320" s="140" t="s">
        <v>19</v>
      </c>
      <c r="E2320" s="142">
        <v>0.25</v>
      </c>
      <c r="F2320" s="66">
        <v>0.25</v>
      </c>
      <c r="G2320" s="67">
        <v>13593.1</v>
      </c>
      <c r="H2320" s="68">
        <v>665</v>
      </c>
      <c r="I2320" s="69">
        <v>43525</v>
      </c>
      <c r="J2320" s="139">
        <v>665</v>
      </c>
      <c r="K2320" s="69">
        <v>43525</v>
      </c>
      <c r="L2320" s="70">
        <v>0</v>
      </c>
      <c r="M2320" s="71">
        <v>0</v>
      </c>
      <c r="N2320" s="72">
        <v>0</v>
      </c>
      <c r="O2320" s="71">
        <v>0</v>
      </c>
      <c r="P2320" s="50" t="s">
        <v>1183</v>
      </c>
      <c r="Q2320" s="73" t="s">
        <v>1183</v>
      </c>
      <c r="R2320" s="75" t="s">
        <v>2182</v>
      </c>
      <c r="S2320" s="74"/>
      <c r="T2320" s="74"/>
      <c r="U2320" s="74"/>
      <c r="V2320" s="75"/>
      <c r="W2320" s="75">
        <f t="shared" si="36"/>
        <v>0.25</v>
      </c>
      <c r="X2320" s="77">
        <v>0.25</v>
      </c>
      <c r="Y2320" s="81">
        <v>13593.1</v>
      </c>
      <c r="Z2320" s="136">
        <v>0.19</v>
      </c>
    </row>
    <row r="2321" spans="1:26" hidden="1" x14ac:dyDescent="0.25">
      <c r="A2321" s="68">
        <v>2316</v>
      </c>
      <c r="B2321" s="65" t="s">
        <v>3082</v>
      </c>
      <c r="C2321" s="55"/>
      <c r="D2321" s="65" t="s">
        <v>19</v>
      </c>
      <c r="E2321" s="66">
        <v>0.01</v>
      </c>
      <c r="F2321" s="66">
        <v>0.01</v>
      </c>
      <c r="G2321" s="67">
        <v>1558.05</v>
      </c>
      <c r="H2321" s="68">
        <v>665</v>
      </c>
      <c r="I2321" s="69">
        <v>43525</v>
      </c>
      <c r="J2321" s="68">
        <v>665</v>
      </c>
      <c r="K2321" s="69">
        <v>43525</v>
      </c>
      <c r="L2321" s="70">
        <v>0</v>
      </c>
      <c r="M2321" s="71">
        <v>0</v>
      </c>
      <c r="N2321" s="72">
        <v>0</v>
      </c>
      <c r="O2321" s="71">
        <v>0</v>
      </c>
      <c r="P2321" s="50" t="s">
        <v>1183</v>
      </c>
      <c r="Q2321" s="73" t="s">
        <v>1183</v>
      </c>
      <c r="R2321" s="74" t="s">
        <v>2182</v>
      </c>
      <c r="S2321" s="74"/>
      <c r="T2321" s="74"/>
      <c r="U2321" s="74"/>
      <c r="V2321" s="75"/>
      <c r="W2321" s="76">
        <f t="shared" si="36"/>
        <v>0.01</v>
      </c>
      <c r="X2321" s="77">
        <v>0.01</v>
      </c>
      <c r="Y2321" s="81">
        <v>1558.05</v>
      </c>
    </row>
    <row r="2322" spans="1:26" hidden="1" x14ac:dyDescent="0.25">
      <c r="A2322" s="68">
        <v>2317</v>
      </c>
      <c r="B2322" s="65" t="s">
        <v>3083</v>
      </c>
      <c r="C2322" s="55"/>
      <c r="D2322" s="65" t="s">
        <v>19</v>
      </c>
      <c r="E2322" s="66">
        <v>0.21</v>
      </c>
      <c r="F2322" s="66">
        <v>0.21</v>
      </c>
      <c r="G2322" s="67">
        <v>29555.53</v>
      </c>
      <c r="H2322" s="68">
        <v>665</v>
      </c>
      <c r="I2322" s="69">
        <v>43525</v>
      </c>
      <c r="J2322" s="68">
        <v>665</v>
      </c>
      <c r="K2322" s="69">
        <v>43525</v>
      </c>
      <c r="L2322" s="70">
        <v>0</v>
      </c>
      <c r="M2322" s="71">
        <v>0</v>
      </c>
      <c r="N2322" s="72">
        <v>0</v>
      </c>
      <c r="O2322" s="71">
        <v>0</v>
      </c>
      <c r="P2322" s="50" t="s">
        <v>1183</v>
      </c>
      <c r="Q2322" s="73" t="s">
        <v>1183</v>
      </c>
      <c r="R2322" s="74" t="s">
        <v>2182</v>
      </c>
      <c r="S2322" s="74"/>
      <c r="T2322" s="74"/>
      <c r="U2322" s="74"/>
      <c r="V2322" s="75"/>
      <c r="W2322" s="76">
        <f t="shared" si="36"/>
        <v>0.21</v>
      </c>
      <c r="X2322" s="77">
        <v>0.21</v>
      </c>
      <c r="Y2322" s="81">
        <v>29555.53</v>
      </c>
    </row>
    <row r="2323" spans="1:26" hidden="1" x14ac:dyDescent="0.25">
      <c r="A2323" s="68">
        <v>2318</v>
      </c>
      <c r="B2323" s="65" t="s">
        <v>3084</v>
      </c>
      <c r="C2323" s="55"/>
      <c r="D2323" s="65" t="s">
        <v>19</v>
      </c>
      <c r="E2323" s="66">
        <v>4.4999999999999998E-2</v>
      </c>
      <c r="F2323" s="66">
        <v>4.4999999999999998E-2</v>
      </c>
      <c r="G2323" s="67">
        <v>26025.360000000001</v>
      </c>
      <c r="H2323" s="68">
        <v>665</v>
      </c>
      <c r="I2323" s="69">
        <v>43525</v>
      </c>
      <c r="J2323" s="68">
        <v>665</v>
      </c>
      <c r="K2323" s="69">
        <v>43525</v>
      </c>
      <c r="L2323" s="70">
        <v>0</v>
      </c>
      <c r="M2323" s="71">
        <v>0</v>
      </c>
      <c r="N2323" s="72">
        <v>0</v>
      </c>
      <c r="O2323" s="71">
        <v>0</v>
      </c>
      <c r="P2323" s="50" t="s">
        <v>1183</v>
      </c>
      <c r="Q2323" s="73" t="s">
        <v>1183</v>
      </c>
      <c r="R2323" s="74" t="s">
        <v>2182</v>
      </c>
      <c r="S2323" s="74"/>
      <c r="T2323" s="74"/>
      <c r="U2323" s="74"/>
      <c r="V2323" s="75"/>
      <c r="W2323" s="76">
        <f t="shared" si="36"/>
        <v>4.4999999999999998E-2</v>
      </c>
      <c r="X2323" s="77">
        <v>4.4999999999999998E-2</v>
      </c>
      <c r="Y2323" s="81">
        <v>26025.360000000001</v>
      </c>
    </row>
    <row r="2324" spans="1:26" s="136" customFormat="1" hidden="1" x14ac:dyDescent="0.25">
      <c r="A2324" s="139">
        <v>2319</v>
      </c>
      <c r="B2324" s="140" t="s">
        <v>3085</v>
      </c>
      <c r="C2324" s="141"/>
      <c r="D2324" s="140" t="s">
        <v>19</v>
      </c>
      <c r="E2324" s="142">
        <v>4.4999999999999998E-2</v>
      </c>
      <c r="F2324" s="66">
        <v>4.4999999999999998E-2</v>
      </c>
      <c r="G2324" s="67">
        <v>4092.57</v>
      </c>
      <c r="H2324" s="68">
        <v>665</v>
      </c>
      <c r="I2324" s="69">
        <v>43525</v>
      </c>
      <c r="J2324" s="139">
        <v>665</v>
      </c>
      <c r="K2324" s="69">
        <v>43525</v>
      </c>
      <c r="L2324" s="70">
        <v>0</v>
      </c>
      <c r="M2324" s="71">
        <v>0</v>
      </c>
      <c r="N2324" s="72">
        <v>0</v>
      </c>
      <c r="O2324" s="71">
        <v>0</v>
      </c>
      <c r="P2324" s="50" t="s">
        <v>1183</v>
      </c>
      <c r="Q2324" s="73" t="s">
        <v>1183</v>
      </c>
      <c r="R2324" s="75" t="s">
        <v>2182</v>
      </c>
      <c r="S2324" s="74"/>
      <c r="T2324" s="74"/>
      <c r="U2324" s="74"/>
      <c r="V2324" s="75"/>
      <c r="W2324" s="75">
        <f t="shared" si="36"/>
        <v>4.4999999999999998E-2</v>
      </c>
      <c r="X2324" s="77">
        <v>4.4999999999999998E-2</v>
      </c>
      <c r="Y2324" s="81">
        <v>4092.57</v>
      </c>
      <c r="Z2324" s="136">
        <v>3.5000000000000003E-2</v>
      </c>
    </row>
    <row r="2325" spans="1:26" hidden="1" x14ac:dyDescent="0.25">
      <c r="A2325" s="68">
        <v>2320</v>
      </c>
      <c r="B2325" s="65" t="s">
        <v>3086</v>
      </c>
      <c r="C2325" s="55"/>
      <c r="D2325" s="65" t="s">
        <v>19</v>
      </c>
      <c r="E2325" s="66">
        <v>0.06</v>
      </c>
      <c r="F2325" s="66">
        <v>0.06</v>
      </c>
      <c r="G2325" s="67">
        <v>3262.34</v>
      </c>
      <c r="H2325" s="68">
        <v>665</v>
      </c>
      <c r="I2325" s="69">
        <v>43525</v>
      </c>
      <c r="J2325" s="68">
        <v>665</v>
      </c>
      <c r="K2325" s="69">
        <v>43525</v>
      </c>
      <c r="L2325" s="70">
        <v>0</v>
      </c>
      <c r="M2325" s="71">
        <v>0</v>
      </c>
      <c r="N2325" s="72">
        <v>0</v>
      </c>
      <c r="O2325" s="71">
        <v>0</v>
      </c>
      <c r="P2325" s="50" t="s">
        <v>1183</v>
      </c>
      <c r="Q2325" s="73" t="s">
        <v>1183</v>
      </c>
      <c r="R2325" s="74" t="s">
        <v>2182</v>
      </c>
      <c r="S2325" s="74"/>
      <c r="T2325" s="74"/>
      <c r="U2325" s="74"/>
      <c r="V2325" s="75"/>
      <c r="W2325" s="76">
        <f t="shared" si="36"/>
        <v>0.06</v>
      </c>
      <c r="X2325" s="77">
        <v>0.06</v>
      </c>
      <c r="Y2325" s="81">
        <v>3262.34</v>
      </c>
    </row>
    <row r="2326" spans="1:26" ht="25.5" hidden="1" x14ac:dyDescent="0.25">
      <c r="A2326" s="68">
        <v>2321</v>
      </c>
      <c r="B2326" s="65" t="s">
        <v>3087</v>
      </c>
      <c r="C2326" s="55"/>
      <c r="D2326" s="65" t="s">
        <v>10</v>
      </c>
      <c r="E2326" s="66">
        <v>3</v>
      </c>
      <c r="F2326" s="66">
        <v>3</v>
      </c>
      <c r="G2326" s="67">
        <v>62406</v>
      </c>
      <c r="H2326" s="68">
        <v>665</v>
      </c>
      <c r="I2326" s="69">
        <v>43525</v>
      </c>
      <c r="J2326" s="68">
        <v>665</v>
      </c>
      <c r="K2326" s="69">
        <v>43525</v>
      </c>
      <c r="L2326" s="70">
        <v>0</v>
      </c>
      <c r="M2326" s="71">
        <v>0</v>
      </c>
      <c r="N2326" s="72">
        <v>0</v>
      </c>
      <c r="O2326" s="71">
        <v>0</v>
      </c>
      <c r="P2326" s="50" t="s">
        <v>1183</v>
      </c>
      <c r="Q2326" s="73" t="s">
        <v>1183</v>
      </c>
      <c r="R2326" s="74" t="s">
        <v>1212</v>
      </c>
      <c r="S2326" s="74"/>
      <c r="T2326" s="74"/>
      <c r="U2326" s="74"/>
      <c r="V2326" s="75"/>
      <c r="W2326" s="76">
        <f t="shared" si="36"/>
        <v>3</v>
      </c>
      <c r="X2326" s="77">
        <v>3</v>
      </c>
      <c r="Y2326" s="81">
        <v>62406</v>
      </c>
    </row>
    <row r="2327" spans="1:26" hidden="1" x14ac:dyDescent="0.25">
      <c r="A2327" s="68">
        <v>2322</v>
      </c>
      <c r="B2327" s="65" t="s">
        <v>3088</v>
      </c>
      <c r="C2327" s="55"/>
      <c r="D2327" s="65" t="s">
        <v>2402</v>
      </c>
      <c r="E2327" s="66">
        <v>1</v>
      </c>
      <c r="F2327" s="66">
        <v>1</v>
      </c>
      <c r="G2327" s="67">
        <v>1015.25</v>
      </c>
      <c r="H2327" s="68">
        <v>3110</v>
      </c>
      <c r="I2327" s="69">
        <v>43617</v>
      </c>
      <c r="J2327" s="68">
        <v>3110</v>
      </c>
      <c r="K2327" s="69">
        <v>43617</v>
      </c>
      <c r="L2327" s="70">
        <v>0</v>
      </c>
      <c r="M2327" s="71">
        <v>0</v>
      </c>
      <c r="N2327" s="72">
        <v>0</v>
      </c>
      <c r="O2327" s="71">
        <v>0</v>
      </c>
      <c r="P2327" s="50" t="s">
        <v>1183</v>
      </c>
      <c r="Q2327" s="73" t="s">
        <v>1183</v>
      </c>
      <c r="R2327" s="74" t="s">
        <v>3089</v>
      </c>
      <c r="S2327" s="74"/>
      <c r="T2327" s="74"/>
      <c r="U2327" s="74"/>
      <c r="V2327" s="75"/>
      <c r="W2327" s="76">
        <f t="shared" si="36"/>
        <v>1</v>
      </c>
      <c r="X2327" s="77">
        <v>1</v>
      </c>
      <c r="Y2327" s="81">
        <v>1015.25</v>
      </c>
    </row>
    <row r="2328" spans="1:26" hidden="1" x14ac:dyDescent="0.25">
      <c r="A2328" s="68">
        <v>2323</v>
      </c>
      <c r="B2328" s="65" t="s">
        <v>3090</v>
      </c>
      <c r="C2328" s="55"/>
      <c r="D2328" s="65" t="s">
        <v>2402</v>
      </c>
      <c r="E2328" s="66">
        <v>1</v>
      </c>
      <c r="F2328" s="66">
        <v>1</v>
      </c>
      <c r="G2328" s="67">
        <v>2910.67</v>
      </c>
      <c r="H2328" s="68">
        <v>2562</v>
      </c>
      <c r="I2328" s="69">
        <v>43623</v>
      </c>
      <c r="J2328" s="68">
        <v>2562</v>
      </c>
      <c r="K2328" s="69">
        <v>43623</v>
      </c>
      <c r="L2328" s="70">
        <v>0</v>
      </c>
      <c r="M2328" s="71">
        <v>0</v>
      </c>
      <c r="N2328" s="72">
        <v>0</v>
      </c>
      <c r="O2328" s="71">
        <v>0</v>
      </c>
      <c r="P2328" s="50" t="s">
        <v>1183</v>
      </c>
      <c r="Q2328" s="73" t="s">
        <v>1183</v>
      </c>
      <c r="R2328" s="74" t="s">
        <v>1212</v>
      </c>
      <c r="S2328" s="74"/>
      <c r="T2328" s="74"/>
      <c r="U2328" s="74"/>
      <c r="V2328" s="75"/>
      <c r="W2328" s="76">
        <f t="shared" si="36"/>
        <v>1</v>
      </c>
      <c r="X2328" s="77">
        <v>1</v>
      </c>
      <c r="Y2328" s="81">
        <v>2910.67</v>
      </c>
    </row>
    <row r="2329" spans="1:26" s="148" customFormat="1" hidden="1" x14ac:dyDescent="0.25">
      <c r="A2329" s="143">
        <v>2324</v>
      </c>
      <c r="B2329" s="144" t="s">
        <v>3091</v>
      </c>
      <c r="C2329" s="145"/>
      <c r="D2329" s="144" t="s">
        <v>10</v>
      </c>
      <c r="E2329" s="146">
        <v>3</v>
      </c>
      <c r="F2329" s="66">
        <v>3</v>
      </c>
      <c r="G2329" s="67">
        <v>11344.2</v>
      </c>
      <c r="H2329" s="68">
        <v>2561</v>
      </c>
      <c r="I2329" s="69">
        <v>43623</v>
      </c>
      <c r="J2329" s="143">
        <v>2561</v>
      </c>
      <c r="K2329" s="69">
        <v>43623</v>
      </c>
      <c r="L2329" s="70">
        <v>0</v>
      </c>
      <c r="M2329" s="71">
        <v>0</v>
      </c>
      <c r="N2329" s="72">
        <v>0</v>
      </c>
      <c r="O2329" s="71">
        <v>0</v>
      </c>
      <c r="P2329" s="50" t="s">
        <v>1183</v>
      </c>
      <c r="Q2329" s="73" t="s">
        <v>1183</v>
      </c>
      <c r="R2329" s="147" t="s">
        <v>1212</v>
      </c>
      <c r="S2329" s="74"/>
      <c r="T2329" s="74"/>
      <c r="U2329" s="74"/>
      <c r="V2329" s="147"/>
      <c r="W2329" s="147">
        <f t="shared" si="36"/>
        <v>3</v>
      </c>
      <c r="X2329" s="77">
        <v>3</v>
      </c>
      <c r="Y2329" s="81">
        <v>11344.2</v>
      </c>
    </row>
    <row r="2330" spans="1:26" ht="25.5" hidden="1" x14ac:dyDescent="0.25">
      <c r="A2330" s="68">
        <v>2325</v>
      </c>
      <c r="B2330" s="65" t="s">
        <v>2991</v>
      </c>
      <c r="C2330" s="55"/>
      <c r="D2330" s="65" t="s">
        <v>10</v>
      </c>
      <c r="E2330" s="66">
        <v>4</v>
      </c>
      <c r="F2330" s="66">
        <v>4</v>
      </c>
      <c r="G2330" s="67">
        <v>1732.96</v>
      </c>
      <c r="H2330" s="68">
        <v>2560</v>
      </c>
      <c r="I2330" s="69">
        <v>43623</v>
      </c>
      <c r="J2330" s="68">
        <v>2560</v>
      </c>
      <c r="K2330" s="69">
        <v>43623</v>
      </c>
      <c r="L2330" s="70">
        <v>0</v>
      </c>
      <c r="M2330" s="71">
        <v>0</v>
      </c>
      <c r="N2330" s="72">
        <v>0</v>
      </c>
      <c r="O2330" s="71">
        <v>0</v>
      </c>
      <c r="P2330" s="50" t="s">
        <v>1183</v>
      </c>
      <c r="Q2330" s="73" t="s">
        <v>1183</v>
      </c>
      <c r="R2330" s="74" t="s">
        <v>1212</v>
      </c>
      <c r="S2330" s="74"/>
      <c r="T2330" s="74"/>
      <c r="U2330" s="74"/>
      <c r="V2330" s="75"/>
      <c r="W2330" s="76">
        <f t="shared" si="36"/>
        <v>4</v>
      </c>
      <c r="X2330" s="77">
        <v>4</v>
      </c>
      <c r="Y2330" s="81">
        <v>1732.96</v>
      </c>
    </row>
    <row r="2331" spans="1:26" s="148" customFormat="1" ht="25.5" hidden="1" x14ac:dyDescent="0.25">
      <c r="A2331" s="143">
        <v>2326</v>
      </c>
      <c r="B2331" s="144" t="s">
        <v>1907</v>
      </c>
      <c r="C2331" s="145"/>
      <c r="D2331" s="144" t="s">
        <v>10</v>
      </c>
      <c r="E2331" s="146">
        <v>4</v>
      </c>
      <c r="F2331" s="66">
        <v>4</v>
      </c>
      <c r="G2331" s="67">
        <v>15125.6</v>
      </c>
      <c r="H2331" s="68">
        <v>2560</v>
      </c>
      <c r="I2331" s="69">
        <v>43623</v>
      </c>
      <c r="J2331" s="143">
        <v>2560</v>
      </c>
      <c r="K2331" s="69">
        <v>43623</v>
      </c>
      <c r="L2331" s="70">
        <v>0</v>
      </c>
      <c r="M2331" s="71">
        <v>0</v>
      </c>
      <c r="N2331" s="72">
        <v>0</v>
      </c>
      <c r="O2331" s="71">
        <v>0</v>
      </c>
      <c r="P2331" s="50" t="s">
        <v>1183</v>
      </c>
      <c r="Q2331" s="73" t="s">
        <v>1183</v>
      </c>
      <c r="R2331" s="147" t="s">
        <v>1212</v>
      </c>
      <c r="S2331" s="74"/>
      <c r="T2331" s="74"/>
      <c r="U2331" s="74"/>
      <c r="V2331" s="147"/>
      <c r="W2331" s="147">
        <f t="shared" si="36"/>
        <v>4</v>
      </c>
      <c r="X2331" s="77">
        <v>4</v>
      </c>
      <c r="Y2331" s="81">
        <v>15125.6</v>
      </c>
    </row>
    <row r="2332" spans="1:26" s="148" customFormat="1" hidden="1" x14ac:dyDescent="0.25">
      <c r="A2332" s="143">
        <v>2327</v>
      </c>
      <c r="B2332" s="144" t="s">
        <v>3092</v>
      </c>
      <c r="C2332" s="145"/>
      <c r="D2332" s="144" t="s">
        <v>31</v>
      </c>
      <c r="E2332" s="146">
        <v>100</v>
      </c>
      <c r="F2332" s="66">
        <v>100</v>
      </c>
      <c r="G2332" s="67">
        <v>3857.63</v>
      </c>
      <c r="H2332" s="68">
        <v>2558</v>
      </c>
      <c r="I2332" s="69">
        <v>43623</v>
      </c>
      <c r="J2332" s="143">
        <v>2558</v>
      </c>
      <c r="K2332" s="69">
        <v>43623</v>
      </c>
      <c r="L2332" s="70">
        <v>0</v>
      </c>
      <c r="M2332" s="71">
        <v>0</v>
      </c>
      <c r="N2332" s="72">
        <v>0</v>
      </c>
      <c r="O2332" s="71">
        <v>0</v>
      </c>
      <c r="P2332" s="50" t="s">
        <v>1183</v>
      </c>
      <c r="Q2332" s="73" t="s">
        <v>1183</v>
      </c>
      <c r="R2332" s="147" t="s">
        <v>1212</v>
      </c>
      <c r="S2332" s="74"/>
      <c r="T2332" s="74"/>
      <c r="U2332" s="74"/>
      <c r="V2332" s="147"/>
      <c r="W2332" s="147">
        <f t="shared" si="36"/>
        <v>100</v>
      </c>
      <c r="X2332" s="77">
        <v>100</v>
      </c>
      <c r="Y2332" s="81">
        <v>3857.63</v>
      </c>
    </row>
    <row r="2333" spans="1:26" ht="25.5" hidden="1" x14ac:dyDescent="0.25">
      <c r="A2333" s="68">
        <v>2328</v>
      </c>
      <c r="B2333" s="65" t="s">
        <v>3093</v>
      </c>
      <c r="C2333" s="55"/>
      <c r="D2333" s="65" t="s">
        <v>10</v>
      </c>
      <c r="E2333" s="66">
        <v>3</v>
      </c>
      <c r="F2333" s="66">
        <v>3</v>
      </c>
      <c r="G2333" s="67">
        <v>1030.44</v>
      </c>
      <c r="H2333" s="68">
        <v>2558</v>
      </c>
      <c r="I2333" s="69">
        <v>43623</v>
      </c>
      <c r="J2333" s="68">
        <v>2558</v>
      </c>
      <c r="K2333" s="69">
        <v>43623</v>
      </c>
      <c r="L2333" s="70">
        <v>0</v>
      </c>
      <c r="M2333" s="71">
        <v>0</v>
      </c>
      <c r="N2333" s="72">
        <v>0</v>
      </c>
      <c r="O2333" s="71">
        <v>0</v>
      </c>
      <c r="P2333" s="50" t="s">
        <v>1183</v>
      </c>
      <c r="Q2333" s="73" t="s">
        <v>1183</v>
      </c>
      <c r="R2333" s="74" t="s">
        <v>1212</v>
      </c>
      <c r="S2333" s="74"/>
      <c r="T2333" s="74"/>
      <c r="U2333" s="74"/>
      <c r="V2333" s="75"/>
      <c r="W2333" s="76">
        <f t="shared" si="36"/>
        <v>3</v>
      </c>
      <c r="X2333" s="77">
        <v>3</v>
      </c>
      <c r="Y2333" s="81">
        <v>1030.44</v>
      </c>
    </row>
    <row r="2334" spans="1:26" hidden="1" x14ac:dyDescent="0.25">
      <c r="A2334" s="68">
        <v>2329</v>
      </c>
      <c r="B2334" s="65" t="s">
        <v>2527</v>
      </c>
      <c r="C2334" s="55"/>
      <c r="D2334" s="65" t="s">
        <v>10</v>
      </c>
      <c r="E2334" s="66">
        <v>7</v>
      </c>
      <c r="F2334" s="66">
        <v>7</v>
      </c>
      <c r="G2334" s="67">
        <v>8583.11</v>
      </c>
      <c r="H2334" s="68">
        <v>2829</v>
      </c>
      <c r="I2334" s="69">
        <v>43617</v>
      </c>
      <c r="J2334" s="68">
        <v>2829</v>
      </c>
      <c r="K2334" s="69">
        <v>43617</v>
      </c>
      <c r="L2334" s="70">
        <v>0</v>
      </c>
      <c r="M2334" s="71">
        <v>0</v>
      </c>
      <c r="N2334" s="72">
        <v>0</v>
      </c>
      <c r="O2334" s="71">
        <v>0</v>
      </c>
      <c r="P2334" s="50" t="s">
        <v>1183</v>
      </c>
      <c r="Q2334" s="73" t="s">
        <v>1183</v>
      </c>
      <c r="R2334" s="74" t="s">
        <v>1212</v>
      </c>
      <c r="S2334" s="74"/>
      <c r="T2334" s="74"/>
      <c r="U2334" s="74"/>
      <c r="V2334" s="75"/>
      <c r="W2334" s="76">
        <f t="shared" si="36"/>
        <v>7</v>
      </c>
      <c r="X2334" s="77">
        <v>7</v>
      </c>
      <c r="Y2334" s="81">
        <v>8583.11</v>
      </c>
    </row>
    <row r="2335" spans="1:26" s="148" customFormat="1" ht="25.5" hidden="1" x14ac:dyDescent="0.25">
      <c r="A2335" s="143">
        <v>2330</v>
      </c>
      <c r="B2335" s="144" t="s">
        <v>3094</v>
      </c>
      <c r="C2335" s="145"/>
      <c r="D2335" s="144" t="s">
        <v>31</v>
      </c>
      <c r="E2335" s="146">
        <v>50</v>
      </c>
      <c r="F2335" s="66">
        <v>50</v>
      </c>
      <c r="G2335" s="67">
        <v>1285.3499999999999</v>
      </c>
      <c r="H2335" s="68">
        <v>2837</v>
      </c>
      <c r="I2335" s="69">
        <v>43617</v>
      </c>
      <c r="J2335" s="143">
        <v>2837</v>
      </c>
      <c r="K2335" s="69">
        <v>43617</v>
      </c>
      <c r="L2335" s="70">
        <v>0</v>
      </c>
      <c r="M2335" s="71">
        <v>0</v>
      </c>
      <c r="N2335" s="72">
        <v>0</v>
      </c>
      <c r="O2335" s="71">
        <v>0</v>
      </c>
      <c r="P2335" s="50" t="s">
        <v>1183</v>
      </c>
      <c r="Q2335" s="73" t="s">
        <v>1183</v>
      </c>
      <c r="R2335" s="147" t="s">
        <v>1212</v>
      </c>
      <c r="S2335" s="74"/>
      <c r="T2335" s="74"/>
      <c r="U2335" s="74"/>
      <c r="V2335" s="147"/>
      <c r="W2335" s="147">
        <f t="shared" si="36"/>
        <v>50</v>
      </c>
      <c r="X2335" s="77">
        <v>50</v>
      </c>
      <c r="Y2335" s="81">
        <v>1285.3499999999999</v>
      </c>
    </row>
    <row r="2336" spans="1:26" s="148" customFormat="1" ht="25.5" hidden="1" x14ac:dyDescent="0.25">
      <c r="A2336" s="143">
        <v>2331</v>
      </c>
      <c r="B2336" s="144" t="s">
        <v>3095</v>
      </c>
      <c r="C2336" s="145"/>
      <c r="D2336" s="144" t="s">
        <v>31</v>
      </c>
      <c r="E2336" s="146">
        <v>50</v>
      </c>
      <c r="F2336" s="66">
        <v>50</v>
      </c>
      <c r="G2336" s="67">
        <v>1577</v>
      </c>
      <c r="H2336" s="68">
        <v>2837</v>
      </c>
      <c r="I2336" s="69">
        <v>43617</v>
      </c>
      <c r="J2336" s="143">
        <v>2837</v>
      </c>
      <c r="K2336" s="69">
        <v>43617</v>
      </c>
      <c r="L2336" s="70">
        <v>0</v>
      </c>
      <c r="M2336" s="71">
        <v>0</v>
      </c>
      <c r="N2336" s="72">
        <v>0</v>
      </c>
      <c r="O2336" s="71">
        <v>0</v>
      </c>
      <c r="P2336" s="50" t="s">
        <v>1183</v>
      </c>
      <c r="Q2336" s="73" t="s">
        <v>1183</v>
      </c>
      <c r="R2336" s="147" t="s">
        <v>1212</v>
      </c>
      <c r="S2336" s="74"/>
      <c r="T2336" s="74"/>
      <c r="U2336" s="74"/>
      <c r="V2336" s="147"/>
      <c r="W2336" s="147">
        <f t="shared" si="36"/>
        <v>50</v>
      </c>
      <c r="X2336" s="77">
        <v>50</v>
      </c>
      <c r="Y2336" s="81">
        <v>1577</v>
      </c>
    </row>
    <row r="2337" spans="1:26" hidden="1" x14ac:dyDescent="0.25">
      <c r="A2337" s="68">
        <v>2332</v>
      </c>
      <c r="B2337" s="65" t="s">
        <v>3096</v>
      </c>
      <c r="C2337" s="55"/>
      <c r="D2337" s="65" t="s">
        <v>10</v>
      </c>
      <c r="E2337" s="66">
        <v>7</v>
      </c>
      <c r="F2337" s="66">
        <v>7</v>
      </c>
      <c r="G2337" s="67">
        <v>2431.27</v>
      </c>
      <c r="H2337" s="68">
        <v>2838</v>
      </c>
      <c r="I2337" s="69">
        <v>43617</v>
      </c>
      <c r="J2337" s="68">
        <v>2838</v>
      </c>
      <c r="K2337" s="69">
        <v>43617</v>
      </c>
      <c r="L2337" s="70">
        <v>7</v>
      </c>
      <c r="M2337" s="71">
        <v>2431.27</v>
      </c>
      <c r="N2337" s="72">
        <v>0</v>
      </c>
      <c r="O2337" s="71">
        <v>0</v>
      </c>
      <c r="P2337" s="50" t="s">
        <v>1183</v>
      </c>
      <c r="Q2337" s="73" t="s">
        <v>1183</v>
      </c>
      <c r="R2337" s="74" t="s">
        <v>1212</v>
      </c>
      <c r="S2337" s="74"/>
      <c r="T2337" s="74"/>
      <c r="U2337" s="74"/>
      <c r="V2337" s="75"/>
      <c r="W2337" s="76">
        <f t="shared" si="36"/>
        <v>0</v>
      </c>
      <c r="X2337" s="77">
        <v>0</v>
      </c>
      <c r="Y2337" s="81">
        <v>0</v>
      </c>
    </row>
    <row r="2338" spans="1:26" ht="25.5" hidden="1" x14ac:dyDescent="0.25">
      <c r="A2338" s="143">
        <v>2722</v>
      </c>
      <c r="B2338" s="144" t="s">
        <v>3453</v>
      </c>
      <c r="C2338" s="145"/>
      <c r="D2338" s="144" t="s">
        <v>10</v>
      </c>
      <c r="E2338" s="146">
        <v>2</v>
      </c>
      <c r="F2338" s="66">
        <v>2</v>
      </c>
      <c r="G2338" s="67">
        <v>584.69000000000005</v>
      </c>
      <c r="H2338" s="68">
        <v>5399</v>
      </c>
      <c r="I2338" s="69">
        <v>43678</v>
      </c>
      <c r="J2338" s="143">
        <v>5399</v>
      </c>
      <c r="K2338" s="69">
        <v>43678</v>
      </c>
      <c r="L2338" s="70">
        <v>0</v>
      </c>
      <c r="M2338" s="71">
        <v>0</v>
      </c>
      <c r="N2338" s="72">
        <v>0</v>
      </c>
      <c r="O2338" s="71">
        <v>0</v>
      </c>
      <c r="P2338" s="50" t="s">
        <v>1183</v>
      </c>
      <c r="Q2338" s="73" t="s">
        <v>1183</v>
      </c>
      <c r="R2338" s="147" t="s">
        <v>1212</v>
      </c>
      <c r="S2338" s="74"/>
      <c r="T2338" s="74"/>
      <c r="U2338" s="74"/>
      <c r="V2338" s="147"/>
      <c r="W2338" s="147">
        <f t="shared" si="36"/>
        <v>2</v>
      </c>
      <c r="X2338" s="77">
        <v>2</v>
      </c>
      <c r="Y2338" s="81">
        <v>584.69000000000005</v>
      </c>
      <c r="Z2338" s="148"/>
    </row>
    <row r="2339" spans="1:26" ht="25.5" hidden="1" x14ac:dyDescent="0.25">
      <c r="A2339" s="143">
        <v>252</v>
      </c>
      <c r="B2339" s="144" t="s">
        <v>1272</v>
      </c>
      <c r="C2339" s="145"/>
      <c r="D2339" s="144" t="s">
        <v>10</v>
      </c>
      <c r="E2339" s="146">
        <v>82</v>
      </c>
      <c r="F2339" s="66">
        <v>82</v>
      </c>
      <c r="G2339" s="67">
        <v>19899.830000000002</v>
      </c>
      <c r="H2339" s="68">
        <v>1656</v>
      </c>
      <c r="I2339" s="69">
        <v>43282</v>
      </c>
      <c r="J2339" s="143">
        <v>1656</v>
      </c>
      <c r="K2339" s="69">
        <v>43282</v>
      </c>
      <c r="L2339" s="70">
        <v>0</v>
      </c>
      <c r="M2339" s="71">
        <v>0</v>
      </c>
      <c r="N2339" s="72">
        <v>0</v>
      </c>
      <c r="O2339" s="71">
        <v>0</v>
      </c>
      <c r="P2339" s="50" t="s">
        <v>1183</v>
      </c>
      <c r="Q2339" s="73" t="s">
        <v>1183</v>
      </c>
      <c r="R2339" s="147" t="s">
        <v>1409</v>
      </c>
      <c r="S2339" s="74"/>
      <c r="T2339" s="74"/>
      <c r="U2339" s="74"/>
      <c r="V2339" s="147"/>
      <c r="W2339" s="147">
        <f t="shared" si="36"/>
        <v>82</v>
      </c>
      <c r="X2339" s="77">
        <v>82</v>
      </c>
      <c r="Y2339" s="78">
        <v>19899.830000000002</v>
      </c>
      <c r="Z2339" s="148"/>
    </row>
    <row r="2340" spans="1:26" hidden="1" x14ac:dyDescent="0.25">
      <c r="A2340" s="68">
        <v>2335</v>
      </c>
      <c r="B2340" s="65" t="s">
        <v>1912</v>
      </c>
      <c r="C2340" s="55"/>
      <c r="D2340" s="65" t="s">
        <v>10</v>
      </c>
      <c r="E2340" s="66">
        <v>36</v>
      </c>
      <c r="F2340" s="66">
        <v>36</v>
      </c>
      <c r="G2340" s="67">
        <v>12172.88</v>
      </c>
      <c r="H2340" s="68">
        <v>2842</v>
      </c>
      <c r="I2340" s="69">
        <v>43617</v>
      </c>
      <c r="J2340" s="68">
        <v>2842</v>
      </c>
      <c r="K2340" s="69">
        <v>43617</v>
      </c>
      <c r="L2340" s="70">
        <v>36</v>
      </c>
      <c r="M2340" s="71">
        <v>12172.88</v>
      </c>
      <c r="N2340" s="72">
        <v>0</v>
      </c>
      <c r="O2340" s="71">
        <v>0</v>
      </c>
      <c r="P2340" s="50" t="s">
        <v>1183</v>
      </c>
      <c r="Q2340" s="73" t="s">
        <v>1183</v>
      </c>
      <c r="R2340" s="74" t="s">
        <v>1212</v>
      </c>
      <c r="S2340" s="74"/>
      <c r="T2340" s="74"/>
      <c r="U2340" s="74"/>
      <c r="V2340" s="75"/>
      <c r="W2340" s="76">
        <f t="shared" si="36"/>
        <v>0</v>
      </c>
      <c r="X2340" s="77">
        <v>0</v>
      </c>
      <c r="Y2340" s="81">
        <v>0</v>
      </c>
    </row>
    <row r="2341" spans="1:26" ht="25.5" hidden="1" x14ac:dyDescent="0.25">
      <c r="A2341" s="143">
        <v>480</v>
      </c>
      <c r="B2341" s="144" t="s">
        <v>1272</v>
      </c>
      <c r="C2341" s="145"/>
      <c r="D2341" s="144" t="s">
        <v>10</v>
      </c>
      <c r="E2341" s="146">
        <v>190</v>
      </c>
      <c r="F2341" s="66">
        <v>190</v>
      </c>
      <c r="G2341" s="67">
        <v>46109.36</v>
      </c>
      <c r="H2341" s="68">
        <v>1587</v>
      </c>
      <c r="I2341" s="69">
        <v>43282</v>
      </c>
      <c r="J2341" s="143">
        <v>1587</v>
      </c>
      <c r="K2341" s="69">
        <v>43282</v>
      </c>
      <c r="L2341" s="70">
        <v>1</v>
      </c>
      <c r="M2341" s="71">
        <v>242.68</v>
      </c>
      <c r="N2341" s="72">
        <v>0</v>
      </c>
      <c r="O2341" s="71">
        <v>0</v>
      </c>
      <c r="P2341" s="50" t="s">
        <v>1183</v>
      </c>
      <c r="Q2341" s="73" t="s">
        <v>1183</v>
      </c>
      <c r="R2341" s="147" t="s">
        <v>1212</v>
      </c>
      <c r="S2341" s="74"/>
      <c r="T2341" s="74"/>
      <c r="U2341" s="74"/>
      <c r="V2341" s="147"/>
      <c r="W2341" s="147">
        <f t="shared" si="36"/>
        <v>189</v>
      </c>
      <c r="X2341" s="77">
        <v>189</v>
      </c>
      <c r="Y2341" s="78">
        <v>45866.68</v>
      </c>
      <c r="Z2341" s="148"/>
    </row>
    <row r="2342" spans="1:26" ht="25.5" hidden="1" x14ac:dyDescent="0.25">
      <c r="A2342" s="143">
        <v>481</v>
      </c>
      <c r="B2342" s="144" t="s">
        <v>1337</v>
      </c>
      <c r="C2342" s="145"/>
      <c r="D2342" s="144" t="s">
        <v>10</v>
      </c>
      <c r="E2342" s="146">
        <v>65</v>
      </c>
      <c r="F2342" s="66">
        <v>65</v>
      </c>
      <c r="G2342" s="67">
        <v>19136.439999999999</v>
      </c>
      <c r="H2342" s="68">
        <v>1587</v>
      </c>
      <c r="I2342" s="69">
        <v>43282</v>
      </c>
      <c r="J2342" s="143">
        <v>1587</v>
      </c>
      <c r="K2342" s="69">
        <v>43282</v>
      </c>
      <c r="L2342" s="70">
        <v>62</v>
      </c>
      <c r="M2342" s="71">
        <v>18253.22</v>
      </c>
      <c r="N2342" s="72">
        <v>0</v>
      </c>
      <c r="O2342" s="71">
        <v>0</v>
      </c>
      <c r="P2342" s="50" t="s">
        <v>1183</v>
      </c>
      <c r="Q2342" s="73" t="s">
        <v>1183</v>
      </c>
      <c r="R2342" s="147" t="s">
        <v>1212</v>
      </c>
      <c r="S2342" s="74"/>
      <c r="T2342" s="74"/>
      <c r="U2342" s="74"/>
      <c r="V2342" s="147"/>
      <c r="W2342" s="147">
        <f t="shared" si="36"/>
        <v>3</v>
      </c>
      <c r="X2342" s="77">
        <v>3</v>
      </c>
      <c r="Y2342" s="78">
        <v>883.21999999999753</v>
      </c>
      <c r="Z2342" s="148"/>
    </row>
    <row r="2343" spans="1:26" s="148" customFormat="1" ht="25.5" hidden="1" x14ac:dyDescent="0.25">
      <c r="A2343" s="143">
        <v>2338</v>
      </c>
      <c r="B2343" s="144" t="s">
        <v>2684</v>
      </c>
      <c r="C2343" s="145"/>
      <c r="D2343" s="144" t="s">
        <v>10</v>
      </c>
      <c r="E2343" s="146">
        <v>14</v>
      </c>
      <c r="F2343" s="66">
        <v>14</v>
      </c>
      <c r="G2343" s="67">
        <v>533.92999999999995</v>
      </c>
      <c r="H2343" s="68">
        <v>2827</v>
      </c>
      <c r="I2343" s="69">
        <v>43617</v>
      </c>
      <c r="J2343" s="143">
        <v>2827</v>
      </c>
      <c r="K2343" s="69">
        <v>43617</v>
      </c>
      <c r="L2343" s="70">
        <v>4</v>
      </c>
      <c r="M2343" s="71">
        <v>152.55000000000001</v>
      </c>
      <c r="N2343" s="72">
        <v>0</v>
      </c>
      <c r="O2343" s="71">
        <v>0</v>
      </c>
      <c r="P2343" s="50" t="s">
        <v>1183</v>
      </c>
      <c r="Q2343" s="73" t="s">
        <v>1183</v>
      </c>
      <c r="R2343" s="147" t="s">
        <v>1212</v>
      </c>
      <c r="S2343" s="74"/>
      <c r="T2343" s="74"/>
      <c r="U2343" s="74"/>
      <c r="V2343" s="147"/>
      <c r="W2343" s="147">
        <f t="shared" si="36"/>
        <v>10</v>
      </c>
      <c r="X2343" s="77">
        <v>10</v>
      </c>
      <c r="Y2343" s="81">
        <v>381.37999999999994</v>
      </c>
    </row>
    <row r="2344" spans="1:26" s="148" customFormat="1" hidden="1" x14ac:dyDescent="0.25">
      <c r="A2344" s="143">
        <v>2339</v>
      </c>
      <c r="B2344" s="144" t="s">
        <v>3101</v>
      </c>
      <c r="C2344" s="145"/>
      <c r="D2344" s="144" t="s">
        <v>19</v>
      </c>
      <c r="E2344" s="146">
        <v>0.9</v>
      </c>
      <c r="F2344" s="66">
        <v>0.9</v>
      </c>
      <c r="G2344" s="67">
        <v>80017.81</v>
      </c>
      <c r="H2344" s="68">
        <v>3190</v>
      </c>
      <c r="I2344" s="69">
        <v>43647</v>
      </c>
      <c r="J2344" s="143">
        <v>3190</v>
      </c>
      <c r="K2344" s="69">
        <v>43647</v>
      </c>
      <c r="L2344" s="70">
        <v>0</v>
      </c>
      <c r="M2344" s="71">
        <v>0</v>
      </c>
      <c r="N2344" s="72">
        <v>0</v>
      </c>
      <c r="O2344" s="71">
        <v>0</v>
      </c>
      <c r="P2344" s="50" t="s">
        <v>1183</v>
      </c>
      <c r="Q2344" s="73" t="s">
        <v>1183</v>
      </c>
      <c r="R2344" s="147" t="s">
        <v>1233</v>
      </c>
      <c r="S2344" s="74"/>
      <c r="T2344" s="74"/>
      <c r="U2344" s="74"/>
      <c r="V2344" s="147"/>
      <c r="W2344" s="147">
        <f t="shared" si="36"/>
        <v>0.9</v>
      </c>
      <c r="X2344" s="77">
        <v>0.9</v>
      </c>
      <c r="Y2344" s="81">
        <v>80017.81</v>
      </c>
    </row>
    <row r="2345" spans="1:26" hidden="1" x14ac:dyDescent="0.25">
      <c r="A2345" s="68">
        <v>2340</v>
      </c>
      <c r="B2345" s="65" t="s">
        <v>3102</v>
      </c>
      <c r="C2345" s="55"/>
      <c r="D2345" s="65" t="s">
        <v>19</v>
      </c>
      <c r="E2345" s="66">
        <v>1.365</v>
      </c>
      <c r="F2345" s="66">
        <v>1.365</v>
      </c>
      <c r="G2345" s="67">
        <v>287905.61</v>
      </c>
      <c r="H2345" s="68">
        <v>3190</v>
      </c>
      <c r="I2345" s="69">
        <v>43647</v>
      </c>
      <c r="J2345" s="68">
        <v>3191</v>
      </c>
      <c r="K2345" s="69">
        <v>43647</v>
      </c>
      <c r="L2345" s="70">
        <v>0</v>
      </c>
      <c r="M2345" s="71">
        <v>0</v>
      </c>
      <c r="N2345" s="72">
        <v>0</v>
      </c>
      <c r="O2345" s="71">
        <v>0</v>
      </c>
      <c r="P2345" s="50" t="s">
        <v>1183</v>
      </c>
      <c r="Q2345" s="73" t="s">
        <v>1183</v>
      </c>
      <c r="R2345" s="74" t="s">
        <v>1233</v>
      </c>
      <c r="S2345" s="74"/>
      <c r="T2345" s="74"/>
      <c r="U2345" s="74"/>
      <c r="V2345" s="75"/>
      <c r="W2345" s="76">
        <f t="shared" si="36"/>
        <v>1.365</v>
      </c>
      <c r="X2345" s="77">
        <v>1.365</v>
      </c>
      <c r="Y2345" s="81">
        <v>287905.61</v>
      </c>
    </row>
    <row r="2346" spans="1:26" s="148" customFormat="1" hidden="1" x14ac:dyDescent="0.25">
      <c r="A2346" s="143">
        <v>2341</v>
      </c>
      <c r="B2346" s="144" t="s">
        <v>3103</v>
      </c>
      <c r="C2346" s="145"/>
      <c r="D2346" s="144" t="s">
        <v>19</v>
      </c>
      <c r="E2346" s="146">
        <v>0.15</v>
      </c>
      <c r="F2346" s="66">
        <v>0.15</v>
      </c>
      <c r="G2346" s="67">
        <v>13336.3</v>
      </c>
      <c r="H2346" s="68">
        <v>3190</v>
      </c>
      <c r="I2346" s="69">
        <v>43647</v>
      </c>
      <c r="J2346" s="143">
        <v>3192</v>
      </c>
      <c r="K2346" s="69">
        <v>43647</v>
      </c>
      <c r="L2346" s="70">
        <v>0</v>
      </c>
      <c r="M2346" s="71">
        <v>0</v>
      </c>
      <c r="N2346" s="72">
        <v>0</v>
      </c>
      <c r="O2346" s="71">
        <v>0</v>
      </c>
      <c r="P2346" s="50" t="s">
        <v>1183</v>
      </c>
      <c r="Q2346" s="73" t="s">
        <v>1183</v>
      </c>
      <c r="R2346" s="147" t="s">
        <v>1233</v>
      </c>
      <c r="S2346" s="74"/>
      <c r="T2346" s="74"/>
      <c r="U2346" s="74"/>
      <c r="V2346" s="147"/>
      <c r="W2346" s="147">
        <f t="shared" si="36"/>
        <v>0.15</v>
      </c>
      <c r="X2346" s="77">
        <v>0.15</v>
      </c>
      <c r="Y2346" s="81">
        <v>13336.3</v>
      </c>
    </row>
    <row r="2347" spans="1:26" hidden="1" x14ac:dyDescent="0.25">
      <c r="A2347" s="68">
        <v>2342</v>
      </c>
      <c r="B2347" s="65" t="s">
        <v>3104</v>
      </c>
      <c r="C2347" s="55"/>
      <c r="D2347" s="65" t="s">
        <v>19</v>
      </c>
      <c r="E2347" s="66">
        <v>0.1</v>
      </c>
      <c r="F2347" s="66">
        <v>0.1</v>
      </c>
      <c r="G2347" s="67">
        <v>10286.120000000001</v>
      </c>
      <c r="H2347" s="68">
        <v>3345</v>
      </c>
      <c r="I2347" s="69">
        <v>43647</v>
      </c>
      <c r="J2347" s="68">
        <v>3345</v>
      </c>
      <c r="K2347" s="69">
        <v>43647</v>
      </c>
      <c r="L2347" s="70">
        <v>0</v>
      </c>
      <c r="M2347" s="71">
        <v>0</v>
      </c>
      <c r="N2347" s="72">
        <v>0</v>
      </c>
      <c r="O2347" s="71">
        <v>0</v>
      </c>
      <c r="P2347" s="50" t="s">
        <v>1183</v>
      </c>
      <c r="Q2347" s="73" t="s">
        <v>1183</v>
      </c>
      <c r="R2347" s="74" t="s">
        <v>1233</v>
      </c>
      <c r="S2347" s="74"/>
      <c r="T2347" s="74"/>
      <c r="U2347" s="74"/>
      <c r="V2347" s="75"/>
      <c r="W2347" s="76">
        <f t="shared" si="36"/>
        <v>0.1</v>
      </c>
      <c r="X2347" s="77">
        <v>0.1</v>
      </c>
      <c r="Y2347" s="81">
        <v>10286.120000000001</v>
      </c>
    </row>
    <row r="2348" spans="1:26" hidden="1" x14ac:dyDescent="0.25">
      <c r="A2348" s="68">
        <v>2343</v>
      </c>
      <c r="B2348" s="65" t="s">
        <v>3105</v>
      </c>
      <c r="C2348" s="55"/>
      <c r="D2348" s="65" t="s">
        <v>19</v>
      </c>
      <c r="E2348" s="66">
        <v>0.20499999999999999</v>
      </c>
      <c r="F2348" s="66">
        <v>0.20499999999999999</v>
      </c>
      <c r="G2348" s="67">
        <v>42747.19</v>
      </c>
      <c r="H2348" s="68">
        <v>3345</v>
      </c>
      <c r="I2348" s="69">
        <v>43647</v>
      </c>
      <c r="J2348" s="68">
        <v>3345</v>
      </c>
      <c r="K2348" s="69">
        <v>43647</v>
      </c>
      <c r="L2348" s="70">
        <v>0</v>
      </c>
      <c r="M2348" s="71">
        <v>0</v>
      </c>
      <c r="N2348" s="72">
        <v>0</v>
      </c>
      <c r="O2348" s="71">
        <v>0</v>
      </c>
      <c r="P2348" s="50" t="s">
        <v>1183</v>
      </c>
      <c r="Q2348" s="73" t="s">
        <v>1183</v>
      </c>
      <c r="R2348" s="74" t="s">
        <v>2859</v>
      </c>
      <c r="S2348" s="74"/>
      <c r="T2348" s="74"/>
      <c r="U2348" s="74"/>
      <c r="V2348" s="75"/>
      <c r="W2348" s="76">
        <f t="shared" si="36"/>
        <v>0.20499999999999999</v>
      </c>
      <c r="X2348" s="77">
        <v>0.20499999999999999</v>
      </c>
      <c r="Y2348" s="81">
        <v>42747.19</v>
      </c>
    </row>
    <row r="2349" spans="1:26" s="136" customFormat="1" hidden="1" x14ac:dyDescent="0.25">
      <c r="A2349" s="139">
        <v>2344</v>
      </c>
      <c r="B2349" s="140" t="s">
        <v>3106</v>
      </c>
      <c r="C2349" s="141"/>
      <c r="D2349" s="140" t="s">
        <v>19</v>
      </c>
      <c r="E2349" s="142">
        <v>0.21</v>
      </c>
      <c r="F2349" s="66">
        <v>0.21</v>
      </c>
      <c r="G2349" s="67">
        <v>59803.9</v>
      </c>
      <c r="H2349" s="68">
        <v>3341</v>
      </c>
      <c r="I2349" s="69">
        <v>43647</v>
      </c>
      <c r="J2349" s="139">
        <v>3341</v>
      </c>
      <c r="K2349" s="69">
        <v>43647</v>
      </c>
      <c r="L2349" s="70">
        <v>0</v>
      </c>
      <c r="M2349" s="71">
        <v>0</v>
      </c>
      <c r="N2349" s="72">
        <v>0</v>
      </c>
      <c r="O2349" s="71">
        <v>0</v>
      </c>
      <c r="P2349" s="50" t="s">
        <v>1183</v>
      </c>
      <c r="Q2349" s="73" t="s">
        <v>1183</v>
      </c>
      <c r="R2349" s="75" t="s">
        <v>1214</v>
      </c>
      <c r="S2349" s="74"/>
      <c r="T2349" s="74"/>
      <c r="U2349" s="74"/>
      <c r="V2349" s="75"/>
      <c r="W2349" s="75">
        <f t="shared" si="36"/>
        <v>0.21</v>
      </c>
      <c r="X2349" s="77">
        <v>0.21</v>
      </c>
      <c r="Y2349" s="81">
        <v>59803.9</v>
      </c>
      <c r="Z2349" s="136">
        <v>0.02</v>
      </c>
    </row>
    <row r="2350" spans="1:26" s="136" customFormat="1" hidden="1" x14ac:dyDescent="0.25">
      <c r="A2350" s="139">
        <v>2345</v>
      </c>
      <c r="B2350" s="140" t="s">
        <v>3107</v>
      </c>
      <c r="C2350" s="141"/>
      <c r="D2350" s="140" t="s">
        <v>19</v>
      </c>
      <c r="E2350" s="142">
        <v>0.3</v>
      </c>
      <c r="F2350" s="66">
        <v>0.3</v>
      </c>
      <c r="G2350" s="67">
        <v>129240.83</v>
      </c>
      <c r="H2350" s="68">
        <v>3341</v>
      </c>
      <c r="I2350" s="69">
        <v>43647</v>
      </c>
      <c r="J2350" s="139">
        <v>3341</v>
      </c>
      <c r="K2350" s="69">
        <v>43647</v>
      </c>
      <c r="L2350" s="70">
        <v>0</v>
      </c>
      <c r="M2350" s="71">
        <v>0</v>
      </c>
      <c r="N2350" s="72">
        <v>0</v>
      </c>
      <c r="O2350" s="71">
        <v>0</v>
      </c>
      <c r="P2350" s="50" t="s">
        <v>1183</v>
      </c>
      <c r="Q2350" s="73" t="s">
        <v>1183</v>
      </c>
      <c r="R2350" s="75" t="s">
        <v>1214</v>
      </c>
      <c r="S2350" s="74"/>
      <c r="T2350" s="74"/>
      <c r="U2350" s="74"/>
      <c r="V2350" s="75"/>
      <c r="W2350" s="75">
        <f t="shared" si="36"/>
        <v>0.3</v>
      </c>
      <c r="X2350" s="77">
        <v>0.3</v>
      </c>
      <c r="Y2350" s="81">
        <v>129240.83</v>
      </c>
      <c r="Z2350" s="136">
        <v>0.1</v>
      </c>
    </row>
    <row r="2351" spans="1:26" ht="25.5" hidden="1" x14ac:dyDescent="0.25">
      <c r="A2351" s="68">
        <v>2346</v>
      </c>
      <c r="B2351" s="65" t="s">
        <v>3108</v>
      </c>
      <c r="C2351" s="55"/>
      <c r="D2351" s="65" t="s">
        <v>10</v>
      </c>
      <c r="E2351" s="66">
        <v>1</v>
      </c>
      <c r="F2351" s="66">
        <v>1</v>
      </c>
      <c r="G2351" s="67">
        <v>19393.52</v>
      </c>
      <c r="H2351" s="68">
        <v>3248</v>
      </c>
      <c r="I2351" s="69">
        <v>43647</v>
      </c>
      <c r="J2351" s="68">
        <v>3248</v>
      </c>
      <c r="K2351" s="69">
        <v>43647</v>
      </c>
      <c r="L2351" s="70">
        <v>1</v>
      </c>
      <c r="M2351" s="71">
        <v>19393.52</v>
      </c>
      <c r="N2351" s="72">
        <v>0</v>
      </c>
      <c r="O2351" s="71">
        <v>0</v>
      </c>
      <c r="P2351" s="50" t="s">
        <v>1183</v>
      </c>
      <c r="Q2351" s="73" t="s">
        <v>1183</v>
      </c>
      <c r="R2351" s="74" t="s">
        <v>1314</v>
      </c>
      <c r="S2351" s="74"/>
      <c r="T2351" s="74"/>
      <c r="U2351" s="74"/>
      <c r="V2351" s="75"/>
      <c r="W2351" s="76">
        <f t="shared" si="36"/>
        <v>0</v>
      </c>
      <c r="X2351" s="77">
        <v>0</v>
      </c>
      <c r="Y2351" s="81">
        <v>0</v>
      </c>
    </row>
    <row r="2352" spans="1:26" ht="25.5" hidden="1" x14ac:dyDescent="0.25">
      <c r="A2352" s="68">
        <v>2347</v>
      </c>
      <c r="B2352" s="65" t="s">
        <v>3109</v>
      </c>
      <c r="C2352" s="55"/>
      <c r="D2352" s="65" t="s">
        <v>10</v>
      </c>
      <c r="E2352" s="66">
        <v>1</v>
      </c>
      <c r="F2352" s="66">
        <v>1</v>
      </c>
      <c r="G2352" s="67">
        <v>2612.5</v>
      </c>
      <c r="H2352" s="68">
        <v>3248</v>
      </c>
      <c r="I2352" s="69">
        <v>43647</v>
      </c>
      <c r="J2352" s="68">
        <v>3248</v>
      </c>
      <c r="K2352" s="69">
        <v>43647</v>
      </c>
      <c r="L2352" s="70">
        <v>0</v>
      </c>
      <c r="M2352" s="71">
        <v>0</v>
      </c>
      <c r="N2352" s="72">
        <v>0</v>
      </c>
      <c r="O2352" s="71">
        <v>0</v>
      </c>
      <c r="P2352" s="50" t="s">
        <v>1183</v>
      </c>
      <c r="Q2352" s="73" t="s">
        <v>1183</v>
      </c>
      <c r="R2352" s="74" t="s">
        <v>3110</v>
      </c>
      <c r="S2352" s="74"/>
      <c r="T2352" s="74"/>
      <c r="U2352" s="74"/>
      <c r="V2352" s="75"/>
      <c r="W2352" s="76">
        <f t="shared" si="36"/>
        <v>1</v>
      </c>
      <c r="X2352" s="77">
        <v>1</v>
      </c>
      <c r="Y2352" s="81">
        <v>2612.5</v>
      </c>
    </row>
    <row r="2353" spans="1:25" ht="25.5" hidden="1" x14ac:dyDescent="0.25">
      <c r="A2353" s="68">
        <v>2348</v>
      </c>
      <c r="B2353" s="65" t="s">
        <v>3111</v>
      </c>
      <c r="C2353" s="55"/>
      <c r="D2353" s="65" t="s">
        <v>10</v>
      </c>
      <c r="E2353" s="66">
        <v>1</v>
      </c>
      <c r="F2353" s="66">
        <v>1</v>
      </c>
      <c r="G2353" s="67">
        <v>2612.5</v>
      </c>
      <c r="H2353" s="68">
        <v>3248</v>
      </c>
      <c r="I2353" s="69">
        <v>43647</v>
      </c>
      <c r="J2353" s="68">
        <v>3248</v>
      </c>
      <c r="K2353" s="69">
        <v>43647</v>
      </c>
      <c r="L2353" s="70">
        <v>0</v>
      </c>
      <c r="M2353" s="71">
        <v>0</v>
      </c>
      <c r="N2353" s="72">
        <v>0</v>
      </c>
      <c r="O2353" s="71">
        <v>0</v>
      </c>
      <c r="P2353" s="50" t="s">
        <v>1183</v>
      </c>
      <c r="Q2353" s="73" t="s">
        <v>1183</v>
      </c>
      <c r="R2353" s="74" t="s">
        <v>2673</v>
      </c>
      <c r="S2353" s="74"/>
      <c r="T2353" s="74"/>
      <c r="U2353" s="74"/>
      <c r="V2353" s="75"/>
      <c r="W2353" s="76">
        <f t="shared" si="36"/>
        <v>1</v>
      </c>
      <c r="X2353" s="77">
        <v>1</v>
      </c>
      <c r="Y2353" s="81">
        <v>2612.5</v>
      </c>
    </row>
    <row r="2354" spans="1:25" hidden="1" x14ac:dyDescent="0.25">
      <c r="A2354" s="68">
        <v>2349</v>
      </c>
      <c r="B2354" s="65" t="s">
        <v>3112</v>
      </c>
      <c r="C2354" s="55"/>
      <c r="D2354" s="65" t="s">
        <v>10</v>
      </c>
      <c r="E2354" s="66">
        <v>1</v>
      </c>
      <c r="F2354" s="66">
        <v>1</v>
      </c>
      <c r="G2354" s="67">
        <v>4677.1400000000003</v>
      </c>
      <c r="H2354" s="68">
        <v>3248</v>
      </c>
      <c r="I2354" s="69">
        <v>43647</v>
      </c>
      <c r="J2354" s="68">
        <v>3248</v>
      </c>
      <c r="K2354" s="69">
        <v>43647</v>
      </c>
      <c r="L2354" s="70">
        <v>1</v>
      </c>
      <c r="M2354" s="71">
        <v>4677.1400000000003</v>
      </c>
      <c r="N2354" s="72">
        <v>0</v>
      </c>
      <c r="O2354" s="71">
        <v>0</v>
      </c>
      <c r="P2354" s="50" t="s">
        <v>1183</v>
      </c>
      <c r="Q2354" s="73" t="s">
        <v>1183</v>
      </c>
      <c r="R2354" s="74" t="s">
        <v>1314</v>
      </c>
      <c r="S2354" s="74"/>
      <c r="T2354" s="74"/>
      <c r="U2354" s="74"/>
      <c r="V2354" s="75"/>
      <c r="W2354" s="76">
        <f t="shared" si="36"/>
        <v>0</v>
      </c>
      <c r="X2354" s="77">
        <v>0</v>
      </c>
      <c r="Y2354" s="81">
        <v>0</v>
      </c>
    </row>
    <row r="2355" spans="1:25" ht="38.25" hidden="1" x14ac:dyDescent="0.25">
      <c r="A2355" s="68">
        <v>2350</v>
      </c>
      <c r="B2355" s="65" t="s">
        <v>3113</v>
      </c>
      <c r="C2355" s="55"/>
      <c r="D2355" s="65" t="s">
        <v>19</v>
      </c>
      <c r="E2355" s="66">
        <v>0.06</v>
      </c>
      <c r="F2355" s="66">
        <v>0.06</v>
      </c>
      <c r="G2355" s="67">
        <v>9848.7199999999993</v>
      </c>
      <c r="H2355" s="68">
        <v>3214</v>
      </c>
      <c r="I2355" s="69">
        <v>43647</v>
      </c>
      <c r="J2355" s="68">
        <v>3214</v>
      </c>
      <c r="K2355" s="69">
        <v>43647</v>
      </c>
      <c r="L2355" s="70">
        <v>0</v>
      </c>
      <c r="M2355" s="71">
        <v>0</v>
      </c>
      <c r="N2355" s="72">
        <v>0</v>
      </c>
      <c r="O2355" s="71">
        <v>0</v>
      </c>
      <c r="P2355" s="50" t="s">
        <v>1183</v>
      </c>
      <c r="Q2355" s="73" t="s">
        <v>1183</v>
      </c>
      <c r="R2355" s="74" t="s">
        <v>2344</v>
      </c>
      <c r="S2355" s="74"/>
      <c r="T2355" s="74"/>
      <c r="U2355" s="74"/>
      <c r="V2355" s="75"/>
      <c r="W2355" s="76">
        <f t="shared" si="36"/>
        <v>0.06</v>
      </c>
      <c r="X2355" s="77">
        <v>0.06</v>
      </c>
      <c r="Y2355" s="81">
        <v>9848.7199999999993</v>
      </c>
    </row>
    <row r="2356" spans="1:25" ht="38.25" hidden="1" x14ac:dyDescent="0.25">
      <c r="A2356" s="68">
        <v>2351</v>
      </c>
      <c r="B2356" s="65" t="s">
        <v>3114</v>
      </c>
      <c r="C2356" s="55"/>
      <c r="D2356" s="65" t="s">
        <v>19</v>
      </c>
      <c r="E2356" s="66">
        <v>0.02</v>
      </c>
      <c r="F2356" s="66">
        <v>0.02</v>
      </c>
      <c r="G2356" s="67">
        <v>1369.14</v>
      </c>
      <c r="H2356" s="68">
        <v>3214</v>
      </c>
      <c r="I2356" s="69">
        <v>43647</v>
      </c>
      <c r="J2356" s="68">
        <v>3214</v>
      </c>
      <c r="K2356" s="69">
        <v>43647</v>
      </c>
      <c r="L2356" s="70">
        <v>0</v>
      </c>
      <c r="M2356" s="71">
        <v>0</v>
      </c>
      <c r="N2356" s="72">
        <v>0</v>
      </c>
      <c r="O2356" s="71">
        <v>0</v>
      </c>
      <c r="P2356" s="50" t="s">
        <v>1183</v>
      </c>
      <c r="Q2356" s="73" t="s">
        <v>1183</v>
      </c>
      <c r="R2356" s="74" t="s">
        <v>2341</v>
      </c>
      <c r="S2356" s="74"/>
      <c r="T2356" s="74"/>
      <c r="U2356" s="74"/>
      <c r="V2356" s="75"/>
      <c r="W2356" s="76">
        <f t="shared" si="36"/>
        <v>0.02</v>
      </c>
      <c r="X2356" s="77">
        <v>0.02</v>
      </c>
      <c r="Y2356" s="81">
        <v>1369.14</v>
      </c>
    </row>
    <row r="2357" spans="1:25" ht="38.25" hidden="1" x14ac:dyDescent="0.25">
      <c r="A2357" s="68">
        <v>2352</v>
      </c>
      <c r="B2357" s="65" t="s">
        <v>3115</v>
      </c>
      <c r="C2357" s="55"/>
      <c r="D2357" s="65" t="s">
        <v>19</v>
      </c>
      <c r="E2357" s="66">
        <v>0.30499999999999999</v>
      </c>
      <c r="F2357" s="66">
        <v>0.30499999999999999</v>
      </c>
      <c r="G2357" s="67">
        <v>31273</v>
      </c>
      <c r="H2357" s="68">
        <v>3214</v>
      </c>
      <c r="I2357" s="69">
        <v>43647</v>
      </c>
      <c r="J2357" s="68">
        <v>3214</v>
      </c>
      <c r="K2357" s="69">
        <v>43647</v>
      </c>
      <c r="L2357" s="70">
        <v>0</v>
      </c>
      <c r="M2357" s="71">
        <v>0</v>
      </c>
      <c r="N2357" s="72">
        <v>0</v>
      </c>
      <c r="O2357" s="71">
        <v>0</v>
      </c>
      <c r="P2357" s="50" t="s">
        <v>1183</v>
      </c>
      <c r="Q2357" s="73" t="s">
        <v>1183</v>
      </c>
      <c r="R2357" s="74" t="s">
        <v>3116</v>
      </c>
      <c r="S2357" s="74"/>
      <c r="T2357" s="74"/>
      <c r="U2357" s="74"/>
      <c r="V2357" s="75"/>
      <c r="W2357" s="76">
        <f t="shared" si="36"/>
        <v>0.30499999999999999</v>
      </c>
      <c r="X2357" s="77">
        <v>0.30499999999999999</v>
      </c>
      <c r="Y2357" s="81">
        <v>31273</v>
      </c>
    </row>
    <row r="2358" spans="1:25" ht="38.25" hidden="1" x14ac:dyDescent="0.25">
      <c r="A2358" s="68">
        <v>2353</v>
      </c>
      <c r="B2358" s="65" t="s">
        <v>3117</v>
      </c>
      <c r="C2358" s="55"/>
      <c r="D2358" s="65" t="s">
        <v>19</v>
      </c>
      <c r="E2358" s="66">
        <v>0.02</v>
      </c>
      <c r="F2358" s="66">
        <v>0.02</v>
      </c>
      <c r="G2358" s="67">
        <v>4152.8900000000003</v>
      </c>
      <c r="H2358" s="68">
        <v>3214</v>
      </c>
      <c r="I2358" s="69">
        <v>43647</v>
      </c>
      <c r="J2358" s="68">
        <v>3214</v>
      </c>
      <c r="K2358" s="69">
        <v>43647</v>
      </c>
      <c r="L2358" s="70">
        <v>0</v>
      </c>
      <c r="M2358" s="71">
        <v>0</v>
      </c>
      <c r="N2358" s="72">
        <v>0</v>
      </c>
      <c r="O2358" s="71">
        <v>0</v>
      </c>
      <c r="P2358" s="50" t="s">
        <v>1183</v>
      </c>
      <c r="Q2358" s="73" t="s">
        <v>1183</v>
      </c>
      <c r="R2358" s="74" t="s">
        <v>3116</v>
      </c>
      <c r="S2358" s="74"/>
      <c r="T2358" s="74"/>
      <c r="U2358" s="74"/>
      <c r="V2358" s="75"/>
      <c r="W2358" s="76">
        <f t="shared" si="36"/>
        <v>0.02</v>
      </c>
      <c r="X2358" s="77">
        <v>0.02</v>
      </c>
      <c r="Y2358" s="81">
        <v>4152.8900000000003</v>
      </c>
    </row>
    <row r="2359" spans="1:25" ht="38.25" hidden="1" x14ac:dyDescent="0.25">
      <c r="A2359" s="68">
        <v>2354</v>
      </c>
      <c r="B2359" s="65" t="s">
        <v>3118</v>
      </c>
      <c r="C2359" s="55"/>
      <c r="D2359" s="65" t="s">
        <v>19</v>
      </c>
      <c r="E2359" s="66">
        <v>0.03</v>
      </c>
      <c r="F2359" s="66">
        <v>0.03</v>
      </c>
      <c r="G2359" s="67">
        <v>7296</v>
      </c>
      <c r="H2359" s="68">
        <v>3214</v>
      </c>
      <c r="I2359" s="69">
        <v>43647</v>
      </c>
      <c r="J2359" s="68">
        <v>3214</v>
      </c>
      <c r="K2359" s="69">
        <v>43647</v>
      </c>
      <c r="L2359" s="70">
        <v>0</v>
      </c>
      <c r="M2359" s="71">
        <v>0</v>
      </c>
      <c r="N2359" s="72">
        <v>0</v>
      </c>
      <c r="O2359" s="71">
        <v>0</v>
      </c>
      <c r="P2359" s="50" t="s">
        <v>1183</v>
      </c>
      <c r="Q2359" s="73" t="s">
        <v>1183</v>
      </c>
      <c r="R2359" s="74" t="s">
        <v>2346</v>
      </c>
      <c r="S2359" s="74"/>
      <c r="T2359" s="74"/>
      <c r="U2359" s="74"/>
      <c r="V2359" s="75"/>
      <c r="W2359" s="76">
        <f t="shared" si="36"/>
        <v>0.03</v>
      </c>
      <c r="X2359" s="77">
        <v>0.03</v>
      </c>
      <c r="Y2359" s="81">
        <v>7296</v>
      </c>
    </row>
    <row r="2360" spans="1:25" ht="38.25" hidden="1" x14ac:dyDescent="0.25">
      <c r="A2360" s="68">
        <v>2355</v>
      </c>
      <c r="B2360" s="65" t="s">
        <v>3119</v>
      </c>
      <c r="C2360" s="55"/>
      <c r="D2360" s="65" t="s">
        <v>19</v>
      </c>
      <c r="E2360" s="66">
        <v>7.0000000000000007E-2</v>
      </c>
      <c r="F2360" s="66">
        <v>7.0000000000000007E-2</v>
      </c>
      <c r="G2360" s="67">
        <v>25734.68</v>
      </c>
      <c r="H2360" s="68">
        <v>3214</v>
      </c>
      <c r="I2360" s="69">
        <v>43647</v>
      </c>
      <c r="J2360" s="68">
        <v>3214</v>
      </c>
      <c r="K2360" s="69">
        <v>43647</v>
      </c>
      <c r="L2360" s="70">
        <v>0</v>
      </c>
      <c r="M2360" s="71">
        <v>0</v>
      </c>
      <c r="N2360" s="72">
        <v>0</v>
      </c>
      <c r="O2360" s="71">
        <v>0</v>
      </c>
      <c r="P2360" s="50" t="s">
        <v>1183</v>
      </c>
      <c r="Q2360" s="73" t="s">
        <v>1183</v>
      </c>
      <c r="R2360" s="74" t="s">
        <v>3120</v>
      </c>
      <c r="S2360" s="74"/>
      <c r="T2360" s="74"/>
      <c r="U2360" s="74"/>
      <c r="V2360" s="75"/>
      <c r="W2360" s="76">
        <f t="shared" si="36"/>
        <v>7.0000000000000007E-2</v>
      </c>
      <c r="X2360" s="77">
        <v>7.0000000000000007E-2</v>
      </c>
      <c r="Y2360" s="81">
        <v>25734.68</v>
      </c>
    </row>
    <row r="2361" spans="1:25" s="148" customFormat="1" ht="38.25" hidden="1" x14ac:dyDescent="0.25">
      <c r="A2361" s="143">
        <v>2356</v>
      </c>
      <c r="B2361" s="144" t="s">
        <v>3121</v>
      </c>
      <c r="C2361" s="145"/>
      <c r="D2361" s="144" t="s">
        <v>19</v>
      </c>
      <c r="E2361" s="146">
        <v>0.19500000000000001</v>
      </c>
      <c r="F2361" s="66">
        <v>0.19500000000000001</v>
      </c>
      <c r="G2361" s="67">
        <v>13324.77</v>
      </c>
      <c r="H2361" s="68">
        <v>3214</v>
      </c>
      <c r="I2361" s="69">
        <v>43647</v>
      </c>
      <c r="J2361" s="143">
        <v>3214</v>
      </c>
      <c r="K2361" s="69">
        <v>43647</v>
      </c>
      <c r="L2361" s="70">
        <v>0</v>
      </c>
      <c r="M2361" s="71">
        <v>0</v>
      </c>
      <c r="N2361" s="72">
        <v>0</v>
      </c>
      <c r="O2361" s="71">
        <v>0</v>
      </c>
      <c r="P2361" s="50" t="s">
        <v>1183</v>
      </c>
      <c r="Q2361" s="73" t="s">
        <v>1183</v>
      </c>
      <c r="R2361" s="147" t="s">
        <v>3122</v>
      </c>
      <c r="S2361" s="74"/>
      <c r="T2361" s="74"/>
      <c r="U2361" s="74"/>
      <c r="V2361" s="147"/>
      <c r="W2361" s="147">
        <f t="shared" ref="W2361:W2424" si="37">X2361-V2361</f>
        <v>0.19500000000000001</v>
      </c>
      <c r="X2361" s="77">
        <v>0.19500000000000001</v>
      </c>
      <c r="Y2361" s="81">
        <v>13324.77</v>
      </c>
    </row>
    <row r="2362" spans="1:25" s="148" customFormat="1" ht="38.25" hidden="1" x14ac:dyDescent="0.25">
      <c r="A2362" s="143">
        <v>2357</v>
      </c>
      <c r="B2362" s="144" t="s">
        <v>3123</v>
      </c>
      <c r="C2362" s="145"/>
      <c r="D2362" s="144" t="s">
        <v>19</v>
      </c>
      <c r="E2362" s="146">
        <v>4.4999999999999998E-2</v>
      </c>
      <c r="F2362" s="66">
        <v>4.4999999999999998E-2</v>
      </c>
      <c r="G2362" s="67">
        <v>3074.95</v>
      </c>
      <c r="H2362" s="68">
        <v>3214</v>
      </c>
      <c r="I2362" s="69">
        <v>43647</v>
      </c>
      <c r="J2362" s="143">
        <v>3214</v>
      </c>
      <c r="K2362" s="69">
        <v>43647</v>
      </c>
      <c r="L2362" s="70">
        <v>0</v>
      </c>
      <c r="M2362" s="71">
        <v>0</v>
      </c>
      <c r="N2362" s="72">
        <v>0</v>
      </c>
      <c r="O2362" s="71">
        <v>0</v>
      </c>
      <c r="P2362" s="50" t="s">
        <v>1183</v>
      </c>
      <c r="Q2362" s="73" t="s">
        <v>1183</v>
      </c>
      <c r="R2362" s="147" t="s">
        <v>3122</v>
      </c>
      <c r="S2362" s="74"/>
      <c r="T2362" s="74"/>
      <c r="U2362" s="74"/>
      <c r="V2362" s="147"/>
      <c r="W2362" s="147">
        <f t="shared" si="37"/>
        <v>4.4999999999999998E-2</v>
      </c>
      <c r="X2362" s="77">
        <v>4.4999999999999998E-2</v>
      </c>
      <c r="Y2362" s="81">
        <v>3074.95</v>
      </c>
    </row>
    <row r="2363" spans="1:25" s="148" customFormat="1" hidden="1" x14ac:dyDescent="0.25">
      <c r="A2363" s="143">
        <v>2358</v>
      </c>
      <c r="B2363" s="144" t="s">
        <v>3124</v>
      </c>
      <c r="C2363" s="145"/>
      <c r="D2363" s="144" t="s">
        <v>19</v>
      </c>
      <c r="E2363" s="146">
        <v>7.0000000000000007E-2</v>
      </c>
      <c r="F2363" s="66">
        <v>7.0000000000000007E-2</v>
      </c>
      <c r="G2363" s="67">
        <v>11966.71</v>
      </c>
      <c r="H2363" s="68">
        <v>3229</v>
      </c>
      <c r="I2363" s="69">
        <v>43648</v>
      </c>
      <c r="J2363" s="143">
        <v>3229</v>
      </c>
      <c r="K2363" s="69">
        <v>43648</v>
      </c>
      <c r="L2363" s="70">
        <v>0</v>
      </c>
      <c r="M2363" s="71">
        <v>0</v>
      </c>
      <c r="N2363" s="72">
        <v>0</v>
      </c>
      <c r="O2363" s="71">
        <v>0</v>
      </c>
      <c r="P2363" s="50" t="s">
        <v>1183</v>
      </c>
      <c r="Q2363" s="73" t="s">
        <v>1183</v>
      </c>
      <c r="R2363" s="147" t="s">
        <v>1613</v>
      </c>
      <c r="S2363" s="74"/>
      <c r="T2363" s="74"/>
      <c r="U2363" s="74"/>
      <c r="V2363" s="147"/>
      <c r="W2363" s="147">
        <f t="shared" si="37"/>
        <v>7.0000000000000007E-2</v>
      </c>
      <c r="X2363" s="77">
        <v>7.0000000000000007E-2</v>
      </c>
      <c r="Y2363" s="81">
        <v>11966.71</v>
      </c>
    </row>
    <row r="2364" spans="1:25" ht="25.5" hidden="1" x14ac:dyDescent="0.25">
      <c r="A2364" s="68">
        <v>2359</v>
      </c>
      <c r="B2364" s="65" t="s">
        <v>3125</v>
      </c>
      <c r="C2364" s="55"/>
      <c r="D2364" s="65" t="s">
        <v>10</v>
      </c>
      <c r="E2364" s="66">
        <v>1</v>
      </c>
      <c r="F2364" s="66">
        <v>1</v>
      </c>
      <c r="G2364" s="67">
        <v>2612.5</v>
      </c>
      <c r="H2364" s="68">
        <v>3229</v>
      </c>
      <c r="I2364" s="69">
        <v>43648</v>
      </c>
      <c r="J2364" s="68">
        <v>3229</v>
      </c>
      <c r="K2364" s="69">
        <v>43648</v>
      </c>
      <c r="L2364" s="70">
        <v>0</v>
      </c>
      <c r="M2364" s="71">
        <v>0</v>
      </c>
      <c r="N2364" s="72">
        <v>0</v>
      </c>
      <c r="O2364" s="71">
        <v>0</v>
      </c>
      <c r="P2364" s="50" t="s">
        <v>1183</v>
      </c>
      <c r="Q2364" s="73" t="s">
        <v>1183</v>
      </c>
      <c r="R2364" s="74" t="s">
        <v>1106</v>
      </c>
      <c r="S2364" s="74"/>
      <c r="T2364" s="74"/>
      <c r="U2364" s="74"/>
      <c r="V2364" s="75"/>
      <c r="W2364" s="76">
        <f t="shared" si="37"/>
        <v>1</v>
      </c>
      <c r="X2364" s="77">
        <v>1</v>
      </c>
      <c r="Y2364" s="81">
        <v>2612.5</v>
      </c>
    </row>
    <row r="2365" spans="1:25" s="148" customFormat="1" hidden="1" x14ac:dyDescent="0.25">
      <c r="A2365" s="143">
        <v>2360</v>
      </c>
      <c r="B2365" s="144" t="s">
        <v>3126</v>
      </c>
      <c r="C2365" s="145"/>
      <c r="D2365" s="144" t="s">
        <v>19</v>
      </c>
      <c r="E2365" s="146">
        <v>0.03</v>
      </c>
      <c r="F2365" s="66">
        <v>0.03</v>
      </c>
      <c r="G2365" s="67">
        <v>1937.67</v>
      </c>
      <c r="H2365" s="68">
        <v>3229</v>
      </c>
      <c r="I2365" s="69">
        <v>43648</v>
      </c>
      <c r="J2365" s="143">
        <v>3229</v>
      </c>
      <c r="K2365" s="69">
        <v>43648</v>
      </c>
      <c r="L2365" s="70">
        <v>0</v>
      </c>
      <c r="M2365" s="71">
        <v>0</v>
      </c>
      <c r="N2365" s="72">
        <v>0</v>
      </c>
      <c r="O2365" s="71">
        <v>0</v>
      </c>
      <c r="P2365" s="50" t="s">
        <v>1183</v>
      </c>
      <c r="Q2365" s="73" t="s">
        <v>1183</v>
      </c>
      <c r="R2365" s="147" t="s">
        <v>1215</v>
      </c>
      <c r="S2365" s="74"/>
      <c r="T2365" s="74"/>
      <c r="U2365" s="74"/>
      <c r="V2365" s="147"/>
      <c r="W2365" s="147">
        <f t="shared" si="37"/>
        <v>0.03</v>
      </c>
      <c r="X2365" s="77">
        <v>0.03</v>
      </c>
      <c r="Y2365" s="81">
        <v>1937.67</v>
      </c>
    </row>
    <row r="2366" spans="1:25" s="148" customFormat="1" hidden="1" x14ac:dyDescent="0.25">
      <c r="A2366" s="143">
        <v>2361</v>
      </c>
      <c r="B2366" s="144" t="s">
        <v>3127</v>
      </c>
      <c r="C2366" s="145"/>
      <c r="D2366" s="144" t="s">
        <v>19</v>
      </c>
      <c r="E2366" s="146">
        <v>0.01</v>
      </c>
      <c r="F2366" s="66">
        <v>0.01</v>
      </c>
      <c r="G2366" s="67">
        <v>1103.55</v>
      </c>
      <c r="H2366" s="68">
        <v>3229</v>
      </c>
      <c r="I2366" s="69">
        <v>43648</v>
      </c>
      <c r="J2366" s="143">
        <v>3229</v>
      </c>
      <c r="K2366" s="69">
        <v>43648</v>
      </c>
      <c r="L2366" s="70">
        <v>0</v>
      </c>
      <c r="M2366" s="71">
        <v>0</v>
      </c>
      <c r="N2366" s="72">
        <v>0</v>
      </c>
      <c r="O2366" s="71">
        <v>0</v>
      </c>
      <c r="P2366" s="50" t="s">
        <v>1183</v>
      </c>
      <c r="Q2366" s="73" t="s">
        <v>1183</v>
      </c>
      <c r="R2366" s="147" t="s">
        <v>1215</v>
      </c>
      <c r="S2366" s="74"/>
      <c r="T2366" s="74"/>
      <c r="U2366" s="74"/>
      <c r="V2366" s="147"/>
      <c r="W2366" s="147">
        <f t="shared" si="37"/>
        <v>0.01</v>
      </c>
      <c r="X2366" s="77">
        <v>0.01</v>
      </c>
      <c r="Y2366" s="81">
        <v>1103.55</v>
      </c>
    </row>
    <row r="2367" spans="1:25" hidden="1" x14ac:dyDescent="0.25">
      <c r="A2367" s="68">
        <v>2362</v>
      </c>
      <c r="B2367" s="65" t="s">
        <v>3128</v>
      </c>
      <c r="C2367" s="55"/>
      <c r="D2367" s="65" t="s">
        <v>19</v>
      </c>
      <c r="E2367" s="66">
        <v>0.01</v>
      </c>
      <c r="F2367" s="66">
        <v>0.01</v>
      </c>
      <c r="G2367" s="67">
        <v>1103.55</v>
      </c>
      <c r="H2367" s="68">
        <v>3229</v>
      </c>
      <c r="I2367" s="69">
        <v>43648</v>
      </c>
      <c r="J2367" s="68">
        <v>3229</v>
      </c>
      <c r="K2367" s="69">
        <v>43648</v>
      </c>
      <c r="L2367" s="70">
        <v>0</v>
      </c>
      <c r="M2367" s="71">
        <v>0</v>
      </c>
      <c r="N2367" s="72">
        <v>0</v>
      </c>
      <c r="O2367" s="71">
        <v>0</v>
      </c>
      <c r="P2367" s="50" t="s">
        <v>1183</v>
      </c>
      <c r="Q2367" s="73" t="s">
        <v>1183</v>
      </c>
      <c r="R2367" s="74" t="s">
        <v>1616</v>
      </c>
      <c r="S2367" s="74"/>
      <c r="T2367" s="74"/>
      <c r="U2367" s="74"/>
      <c r="V2367" s="75"/>
      <c r="W2367" s="76">
        <f t="shared" si="37"/>
        <v>0.01</v>
      </c>
      <c r="X2367" s="77">
        <v>0.01</v>
      </c>
      <c r="Y2367" s="81">
        <v>1103.55</v>
      </c>
    </row>
    <row r="2368" spans="1:25" hidden="1" x14ac:dyDescent="0.25">
      <c r="A2368" s="68">
        <v>2363</v>
      </c>
      <c r="B2368" s="65" t="s">
        <v>3129</v>
      </c>
      <c r="C2368" s="55"/>
      <c r="D2368" s="65" t="s">
        <v>19</v>
      </c>
      <c r="E2368" s="66">
        <v>0.15</v>
      </c>
      <c r="F2368" s="66">
        <v>0.15</v>
      </c>
      <c r="G2368" s="67">
        <v>16553.27</v>
      </c>
      <c r="H2368" s="68">
        <v>3229</v>
      </c>
      <c r="I2368" s="69">
        <v>43648</v>
      </c>
      <c r="J2368" s="68">
        <v>3229</v>
      </c>
      <c r="K2368" s="69">
        <v>43648</v>
      </c>
      <c r="L2368" s="70">
        <v>0</v>
      </c>
      <c r="M2368" s="71">
        <v>0</v>
      </c>
      <c r="N2368" s="72">
        <v>0</v>
      </c>
      <c r="O2368" s="71">
        <v>0</v>
      </c>
      <c r="P2368" s="50" t="s">
        <v>1183</v>
      </c>
      <c r="Q2368" s="73" t="s">
        <v>1183</v>
      </c>
      <c r="R2368" s="74" t="s">
        <v>1195</v>
      </c>
      <c r="S2368" s="74"/>
      <c r="T2368" s="74"/>
      <c r="U2368" s="74"/>
      <c r="V2368" s="75"/>
      <c r="W2368" s="76">
        <f t="shared" si="37"/>
        <v>0.15</v>
      </c>
      <c r="X2368" s="77">
        <v>0.15</v>
      </c>
      <c r="Y2368" s="81">
        <v>16553.27</v>
      </c>
    </row>
    <row r="2369" spans="1:26" s="136" customFormat="1" hidden="1" x14ac:dyDescent="0.25">
      <c r="A2369" s="139">
        <v>2364</v>
      </c>
      <c r="B2369" s="140" t="s">
        <v>3130</v>
      </c>
      <c r="C2369" s="141"/>
      <c r="D2369" s="140" t="s">
        <v>19</v>
      </c>
      <c r="E2369" s="142">
        <v>1.78</v>
      </c>
      <c r="F2369" s="66">
        <v>1.78</v>
      </c>
      <c r="G2369" s="67">
        <v>162139.35999999999</v>
      </c>
      <c r="H2369" s="68">
        <v>3229</v>
      </c>
      <c r="I2369" s="69">
        <v>43648</v>
      </c>
      <c r="J2369" s="139">
        <v>3229</v>
      </c>
      <c r="K2369" s="69">
        <v>43648</v>
      </c>
      <c r="L2369" s="70">
        <v>0</v>
      </c>
      <c r="M2369" s="71">
        <v>0</v>
      </c>
      <c r="N2369" s="72">
        <v>0</v>
      </c>
      <c r="O2369" s="71">
        <v>0</v>
      </c>
      <c r="P2369" s="50" t="s">
        <v>1183</v>
      </c>
      <c r="Q2369" s="73" t="s">
        <v>1183</v>
      </c>
      <c r="R2369" s="75" t="s">
        <v>1195</v>
      </c>
      <c r="S2369" s="74"/>
      <c r="T2369" s="74"/>
      <c r="U2369" s="74"/>
      <c r="V2369" s="75"/>
      <c r="W2369" s="75">
        <f t="shared" si="37"/>
        <v>1.78</v>
      </c>
      <c r="X2369" s="77">
        <v>1.78</v>
      </c>
      <c r="Y2369" s="81">
        <v>162139.35999999999</v>
      </c>
      <c r="Z2369" s="136">
        <v>0.9</v>
      </c>
    </row>
    <row r="2370" spans="1:26" hidden="1" x14ac:dyDescent="0.25">
      <c r="A2370" s="68">
        <v>2365</v>
      </c>
      <c r="B2370" s="65" t="s">
        <v>3131</v>
      </c>
      <c r="C2370" s="55"/>
      <c r="D2370" s="65" t="s">
        <v>19</v>
      </c>
      <c r="E2370" s="66">
        <v>0.37</v>
      </c>
      <c r="F2370" s="66">
        <v>0.37</v>
      </c>
      <c r="G2370" s="67">
        <v>40831.39</v>
      </c>
      <c r="H2370" s="68">
        <v>3229</v>
      </c>
      <c r="I2370" s="69">
        <v>43648</v>
      </c>
      <c r="J2370" s="68">
        <v>3229</v>
      </c>
      <c r="K2370" s="69">
        <v>43648</v>
      </c>
      <c r="L2370" s="70">
        <v>0</v>
      </c>
      <c r="M2370" s="71">
        <v>0</v>
      </c>
      <c r="N2370" s="72">
        <v>0</v>
      </c>
      <c r="O2370" s="71">
        <v>0</v>
      </c>
      <c r="P2370" s="50" t="s">
        <v>1183</v>
      </c>
      <c r="Q2370" s="73" t="s">
        <v>1183</v>
      </c>
      <c r="R2370" s="74" t="s">
        <v>2312</v>
      </c>
      <c r="S2370" s="74"/>
      <c r="T2370" s="74"/>
      <c r="U2370" s="74"/>
      <c r="V2370" s="75"/>
      <c r="W2370" s="76">
        <f t="shared" si="37"/>
        <v>0.37</v>
      </c>
      <c r="X2370" s="77">
        <v>0.37</v>
      </c>
      <c r="Y2370" s="81">
        <v>40831.39</v>
      </c>
    </row>
    <row r="2371" spans="1:26" hidden="1" x14ac:dyDescent="0.25">
      <c r="A2371" s="68">
        <v>2366</v>
      </c>
      <c r="B2371" s="65" t="s">
        <v>3132</v>
      </c>
      <c r="C2371" s="55"/>
      <c r="D2371" s="65" t="s">
        <v>19</v>
      </c>
      <c r="E2371" s="66">
        <v>0.12</v>
      </c>
      <c r="F2371" s="66">
        <v>0.12</v>
      </c>
      <c r="G2371" s="67">
        <v>16277.58</v>
      </c>
      <c r="H2371" s="68">
        <v>3229</v>
      </c>
      <c r="I2371" s="69">
        <v>43648</v>
      </c>
      <c r="J2371" s="68">
        <v>3229</v>
      </c>
      <c r="K2371" s="69">
        <v>43648</v>
      </c>
      <c r="L2371" s="70">
        <v>0</v>
      </c>
      <c r="M2371" s="71">
        <v>0</v>
      </c>
      <c r="N2371" s="72">
        <v>0</v>
      </c>
      <c r="O2371" s="71">
        <v>0</v>
      </c>
      <c r="P2371" s="50" t="s">
        <v>1183</v>
      </c>
      <c r="Q2371" s="73" t="s">
        <v>1183</v>
      </c>
      <c r="R2371" s="74" t="s">
        <v>1195</v>
      </c>
      <c r="S2371" s="74"/>
      <c r="T2371" s="74"/>
      <c r="U2371" s="74"/>
      <c r="V2371" s="75"/>
      <c r="W2371" s="76">
        <f t="shared" si="37"/>
        <v>0.12</v>
      </c>
      <c r="X2371" s="77">
        <v>0.12</v>
      </c>
      <c r="Y2371" s="81">
        <v>16277.58</v>
      </c>
    </row>
    <row r="2372" spans="1:26" hidden="1" x14ac:dyDescent="0.25">
      <c r="A2372" s="68">
        <v>2367</v>
      </c>
      <c r="B2372" s="65" t="s">
        <v>3133</v>
      </c>
      <c r="C2372" s="55"/>
      <c r="D2372" s="65" t="s">
        <v>19</v>
      </c>
      <c r="E2372" s="66">
        <v>0.02</v>
      </c>
      <c r="F2372" s="66">
        <v>0.02</v>
      </c>
      <c r="G2372" s="67">
        <v>3970.52</v>
      </c>
      <c r="H2372" s="68">
        <v>3229</v>
      </c>
      <c r="I2372" s="69">
        <v>43648</v>
      </c>
      <c r="J2372" s="68">
        <v>3229</v>
      </c>
      <c r="K2372" s="69">
        <v>43648</v>
      </c>
      <c r="L2372" s="70">
        <v>0</v>
      </c>
      <c r="M2372" s="71">
        <v>0</v>
      </c>
      <c r="N2372" s="72">
        <v>0</v>
      </c>
      <c r="O2372" s="71">
        <v>0</v>
      </c>
      <c r="P2372" s="50" t="s">
        <v>1183</v>
      </c>
      <c r="Q2372" s="73" t="s">
        <v>1183</v>
      </c>
      <c r="R2372" s="74" t="s">
        <v>1215</v>
      </c>
      <c r="S2372" s="74"/>
      <c r="T2372" s="74"/>
      <c r="U2372" s="74"/>
      <c r="V2372" s="75"/>
      <c r="W2372" s="76">
        <f t="shared" si="37"/>
        <v>0.02</v>
      </c>
      <c r="X2372" s="77">
        <v>0.02</v>
      </c>
      <c r="Y2372" s="81">
        <v>3970.52</v>
      </c>
    </row>
    <row r="2373" spans="1:26" s="148" customFormat="1" hidden="1" x14ac:dyDescent="0.25">
      <c r="A2373" s="143">
        <v>2368</v>
      </c>
      <c r="B2373" s="144" t="s">
        <v>3134</v>
      </c>
      <c r="C2373" s="145"/>
      <c r="D2373" s="144" t="s">
        <v>19</v>
      </c>
      <c r="E2373" s="146">
        <v>0.11</v>
      </c>
      <c r="F2373" s="66">
        <v>0.11</v>
      </c>
      <c r="G2373" s="67">
        <v>8107.38</v>
      </c>
      <c r="H2373" s="68">
        <v>3229</v>
      </c>
      <c r="I2373" s="69">
        <v>43648</v>
      </c>
      <c r="J2373" s="143">
        <v>3229</v>
      </c>
      <c r="K2373" s="69">
        <v>43648</v>
      </c>
      <c r="L2373" s="70">
        <v>0</v>
      </c>
      <c r="M2373" s="71">
        <v>0</v>
      </c>
      <c r="N2373" s="72">
        <v>0</v>
      </c>
      <c r="O2373" s="71">
        <v>0</v>
      </c>
      <c r="P2373" s="50" t="s">
        <v>1183</v>
      </c>
      <c r="Q2373" s="73" t="s">
        <v>1183</v>
      </c>
      <c r="R2373" s="147" t="s">
        <v>1215</v>
      </c>
      <c r="S2373" s="74"/>
      <c r="T2373" s="74"/>
      <c r="U2373" s="74"/>
      <c r="V2373" s="147"/>
      <c r="W2373" s="147">
        <f t="shared" si="37"/>
        <v>0.11</v>
      </c>
      <c r="X2373" s="77">
        <v>0.11</v>
      </c>
      <c r="Y2373" s="81">
        <v>8107.38</v>
      </c>
    </row>
    <row r="2374" spans="1:26" ht="25.5" hidden="1" x14ac:dyDescent="0.25">
      <c r="A2374" s="68">
        <v>2369</v>
      </c>
      <c r="B2374" s="65" t="s">
        <v>3135</v>
      </c>
      <c r="C2374" s="55"/>
      <c r="D2374" s="65" t="s">
        <v>10</v>
      </c>
      <c r="E2374" s="66">
        <v>1</v>
      </c>
      <c r="F2374" s="66">
        <v>1</v>
      </c>
      <c r="G2374" s="67">
        <v>8643.1</v>
      </c>
      <c r="H2374" s="68">
        <v>3229</v>
      </c>
      <c r="I2374" s="69">
        <v>43648</v>
      </c>
      <c r="J2374" s="68">
        <v>3229</v>
      </c>
      <c r="K2374" s="69">
        <v>43648</v>
      </c>
      <c r="L2374" s="70">
        <v>0</v>
      </c>
      <c r="M2374" s="71">
        <v>0</v>
      </c>
      <c r="N2374" s="72">
        <v>0</v>
      </c>
      <c r="O2374" s="71">
        <v>0</v>
      </c>
      <c r="P2374" s="50" t="s">
        <v>1183</v>
      </c>
      <c r="Q2374" s="73" t="s">
        <v>1183</v>
      </c>
      <c r="R2374" s="74" t="s">
        <v>2118</v>
      </c>
      <c r="S2374" s="74"/>
      <c r="T2374" s="74"/>
      <c r="U2374" s="74"/>
      <c r="V2374" s="75"/>
      <c r="W2374" s="76">
        <f t="shared" si="37"/>
        <v>1</v>
      </c>
      <c r="X2374" s="77">
        <v>1</v>
      </c>
      <c r="Y2374" s="81">
        <v>8643.1</v>
      </c>
    </row>
    <row r="2375" spans="1:26" ht="25.5" hidden="1" x14ac:dyDescent="0.25">
      <c r="A2375" s="68">
        <v>2370</v>
      </c>
      <c r="B2375" s="65" t="s">
        <v>3136</v>
      </c>
      <c r="C2375" s="55"/>
      <c r="D2375" s="65" t="s">
        <v>10</v>
      </c>
      <c r="E2375" s="66">
        <v>1</v>
      </c>
      <c r="F2375" s="66">
        <v>1</v>
      </c>
      <c r="G2375" s="67">
        <v>4951.49</v>
      </c>
      <c r="H2375" s="68">
        <v>3229</v>
      </c>
      <c r="I2375" s="69">
        <v>43648</v>
      </c>
      <c r="J2375" s="68">
        <v>3229</v>
      </c>
      <c r="K2375" s="69">
        <v>43648</v>
      </c>
      <c r="L2375" s="70">
        <v>0</v>
      </c>
      <c r="M2375" s="71">
        <v>0</v>
      </c>
      <c r="N2375" s="72">
        <v>0</v>
      </c>
      <c r="O2375" s="71">
        <v>0</v>
      </c>
      <c r="P2375" s="50" t="s">
        <v>1183</v>
      </c>
      <c r="Q2375" s="73" t="s">
        <v>1183</v>
      </c>
      <c r="R2375" s="74" t="s">
        <v>2118</v>
      </c>
      <c r="S2375" s="74"/>
      <c r="T2375" s="74"/>
      <c r="U2375" s="74"/>
      <c r="V2375" s="75"/>
      <c r="W2375" s="76">
        <f t="shared" si="37"/>
        <v>1</v>
      </c>
      <c r="X2375" s="77">
        <v>1</v>
      </c>
      <c r="Y2375" s="81">
        <v>4951.49</v>
      </c>
    </row>
    <row r="2376" spans="1:26" hidden="1" x14ac:dyDescent="0.25">
      <c r="A2376" s="68">
        <v>2371</v>
      </c>
      <c r="B2376" s="65" t="s">
        <v>3137</v>
      </c>
      <c r="C2376" s="55"/>
      <c r="D2376" s="65" t="s">
        <v>19</v>
      </c>
      <c r="E2376" s="66">
        <v>9.5000000000000001E-2</v>
      </c>
      <c r="F2376" s="66">
        <v>9.5000000000000001E-2</v>
      </c>
      <c r="G2376" s="67">
        <v>50449.08</v>
      </c>
      <c r="H2376" s="68">
        <v>3231</v>
      </c>
      <c r="I2376" s="69">
        <v>43648</v>
      </c>
      <c r="J2376" s="68">
        <v>3231</v>
      </c>
      <c r="K2376" s="69">
        <v>43648</v>
      </c>
      <c r="L2376" s="70">
        <v>0</v>
      </c>
      <c r="M2376" s="71">
        <v>0</v>
      </c>
      <c r="N2376" s="72">
        <v>0</v>
      </c>
      <c r="O2376" s="71">
        <v>0</v>
      </c>
      <c r="P2376" s="50" t="s">
        <v>1183</v>
      </c>
      <c r="Q2376" s="73" t="s">
        <v>1183</v>
      </c>
      <c r="R2376" s="74" t="s">
        <v>1613</v>
      </c>
      <c r="S2376" s="74"/>
      <c r="T2376" s="74"/>
      <c r="U2376" s="74"/>
      <c r="V2376" s="75"/>
      <c r="W2376" s="76">
        <f t="shared" si="37"/>
        <v>9.5000000000000001E-2</v>
      </c>
      <c r="X2376" s="77">
        <v>9.5000000000000001E-2</v>
      </c>
      <c r="Y2376" s="81">
        <v>50449.08</v>
      </c>
    </row>
    <row r="2377" spans="1:26" hidden="1" x14ac:dyDescent="0.25">
      <c r="A2377" s="68">
        <v>2372</v>
      </c>
      <c r="B2377" s="65" t="s">
        <v>3138</v>
      </c>
      <c r="C2377" s="55"/>
      <c r="D2377" s="65" t="s">
        <v>19</v>
      </c>
      <c r="E2377" s="66">
        <v>0.26</v>
      </c>
      <c r="F2377" s="66">
        <v>0.26</v>
      </c>
      <c r="G2377" s="67">
        <v>33773.32</v>
      </c>
      <c r="H2377" s="68">
        <v>3231</v>
      </c>
      <c r="I2377" s="69">
        <v>43648</v>
      </c>
      <c r="J2377" s="68">
        <v>3231</v>
      </c>
      <c r="K2377" s="69">
        <v>43648</v>
      </c>
      <c r="L2377" s="70">
        <v>0</v>
      </c>
      <c r="M2377" s="71">
        <v>0</v>
      </c>
      <c r="N2377" s="72">
        <v>0</v>
      </c>
      <c r="O2377" s="71">
        <v>0</v>
      </c>
      <c r="P2377" s="50" t="s">
        <v>1183</v>
      </c>
      <c r="Q2377" s="73" t="s">
        <v>1183</v>
      </c>
      <c r="R2377" s="74" t="s">
        <v>1613</v>
      </c>
      <c r="S2377" s="74"/>
      <c r="T2377" s="74"/>
      <c r="U2377" s="74"/>
      <c r="V2377" s="75"/>
      <c r="W2377" s="76">
        <f t="shared" si="37"/>
        <v>0.26</v>
      </c>
      <c r="X2377" s="77">
        <v>0.26</v>
      </c>
      <c r="Y2377" s="81">
        <v>33773.32</v>
      </c>
    </row>
    <row r="2378" spans="1:26" hidden="1" x14ac:dyDescent="0.25">
      <c r="A2378" s="68">
        <v>2373</v>
      </c>
      <c r="B2378" s="65" t="s">
        <v>3139</v>
      </c>
      <c r="C2378" s="55"/>
      <c r="D2378" s="65" t="s">
        <v>19</v>
      </c>
      <c r="E2378" s="66">
        <v>0.21</v>
      </c>
      <c r="F2378" s="66">
        <v>0.21</v>
      </c>
      <c r="G2378" s="67">
        <v>15577.28</v>
      </c>
      <c r="H2378" s="68">
        <v>3231</v>
      </c>
      <c r="I2378" s="69">
        <v>43648</v>
      </c>
      <c r="J2378" s="68">
        <v>3231</v>
      </c>
      <c r="K2378" s="69">
        <v>43648</v>
      </c>
      <c r="L2378" s="70">
        <v>0</v>
      </c>
      <c r="M2378" s="71">
        <v>0</v>
      </c>
      <c r="N2378" s="72">
        <v>0</v>
      </c>
      <c r="O2378" s="71">
        <v>0</v>
      </c>
      <c r="P2378" s="50" t="s">
        <v>1183</v>
      </c>
      <c r="Q2378" s="73" t="s">
        <v>1183</v>
      </c>
      <c r="R2378" s="74" t="s">
        <v>1613</v>
      </c>
      <c r="S2378" s="74"/>
      <c r="T2378" s="74"/>
      <c r="U2378" s="74"/>
      <c r="V2378" s="75"/>
      <c r="W2378" s="76">
        <f t="shared" si="37"/>
        <v>0.21</v>
      </c>
      <c r="X2378" s="77">
        <v>0.21</v>
      </c>
      <c r="Y2378" s="81">
        <v>15577.28</v>
      </c>
    </row>
    <row r="2379" spans="1:26" hidden="1" x14ac:dyDescent="0.25">
      <c r="A2379" s="68">
        <v>2374</v>
      </c>
      <c r="B2379" s="65" t="s">
        <v>3140</v>
      </c>
      <c r="C2379" s="55"/>
      <c r="D2379" s="65" t="s">
        <v>19</v>
      </c>
      <c r="E2379" s="66">
        <v>7.0000000000000007E-2</v>
      </c>
      <c r="F2379" s="66">
        <v>7.0000000000000007E-2</v>
      </c>
      <c r="G2379" s="67">
        <v>26407.27</v>
      </c>
      <c r="H2379" s="68">
        <v>3231</v>
      </c>
      <c r="I2379" s="69">
        <v>43648</v>
      </c>
      <c r="J2379" s="68">
        <v>3231</v>
      </c>
      <c r="K2379" s="69">
        <v>43648</v>
      </c>
      <c r="L2379" s="70">
        <v>0</v>
      </c>
      <c r="M2379" s="71">
        <v>0</v>
      </c>
      <c r="N2379" s="72">
        <v>0</v>
      </c>
      <c r="O2379" s="71">
        <v>0</v>
      </c>
      <c r="P2379" s="50" t="s">
        <v>1183</v>
      </c>
      <c r="Q2379" s="73" t="s">
        <v>1183</v>
      </c>
      <c r="R2379" s="74" t="s">
        <v>1613</v>
      </c>
      <c r="S2379" s="74"/>
      <c r="T2379" s="74"/>
      <c r="U2379" s="74"/>
      <c r="V2379" s="75"/>
      <c r="W2379" s="76">
        <f t="shared" si="37"/>
        <v>7.0000000000000007E-2</v>
      </c>
      <c r="X2379" s="77">
        <v>7.0000000000000007E-2</v>
      </c>
      <c r="Y2379" s="81">
        <v>26407.27</v>
      </c>
    </row>
    <row r="2380" spans="1:26" s="148" customFormat="1" hidden="1" x14ac:dyDescent="0.25">
      <c r="A2380" s="143">
        <v>2375</v>
      </c>
      <c r="B2380" s="144" t="s">
        <v>1930</v>
      </c>
      <c r="C2380" s="145"/>
      <c r="D2380" s="144" t="s">
        <v>19</v>
      </c>
      <c r="E2380" s="146">
        <v>0.12</v>
      </c>
      <c r="F2380" s="66">
        <v>0.12</v>
      </c>
      <c r="G2380" s="67">
        <v>32040.01</v>
      </c>
      <c r="H2380" s="68">
        <v>3231</v>
      </c>
      <c r="I2380" s="69">
        <v>43648</v>
      </c>
      <c r="J2380" s="143">
        <v>3231</v>
      </c>
      <c r="K2380" s="69">
        <v>43648</v>
      </c>
      <c r="L2380" s="70">
        <v>0</v>
      </c>
      <c r="M2380" s="71">
        <v>0</v>
      </c>
      <c r="N2380" s="72">
        <v>0</v>
      </c>
      <c r="O2380" s="71">
        <v>0</v>
      </c>
      <c r="P2380" s="50" t="s">
        <v>1183</v>
      </c>
      <c r="Q2380" s="73" t="s">
        <v>1183</v>
      </c>
      <c r="R2380" s="147" t="s">
        <v>1613</v>
      </c>
      <c r="S2380" s="74"/>
      <c r="T2380" s="74"/>
      <c r="U2380" s="74"/>
      <c r="V2380" s="147"/>
      <c r="W2380" s="147">
        <f t="shared" si="37"/>
        <v>0.12</v>
      </c>
      <c r="X2380" s="77">
        <v>0.12</v>
      </c>
      <c r="Y2380" s="81">
        <v>32040.01</v>
      </c>
    </row>
    <row r="2381" spans="1:26" s="148" customFormat="1" hidden="1" x14ac:dyDescent="0.25">
      <c r="A2381" s="143">
        <v>2376</v>
      </c>
      <c r="B2381" s="144" t="s">
        <v>3141</v>
      </c>
      <c r="C2381" s="145"/>
      <c r="D2381" s="144" t="s">
        <v>19</v>
      </c>
      <c r="E2381" s="146">
        <v>0.38500000000000001</v>
      </c>
      <c r="F2381" s="66">
        <v>0.38500000000000001</v>
      </c>
      <c r="G2381" s="67">
        <v>41475.79</v>
      </c>
      <c r="H2381" s="68">
        <v>3231</v>
      </c>
      <c r="I2381" s="69">
        <v>43648</v>
      </c>
      <c r="J2381" s="143">
        <v>3231</v>
      </c>
      <c r="K2381" s="69">
        <v>43648</v>
      </c>
      <c r="L2381" s="70">
        <v>0</v>
      </c>
      <c r="M2381" s="71">
        <v>0</v>
      </c>
      <c r="N2381" s="72">
        <v>0</v>
      </c>
      <c r="O2381" s="71">
        <v>0</v>
      </c>
      <c r="P2381" s="50" t="s">
        <v>1183</v>
      </c>
      <c r="Q2381" s="73" t="s">
        <v>1183</v>
      </c>
      <c r="R2381" s="147" t="s">
        <v>1215</v>
      </c>
      <c r="S2381" s="74"/>
      <c r="T2381" s="74"/>
      <c r="U2381" s="74"/>
      <c r="V2381" s="147"/>
      <c r="W2381" s="147">
        <f t="shared" si="37"/>
        <v>0.38500000000000001</v>
      </c>
      <c r="X2381" s="77">
        <v>0.38500000000000001</v>
      </c>
      <c r="Y2381" s="81">
        <v>41475.79</v>
      </c>
    </row>
    <row r="2382" spans="1:26" hidden="1" x14ac:dyDescent="0.25">
      <c r="A2382" s="68">
        <v>2377</v>
      </c>
      <c r="B2382" s="65" t="s">
        <v>1183</v>
      </c>
      <c r="C2382" s="55"/>
      <c r="D2382" s="65" t="s">
        <v>1183</v>
      </c>
      <c r="E2382" s="66">
        <v>0</v>
      </c>
      <c r="F2382" s="66">
        <v>0</v>
      </c>
      <c r="G2382" s="67">
        <v>0</v>
      </c>
      <c r="H2382" s="68" t="s">
        <v>1183</v>
      </c>
      <c r="I2382" s="69" t="s">
        <v>1183</v>
      </c>
      <c r="J2382" s="68" t="s">
        <v>1183</v>
      </c>
      <c r="K2382" s="69" t="s">
        <v>1183</v>
      </c>
      <c r="L2382" s="70">
        <v>0</v>
      </c>
      <c r="M2382" s="71">
        <v>0</v>
      </c>
      <c r="N2382" s="72">
        <v>0</v>
      </c>
      <c r="O2382" s="71">
        <v>0</v>
      </c>
      <c r="P2382" s="50" t="s">
        <v>1183</v>
      </c>
      <c r="Q2382" s="73" t="s">
        <v>1183</v>
      </c>
      <c r="R2382" s="74" t="s">
        <v>1183</v>
      </c>
      <c r="S2382" s="74" t="s">
        <v>3142</v>
      </c>
      <c r="T2382" s="74">
        <v>0</v>
      </c>
      <c r="U2382" s="74">
        <v>0</v>
      </c>
      <c r="V2382" s="75"/>
      <c r="W2382" s="76">
        <f t="shared" si="37"/>
        <v>0</v>
      </c>
      <c r="X2382" s="77">
        <v>0</v>
      </c>
      <c r="Y2382" s="81">
        <v>0</v>
      </c>
    </row>
    <row r="2383" spans="1:26" hidden="1" x14ac:dyDescent="0.25">
      <c r="A2383" s="68">
        <v>2378</v>
      </c>
      <c r="B2383" s="65" t="s">
        <v>1183</v>
      </c>
      <c r="C2383" s="55"/>
      <c r="D2383" s="65" t="s">
        <v>1183</v>
      </c>
      <c r="E2383" s="66">
        <v>0</v>
      </c>
      <c r="F2383" s="66">
        <v>0</v>
      </c>
      <c r="G2383" s="67">
        <v>0</v>
      </c>
      <c r="H2383" s="68" t="s">
        <v>1183</v>
      </c>
      <c r="I2383" s="69" t="s">
        <v>1183</v>
      </c>
      <c r="J2383" s="68" t="s">
        <v>1183</v>
      </c>
      <c r="K2383" s="69" t="s">
        <v>1183</v>
      </c>
      <c r="L2383" s="70">
        <v>0</v>
      </c>
      <c r="M2383" s="71">
        <v>0</v>
      </c>
      <c r="N2383" s="72">
        <v>0</v>
      </c>
      <c r="O2383" s="71">
        <v>0</v>
      </c>
      <c r="P2383" s="50" t="s">
        <v>1183</v>
      </c>
      <c r="Q2383" s="73" t="s">
        <v>1183</v>
      </c>
      <c r="R2383" s="74" t="s">
        <v>1183</v>
      </c>
      <c r="S2383" s="74" t="s">
        <v>3142</v>
      </c>
      <c r="T2383" s="74">
        <v>0</v>
      </c>
      <c r="U2383" s="74">
        <v>0</v>
      </c>
      <c r="V2383" s="75"/>
      <c r="W2383" s="76">
        <f t="shared" si="37"/>
        <v>0</v>
      </c>
      <c r="X2383" s="77">
        <v>0</v>
      </c>
      <c r="Y2383" s="81">
        <v>0</v>
      </c>
    </row>
    <row r="2384" spans="1:26" s="136" customFormat="1" hidden="1" x14ac:dyDescent="0.25">
      <c r="A2384" s="139">
        <v>2379</v>
      </c>
      <c r="B2384" s="140" t="s">
        <v>3143</v>
      </c>
      <c r="C2384" s="141"/>
      <c r="D2384" s="140" t="s">
        <v>19</v>
      </c>
      <c r="E2384" s="142">
        <v>1.9</v>
      </c>
      <c r="F2384" s="66">
        <v>1.9</v>
      </c>
      <c r="G2384" s="67">
        <v>91023.78</v>
      </c>
      <c r="H2384" s="68">
        <v>3231</v>
      </c>
      <c r="I2384" s="69">
        <v>43648</v>
      </c>
      <c r="J2384" s="139">
        <v>3231</v>
      </c>
      <c r="K2384" s="69">
        <v>43648</v>
      </c>
      <c r="L2384" s="70">
        <v>0</v>
      </c>
      <c r="M2384" s="71">
        <v>0</v>
      </c>
      <c r="N2384" s="72">
        <v>0</v>
      </c>
      <c r="O2384" s="71">
        <v>0</v>
      </c>
      <c r="P2384" s="50" t="s">
        <v>1183</v>
      </c>
      <c r="Q2384" s="73" t="s">
        <v>1183</v>
      </c>
      <c r="R2384" s="75" t="s">
        <v>1622</v>
      </c>
      <c r="S2384" s="74"/>
      <c r="T2384" s="74"/>
      <c r="U2384" s="74"/>
      <c r="V2384" s="75"/>
      <c r="W2384" s="75">
        <f t="shared" si="37"/>
        <v>1.9</v>
      </c>
      <c r="X2384" s="77">
        <v>1.9</v>
      </c>
      <c r="Y2384" s="81">
        <v>91023.78</v>
      </c>
      <c r="Z2384" s="136">
        <v>1.1499999999999999</v>
      </c>
    </row>
    <row r="2385" spans="1:25" hidden="1" x14ac:dyDescent="0.25">
      <c r="A2385" s="68">
        <v>2380</v>
      </c>
      <c r="B2385" s="65" t="s">
        <v>3144</v>
      </c>
      <c r="C2385" s="55"/>
      <c r="D2385" s="65" t="s">
        <v>19</v>
      </c>
      <c r="E2385" s="66">
        <v>0.3</v>
      </c>
      <c r="F2385" s="66">
        <v>0.3</v>
      </c>
      <c r="G2385" s="67">
        <v>21519.25</v>
      </c>
      <c r="H2385" s="68">
        <v>3231</v>
      </c>
      <c r="I2385" s="69">
        <v>43648</v>
      </c>
      <c r="J2385" s="68">
        <v>3231</v>
      </c>
      <c r="K2385" s="69">
        <v>43648</v>
      </c>
      <c r="L2385" s="70">
        <v>0</v>
      </c>
      <c r="M2385" s="71">
        <v>0</v>
      </c>
      <c r="N2385" s="72">
        <v>0</v>
      </c>
      <c r="O2385" s="71">
        <v>0</v>
      </c>
      <c r="P2385" s="50" t="s">
        <v>1183</v>
      </c>
      <c r="Q2385" s="73" t="s">
        <v>1183</v>
      </c>
      <c r="R2385" s="74" t="s">
        <v>1622</v>
      </c>
      <c r="S2385" s="74"/>
      <c r="T2385" s="74"/>
      <c r="U2385" s="74"/>
      <c r="V2385" s="75"/>
      <c r="W2385" s="76">
        <f t="shared" si="37"/>
        <v>0.3</v>
      </c>
      <c r="X2385" s="77">
        <v>0.3</v>
      </c>
      <c r="Y2385" s="81">
        <v>21519.25</v>
      </c>
    </row>
    <row r="2386" spans="1:25" hidden="1" x14ac:dyDescent="0.25">
      <c r="A2386" s="68">
        <v>2381</v>
      </c>
      <c r="B2386" s="65" t="s">
        <v>1183</v>
      </c>
      <c r="C2386" s="55"/>
      <c r="D2386" s="65" t="s">
        <v>1183</v>
      </c>
      <c r="E2386" s="66">
        <v>0</v>
      </c>
      <c r="F2386" s="66">
        <v>0</v>
      </c>
      <c r="G2386" s="67">
        <v>0</v>
      </c>
      <c r="H2386" s="68" t="s">
        <v>1183</v>
      </c>
      <c r="I2386" s="69" t="s">
        <v>1183</v>
      </c>
      <c r="J2386" s="68" t="s">
        <v>1183</v>
      </c>
      <c r="K2386" s="69" t="s">
        <v>1183</v>
      </c>
      <c r="L2386" s="70">
        <v>0</v>
      </c>
      <c r="M2386" s="71">
        <v>0</v>
      </c>
      <c r="N2386" s="72">
        <v>0</v>
      </c>
      <c r="O2386" s="71">
        <v>0</v>
      </c>
      <c r="P2386" s="50" t="s">
        <v>1183</v>
      </c>
      <c r="Q2386" s="73" t="s">
        <v>1183</v>
      </c>
      <c r="R2386" s="74" t="s">
        <v>1183</v>
      </c>
      <c r="S2386" s="74" t="s">
        <v>3142</v>
      </c>
      <c r="T2386" s="74">
        <v>0</v>
      </c>
      <c r="U2386" s="74">
        <v>0</v>
      </c>
      <c r="V2386" s="75"/>
      <c r="W2386" s="76">
        <f t="shared" si="37"/>
        <v>0</v>
      </c>
      <c r="X2386" s="77">
        <v>0</v>
      </c>
      <c r="Y2386" s="81">
        <v>0</v>
      </c>
    </row>
    <row r="2387" spans="1:25" ht="38.25" hidden="1" x14ac:dyDescent="0.25">
      <c r="A2387" s="68">
        <v>2382</v>
      </c>
      <c r="B2387" s="65" t="s">
        <v>2406</v>
      </c>
      <c r="C2387" s="55"/>
      <c r="D2387" s="65" t="s">
        <v>10</v>
      </c>
      <c r="E2387" s="66">
        <v>28</v>
      </c>
      <c r="F2387" s="66">
        <v>28</v>
      </c>
      <c r="G2387" s="67">
        <v>628812.63</v>
      </c>
      <c r="H2387" s="68">
        <v>3215</v>
      </c>
      <c r="I2387" s="69">
        <v>43647</v>
      </c>
      <c r="J2387" s="68">
        <v>3215</v>
      </c>
      <c r="K2387" s="69">
        <v>43647</v>
      </c>
      <c r="L2387" s="70">
        <v>28</v>
      </c>
      <c r="M2387" s="71">
        <v>628812.63</v>
      </c>
      <c r="N2387" s="72">
        <v>0</v>
      </c>
      <c r="O2387" s="71">
        <v>0</v>
      </c>
      <c r="P2387" s="50" t="s">
        <v>1183</v>
      </c>
      <c r="Q2387" s="73" t="s">
        <v>1183</v>
      </c>
      <c r="R2387" s="74" t="s">
        <v>1212</v>
      </c>
      <c r="S2387" s="74"/>
      <c r="T2387" s="74"/>
      <c r="U2387" s="74"/>
      <c r="V2387" s="75"/>
      <c r="W2387" s="76">
        <f t="shared" si="37"/>
        <v>0</v>
      </c>
      <c r="X2387" s="77">
        <v>0</v>
      </c>
      <c r="Y2387" s="81">
        <v>0</v>
      </c>
    </row>
    <row r="2388" spans="1:25" ht="38.25" hidden="1" x14ac:dyDescent="0.25">
      <c r="A2388" s="68">
        <v>2383</v>
      </c>
      <c r="B2388" s="65" t="s">
        <v>2408</v>
      </c>
      <c r="C2388" s="55"/>
      <c r="D2388" s="65" t="s">
        <v>10</v>
      </c>
      <c r="E2388" s="66">
        <v>2</v>
      </c>
      <c r="F2388" s="66">
        <v>2</v>
      </c>
      <c r="G2388" s="67">
        <v>43389.83</v>
      </c>
      <c r="H2388" s="68">
        <v>3215</v>
      </c>
      <c r="I2388" s="69">
        <v>43647</v>
      </c>
      <c r="J2388" s="68">
        <v>3215</v>
      </c>
      <c r="K2388" s="69">
        <v>43647</v>
      </c>
      <c r="L2388" s="70">
        <v>0</v>
      </c>
      <c r="M2388" s="71">
        <v>0</v>
      </c>
      <c r="N2388" s="72">
        <v>0</v>
      </c>
      <c r="O2388" s="71">
        <v>0</v>
      </c>
      <c r="P2388" s="50" t="s">
        <v>1183</v>
      </c>
      <c r="Q2388" s="73" t="s">
        <v>1183</v>
      </c>
      <c r="R2388" s="74" t="s">
        <v>1212</v>
      </c>
      <c r="S2388" s="74"/>
      <c r="T2388" s="74"/>
      <c r="U2388" s="74"/>
      <c r="V2388" s="75"/>
      <c r="W2388" s="76">
        <f t="shared" si="37"/>
        <v>2</v>
      </c>
      <c r="X2388" s="77">
        <v>2</v>
      </c>
      <c r="Y2388" s="81">
        <v>43389.83</v>
      </c>
    </row>
    <row r="2389" spans="1:25" ht="38.25" hidden="1" x14ac:dyDescent="0.25">
      <c r="A2389" s="68">
        <v>2384</v>
      </c>
      <c r="B2389" s="65" t="s">
        <v>3145</v>
      </c>
      <c r="C2389" s="55"/>
      <c r="D2389" s="65" t="s">
        <v>19</v>
      </c>
      <c r="E2389" s="66">
        <v>0.37</v>
      </c>
      <c r="F2389" s="66">
        <v>0.37</v>
      </c>
      <c r="G2389" s="67">
        <v>172000.06</v>
      </c>
      <c r="H2389" s="68" t="s">
        <v>3146</v>
      </c>
      <c r="I2389" s="69">
        <v>43647</v>
      </c>
      <c r="J2389" s="68" t="s">
        <v>3146</v>
      </c>
      <c r="K2389" s="69">
        <v>43647</v>
      </c>
      <c r="L2389" s="70">
        <v>0</v>
      </c>
      <c r="M2389" s="71">
        <v>0</v>
      </c>
      <c r="N2389" s="72">
        <v>0</v>
      </c>
      <c r="O2389" s="71">
        <v>0</v>
      </c>
      <c r="P2389" s="50" t="s">
        <v>1183</v>
      </c>
      <c r="Q2389" s="73" t="s">
        <v>1183</v>
      </c>
      <c r="R2389" s="74" t="s">
        <v>3147</v>
      </c>
      <c r="S2389" s="74"/>
      <c r="T2389" s="74"/>
      <c r="U2389" s="74"/>
      <c r="V2389" s="75"/>
      <c r="W2389" s="76">
        <f t="shared" si="37"/>
        <v>0.37</v>
      </c>
      <c r="X2389" s="77">
        <v>0.37</v>
      </c>
      <c r="Y2389" s="81">
        <v>172000.06</v>
      </c>
    </row>
    <row r="2390" spans="1:25" ht="38.25" hidden="1" x14ac:dyDescent="0.25">
      <c r="A2390" s="68">
        <v>2385</v>
      </c>
      <c r="B2390" s="65" t="s">
        <v>3148</v>
      </c>
      <c r="C2390" s="55"/>
      <c r="D2390" s="65" t="s">
        <v>19</v>
      </c>
      <c r="E2390" s="66">
        <v>0.03</v>
      </c>
      <c r="F2390" s="66">
        <v>0.03</v>
      </c>
      <c r="G2390" s="67">
        <v>17350.240000000002</v>
      </c>
      <c r="H2390" s="68" t="s">
        <v>3146</v>
      </c>
      <c r="I2390" s="69">
        <v>43647</v>
      </c>
      <c r="J2390" s="68" t="s">
        <v>3146</v>
      </c>
      <c r="K2390" s="69">
        <v>43647</v>
      </c>
      <c r="L2390" s="70">
        <v>0</v>
      </c>
      <c r="M2390" s="71">
        <v>0</v>
      </c>
      <c r="N2390" s="72">
        <v>0</v>
      </c>
      <c r="O2390" s="71">
        <v>0</v>
      </c>
      <c r="P2390" s="50" t="s">
        <v>1183</v>
      </c>
      <c r="Q2390" s="73" t="s">
        <v>1183</v>
      </c>
      <c r="R2390" s="74" t="s">
        <v>3149</v>
      </c>
      <c r="S2390" s="74"/>
      <c r="T2390" s="74"/>
      <c r="U2390" s="74"/>
      <c r="V2390" s="75"/>
      <c r="W2390" s="76">
        <f t="shared" si="37"/>
        <v>0.03</v>
      </c>
      <c r="X2390" s="77">
        <v>0.03</v>
      </c>
      <c r="Y2390" s="81">
        <v>17350.240000000002</v>
      </c>
    </row>
    <row r="2391" spans="1:25" ht="38.25" hidden="1" x14ac:dyDescent="0.25">
      <c r="A2391" s="68">
        <v>2386</v>
      </c>
      <c r="B2391" s="65" t="s">
        <v>3150</v>
      </c>
      <c r="C2391" s="55"/>
      <c r="D2391" s="65" t="s">
        <v>19</v>
      </c>
      <c r="E2391" s="66">
        <v>0.09</v>
      </c>
      <c r="F2391" s="66">
        <v>0.09</v>
      </c>
      <c r="G2391" s="67">
        <v>213194.04</v>
      </c>
      <c r="H2391" s="68" t="s">
        <v>3151</v>
      </c>
      <c r="I2391" s="69">
        <v>43647</v>
      </c>
      <c r="J2391" s="68" t="s">
        <v>3151</v>
      </c>
      <c r="K2391" s="69">
        <v>43647</v>
      </c>
      <c r="L2391" s="70">
        <v>0</v>
      </c>
      <c r="M2391" s="71">
        <v>0</v>
      </c>
      <c r="N2391" s="72">
        <v>0</v>
      </c>
      <c r="O2391" s="71">
        <v>0</v>
      </c>
      <c r="P2391" s="50" t="s">
        <v>1183</v>
      </c>
      <c r="Q2391" s="73" t="s">
        <v>1183</v>
      </c>
      <c r="R2391" s="74" t="s">
        <v>2344</v>
      </c>
      <c r="S2391" s="74"/>
      <c r="T2391" s="74"/>
      <c r="U2391" s="74"/>
      <c r="V2391" s="75"/>
      <c r="W2391" s="76">
        <f t="shared" si="37"/>
        <v>0.09</v>
      </c>
      <c r="X2391" s="77">
        <v>0.09</v>
      </c>
      <c r="Y2391" s="81">
        <v>213194.04</v>
      </c>
    </row>
    <row r="2392" spans="1:25" hidden="1" x14ac:dyDescent="0.25">
      <c r="A2392" s="68">
        <v>2387</v>
      </c>
      <c r="B2392" s="65" t="s">
        <v>3152</v>
      </c>
      <c r="C2392" s="55"/>
      <c r="D2392" s="65" t="s">
        <v>19</v>
      </c>
      <c r="E2392" s="66">
        <v>1.4999999999999999E-2</v>
      </c>
      <c r="F2392" s="66">
        <v>1.4999999999999999E-2</v>
      </c>
      <c r="G2392" s="67">
        <v>2474.4499999999998</v>
      </c>
      <c r="H2392" s="68" t="s">
        <v>3153</v>
      </c>
      <c r="I2392" s="69">
        <v>43647</v>
      </c>
      <c r="J2392" s="68" t="s">
        <v>3153</v>
      </c>
      <c r="K2392" s="69">
        <v>43647</v>
      </c>
      <c r="L2392" s="70">
        <v>0</v>
      </c>
      <c r="M2392" s="71">
        <v>0</v>
      </c>
      <c r="N2392" s="72">
        <v>0</v>
      </c>
      <c r="O2392" s="71">
        <v>0</v>
      </c>
      <c r="P2392" s="50" t="s">
        <v>1183</v>
      </c>
      <c r="Q2392" s="73" t="s">
        <v>1183</v>
      </c>
      <c r="R2392" s="74" t="s">
        <v>1613</v>
      </c>
      <c r="S2392" s="74"/>
      <c r="T2392" s="74"/>
      <c r="U2392" s="74"/>
      <c r="V2392" s="75"/>
      <c r="W2392" s="76">
        <f t="shared" si="37"/>
        <v>1.4999999999999999E-2</v>
      </c>
      <c r="X2392" s="77">
        <v>1.4999999999999999E-2</v>
      </c>
      <c r="Y2392" s="81">
        <v>2474.4499999999998</v>
      </c>
    </row>
    <row r="2393" spans="1:25" s="148" customFormat="1" hidden="1" x14ac:dyDescent="0.25">
      <c r="A2393" s="143">
        <v>2388</v>
      </c>
      <c r="B2393" s="144" t="s">
        <v>3154</v>
      </c>
      <c r="C2393" s="145"/>
      <c r="D2393" s="144" t="s">
        <v>19</v>
      </c>
      <c r="E2393" s="146">
        <v>0.05</v>
      </c>
      <c r="F2393" s="66">
        <v>0.05</v>
      </c>
      <c r="G2393" s="67">
        <v>8305.4500000000007</v>
      </c>
      <c r="H2393" s="68" t="s">
        <v>3153</v>
      </c>
      <c r="I2393" s="69">
        <v>43647</v>
      </c>
      <c r="J2393" s="143" t="s">
        <v>3153</v>
      </c>
      <c r="K2393" s="69">
        <v>43647</v>
      </c>
      <c r="L2393" s="70">
        <v>0</v>
      </c>
      <c r="M2393" s="71">
        <v>0</v>
      </c>
      <c r="N2393" s="72">
        <v>0</v>
      </c>
      <c r="O2393" s="71">
        <v>0</v>
      </c>
      <c r="P2393" s="50" t="s">
        <v>1183</v>
      </c>
      <c r="Q2393" s="73" t="s">
        <v>1183</v>
      </c>
      <c r="R2393" s="147" t="s">
        <v>1409</v>
      </c>
      <c r="S2393" s="74"/>
      <c r="T2393" s="74"/>
      <c r="U2393" s="74"/>
      <c r="V2393" s="147"/>
      <c r="W2393" s="147">
        <f t="shared" si="37"/>
        <v>0.05</v>
      </c>
      <c r="X2393" s="77">
        <v>0.05</v>
      </c>
      <c r="Y2393" s="81">
        <v>8305.4500000000007</v>
      </c>
    </row>
    <row r="2394" spans="1:25" ht="38.25" hidden="1" x14ac:dyDescent="0.25">
      <c r="A2394" s="68">
        <v>2389</v>
      </c>
      <c r="B2394" s="65" t="s">
        <v>3155</v>
      </c>
      <c r="C2394" s="55"/>
      <c r="D2394" s="65" t="s">
        <v>19</v>
      </c>
      <c r="E2394" s="66">
        <v>0.06</v>
      </c>
      <c r="F2394" s="66">
        <v>0.06</v>
      </c>
      <c r="G2394" s="67">
        <v>12615.53</v>
      </c>
      <c r="H2394" s="68" t="s">
        <v>3156</v>
      </c>
      <c r="I2394" s="69">
        <v>43647</v>
      </c>
      <c r="J2394" s="68" t="s">
        <v>3156</v>
      </c>
      <c r="K2394" s="69">
        <v>43647</v>
      </c>
      <c r="L2394" s="70">
        <v>0</v>
      </c>
      <c r="M2394" s="71">
        <v>0</v>
      </c>
      <c r="N2394" s="72">
        <v>0</v>
      </c>
      <c r="O2394" s="71">
        <v>0</v>
      </c>
      <c r="P2394" s="50" t="s">
        <v>1183</v>
      </c>
      <c r="Q2394" s="73" t="s">
        <v>1183</v>
      </c>
      <c r="R2394" s="74" t="s">
        <v>2582</v>
      </c>
      <c r="S2394" s="74"/>
      <c r="T2394" s="74"/>
      <c r="U2394" s="74"/>
      <c r="V2394" s="75"/>
      <c r="W2394" s="76">
        <f t="shared" si="37"/>
        <v>0.06</v>
      </c>
      <c r="X2394" s="77">
        <v>0.06</v>
      </c>
      <c r="Y2394" s="81">
        <v>12615.53</v>
      </c>
    </row>
    <row r="2395" spans="1:25" ht="38.25" hidden="1" x14ac:dyDescent="0.25">
      <c r="A2395" s="68">
        <v>2390</v>
      </c>
      <c r="B2395" s="65" t="s">
        <v>3157</v>
      </c>
      <c r="C2395" s="55"/>
      <c r="D2395" s="65" t="s">
        <v>19</v>
      </c>
      <c r="E2395" s="66">
        <v>1.4999999999999999E-2</v>
      </c>
      <c r="F2395" s="66">
        <v>1.4999999999999999E-2</v>
      </c>
      <c r="G2395" s="67">
        <v>1471.02</v>
      </c>
      <c r="H2395" s="68" t="s">
        <v>3158</v>
      </c>
      <c r="I2395" s="69">
        <v>43647</v>
      </c>
      <c r="J2395" s="68" t="s">
        <v>3158</v>
      </c>
      <c r="K2395" s="69">
        <v>43647</v>
      </c>
      <c r="L2395" s="70">
        <v>1.4999999999999999E-2</v>
      </c>
      <c r="M2395" s="71">
        <v>1471.02</v>
      </c>
      <c r="N2395" s="72">
        <v>0</v>
      </c>
      <c r="O2395" s="71">
        <v>0</v>
      </c>
      <c r="P2395" s="50" t="s">
        <v>1183</v>
      </c>
      <c r="Q2395" s="73" t="s">
        <v>1183</v>
      </c>
      <c r="R2395" s="74" t="s">
        <v>3159</v>
      </c>
      <c r="S2395" s="74"/>
      <c r="T2395" s="74"/>
      <c r="U2395" s="74"/>
      <c r="V2395" s="75"/>
      <c r="W2395" s="76">
        <f t="shared" si="37"/>
        <v>0</v>
      </c>
      <c r="X2395" s="77">
        <v>0</v>
      </c>
      <c r="Y2395" s="81">
        <v>0</v>
      </c>
    </row>
    <row r="2396" spans="1:25" hidden="1" x14ac:dyDescent="0.25">
      <c r="A2396" s="68">
        <v>2391</v>
      </c>
      <c r="B2396" s="65" t="s">
        <v>3160</v>
      </c>
      <c r="C2396" s="55"/>
      <c r="D2396" s="65" t="s">
        <v>19</v>
      </c>
      <c r="E2396" s="66">
        <v>0.03</v>
      </c>
      <c r="F2396" s="66">
        <v>0.03</v>
      </c>
      <c r="G2396" s="67">
        <v>3370.85</v>
      </c>
      <c r="H2396" s="68" t="s">
        <v>3161</v>
      </c>
      <c r="I2396" s="69">
        <v>43647</v>
      </c>
      <c r="J2396" s="68" t="s">
        <v>3161</v>
      </c>
      <c r="K2396" s="69">
        <v>43647</v>
      </c>
      <c r="L2396" s="70">
        <v>0</v>
      </c>
      <c r="M2396" s="71">
        <v>0</v>
      </c>
      <c r="N2396" s="72">
        <v>0</v>
      </c>
      <c r="O2396" s="71">
        <v>0</v>
      </c>
      <c r="P2396" s="50" t="s">
        <v>1183</v>
      </c>
      <c r="Q2396" s="73" t="s">
        <v>1183</v>
      </c>
      <c r="R2396" s="74" t="s">
        <v>1214</v>
      </c>
      <c r="S2396" s="74"/>
      <c r="T2396" s="74"/>
      <c r="U2396" s="74"/>
      <c r="V2396" s="75"/>
      <c r="W2396" s="76">
        <f t="shared" si="37"/>
        <v>0.03</v>
      </c>
      <c r="X2396" s="77">
        <v>0.03</v>
      </c>
      <c r="Y2396" s="81">
        <v>3370.85</v>
      </c>
    </row>
    <row r="2397" spans="1:25" ht="38.25" hidden="1" x14ac:dyDescent="0.25">
      <c r="A2397" s="68">
        <v>2392</v>
      </c>
      <c r="B2397" s="65" t="s">
        <v>3162</v>
      </c>
      <c r="C2397" s="55"/>
      <c r="D2397" s="65" t="s">
        <v>19</v>
      </c>
      <c r="E2397" s="66">
        <v>4.4999999999999998E-2</v>
      </c>
      <c r="F2397" s="66">
        <v>4.4999999999999998E-2</v>
      </c>
      <c r="G2397" s="67">
        <v>9256.89</v>
      </c>
      <c r="H2397" s="68" t="s">
        <v>3163</v>
      </c>
      <c r="I2397" s="69">
        <v>43647</v>
      </c>
      <c r="J2397" s="68" t="s">
        <v>3163</v>
      </c>
      <c r="K2397" s="69">
        <v>43647</v>
      </c>
      <c r="L2397" s="70">
        <v>0</v>
      </c>
      <c r="M2397" s="71">
        <v>0</v>
      </c>
      <c r="N2397" s="72">
        <v>0</v>
      </c>
      <c r="O2397" s="71">
        <v>0</v>
      </c>
      <c r="P2397" s="50" t="s">
        <v>1183</v>
      </c>
      <c r="Q2397" s="73" t="s">
        <v>1183</v>
      </c>
      <c r="R2397" s="74" t="s">
        <v>3149</v>
      </c>
      <c r="S2397" s="74"/>
      <c r="T2397" s="74"/>
      <c r="U2397" s="74"/>
      <c r="V2397" s="75"/>
      <c r="W2397" s="76">
        <f t="shared" si="37"/>
        <v>4.4999999999999998E-2</v>
      </c>
      <c r="X2397" s="77">
        <v>4.4999999999999998E-2</v>
      </c>
      <c r="Y2397" s="81">
        <v>9256.89</v>
      </c>
    </row>
    <row r="2398" spans="1:25" ht="38.25" hidden="1" x14ac:dyDescent="0.25">
      <c r="A2398" s="68">
        <v>2393</v>
      </c>
      <c r="B2398" s="65" t="s">
        <v>3164</v>
      </c>
      <c r="C2398" s="55"/>
      <c r="D2398" s="65" t="s">
        <v>19</v>
      </c>
      <c r="E2398" s="66">
        <v>0.09</v>
      </c>
      <c r="F2398" s="66">
        <v>0.09</v>
      </c>
      <c r="G2398" s="67">
        <v>12765.73</v>
      </c>
      <c r="H2398" s="68" t="s">
        <v>3165</v>
      </c>
      <c r="I2398" s="69">
        <v>43647</v>
      </c>
      <c r="J2398" s="68" t="s">
        <v>3165</v>
      </c>
      <c r="K2398" s="69">
        <v>43647</v>
      </c>
      <c r="L2398" s="70">
        <v>0</v>
      </c>
      <c r="M2398" s="71">
        <v>0</v>
      </c>
      <c r="N2398" s="72">
        <v>0</v>
      </c>
      <c r="O2398" s="71">
        <v>0</v>
      </c>
      <c r="P2398" s="50" t="s">
        <v>1183</v>
      </c>
      <c r="Q2398" s="73" t="s">
        <v>1183</v>
      </c>
      <c r="R2398" s="74" t="s">
        <v>2344</v>
      </c>
      <c r="S2398" s="74"/>
      <c r="T2398" s="74"/>
      <c r="U2398" s="74"/>
      <c r="V2398" s="75"/>
      <c r="W2398" s="76">
        <f t="shared" si="37"/>
        <v>0.09</v>
      </c>
      <c r="X2398" s="77">
        <v>0.09</v>
      </c>
      <c r="Y2398" s="81">
        <v>12765.73</v>
      </c>
    </row>
    <row r="2399" spans="1:25" ht="38.25" hidden="1" x14ac:dyDescent="0.25">
      <c r="A2399" s="68">
        <v>2394</v>
      </c>
      <c r="B2399" s="65" t="s">
        <v>3166</v>
      </c>
      <c r="C2399" s="55"/>
      <c r="D2399" s="65" t="s">
        <v>19</v>
      </c>
      <c r="E2399" s="66">
        <v>7.0000000000000007E-2</v>
      </c>
      <c r="F2399" s="66">
        <v>7.0000000000000007E-2</v>
      </c>
      <c r="G2399" s="67">
        <v>9928.9</v>
      </c>
      <c r="H2399" s="68" t="s">
        <v>3165</v>
      </c>
      <c r="I2399" s="69">
        <v>43647</v>
      </c>
      <c r="J2399" s="68" t="s">
        <v>3165</v>
      </c>
      <c r="K2399" s="69">
        <v>43647</v>
      </c>
      <c r="L2399" s="70">
        <v>0</v>
      </c>
      <c r="M2399" s="71">
        <v>0</v>
      </c>
      <c r="N2399" s="72">
        <v>0</v>
      </c>
      <c r="O2399" s="71">
        <v>0</v>
      </c>
      <c r="P2399" s="50" t="s">
        <v>1183</v>
      </c>
      <c r="Q2399" s="73" t="s">
        <v>1183</v>
      </c>
      <c r="R2399" s="74" t="s">
        <v>2571</v>
      </c>
      <c r="S2399" s="74"/>
      <c r="T2399" s="74"/>
      <c r="U2399" s="74"/>
      <c r="V2399" s="75"/>
      <c r="W2399" s="76">
        <f t="shared" si="37"/>
        <v>7.0000000000000007E-2</v>
      </c>
      <c r="X2399" s="77">
        <v>7.0000000000000007E-2</v>
      </c>
      <c r="Y2399" s="81">
        <v>9928.9</v>
      </c>
    </row>
    <row r="2400" spans="1:25" ht="38.25" hidden="1" x14ac:dyDescent="0.25">
      <c r="A2400" s="68">
        <v>2395</v>
      </c>
      <c r="B2400" s="65" t="s">
        <v>3167</v>
      </c>
      <c r="C2400" s="55"/>
      <c r="D2400" s="65" t="s">
        <v>19</v>
      </c>
      <c r="E2400" s="66">
        <v>0.06</v>
      </c>
      <c r="F2400" s="66">
        <v>0.06</v>
      </c>
      <c r="G2400" s="67">
        <v>8510.49</v>
      </c>
      <c r="H2400" s="68" t="s">
        <v>3165</v>
      </c>
      <c r="I2400" s="69">
        <v>43647</v>
      </c>
      <c r="J2400" s="68" t="s">
        <v>3165</v>
      </c>
      <c r="K2400" s="69">
        <v>43647</v>
      </c>
      <c r="L2400" s="70">
        <v>0</v>
      </c>
      <c r="M2400" s="71">
        <v>0</v>
      </c>
      <c r="N2400" s="72">
        <v>0</v>
      </c>
      <c r="O2400" s="71">
        <v>0</v>
      </c>
      <c r="P2400" s="50" t="s">
        <v>1183</v>
      </c>
      <c r="Q2400" s="73" t="s">
        <v>1183</v>
      </c>
      <c r="R2400" s="74" t="s">
        <v>3168</v>
      </c>
      <c r="S2400" s="74"/>
      <c r="T2400" s="74"/>
      <c r="U2400" s="74"/>
      <c r="V2400" s="75"/>
      <c r="W2400" s="76">
        <f t="shared" si="37"/>
        <v>0.06</v>
      </c>
      <c r="X2400" s="77">
        <v>0.06</v>
      </c>
      <c r="Y2400" s="81">
        <v>8510.49</v>
      </c>
    </row>
    <row r="2401" spans="1:25" ht="38.25" hidden="1" x14ac:dyDescent="0.25">
      <c r="A2401" s="68">
        <v>2396</v>
      </c>
      <c r="B2401" s="65" t="s">
        <v>3169</v>
      </c>
      <c r="C2401" s="55"/>
      <c r="D2401" s="65" t="s">
        <v>19</v>
      </c>
      <c r="E2401" s="66">
        <v>0.01</v>
      </c>
      <c r="F2401" s="66">
        <v>0.01</v>
      </c>
      <c r="G2401" s="67">
        <v>492.99</v>
      </c>
      <c r="H2401" s="68" t="s">
        <v>3170</v>
      </c>
      <c r="I2401" s="69">
        <v>43647</v>
      </c>
      <c r="J2401" s="68" t="s">
        <v>3170</v>
      </c>
      <c r="K2401" s="69">
        <v>43647</v>
      </c>
      <c r="L2401" s="70">
        <v>0</v>
      </c>
      <c r="M2401" s="71">
        <v>0</v>
      </c>
      <c r="N2401" s="72">
        <v>0</v>
      </c>
      <c r="O2401" s="71">
        <v>0</v>
      </c>
      <c r="P2401" s="50" t="s">
        <v>1183</v>
      </c>
      <c r="Q2401" s="73" t="s">
        <v>1183</v>
      </c>
      <c r="R2401" s="74" t="s">
        <v>2659</v>
      </c>
      <c r="S2401" s="74"/>
      <c r="T2401" s="74"/>
      <c r="U2401" s="74"/>
      <c r="V2401" s="75"/>
      <c r="W2401" s="76">
        <f t="shared" si="37"/>
        <v>0.01</v>
      </c>
      <c r="X2401" s="77">
        <v>0.01</v>
      </c>
      <c r="Y2401" s="81">
        <v>492.99</v>
      </c>
    </row>
    <row r="2402" spans="1:25" ht="38.25" hidden="1" x14ac:dyDescent="0.25">
      <c r="A2402" s="68">
        <v>2397</v>
      </c>
      <c r="B2402" s="65" t="s">
        <v>3171</v>
      </c>
      <c r="C2402" s="55"/>
      <c r="D2402" s="65" t="s">
        <v>19</v>
      </c>
      <c r="E2402" s="66">
        <v>0.03</v>
      </c>
      <c r="F2402" s="66">
        <v>0.03</v>
      </c>
      <c r="G2402" s="67">
        <v>1478.98</v>
      </c>
      <c r="H2402" s="68" t="s">
        <v>3170</v>
      </c>
      <c r="I2402" s="69">
        <v>43647</v>
      </c>
      <c r="J2402" s="68" t="s">
        <v>3170</v>
      </c>
      <c r="K2402" s="69">
        <v>43647</v>
      </c>
      <c r="L2402" s="70">
        <v>0</v>
      </c>
      <c r="M2402" s="71">
        <v>0</v>
      </c>
      <c r="N2402" s="72">
        <v>0</v>
      </c>
      <c r="O2402" s="71">
        <v>0</v>
      </c>
      <c r="P2402" s="50" t="s">
        <v>1183</v>
      </c>
      <c r="Q2402" s="73" t="s">
        <v>1183</v>
      </c>
      <c r="R2402" s="74" t="s">
        <v>2352</v>
      </c>
      <c r="S2402" s="74"/>
      <c r="T2402" s="74"/>
      <c r="U2402" s="74"/>
      <c r="V2402" s="75"/>
      <c r="W2402" s="76">
        <f t="shared" si="37"/>
        <v>0.03</v>
      </c>
      <c r="X2402" s="77">
        <v>0.03</v>
      </c>
      <c r="Y2402" s="81">
        <v>1478.98</v>
      </c>
    </row>
    <row r="2403" spans="1:25" ht="38.25" hidden="1" x14ac:dyDescent="0.25">
      <c r="A2403" s="68">
        <v>2398</v>
      </c>
      <c r="B2403" s="65" t="s">
        <v>3172</v>
      </c>
      <c r="C2403" s="55"/>
      <c r="D2403" s="65" t="s">
        <v>19</v>
      </c>
      <c r="E2403" s="66">
        <v>0.01</v>
      </c>
      <c r="F2403" s="66">
        <v>0.01</v>
      </c>
      <c r="G2403" s="67">
        <v>980.68</v>
      </c>
      <c r="H2403" s="68" t="s">
        <v>3173</v>
      </c>
      <c r="I2403" s="69">
        <v>43647</v>
      </c>
      <c r="J2403" s="68" t="s">
        <v>3173</v>
      </c>
      <c r="K2403" s="69">
        <v>43647</v>
      </c>
      <c r="L2403" s="70">
        <v>0</v>
      </c>
      <c r="M2403" s="71">
        <v>0</v>
      </c>
      <c r="N2403" s="72">
        <v>0</v>
      </c>
      <c r="O2403" s="71">
        <v>0</v>
      </c>
      <c r="P2403" s="50" t="s">
        <v>1183</v>
      </c>
      <c r="Q2403" s="73" t="s">
        <v>1183</v>
      </c>
      <c r="R2403" s="74" t="s">
        <v>2344</v>
      </c>
      <c r="S2403" s="74"/>
      <c r="T2403" s="74"/>
      <c r="U2403" s="74"/>
      <c r="V2403" s="75"/>
      <c r="W2403" s="76">
        <f t="shared" si="37"/>
        <v>0.01</v>
      </c>
      <c r="X2403" s="77">
        <v>0.01</v>
      </c>
      <c r="Y2403" s="81">
        <v>980.68</v>
      </c>
    </row>
    <row r="2404" spans="1:25" hidden="1" x14ac:dyDescent="0.25">
      <c r="A2404" s="68">
        <v>2399</v>
      </c>
      <c r="B2404" s="65" t="s">
        <v>3174</v>
      </c>
      <c r="C2404" s="55"/>
      <c r="D2404" s="65" t="s">
        <v>10</v>
      </c>
      <c r="E2404" s="66">
        <v>1</v>
      </c>
      <c r="F2404" s="66">
        <v>1</v>
      </c>
      <c r="G2404" s="67">
        <v>542.99</v>
      </c>
      <c r="H2404" s="68">
        <v>3155</v>
      </c>
      <c r="I2404" s="69">
        <v>43617</v>
      </c>
      <c r="J2404" s="68">
        <v>3155</v>
      </c>
      <c r="K2404" s="69">
        <v>43617</v>
      </c>
      <c r="L2404" s="70">
        <v>0</v>
      </c>
      <c r="M2404" s="71">
        <v>0</v>
      </c>
      <c r="N2404" s="72">
        <v>0</v>
      </c>
      <c r="O2404" s="71">
        <v>0</v>
      </c>
      <c r="P2404" s="50" t="s">
        <v>1183</v>
      </c>
      <c r="Q2404" s="73" t="s">
        <v>1183</v>
      </c>
      <c r="R2404" s="74" t="s">
        <v>1212</v>
      </c>
      <c r="S2404" s="74"/>
      <c r="T2404" s="74"/>
      <c r="U2404" s="74"/>
      <c r="V2404" s="75"/>
      <c r="W2404" s="76">
        <f t="shared" si="37"/>
        <v>1</v>
      </c>
      <c r="X2404" s="77">
        <v>1</v>
      </c>
      <c r="Y2404" s="81">
        <v>542.99</v>
      </c>
    </row>
    <row r="2405" spans="1:25" hidden="1" x14ac:dyDescent="0.25">
      <c r="A2405" s="68">
        <v>2400</v>
      </c>
      <c r="B2405" s="65" t="s">
        <v>2932</v>
      </c>
      <c r="C2405" s="55"/>
      <c r="D2405" s="65" t="s">
        <v>10</v>
      </c>
      <c r="E2405" s="66">
        <v>17</v>
      </c>
      <c r="F2405" s="66">
        <v>17</v>
      </c>
      <c r="G2405" s="67">
        <v>2675.14</v>
      </c>
      <c r="H2405" s="68">
        <v>3155</v>
      </c>
      <c r="I2405" s="69">
        <v>43617</v>
      </c>
      <c r="J2405" s="68">
        <v>3155</v>
      </c>
      <c r="K2405" s="69">
        <v>43617</v>
      </c>
      <c r="L2405" s="70">
        <v>0</v>
      </c>
      <c r="M2405" s="71">
        <v>0</v>
      </c>
      <c r="N2405" s="72">
        <v>0</v>
      </c>
      <c r="O2405" s="71">
        <v>0</v>
      </c>
      <c r="P2405" s="50" t="s">
        <v>1183</v>
      </c>
      <c r="Q2405" s="73" t="s">
        <v>1183</v>
      </c>
      <c r="R2405" s="74" t="s">
        <v>1212</v>
      </c>
      <c r="S2405" s="74"/>
      <c r="T2405" s="74"/>
      <c r="U2405" s="74"/>
      <c r="V2405" s="75"/>
      <c r="W2405" s="76">
        <f t="shared" si="37"/>
        <v>17</v>
      </c>
      <c r="X2405" s="77">
        <v>17</v>
      </c>
      <c r="Y2405" s="81">
        <v>2675.14</v>
      </c>
    </row>
    <row r="2406" spans="1:25" hidden="1" x14ac:dyDescent="0.25">
      <c r="A2406" s="68">
        <v>2401</v>
      </c>
      <c r="B2406" s="65" t="s">
        <v>3175</v>
      </c>
      <c r="C2406" s="55"/>
      <c r="D2406" s="65" t="s">
        <v>2402</v>
      </c>
      <c r="E2406" s="66">
        <v>1</v>
      </c>
      <c r="F2406" s="66">
        <v>1</v>
      </c>
      <c r="G2406" s="67">
        <v>479.43</v>
      </c>
      <c r="H2406" s="68">
        <v>3155</v>
      </c>
      <c r="I2406" s="69">
        <v>43617</v>
      </c>
      <c r="J2406" s="68">
        <v>3155</v>
      </c>
      <c r="K2406" s="69">
        <v>43617</v>
      </c>
      <c r="L2406" s="70">
        <v>0</v>
      </c>
      <c r="M2406" s="71">
        <v>0</v>
      </c>
      <c r="N2406" s="72">
        <v>0</v>
      </c>
      <c r="O2406" s="71">
        <v>0</v>
      </c>
      <c r="P2406" s="50" t="s">
        <v>1183</v>
      </c>
      <c r="Q2406" s="73" t="s">
        <v>1183</v>
      </c>
      <c r="R2406" s="74" t="s">
        <v>1212</v>
      </c>
      <c r="S2406" s="74"/>
      <c r="T2406" s="74"/>
      <c r="U2406" s="74"/>
      <c r="V2406" s="75"/>
      <c r="W2406" s="76">
        <f t="shared" si="37"/>
        <v>1</v>
      </c>
      <c r="X2406" s="77">
        <v>1</v>
      </c>
      <c r="Y2406" s="81">
        <v>479.43</v>
      </c>
    </row>
    <row r="2407" spans="1:25" ht="25.5" hidden="1" x14ac:dyDescent="0.25">
      <c r="A2407" s="68">
        <v>2402</v>
      </c>
      <c r="B2407" s="65" t="s">
        <v>2202</v>
      </c>
      <c r="C2407" s="55"/>
      <c r="D2407" s="65" t="s">
        <v>10</v>
      </c>
      <c r="E2407" s="66">
        <v>20</v>
      </c>
      <c r="F2407" s="66">
        <v>20</v>
      </c>
      <c r="G2407" s="67">
        <v>1005.56</v>
      </c>
      <c r="H2407" s="68">
        <v>3152</v>
      </c>
      <c r="I2407" s="69">
        <v>43617</v>
      </c>
      <c r="J2407" s="68">
        <v>3152</v>
      </c>
      <c r="K2407" s="69">
        <v>43617</v>
      </c>
      <c r="L2407" s="70">
        <v>0</v>
      </c>
      <c r="M2407" s="71">
        <v>0</v>
      </c>
      <c r="N2407" s="72">
        <v>0</v>
      </c>
      <c r="O2407" s="71">
        <v>0</v>
      </c>
      <c r="P2407" s="50" t="s">
        <v>1183</v>
      </c>
      <c r="Q2407" s="73" t="s">
        <v>1183</v>
      </c>
      <c r="R2407" s="74" t="s">
        <v>1212</v>
      </c>
      <c r="S2407" s="74"/>
      <c r="T2407" s="74"/>
      <c r="U2407" s="74"/>
      <c r="V2407" s="75"/>
      <c r="W2407" s="76">
        <f t="shared" si="37"/>
        <v>20</v>
      </c>
      <c r="X2407" s="77">
        <v>20</v>
      </c>
      <c r="Y2407" s="81">
        <v>1005.56</v>
      </c>
    </row>
    <row r="2408" spans="1:25" hidden="1" x14ac:dyDescent="0.25">
      <c r="A2408" s="68">
        <v>2403</v>
      </c>
      <c r="B2408" s="65" t="s">
        <v>3176</v>
      </c>
      <c r="C2408" s="55"/>
      <c r="D2408" s="65" t="s">
        <v>10</v>
      </c>
      <c r="E2408" s="66">
        <v>22</v>
      </c>
      <c r="F2408" s="66">
        <v>22</v>
      </c>
      <c r="G2408" s="67">
        <v>5659.28</v>
      </c>
      <c r="H2408" s="68">
        <v>3152</v>
      </c>
      <c r="I2408" s="69">
        <v>43617</v>
      </c>
      <c r="J2408" s="68">
        <v>3152</v>
      </c>
      <c r="K2408" s="69">
        <v>43617</v>
      </c>
      <c r="L2408" s="70">
        <v>0</v>
      </c>
      <c r="M2408" s="71">
        <v>0</v>
      </c>
      <c r="N2408" s="72">
        <v>0</v>
      </c>
      <c r="O2408" s="71">
        <v>0</v>
      </c>
      <c r="P2408" s="50" t="s">
        <v>1183</v>
      </c>
      <c r="Q2408" s="73" t="s">
        <v>1183</v>
      </c>
      <c r="R2408" s="74" t="s">
        <v>1212</v>
      </c>
      <c r="S2408" s="74"/>
      <c r="T2408" s="74"/>
      <c r="U2408" s="74"/>
      <c r="V2408" s="75"/>
      <c r="W2408" s="76">
        <f t="shared" si="37"/>
        <v>22</v>
      </c>
      <c r="X2408" s="77">
        <v>22</v>
      </c>
      <c r="Y2408" s="81">
        <v>5659.28</v>
      </c>
    </row>
    <row r="2409" spans="1:25" s="148" customFormat="1" hidden="1" x14ac:dyDescent="0.25">
      <c r="A2409" s="143">
        <v>2404</v>
      </c>
      <c r="B2409" s="144" t="s">
        <v>1431</v>
      </c>
      <c r="C2409" s="145"/>
      <c r="D2409" s="144" t="s">
        <v>10</v>
      </c>
      <c r="E2409" s="146">
        <v>10</v>
      </c>
      <c r="F2409" s="66">
        <v>10</v>
      </c>
      <c r="G2409" s="67">
        <v>1878.15</v>
      </c>
      <c r="H2409" s="68">
        <v>3152</v>
      </c>
      <c r="I2409" s="69">
        <v>43617</v>
      </c>
      <c r="J2409" s="143">
        <v>3152</v>
      </c>
      <c r="K2409" s="69">
        <v>43617</v>
      </c>
      <c r="L2409" s="70">
        <v>0</v>
      </c>
      <c r="M2409" s="71">
        <v>0</v>
      </c>
      <c r="N2409" s="72">
        <v>0</v>
      </c>
      <c r="O2409" s="71">
        <v>0</v>
      </c>
      <c r="P2409" s="50" t="s">
        <v>1183</v>
      </c>
      <c r="Q2409" s="73" t="s">
        <v>1183</v>
      </c>
      <c r="R2409" s="147" t="s">
        <v>1212</v>
      </c>
      <c r="S2409" s="74"/>
      <c r="T2409" s="74"/>
      <c r="U2409" s="74"/>
      <c r="V2409" s="147"/>
      <c r="W2409" s="147">
        <f t="shared" si="37"/>
        <v>10</v>
      </c>
      <c r="X2409" s="77">
        <v>10</v>
      </c>
      <c r="Y2409" s="81">
        <v>1878.15</v>
      </c>
    </row>
    <row r="2410" spans="1:25" s="148" customFormat="1" ht="25.5" hidden="1" x14ac:dyDescent="0.25">
      <c r="A2410" s="143">
        <v>605</v>
      </c>
      <c r="B2410" s="144" t="s">
        <v>1337</v>
      </c>
      <c r="C2410" s="145"/>
      <c r="D2410" s="144" t="s">
        <v>10</v>
      </c>
      <c r="E2410" s="146">
        <v>4</v>
      </c>
      <c r="F2410" s="66">
        <v>4</v>
      </c>
      <c r="G2410" s="67">
        <v>1179.6099999999999</v>
      </c>
      <c r="H2410" s="68">
        <v>1910</v>
      </c>
      <c r="I2410" s="69">
        <v>43313</v>
      </c>
      <c r="J2410" s="143">
        <v>1910</v>
      </c>
      <c r="K2410" s="69">
        <v>43313</v>
      </c>
      <c r="L2410" s="70">
        <v>0</v>
      </c>
      <c r="M2410" s="71">
        <v>0</v>
      </c>
      <c r="N2410" s="72">
        <v>0</v>
      </c>
      <c r="O2410" s="71">
        <v>0</v>
      </c>
      <c r="P2410" s="50" t="s">
        <v>1183</v>
      </c>
      <c r="Q2410" s="73" t="s">
        <v>1183</v>
      </c>
      <c r="R2410" s="147" t="s">
        <v>1409</v>
      </c>
      <c r="S2410" s="74"/>
      <c r="T2410" s="74"/>
      <c r="U2410" s="74"/>
      <c r="V2410" s="147"/>
      <c r="W2410" s="147">
        <f t="shared" si="37"/>
        <v>4</v>
      </c>
      <c r="X2410" s="77">
        <v>4</v>
      </c>
      <c r="Y2410" s="78">
        <v>1179.6099999999999</v>
      </c>
    </row>
    <row r="2411" spans="1:25" s="148" customFormat="1" hidden="1" x14ac:dyDescent="0.25">
      <c r="A2411" s="143">
        <v>2212</v>
      </c>
      <c r="B2411" s="144" t="s">
        <v>2983</v>
      </c>
      <c r="C2411" s="145"/>
      <c r="D2411" s="144" t="s">
        <v>10</v>
      </c>
      <c r="E2411" s="146">
        <v>84</v>
      </c>
      <c r="F2411" s="66">
        <v>84</v>
      </c>
      <c r="G2411" s="67">
        <v>1540.12</v>
      </c>
      <c r="H2411" s="68">
        <v>2574</v>
      </c>
      <c r="I2411" s="69">
        <v>43623</v>
      </c>
      <c r="J2411" s="143">
        <v>2574</v>
      </c>
      <c r="K2411" s="69">
        <v>43623</v>
      </c>
      <c r="L2411" s="70">
        <v>0</v>
      </c>
      <c r="M2411" s="71">
        <v>0</v>
      </c>
      <c r="N2411" s="72">
        <v>0</v>
      </c>
      <c r="O2411" s="71">
        <v>0</v>
      </c>
      <c r="P2411" s="50" t="s">
        <v>1183</v>
      </c>
      <c r="Q2411" s="73" t="s">
        <v>1183</v>
      </c>
      <c r="R2411" s="147" t="s">
        <v>1212</v>
      </c>
      <c r="S2411" s="74"/>
      <c r="T2411" s="74"/>
      <c r="U2411" s="74"/>
      <c r="V2411" s="147"/>
      <c r="W2411" s="147">
        <f t="shared" si="37"/>
        <v>84</v>
      </c>
      <c r="X2411" s="77">
        <v>84</v>
      </c>
      <c r="Y2411" s="81">
        <v>1540.12</v>
      </c>
    </row>
    <row r="2412" spans="1:25" s="148" customFormat="1" hidden="1" x14ac:dyDescent="0.25">
      <c r="A2412" s="143">
        <v>2407</v>
      </c>
      <c r="B2412" s="144" t="s">
        <v>2922</v>
      </c>
      <c r="C2412" s="145"/>
      <c r="D2412" s="144" t="s">
        <v>10</v>
      </c>
      <c r="E2412" s="146">
        <v>10</v>
      </c>
      <c r="F2412" s="66">
        <v>10</v>
      </c>
      <c r="G2412" s="67">
        <v>2503.0700000000002</v>
      </c>
      <c r="H2412" s="68">
        <v>3151</v>
      </c>
      <c r="I2412" s="69">
        <v>43617</v>
      </c>
      <c r="J2412" s="143">
        <v>3151</v>
      </c>
      <c r="K2412" s="69">
        <v>43617</v>
      </c>
      <c r="L2412" s="70">
        <v>0</v>
      </c>
      <c r="M2412" s="71">
        <v>0</v>
      </c>
      <c r="N2412" s="72">
        <v>0</v>
      </c>
      <c r="O2412" s="71">
        <v>0</v>
      </c>
      <c r="P2412" s="50" t="s">
        <v>1183</v>
      </c>
      <c r="Q2412" s="73" t="s">
        <v>1183</v>
      </c>
      <c r="R2412" s="147" t="s">
        <v>1212</v>
      </c>
      <c r="S2412" s="74"/>
      <c r="T2412" s="74"/>
      <c r="U2412" s="74"/>
      <c r="V2412" s="147"/>
      <c r="W2412" s="147">
        <f t="shared" si="37"/>
        <v>10</v>
      </c>
      <c r="X2412" s="77">
        <v>10</v>
      </c>
      <c r="Y2412" s="81">
        <v>2503.0700000000002</v>
      </c>
    </row>
    <row r="2413" spans="1:25" s="148" customFormat="1" ht="25.5" hidden="1" x14ac:dyDescent="0.25">
      <c r="A2413" s="143">
        <v>2408</v>
      </c>
      <c r="B2413" s="144" t="s">
        <v>3179</v>
      </c>
      <c r="C2413" s="145"/>
      <c r="D2413" s="144" t="s">
        <v>10</v>
      </c>
      <c r="E2413" s="146">
        <v>1</v>
      </c>
      <c r="F2413" s="66">
        <v>1</v>
      </c>
      <c r="G2413" s="67">
        <v>1945.35</v>
      </c>
      <c r="H2413" s="68">
        <v>3151</v>
      </c>
      <c r="I2413" s="69">
        <v>43617</v>
      </c>
      <c r="J2413" s="143">
        <v>3151</v>
      </c>
      <c r="K2413" s="69">
        <v>43617</v>
      </c>
      <c r="L2413" s="70">
        <v>0</v>
      </c>
      <c r="M2413" s="71">
        <v>0</v>
      </c>
      <c r="N2413" s="72">
        <v>0</v>
      </c>
      <c r="O2413" s="71">
        <v>0</v>
      </c>
      <c r="P2413" s="50" t="s">
        <v>1183</v>
      </c>
      <c r="Q2413" s="73" t="s">
        <v>1183</v>
      </c>
      <c r="R2413" s="147" t="s">
        <v>1212</v>
      </c>
      <c r="S2413" s="74"/>
      <c r="T2413" s="74"/>
      <c r="U2413" s="74"/>
      <c r="V2413" s="147"/>
      <c r="W2413" s="147">
        <f t="shared" si="37"/>
        <v>1</v>
      </c>
      <c r="X2413" s="77">
        <v>1</v>
      </c>
      <c r="Y2413" s="81">
        <v>1945.35</v>
      </c>
    </row>
    <row r="2414" spans="1:25" hidden="1" x14ac:dyDescent="0.25">
      <c r="A2414" s="68">
        <v>2409</v>
      </c>
      <c r="B2414" s="65" t="s">
        <v>3180</v>
      </c>
      <c r="C2414" s="55"/>
      <c r="D2414" s="65" t="s">
        <v>31</v>
      </c>
      <c r="E2414" s="66">
        <v>225</v>
      </c>
      <c r="F2414" s="66">
        <v>225</v>
      </c>
      <c r="G2414" s="67">
        <v>16069.5</v>
      </c>
      <c r="H2414" s="68">
        <v>3150</v>
      </c>
      <c r="I2414" s="69">
        <v>43617</v>
      </c>
      <c r="J2414" s="68">
        <v>3150</v>
      </c>
      <c r="K2414" s="69">
        <v>43617</v>
      </c>
      <c r="L2414" s="70">
        <v>0</v>
      </c>
      <c r="M2414" s="71">
        <v>0</v>
      </c>
      <c r="N2414" s="72">
        <v>0</v>
      </c>
      <c r="O2414" s="71">
        <v>0</v>
      </c>
      <c r="P2414" s="50" t="s">
        <v>1183</v>
      </c>
      <c r="Q2414" s="73" t="s">
        <v>1183</v>
      </c>
      <c r="R2414" s="74" t="s">
        <v>1212</v>
      </c>
      <c r="S2414" s="74"/>
      <c r="T2414" s="74"/>
      <c r="U2414" s="74"/>
      <c r="V2414" s="75"/>
      <c r="W2414" s="76">
        <f t="shared" si="37"/>
        <v>225</v>
      </c>
      <c r="X2414" s="77">
        <v>225</v>
      </c>
      <c r="Y2414" s="81">
        <v>16069.5</v>
      </c>
    </row>
    <row r="2415" spans="1:25" ht="25.5" hidden="1" x14ac:dyDescent="0.25">
      <c r="A2415" s="68">
        <v>2410</v>
      </c>
      <c r="B2415" s="65" t="s">
        <v>2895</v>
      </c>
      <c r="C2415" s="55"/>
      <c r="D2415" s="65" t="s">
        <v>10</v>
      </c>
      <c r="E2415" s="66">
        <v>1</v>
      </c>
      <c r="F2415" s="66">
        <v>1</v>
      </c>
      <c r="G2415" s="67">
        <v>7560</v>
      </c>
      <c r="H2415" s="68">
        <v>3149</v>
      </c>
      <c r="I2415" s="69">
        <v>43617</v>
      </c>
      <c r="J2415" s="68">
        <v>3149</v>
      </c>
      <c r="K2415" s="69">
        <v>43617</v>
      </c>
      <c r="L2415" s="70">
        <v>0</v>
      </c>
      <c r="M2415" s="71">
        <v>0</v>
      </c>
      <c r="N2415" s="72">
        <v>0</v>
      </c>
      <c r="O2415" s="71">
        <v>0</v>
      </c>
      <c r="P2415" s="50" t="s">
        <v>1183</v>
      </c>
      <c r="Q2415" s="73" t="s">
        <v>1183</v>
      </c>
      <c r="R2415" s="74" t="s">
        <v>1212</v>
      </c>
      <c r="S2415" s="74"/>
      <c r="T2415" s="74"/>
      <c r="U2415" s="74"/>
      <c r="V2415" s="75"/>
      <c r="W2415" s="76">
        <f t="shared" si="37"/>
        <v>1</v>
      </c>
      <c r="X2415" s="77">
        <v>1</v>
      </c>
      <c r="Y2415" s="81">
        <v>7560</v>
      </c>
    </row>
    <row r="2416" spans="1:25" ht="25.5" x14ac:dyDescent="0.25">
      <c r="A2416" s="68">
        <v>2411</v>
      </c>
      <c r="B2416" s="65" t="s">
        <v>3181</v>
      </c>
      <c r="C2416" s="55"/>
      <c r="D2416" s="65" t="s">
        <v>10</v>
      </c>
      <c r="E2416" s="66">
        <v>20</v>
      </c>
      <c r="F2416" s="66">
        <v>20</v>
      </c>
      <c r="G2416" s="67">
        <v>1391.6</v>
      </c>
      <c r="H2416" s="68">
        <v>3148</v>
      </c>
      <c r="I2416" s="69">
        <v>43617</v>
      </c>
      <c r="J2416" s="68">
        <v>3148</v>
      </c>
      <c r="K2416" s="69">
        <v>43617</v>
      </c>
      <c r="L2416" s="70">
        <v>0</v>
      </c>
      <c r="M2416" s="71">
        <v>0</v>
      </c>
      <c r="N2416" s="72">
        <v>0</v>
      </c>
      <c r="O2416" s="71">
        <v>0</v>
      </c>
      <c r="P2416" s="50" t="s">
        <v>1183</v>
      </c>
      <c r="Q2416" s="73" t="s">
        <v>1183</v>
      </c>
      <c r="R2416" s="74" t="s">
        <v>1212</v>
      </c>
      <c r="S2416" s="74"/>
      <c r="T2416" s="74"/>
      <c r="U2416" s="74"/>
      <c r="V2416" s="75"/>
      <c r="W2416" s="76">
        <f t="shared" si="37"/>
        <v>20</v>
      </c>
      <c r="X2416" s="77">
        <v>20</v>
      </c>
      <c r="Y2416" s="81">
        <v>1391.6</v>
      </c>
    </row>
    <row r="2417" spans="1:26" ht="25.5" hidden="1" x14ac:dyDescent="0.25">
      <c r="A2417" s="68">
        <v>2412</v>
      </c>
      <c r="B2417" s="65" t="s">
        <v>3179</v>
      </c>
      <c r="C2417" s="55"/>
      <c r="D2417" s="65" t="s">
        <v>10</v>
      </c>
      <c r="E2417" s="66">
        <v>10</v>
      </c>
      <c r="F2417" s="66">
        <v>10</v>
      </c>
      <c r="G2417" s="67">
        <v>19453.5</v>
      </c>
      <c r="H2417" s="68">
        <v>3148</v>
      </c>
      <c r="I2417" s="69">
        <v>43617</v>
      </c>
      <c r="J2417" s="68">
        <v>3148</v>
      </c>
      <c r="K2417" s="69">
        <v>43617</v>
      </c>
      <c r="L2417" s="70">
        <v>0</v>
      </c>
      <c r="M2417" s="71">
        <v>0</v>
      </c>
      <c r="N2417" s="72">
        <v>0</v>
      </c>
      <c r="O2417" s="71">
        <v>0</v>
      </c>
      <c r="P2417" s="50" t="s">
        <v>1183</v>
      </c>
      <c r="Q2417" s="73" t="s">
        <v>1183</v>
      </c>
      <c r="R2417" s="74" t="s">
        <v>1212</v>
      </c>
      <c r="S2417" s="74"/>
      <c r="T2417" s="74"/>
      <c r="U2417" s="74"/>
      <c r="V2417" s="75"/>
      <c r="W2417" s="76">
        <f t="shared" si="37"/>
        <v>10</v>
      </c>
      <c r="X2417" s="77">
        <v>10</v>
      </c>
      <c r="Y2417" s="81">
        <v>19453.5</v>
      </c>
    </row>
    <row r="2418" spans="1:26" hidden="1" x14ac:dyDescent="0.25">
      <c r="A2418" s="68">
        <v>2413</v>
      </c>
      <c r="B2418" s="65" t="s">
        <v>2727</v>
      </c>
      <c r="C2418" s="55"/>
      <c r="D2418" s="65" t="s">
        <v>10</v>
      </c>
      <c r="E2418" s="66">
        <v>1320</v>
      </c>
      <c r="F2418" s="66">
        <v>1320</v>
      </c>
      <c r="G2418" s="67">
        <v>104795.94</v>
      </c>
      <c r="H2418" s="68">
        <v>3169</v>
      </c>
      <c r="I2418" s="69">
        <v>43617</v>
      </c>
      <c r="J2418" s="68">
        <v>3169</v>
      </c>
      <c r="K2418" s="69">
        <v>43617</v>
      </c>
      <c r="L2418" s="70">
        <v>0</v>
      </c>
      <c r="M2418" s="71">
        <v>0</v>
      </c>
      <c r="N2418" s="72">
        <v>0</v>
      </c>
      <c r="O2418" s="71">
        <v>0</v>
      </c>
      <c r="P2418" s="50" t="s">
        <v>1183</v>
      </c>
      <c r="Q2418" s="73" t="s">
        <v>1183</v>
      </c>
      <c r="R2418" s="74" t="s">
        <v>1212</v>
      </c>
      <c r="S2418" s="74"/>
      <c r="T2418" s="74"/>
      <c r="U2418" s="74"/>
      <c r="V2418" s="75"/>
      <c r="W2418" s="76">
        <f t="shared" si="37"/>
        <v>1320</v>
      </c>
      <c r="X2418" s="77">
        <v>1320</v>
      </c>
      <c r="Y2418" s="81">
        <v>104795.94</v>
      </c>
    </row>
    <row r="2419" spans="1:26" hidden="1" x14ac:dyDescent="0.25">
      <c r="A2419" s="68">
        <v>2414</v>
      </c>
      <c r="B2419" s="65" t="s">
        <v>2729</v>
      </c>
      <c r="C2419" s="55"/>
      <c r="D2419" s="65" t="s">
        <v>10</v>
      </c>
      <c r="E2419" s="66">
        <v>552</v>
      </c>
      <c r="F2419" s="66">
        <v>552</v>
      </c>
      <c r="G2419" s="67">
        <v>181873.92000000001</v>
      </c>
      <c r="H2419" s="68">
        <v>3169</v>
      </c>
      <c r="I2419" s="69">
        <v>43617</v>
      </c>
      <c r="J2419" s="68">
        <v>3169</v>
      </c>
      <c r="K2419" s="69">
        <v>43617</v>
      </c>
      <c r="L2419" s="70">
        <v>3</v>
      </c>
      <c r="M2419" s="71">
        <v>988.44</v>
      </c>
      <c r="N2419" s="72">
        <v>0</v>
      </c>
      <c r="O2419" s="71">
        <v>0</v>
      </c>
      <c r="P2419" s="50" t="s">
        <v>1183</v>
      </c>
      <c r="Q2419" s="73" t="s">
        <v>1183</v>
      </c>
      <c r="R2419" s="74" t="s">
        <v>1212</v>
      </c>
      <c r="S2419" s="74"/>
      <c r="T2419" s="74"/>
      <c r="U2419" s="74"/>
      <c r="V2419" s="75"/>
      <c r="W2419" s="76">
        <f t="shared" si="37"/>
        <v>549</v>
      </c>
      <c r="X2419" s="77">
        <v>549</v>
      </c>
      <c r="Y2419" s="81">
        <v>180885.48</v>
      </c>
    </row>
    <row r="2420" spans="1:26" hidden="1" x14ac:dyDescent="0.25">
      <c r="A2420" s="68">
        <v>2415</v>
      </c>
      <c r="B2420" s="65" t="s">
        <v>2728</v>
      </c>
      <c r="C2420" s="55"/>
      <c r="D2420" s="65" t="s">
        <v>10</v>
      </c>
      <c r="E2420" s="66">
        <v>2695</v>
      </c>
      <c r="F2420" s="66">
        <v>2695</v>
      </c>
      <c r="G2420" s="67">
        <v>432295.78</v>
      </c>
      <c r="H2420" s="68">
        <v>3170</v>
      </c>
      <c r="I2420" s="69">
        <v>43617</v>
      </c>
      <c r="J2420" s="68">
        <v>3170</v>
      </c>
      <c r="K2420" s="69">
        <v>43617</v>
      </c>
      <c r="L2420" s="70">
        <v>0</v>
      </c>
      <c r="M2420" s="71">
        <v>0</v>
      </c>
      <c r="N2420" s="72">
        <v>0</v>
      </c>
      <c r="O2420" s="71">
        <v>0</v>
      </c>
      <c r="P2420" s="50" t="s">
        <v>1183</v>
      </c>
      <c r="Q2420" s="73" t="s">
        <v>1183</v>
      </c>
      <c r="R2420" s="74" t="s">
        <v>1212</v>
      </c>
      <c r="S2420" s="74"/>
      <c r="T2420" s="74"/>
      <c r="U2420" s="74"/>
      <c r="V2420" s="75"/>
      <c r="W2420" s="76">
        <f t="shared" si="37"/>
        <v>2695</v>
      </c>
      <c r="X2420" s="77">
        <v>2695</v>
      </c>
      <c r="Y2420" s="81">
        <v>432295.78</v>
      </c>
    </row>
    <row r="2421" spans="1:26" hidden="1" x14ac:dyDescent="0.25">
      <c r="A2421" s="68">
        <v>2416</v>
      </c>
      <c r="B2421" s="65" t="s">
        <v>3182</v>
      </c>
      <c r="C2421" s="55"/>
      <c r="D2421" s="65" t="s">
        <v>10</v>
      </c>
      <c r="E2421" s="66">
        <v>164</v>
      </c>
      <c r="F2421" s="66">
        <v>164</v>
      </c>
      <c r="G2421" s="67">
        <v>57529.85</v>
      </c>
      <c r="H2421" s="68">
        <v>3171</v>
      </c>
      <c r="I2421" s="69">
        <v>43617</v>
      </c>
      <c r="J2421" s="68">
        <v>3171</v>
      </c>
      <c r="K2421" s="69">
        <v>43617</v>
      </c>
      <c r="L2421" s="70">
        <v>0</v>
      </c>
      <c r="M2421" s="71">
        <v>0</v>
      </c>
      <c r="N2421" s="72">
        <v>0</v>
      </c>
      <c r="O2421" s="71">
        <v>0</v>
      </c>
      <c r="P2421" s="50" t="s">
        <v>1183</v>
      </c>
      <c r="Q2421" s="73" t="s">
        <v>1183</v>
      </c>
      <c r="R2421" s="74" t="s">
        <v>1212</v>
      </c>
      <c r="S2421" s="74"/>
      <c r="T2421" s="74"/>
      <c r="U2421" s="74"/>
      <c r="V2421" s="75"/>
      <c r="W2421" s="76">
        <f t="shared" si="37"/>
        <v>164</v>
      </c>
      <c r="X2421" s="77">
        <v>164</v>
      </c>
      <c r="Y2421" s="81">
        <v>57529.85</v>
      </c>
    </row>
    <row r="2422" spans="1:26" hidden="1" x14ac:dyDescent="0.25">
      <c r="A2422" s="68">
        <v>2417</v>
      </c>
      <c r="B2422" s="65" t="s">
        <v>3183</v>
      </c>
      <c r="C2422" s="55"/>
      <c r="D2422" s="65" t="s">
        <v>10</v>
      </c>
      <c r="E2422" s="66">
        <v>12</v>
      </c>
      <c r="F2422" s="66">
        <v>12</v>
      </c>
      <c r="G2422" s="67">
        <v>3060</v>
      </c>
      <c r="H2422" s="68">
        <v>3154</v>
      </c>
      <c r="I2422" s="69">
        <v>43617</v>
      </c>
      <c r="J2422" s="68">
        <v>3154</v>
      </c>
      <c r="K2422" s="69">
        <v>43617</v>
      </c>
      <c r="L2422" s="70">
        <v>0</v>
      </c>
      <c r="M2422" s="71">
        <v>0</v>
      </c>
      <c r="N2422" s="72">
        <v>0</v>
      </c>
      <c r="O2422" s="71">
        <v>0</v>
      </c>
      <c r="P2422" s="50" t="s">
        <v>1183</v>
      </c>
      <c r="Q2422" s="73" t="s">
        <v>1183</v>
      </c>
      <c r="R2422" s="74" t="s">
        <v>1212</v>
      </c>
      <c r="S2422" s="74"/>
      <c r="T2422" s="74"/>
      <c r="U2422" s="74"/>
      <c r="V2422" s="75"/>
      <c r="W2422" s="76">
        <f t="shared" si="37"/>
        <v>12</v>
      </c>
      <c r="X2422" s="77">
        <v>12</v>
      </c>
      <c r="Y2422" s="81">
        <v>3060</v>
      </c>
    </row>
    <row r="2423" spans="1:26" s="136" customFormat="1" hidden="1" x14ac:dyDescent="0.25">
      <c r="A2423" s="139">
        <v>2418</v>
      </c>
      <c r="B2423" s="140" t="s">
        <v>3184</v>
      </c>
      <c r="C2423" s="141"/>
      <c r="D2423" s="140" t="s">
        <v>10</v>
      </c>
      <c r="E2423" s="142">
        <v>4</v>
      </c>
      <c r="F2423" s="66">
        <v>4</v>
      </c>
      <c r="G2423" s="67">
        <v>39452</v>
      </c>
      <c r="H2423" s="68">
        <v>3322</v>
      </c>
      <c r="I2423" s="69">
        <v>43617</v>
      </c>
      <c r="J2423" s="139">
        <v>3322</v>
      </c>
      <c r="K2423" s="69">
        <v>43617</v>
      </c>
      <c r="L2423" s="70">
        <v>0</v>
      </c>
      <c r="M2423" s="71">
        <v>0</v>
      </c>
      <c r="N2423" s="72">
        <v>0</v>
      </c>
      <c r="O2423" s="71">
        <v>0</v>
      </c>
      <c r="P2423" s="50" t="s">
        <v>1183</v>
      </c>
      <c r="Q2423" s="73" t="s">
        <v>1183</v>
      </c>
      <c r="R2423" s="75" t="s">
        <v>1409</v>
      </c>
      <c r="S2423" s="74"/>
      <c r="T2423" s="74"/>
      <c r="U2423" s="74"/>
      <c r="V2423" s="75"/>
      <c r="W2423" s="75">
        <f t="shared" si="37"/>
        <v>4</v>
      </c>
      <c r="X2423" s="77">
        <v>4</v>
      </c>
      <c r="Y2423" s="81">
        <v>39452</v>
      </c>
      <c r="Z2423" s="136">
        <v>3</v>
      </c>
    </row>
    <row r="2424" spans="1:26" s="148" customFormat="1" hidden="1" x14ac:dyDescent="0.25">
      <c r="A2424" s="143">
        <v>2419</v>
      </c>
      <c r="B2424" s="144" t="s">
        <v>3185</v>
      </c>
      <c r="C2424" s="145"/>
      <c r="D2424" s="144" t="s">
        <v>19</v>
      </c>
      <c r="E2424" s="146">
        <v>0.06</v>
      </c>
      <c r="F2424" s="66">
        <v>0.06</v>
      </c>
      <c r="G2424" s="67">
        <v>4923.72</v>
      </c>
      <c r="H2424" s="68">
        <v>3465</v>
      </c>
      <c r="I2424" s="69">
        <v>43668</v>
      </c>
      <c r="J2424" s="143">
        <v>3465</v>
      </c>
      <c r="K2424" s="69">
        <v>43668</v>
      </c>
      <c r="L2424" s="70">
        <v>0</v>
      </c>
      <c r="M2424" s="71">
        <v>0</v>
      </c>
      <c r="N2424" s="72">
        <v>0</v>
      </c>
      <c r="O2424" s="71">
        <v>0</v>
      </c>
      <c r="P2424" s="50" t="s">
        <v>1183</v>
      </c>
      <c r="Q2424" s="73" t="s">
        <v>1183</v>
      </c>
      <c r="R2424" s="147" t="s">
        <v>1195</v>
      </c>
      <c r="S2424" s="74"/>
      <c r="T2424" s="74"/>
      <c r="U2424" s="74"/>
      <c r="V2424" s="147"/>
      <c r="W2424" s="147">
        <f t="shared" si="37"/>
        <v>0.06</v>
      </c>
      <c r="X2424" s="77">
        <v>0.06</v>
      </c>
      <c r="Y2424" s="81">
        <v>4923.72</v>
      </c>
    </row>
    <row r="2425" spans="1:26" hidden="1" x14ac:dyDescent="0.25">
      <c r="A2425" s="68">
        <v>2420</v>
      </c>
      <c r="B2425" s="65" t="s">
        <v>3186</v>
      </c>
      <c r="C2425" s="55"/>
      <c r="D2425" s="65" t="s">
        <v>10</v>
      </c>
      <c r="E2425" s="66">
        <v>48</v>
      </c>
      <c r="F2425" s="66">
        <v>48</v>
      </c>
      <c r="G2425" s="67">
        <v>388000</v>
      </c>
      <c r="H2425" s="68">
        <v>3500</v>
      </c>
      <c r="I2425" s="69">
        <v>43676</v>
      </c>
      <c r="J2425" s="68">
        <v>3500</v>
      </c>
      <c r="K2425" s="69">
        <v>43676</v>
      </c>
      <c r="L2425" s="70">
        <v>0</v>
      </c>
      <c r="M2425" s="71">
        <v>0</v>
      </c>
      <c r="N2425" s="72">
        <v>0</v>
      </c>
      <c r="O2425" s="71">
        <v>0</v>
      </c>
      <c r="P2425" s="50" t="s">
        <v>1183</v>
      </c>
      <c r="Q2425" s="73" t="s">
        <v>1183</v>
      </c>
      <c r="R2425" s="74" t="s">
        <v>2407</v>
      </c>
      <c r="S2425" s="74"/>
      <c r="T2425" s="74"/>
      <c r="U2425" s="74"/>
      <c r="V2425" s="75"/>
      <c r="W2425" s="76">
        <f t="shared" ref="W2425:W2488" si="38">X2425-V2425</f>
        <v>48</v>
      </c>
      <c r="X2425" s="77">
        <v>48</v>
      </c>
      <c r="Y2425" s="81">
        <v>388000</v>
      </c>
    </row>
    <row r="2426" spans="1:26" s="148" customFormat="1" hidden="1" x14ac:dyDescent="0.25">
      <c r="A2426" s="143">
        <v>2421</v>
      </c>
      <c r="B2426" s="144" t="s">
        <v>3187</v>
      </c>
      <c r="C2426" s="145"/>
      <c r="D2426" s="144" t="s">
        <v>19</v>
      </c>
      <c r="E2426" s="146">
        <v>0.04</v>
      </c>
      <c r="F2426" s="66">
        <v>0.04</v>
      </c>
      <c r="G2426" s="67">
        <v>158527.07</v>
      </c>
      <c r="H2426" s="68" t="s">
        <v>3188</v>
      </c>
      <c r="I2426" s="69">
        <v>43647</v>
      </c>
      <c r="J2426" s="143" t="s">
        <v>3188</v>
      </c>
      <c r="K2426" s="69">
        <v>43647</v>
      </c>
      <c r="L2426" s="70">
        <v>0</v>
      </c>
      <c r="M2426" s="71">
        <v>0</v>
      </c>
      <c r="N2426" s="72">
        <v>0</v>
      </c>
      <c r="O2426" s="71">
        <v>0</v>
      </c>
      <c r="P2426" s="50" t="s">
        <v>1183</v>
      </c>
      <c r="Q2426" s="73" t="s">
        <v>1183</v>
      </c>
      <c r="R2426" s="147" t="s">
        <v>1692</v>
      </c>
      <c r="S2426" s="74"/>
      <c r="T2426" s="74"/>
      <c r="U2426" s="74"/>
      <c r="V2426" s="147"/>
      <c r="W2426" s="147">
        <f t="shared" si="38"/>
        <v>0.04</v>
      </c>
      <c r="X2426" s="77">
        <v>0.04</v>
      </c>
      <c r="Y2426" s="81">
        <v>158527.07</v>
      </c>
    </row>
    <row r="2427" spans="1:26" ht="25.5" hidden="1" x14ac:dyDescent="0.25">
      <c r="A2427" s="68">
        <v>2422</v>
      </c>
      <c r="B2427" s="65" t="s">
        <v>2121</v>
      </c>
      <c r="C2427" s="55"/>
      <c r="D2427" s="65" t="s">
        <v>10</v>
      </c>
      <c r="E2427" s="66">
        <v>99</v>
      </c>
      <c r="F2427" s="66">
        <v>99</v>
      </c>
      <c r="G2427" s="67">
        <v>90.15</v>
      </c>
      <c r="H2427" s="68">
        <v>3516</v>
      </c>
      <c r="I2427" s="69">
        <v>43648</v>
      </c>
      <c r="J2427" s="68">
        <v>3516</v>
      </c>
      <c r="K2427" s="69">
        <v>43648</v>
      </c>
      <c r="L2427" s="70">
        <v>0</v>
      </c>
      <c r="M2427" s="71">
        <v>0</v>
      </c>
      <c r="N2427" s="72">
        <v>0</v>
      </c>
      <c r="O2427" s="71">
        <v>0</v>
      </c>
      <c r="P2427" s="50" t="s">
        <v>1183</v>
      </c>
      <c r="Q2427" s="73" t="s">
        <v>1183</v>
      </c>
      <c r="R2427" s="74" t="s">
        <v>2655</v>
      </c>
      <c r="S2427" s="74"/>
      <c r="T2427" s="74"/>
      <c r="U2427" s="74"/>
      <c r="V2427" s="75"/>
      <c r="W2427" s="76">
        <f t="shared" si="38"/>
        <v>99</v>
      </c>
      <c r="X2427" s="77">
        <v>99</v>
      </c>
      <c r="Y2427" s="81">
        <v>90.15</v>
      </c>
    </row>
    <row r="2428" spans="1:26" ht="25.5" hidden="1" x14ac:dyDescent="0.25">
      <c r="A2428" s="68">
        <v>2423</v>
      </c>
      <c r="B2428" s="65" t="s">
        <v>3189</v>
      </c>
      <c r="C2428" s="55"/>
      <c r="D2428" s="65" t="s">
        <v>10</v>
      </c>
      <c r="E2428" s="66">
        <v>2</v>
      </c>
      <c r="F2428" s="66">
        <v>2</v>
      </c>
      <c r="G2428" s="67">
        <v>5177.96</v>
      </c>
      <c r="H2428" s="68">
        <v>3516</v>
      </c>
      <c r="I2428" s="69">
        <v>43648</v>
      </c>
      <c r="J2428" s="68">
        <v>3516</v>
      </c>
      <c r="K2428" s="69">
        <v>43648</v>
      </c>
      <c r="L2428" s="70">
        <v>0</v>
      </c>
      <c r="M2428" s="71">
        <v>0</v>
      </c>
      <c r="N2428" s="72">
        <v>0</v>
      </c>
      <c r="O2428" s="71">
        <v>0</v>
      </c>
      <c r="P2428" s="50" t="s">
        <v>1183</v>
      </c>
      <c r="Q2428" s="73" t="s">
        <v>1183</v>
      </c>
      <c r="R2428" s="74" t="s">
        <v>3190</v>
      </c>
      <c r="S2428" s="74"/>
      <c r="T2428" s="74"/>
      <c r="U2428" s="74"/>
      <c r="V2428" s="75"/>
      <c r="W2428" s="76">
        <f t="shared" si="38"/>
        <v>2</v>
      </c>
      <c r="X2428" s="77">
        <v>2</v>
      </c>
      <c r="Y2428" s="81">
        <v>5177.96</v>
      </c>
    </row>
    <row r="2429" spans="1:26" s="148" customFormat="1" ht="25.5" hidden="1" x14ac:dyDescent="0.25">
      <c r="A2429" s="143">
        <v>2424</v>
      </c>
      <c r="B2429" s="144" t="s">
        <v>3191</v>
      </c>
      <c r="C2429" s="145"/>
      <c r="D2429" s="144" t="s">
        <v>10</v>
      </c>
      <c r="E2429" s="146">
        <v>4</v>
      </c>
      <c r="F2429" s="66">
        <v>4</v>
      </c>
      <c r="G2429" s="67">
        <v>7480.17</v>
      </c>
      <c r="H2429" s="68">
        <v>3516</v>
      </c>
      <c r="I2429" s="69">
        <v>43648</v>
      </c>
      <c r="J2429" s="143">
        <v>3516</v>
      </c>
      <c r="K2429" s="69">
        <v>43648</v>
      </c>
      <c r="L2429" s="70">
        <v>0</v>
      </c>
      <c r="M2429" s="71">
        <v>0</v>
      </c>
      <c r="N2429" s="72">
        <v>0</v>
      </c>
      <c r="O2429" s="71">
        <v>0</v>
      </c>
      <c r="P2429" s="50" t="s">
        <v>1183</v>
      </c>
      <c r="Q2429" s="73" t="s">
        <v>1183</v>
      </c>
      <c r="R2429" s="147" t="s">
        <v>3192</v>
      </c>
      <c r="S2429" s="74"/>
      <c r="T2429" s="74"/>
      <c r="U2429" s="74"/>
      <c r="V2429" s="147"/>
      <c r="W2429" s="147">
        <f t="shared" si="38"/>
        <v>4</v>
      </c>
      <c r="X2429" s="77">
        <v>4</v>
      </c>
      <c r="Y2429" s="81">
        <v>7480.17</v>
      </c>
    </row>
    <row r="2430" spans="1:26" hidden="1" x14ac:dyDescent="0.25">
      <c r="A2430" s="68">
        <v>2425</v>
      </c>
      <c r="B2430" s="65" t="s">
        <v>3193</v>
      </c>
      <c r="C2430" s="55"/>
      <c r="D2430" s="65" t="s">
        <v>19</v>
      </c>
      <c r="E2430" s="66">
        <v>1.0999999999999999E-2</v>
      </c>
      <c r="F2430" s="66">
        <v>1.0999999999999999E-2</v>
      </c>
      <c r="G2430" s="67">
        <v>4275.3500000000004</v>
      </c>
      <c r="H2430" s="68" t="s">
        <v>3194</v>
      </c>
      <c r="I2430" s="69">
        <v>43647</v>
      </c>
      <c r="J2430" s="68" t="s">
        <v>3194</v>
      </c>
      <c r="K2430" s="69">
        <v>43647</v>
      </c>
      <c r="L2430" s="70">
        <v>0</v>
      </c>
      <c r="M2430" s="71">
        <v>0</v>
      </c>
      <c r="N2430" s="72">
        <v>0</v>
      </c>
      <c r="O2430" s="71">
        <v>0</v>
      </c>
      <c r="P2430" s="50" t="s">
        <v>1183</v>
      </c>
      <c r="Q2430" s="73" t="s">
        <v>1183</v>
      </c>
      <c r="R2430" s="74" t="s">
        <v>1214</v>
      </c>
      <c r="S2430" s="74"/>
      <c r="T2430" s="74"/>
      <c r="U2430" s="74"/>
      <c r="V2430" s="75"/>
      <c r="W2430" s="76">
        <f t="shared" si="38"/>
        <v>1.0999999999999999E-2</v>
      </c>
      <c r="X2430" s="77">
        <v>1.0999999999999999E-2</v>
      </c>
      <c r="Y2430" s="81">
        <v>4275.3500000000004</v>
      </c>
    </row>
    <row r="2431" spans="1:26" hidden="1" x14ac:dyDescent="0.25">
      <c r="A2431" s="68">
        <v>2426</v>
      </c>
      <c r="B2431" s="65" t="s">
        <v>3193</v>
      </c>
      <c r="C2431" s="55"/>
      <c r="D2431" s="65" t="s">
        <v>19</v>
      </c>
      <c r="E2431" s="66">
        <v>0.11899999999999999</v>
      </c>
      <c r="F2431" s="66">
        <v>0.11899999999999999</v>
      </c>
      <c r="G2431" s="67">
        <v>46251.54</v>
      </c>
      <c r="H2431" s="68" t="s">
        <v>3194</v>
      </c>
      <c r="I2431" s="69">
        <v>43647</v>
      </c>
      <c r="J2431" s="68" t="s">
        <v>3194</v>
      </c>
      <c r="K2431" s="69">
        <v>43647</v>
      </c>
      <c r="L2431" s="70">
        <v>0</v>
      </c>
      <c r="M2431" s="71">
        <v>0</v>
      </c>
      <c r="N2431" s="72">
        <v>0</v>
      </c>
      <c r="O2431" s="71">
        <v>0</v>
      </c>
      <c r="P2431" s="50" t="s">
        <v>1183</v>
      </c>
      <c r="Q2431" s="73" t="s">
        <v>1183</v>
      </c>
      <c r="R2431" s="74" t="s">
        <v>1214</v>
      </c>
      <c r="S2431" s="74"/>
      <c r="T2431" s="74"/>
      <c r="U2431" s="74"/>
      <c r="V2431" s="75"/>
      <c r="W2431" s="76">
        <f t="shared" si="38"/>
        <v>0.11899999999999999</v>
      </c>
      <c r="X2431" s="77">
        <v>0.11899999999999999</v>
      </c>
      <c r="Y2431" s="81">
        <v>46251.54</v>
      </c>
    </row>
    <row r="2432" spans="1:26" hidden="1" x14ac:dyDescent="0.25">
      <c r="A2432" s="68">
        <v>2427</v>
      </c>
      <c r="B2432" s="65" t="s">
        <v>3195</v>
      </c>
      <c r="C2432" s="55"/>
      <c r="D2432" s="65" t="s">
        <v>19</v>
      </c>
      <c r="E2432" s="66">
        <v>0.04</v>
      </c>
      <c r="F2432" s="66">
        <v>0.04</v>
      </c>
      <c r="G2432" s="67">
        <v>13513</v>
      </c>
      <c r="H2432" s="68">
        <v>3753</v>
      </c>
      <c r="I2432" s="69">
        <v>43647</v>
      </c>
      <c r="J2432" s="68">
        <v>3753</v>
      </c>
      <c r="K2432" s="69">
        <v>43647</v>
      </c>
      <c r="L2432" s="70">
        <v>0</v>
      </c>
      <c r="M2432" s="71">
        <v>0</v>
      </c>
      <c r="N2432" s="72">
        <v>0</v>
      </c>
      <c r="O2432" s="71">
        <v>0</v>
      </c>
      <c r="P2432" s="50" t="s">
        <v>1183</v>
      </c>
      <c r="Q2432" s="73" t="s">
        <v>1183</v>
      </c>
      <c r="R2432" s="74" t="s">
        <v>3196</v>
      </c>
      <c r="S2432" s="74"/>
      <c r="T2432" s="74"/>
      <c r="U2432" s="74"/>
      <c r="V2432" s="75"/>
      <c r="W2432" s="76">
        <f t="shared" si="38"/>
        <v>0.04</v>
      </c>
      <c r="X2432" s="77">
        <v>0.04</v>
      </c>
      <c r="Y2432" s="81">
        <v>13513</v>
      </c>
    </row>
    <row r="2433" spans="1:26" hidden="1" x14ac:dyDescent="0.25">
      <c r="A2433" s="68">
        <v>2428</v>
      </c>
      <c r="B2433" s="65" t="s">
        <v>3197</v>
      </c>
      <c r="C2433" s="55"/>
      <c r="D2433" s="65" t="s">
        <v>19</v>
      </c>
      <c r="E2433" s="66">
        <v>0.215</v>
      </c>
      <c r="F2433" s="66">
        <v>0.215</v>
      </c>
      <c r="G2433" s="67">
        <v>40183.42</v>
      </c>
      <c r="H2433" s="68">
        <v>3711</v>
      </c>
      <c r="I2433" s="69">
        <v>43647</v>
      </c>
      <c r="J2433" s="68">
        <v>3711</v>
      </c>
      <c r="K2433" s="69">
        <v>43647</v>
      </c>
      <c r="L2433" s="70">
        <v>0</v>
      </c>
      <c r="M2433" s="71">
        <v>0</v>
      </c>
      <c r="N2433" s="72">
        <v>0</v>
      </c>
      <c r="O2433" s="71">
        <v>0</v>
      </c>
      <c r="P2433" s="50" t="s">
        <v>1183</v>
      </c>
      <c r="Q2433" s="73" t="s">
        <v>1183</v>
      </c>
      <c r="R2433" s="74" t="s">
        <v>1215</v>
      </c>
      <c r="S2433" s="74"/>
      <c r="T2433" s="74"/>
      <c r="U2433" s="74"/>
      <c r="V2433" s="75"/>
      <c r="W2433" s="76">
        <f t="shared" si="38"/>
        <v>0.215</v>
      </c>
      <c r="X2433" s="77">
        <v>0.215</v>
      </c>
      <c r="Y2433" s="81">
        <v>40183.42</v>
      </c>
    </row>
    <row r="2434" spans="1:26" hidden="1" x14ac:dyDescent="0.25">
      <c r="A2434" s="68">
        <v>2429</v>
      </c>
      <c r="B2434" s="65" t="s">
        <v>3198</v>
      </c>
      <c r="C2434" s="55"/>
      <c r="D2434" s="65" t="s">
        <v>19</v>
      </c>
      <c r="E2434" s="66">
        <v>0.06</v>
      </c>
      <c r="F2434" s="66">
        <v>0.06</v>
      </c>
      <c r="G2434" s="67">
        <v>3715.18</v>
      </c>
      <c r="H2434" s="68">
        <v>3711</v>
      </c>
      <c r="I2434" s="69">
        <v>43647</v>
      </c>
      <c r="J2434" s="68">
        <v>3711</v>
      </c>
      <c r="K2434" s="69">
        <v>43647</v>
      </c>
      <c r="L2434" s="70">
        <v>0</v>
      </c>
      <c r="M2434" s="71">
        <v>0</v>
      </c>
      <c r="N2434" s="72">
        <v>0</v>
      </c>
      <c r="O2434" s="71">
        <v>0</v>
      </c>
      <c r="P2434" s="50" t="s">
        <v>1183</v>
      </c>
      <c r="Q2434" s="73" t="s">
        <v>1183</v>
      </c>
      <c r="R2434" s="74" t="s">
        <v>2182</v>
      </c>
      <c r="S2434" s="74"/>
      <c r="T2434" s="74"/>
      <c r="U2434" s="74"/>
      <c r="V2434" s="75"/>
      <c r="W2434" s="76">
        <f t="shared" si="38"/>
        <v>0.06</v>
      </c>
      <c r="X2434" s="77">
        <v>0.06</v>
      </c>
      <c r="Y2434" s="81">
        <v>3715.18</v>
      </c>
    </row>
    <row r="2435" spans="1:26" hidden="1" x14ac:dyDescent="0.25">
      <c r="A2435" s="68">
        <v>2430</v>
      </c>
      <c r="B2435" s="65" t="s">
        <v>3199</v>
      </c>
      <c r="C2435" s="55"/>
      <c r="D2435" s="65" t="s">
        <v>19</v>
      </c>
      <c r="E2435" s="66">
        <v>0.08</v>
      </c>
      <c r="F2435" s="66">
        <v>0.08</v>
      </c>
      <c r="G2435" s="67">
        <v>4953.57</v>
      </c>
      <c r="H2435" s="68">
        <v>3711</v>
      </c>
      <c r="I2435" s="69">
        <v>43647</v>
      </c>
      <c r="J2435" s="68">
        <v>3711</v>
      </c>
      <c r="K2435" s="69">
        <v>43647</v>
      </c>
      <c r="L2435" s="70">
        <v>0</v>
      </c>
      <c r="M2435" s="71">
        <v>0</v>
      </c>
      <c r="N2435" s="72">
        <v>0</v>
      </c>
      <c r="O2435" s="71">
        <v>0</v>
      </c>
      <c r="P2435" s="50" t="s">
        <v>1183</v>
      </c>
      <c r="Q2435" s="73" t="s">
        <v>1183</v>
      </c>
      <c r="R2435" s="74" t="s">
        <v>2183</v>
      </c>
      <c r="S2435" s="74"/>
      <c r="T2435" s="74"/>
      <c r="U2435" s="74"/>
      <c r="V2435" s="75"/>
      <c r="W2435" s="76">
        <f t="shared" si="38"/>
        <v>0.08</v>
      </c>
      <c r="X2435" s="77">
        <v>0.08</v>
      </c>
      <c r="Y2435" s="81">
        <v>4953.57</v>
      </c>
    </row>
    <row r="2436" spans="1:26" hidden="1" x14ac:dyDescent="0.25">
      <c r="A2436" s="68">
        <v>2431</v>
      </c>
      <c r="B2436" s="65" t="s">
        <v>3200</v>
      </c>
      <c r="C2436" s="55"/>
      <c r="D2436" s="65" t="s">
        <v>19</v>
      </c>
      <c r="E2436" s="66">
        <v>0.15</v>
      </c>
      <c r="F2436" s="66">
        <v>0.15</v>
      </c>
      <c r="G2436" s="67">
        <v>13207.69</v>
      </c>
      <c r="H2436" s="68">
        <v>3711</v>
      </c>
      <c r="I2436" s="69">
        <v>43647</v>
      </c>
      <c r="J2436" s="68">
        <v>3711</v>
      </c>
      <c r="K2436" s="69">
        <v>43647</v>
      </c>
      <c r="L2436" s="70">
        <v>0</v>
      </c>
      <c r="M2436" s="71">
        <v>0</v>
      </c>
      <c r="N2436" s="72">
        <v>0</v>
      </c>
      <c r="O2436" s="71">
        <v>0</v>
      </c>
      <c r="P2436" s="50" t="s">
        <v>1183</v>
      </c>
      <c r="Q2436" s="73" t="s">
        <v>1183</v>
      </c>
      <c r="R2436" s="74" t="s">
        <v>3201</v>
      </c>
      <c r="S2436" s="74"/>
      <c r="T2436" s="74"/>
      <c r="U2436" s="74"/>
      <c r="V2436" s="75"/>
      <c r="W2436" s="76">
        <f t="shared" si="38"/>
        <v>0.15</v>
      </c>
      <c r="X2436" s="77">
        <v>0.15</v>
      </c>
      <c r="Y2436" s="81">
        <v>13207.69</v>
      </c>
    </row>
    <row r="2437" spans="1:26" hidden="1" x14ac:dyDescent="0.25">
      <c r="A2437" s="68">
        <v>2432</v>
      </c>
      <c r="B2437" s="65" t="s">
        <v>3202</v>
      </c>
      <c r="C2437" s="55"/>
      <c r="D2437" s="65" t="s">
        <v>19</v>
      </c>
      <c r="E2437" s="66">
        <v>0.01</v>
      </c>
      <c r="F2437" s="66">
        <v>0.01</v>
      </c>
      <c r="G2437" s="67">
        <v>1356.16</v>
      </c>
      <c r="H2437" s="68">
        <v>3711</v>
      </c>
      <c r="I2437" s="69">
        <v>43647</v>
      </c>
      <c r="J2437" s="68">
        <v>3711</v>
      </c>
      <c r="K2437" s="69">
        <v>43647</v>
      </c>
      <c r="L2437" s="70">
        <v>0</v>
      </c>
      <c r="M2437" s="71">
        <v>0</v>
      </c>
      <c r="N2437" s="72">
        <v>0</v>
      </c>
      <c r="O2437" s="71">
        <v>0</v>
      </c>
      <c r="P2437" s="50" t="s">
        <v>1183</v>
      </c>
      <c r="Q2437" s="73" t="s">
        <v>1183</v>
      </c>
      <c r="R2437" s="74" t="s">
        <v>1409</v>
      </c>
      <c r="S2437" s="74"/>
      <c r="T2437" s="74"/>
      <c r="U2437" s="74"/>
      <c r="V2437" s="75"/>
      <c r="W2437" s="76">
        <f t="shared" si="38"/>
        <v>0.01</v>
      </c>
      <c r="X2437" s="77">
        <v>0.01</v>
      </c>
      <c r="Y2437" s="81">
        <v>1356.16</v>
      </c>
    </row>
    <row r="2438" spans="1:26" hidden="1" x14ac:dyDescent="0.25">
      <c r="A2438" s="68">
        <v>2433</v>
      </c>
      <c r="B2438" s="65" t="s">
        <v>3203</v>
      </c>
      <c r="C2438" s="55"/>
      <c r="D2438" s="65" t="s">
        <v>19</v>
      </c>
      <c r="E2438" s="66">
        <v>0.16</v>
      </c>
      <c r="F2438" s="66">
        <v>0.16</v>
      </c>
      <c r="G2438" s="67">
        <v>21698.49</v>
      </c>
      <c r="H2438" s="68">
        <v>3711</v>
      </c>
      <c r="I2438" s="69">
        <v>43647</v>
      </c>
      <c r="J2438" s="68">
        <v>3711</v>
      </c>
      <c r="K2438" s="69">
        <v>43647</v>
      </c>
      <c r="L2438" s="70">
        <v>0</v>
      </c>
      <c r="M2438" s="71">
        <v>0</v>
      </c>
      <c r="N2438" s="72">
        <v>0</v>
      </c>
      <c r="O2438" s="71">
        <v>0</v>
      </c>
      <c r="P2438" s="50" t="s">
        <v>1183</v>
      </c>
      <c r="Q2438" s="73" t="s">
        <v>1183</v>
      </c>
      <c r="R2438" s="74" t="s">
        <v>1214</v>
      </c>
      <c r="S2438" s="74"/>
      <c r="T2438" s="74"/>
      <c r="U2438" s="74"/>
      <c r="V2438" s="75"/>
      <c r="W2438" s="76">
        <f t="shared" si="38"/>
        <v>0.16</v>
      </c>
      <c r="X2438" s="77">
        <v>0.16</v>
      </c>
      <c r="Y2438" s="81">
        <v>21698.49</v>
      </c>
    </row>
    <row r="2439" spans="1:26" hidden="1" x14ac:dyDescent="0.25">
      <c r="A2439" s="68">
        <v>2434</v>
      </c>
      <c r="B2439" s="65" t="s">
        <v>3204</v>
      </c>
      <c r="C2439" s="55"/>
      <c r="D2439" s="65" t="s">
        <v>19</v>
      </c>
      <c r="E2439" s="66">
        <v>0.13500000000000001</v>
      </c>
      <c r="F2439" s="66">
        <v>0.13500000000000001</v>
      </c>
      <c r="G2439" s="67">
        <v>11356.08</v>
      </c>
      <c r="H2439" s="68">
        <v>3711</v>
      </c>
      <c r="I2439" s="69">
        <v>43647</v>
      </c>
      <c r="J2439" s="68">
        <v>3711</v>
      </c>
      <c r="K2439" s="69">
        <v>43647</v>
      </c>
      <c r="L2439" s="70">
        <v>0</v>
      </c>
      <c r="M2439" s="71">
        <v>0</v>
      </c>
      <c r="N2439" s="72">
        <v>0</v>
      </c>
      <c r="O2439" s="71">
        <v>0</v>
      </c>
      <c r="P2439" s="50" t="s">
        <v>1183</v>
      </c>
      <c r="Q2439" s="73" t="s">
        <v>1183</v>
      </c>
      <c r="R2439" s="74" t="s">
        <v>1409</v>
      </c>
      <c r="S2439" s="74"/>
      <c r="T2439" s="74"/>
      <c r="U2439" s="74"/>
      <c r="V2439" s="75"/>
      <c r="W2439" s="76">
        <f t="shared" si="38"/>
        <v>0.13500000000000001</v>
      </c>
      <c r="X2439" s="77">
        <v>0.13500000000000001</v>
      </c>
      <c r="Y2439" s="81">
        <v>11356.08</v>
      </c>
    </row>
    <row r="2440" spans="1:26" hidden="1" x14ac:dyDescent="0.25">
      <c r="A2440" s="68">
        <v>2435</v>
      </c>
      <c r="B2440" s="65" t="s">
        <v>3205</v>
      </c>
      <c r="C2440" s="55"/>
      <c r="D2440" s="65" t="s">
        <v>19</v>
      </c>
      <c r="E2440" s="66">
        <v>0.19500000000000001</v>
      </c>
      <c r="F2440" s="66">
        <v>0.19500000000000001</v>
      </c>
      <c r="G2440" s="67">
        <v>26240.84</v>
      </c>
      <c r="H2440" s="68">
        <v>3711</v>
      </c>
      <c r="I2440" s="69">
        <v>43647</v>
      </c>
      <c r="J2440" s="68">
        <v>3711</v>
      </c>
      <c r="K2440" s="69">
        <v>43647</v>
      </c>
      <c r="L2440" s="70">
        <v>0</v>
      </c>
      <c r="M2440" s="71">
        <v>0</v>
      </c>
      <c r="N2440" s="72">
        <v>0</v>
      </c>
      <c r="O2440" s="71">
        <v>0</v>
      </c>
      <c r="P2440" s="50" t="s">
        <v>1183</v>
      </c>
      <c r="Q2440" s="73" t="s">
        <v>1183</v>
      </c>
      <c r="R2440" s="74" t="s">
        <v>1409</v>
      </c>
      <c r="S2440" s="74"/>
      <c r="T2440" s="74"/>
      <c r="U2440" s="74"/>
      <c r="V2440" s="75"/>
      <c r="W2440" s="76">
        <f t="shared" si="38"/>
        <v>0.19500000000000001</v>
      </c>
      <c r="X2440" s="77">
        <v>0.19500000000000001</v>
      </c>
      <c r="Y2440" s="81">
        <v>26240.84</v>
      </c>
    </row>
    <row r="2441" spans="1:26" hidden="1" x14ac:dyDescent="0.25">
      <c r="A2441" s="68">
        <v>2436</v>
      </c>
      <c r="B2441" s="65" t="s">
        <v>3206</v>
      </c>
      <c r="C2441" s="55"/>
      <c r="D2441" s="65" t="s">
        <v>19</v>
      </c>
      <c r="E2441" s="66">
        <v>7.4999999999999997E-2</v>
      </c>
      <c r="F2441" s="66">
        <v>7.4999999999999997E-2</v>
      </c>
      <c r="G2441" s="67">
        <v>13071.25</v>
      </c>
      <c r="H2441" s="68">
        <v>3711</v>
      </c>
      <c r="I2441" s="69">
        <v>43647</v>
      </c>
      <c r="J2441" s="68">
        <v>3711</v>
      </c>
      <c r="K2441" s="69">
        <v>43647</v>
      </c>
      <c r="L2441" s="70">
        <v>0</v>
      </c>
      <c r="M2441" s="71">
        <v>0</v>
      </c>
      <c r="N2441" s="72">
        <v>0</v>
      </c>
      <c r="O2441" s="71">
        <v>0</v>
      </c>
      <c r="P2441" s="50" t="s">
        <v>1183</v>
      </c>
      <c r="Q2441" s="73" t="s">
        <v>1183</v>
      </c>
      <c r="R2441" s="74" t="s">
        <v>1409</v>
      </c>
      <c r="S2441" s="74"/>
      <c r="T2441" s="74"/>
      <c r="U2441" s="74"/>
      <c r="V2441" s="75"/>
      <c r="W2441" s="76">
        <f t="shared" si="38"/>
        <v>7.4999999999999997E-2</v>
      </c>
      <c r="X2441" s="77">
        <v>7.4999999999999997E-2</v>
      </c>
      <c r="Y2441" s="81">
        <v>13071.25</v>
      </c>
    </row>
    <row r="2442" spans="1:26" hidden="1" x14ac:dyDescent="0.25">
      <c r="A2442" s="68">
        <v>2437</v>
      </c>
      <c r="B2442" s="65" t="s">
        <v>3207</v>
      </c>
      <c r="C2442" s="55"/>
      <c r="D2442" s="65" t="s">
        <v>19</v>
      </c>
      <c r="E2442" s="66">
        <v>0.1</v>
      </c>
      <c r="F2442" s="66">
        <v>0.1</v>
      </c>
      <c r="G2442" s="67">
        <v>9575.26</v>
      </c>
      <c r="H2442" s="68">
        <v>3711</v>
      </c>
      <c r="I2442" s="69">
        <v>43647</v>
      </c>
      <c r="J2442" s="68">
        <v>3711</v>
      </c>
      <c r="K2442" s="69">
        <v>43647</v>
      </c>
      <c r="L2442" s="70">
        <v>0</v>
      </c>
      <c r="M2442" s="71">
        <v>0</v>
      </c>
      <c r="N2442" s="72">
        <v>0</v>
      </c>
      <c r="O2442" s="71">
        <v>0</v>
      </c>
      <c r="P2442" s="50" t="s">
        <v>1183</v>
      </c>
      <c r="Q2442" s="73" t="s">
        <v>1183</v>
      </c>
      <c r="R2442" s="74" t="s">
        <v>1409</v>
      </c>
      <c r="S2442" s="74"/>
      <c r="T2442" s="74"/>
      <c r="U2442" s="74"/>
      <c r="V2442" s="75"/>
      <c r="W2442" s="76">
        <f t="shared" si="38"/>
        <v>0.1</v>
      </c>
      <c r="X2442" s="77">
        <v>0.1</v>
      </c>
      <c r="Y2442" s="81">
        <v>9575.26</v>
      </c>
    </row>
    <row r="2443" spans="1:26" s="148" customFormat="1" hidden="1" x14ac:dyDescent="0.25">
      <c r="A2443" s="143">
        <v>2438</v>
      </c>
      <c r="B2443" s="144" t="s">
        <v>3208</v>
      </c>
      <c r="C2443" s="145"/>
      <c r="D2443" s="144" t="s">
        <v>19</v>
      </c>
      <c r="E2443" s="146">
        <v>0.35</v>
      </c>
      <c r="F2443" s="66">
        <v>0.35</v>
      </c>
      <c r="G2443" s="67">
        <v>68780.600000000006</v>
      </c>
      <c r="H2443" s="68">
        <v>3711</v>
      </c>
      <c r="I2443" s="69">
        <v>43647</v>
      </c>
      <c r="J2443" s="143">
        <v>3711</v>
      </c>
      <c r="K2443" s="69">
        <v>43647</v>
      </c>
      <c r="L2443" s="70">
        <v>0</v>
      </c>
      <c r="M2443" s="71">
        <v>0</v>
      </c>
      <c r="N2443" s="72">
        <v>0</v>
      </c>
      <c r="O2443" s="71">
        <v>0</v>
      </c>
      <c r="P2443" s="50" t="s">
        <v>1183</v>
      </c>
      <c r="Q2443" s="73" t="s">
        <v>1183</v>
      </c>
      <c r="R2443" s="147" t="s">
        <v>1409</v>
      </c>
      <c r="S2443" s="74"/>
      <c r="T2443" s="74"/>
      <c r="U2443" s="74"/>
      <c r="V2443" s="147"/>
      <c r="W2443" s="147">
        <f t="shared" si="38"/>
        <v>0.35</v>
      </c>
      <c r="X2443" s="77">
        <v>0.35</v>
      </c>
      <c r="Y2443" s="81">
        <v>68780.600000000006</v>
      </c>
    </row>
    <row r="2444" spans="1:26" ht="25.5" hidden="1" x14ac:dyDescent="0.25">
      <c r="A2444" s="68">
        <v>2439</v>
      </c>
      <c r="B2444" s="65" t="s">
        <v>2592</v>
      </c>
      <c r="C2444" s="55"/>
      <c r="D2444" s="65" t="s">
        <v>10</v>
      </c>
      <c r="E2444" s="66">
        <v>6</v>
      </c>
      <c r="F2444" s="66">
        <v>6</v>
      </c>
      <c r="G2444" s="67">
        <v>9652.56</v>
      </c>
      <c r="H2444" s="68">
        <v>3039</v>
      </c>
      <c r="I2444" s="69">
        <v>43617</v>
      </c>
      <c r="J2444" s="68">
        <v>3039</v>
      </c>
      <c r="K2444" s="69">
        <v>43617</v>
      </c>
      <c r="L2444" s="70">
        <v>0</v>
      </c>
      <c r="M2444" s="71">
        <v>0</v>
      </c>
      <c r="N2444" s="72">
        <v>0</v>
      </c>
      <c r="O2444" s="71">
        <v>0</v>
      </c>
      <c r="P2444" s="50" t="s">
        <v>1183</v>
      </c>
      <c r="Q2444" s="73" t="s">
        <v>1183</v>
      </c>
      <c r="R2444" s="74" t="s">
        <v>1212</v>
      </c>
      <c r="S2444" s="74"/>
      <c r="T2444" s="74"/>
      <c r="U2444" s="74"/>
      <c r="V2444" s="75"/>
      <c r="W2444" s="76">
        <f t="shared" si="38"/>
        <v>6</v>
      </c>
      <c r="X2444" s="77">
        <v>6</v>
      </c>
      <c r="Y2444" s="81">
        <v>9652.56</v>
      </c>
    </row>
    <row r="2445" spans="1:26" ht="25.5" hidden="1" x14ac:dyDescent="0.25">
      <c r="A2445" s="68">
        <v>2440</v>
      </c>
      <c r="B2445" s="65" t="s">
        <v>2997</v>
      </c>
      <c r="C2445" s="55"/>
      <c r="D2445" s="65" t="s">
        <v>10</v>
      </c>
      <c r="E2445" s="66">
        <v>4</v>
      </c>
      <c r="F2445" s="66">
        <v>4</v>
      </c>
      <c r="G2445" s="67">
        <v>7396.08</v>
      </c>
      <c r="H2445" s="68">
        <v>3039</v>
      </c>
      <c r="I2445" s="69">
        <v>43617</v>
      </c>
      <c r="J2445" s="68">
        <v>3039</v>
      </c>
      <c r="K2445" s="69">
        <v>43617</v>
      </c>
      <c r="L2445" s="70">
        <v>0</v>
      </c>
      <c r="M2445" s="71">
        <v>0</v>
      </c>
      <c r="N2445" s="72">
        <v>0</v>
      </c>
      <c r="O2445" s="71">
        <v>0</v>
      </c>
      <c r="P2445" s="50" t="s">
        <v>1183</v>
      </c>
      <c r="Q2445" s="73" t="s">
        <v>1183</v>
      </c>
      <c r="R2445" s="74" t="s">
        <v>1212</v>
      </c>
      <c r="S2445" s="74"/>
      <c r="T2445" s="74"/>
      <c r="U2445" s="74"/>
      <c r="V2445" s="75"/>
      <c r="W2445" s="76">
        <f t="shared" si="38"/>
        <v>4</v>
      </c>
      <c r="X2445" s="77">
        <v>4</v>
      </c>
      <c r="Y2445" s="81">
        <v>7396.08</v>
      </c>
    </row>
    <row r="2446" spans="1:26" ht="25.5" hidden="1" x14ac:dyDescent="0.25">
      <c r="A2446" s="68">
        <v>2441</v>
      </c>
      <c r="B2446" s="65" t="s">
        <v>3209</v>
      </c>
      <c r="C2446" s="55"/>
      <c r="D2446" s="65" t="s">
        <v>10</v>
      </c>
      <c r="E2446" s="66">
        <v>5</v>
      </c>
      <c r="F2446" s="66">
        <v>5</v>
      </c>
      <c r="G2446" s="67">
        <v>13255</v>
      </c>
      <c r="H2446" s="68">
        <v>3669</v>
      </c>
      <c r="I2446" s="69">
        <v>43648</v>
      </c>
      <c r="J2446" s="68">
        <v>3669</v>
      </c>
      <c r="K2446" s="69">
        <v>43648</v>
      </c>
      <c r="L2446" s="70">
        <v>0</v>
      </c>
      <c r="M2446" s="71">
        <v>0</v>
      </c>
      <c r="N2446" s="72">
        <v>0</v>
      </c>
      <c r="O2446" s="71">
        <v>0</v>
      </c>
      <c r="P2446" s="50" t="s">
        <v>1183</v>
      </c>
      <c r="Q2446" s="73" t="s">
        <v>1183</v>
      </c>
      <c r="R2446" s="74" t="s">
        <v>1212</v>
      </c>
      <c r="S2446" s="74"/>
      <c r="T2446" s="74"/>
      <c r="U2446" s="74"/>
      <c r="V2446" s="75"/>
      <c r="W2446" s="76">
        <f t="shared" si="38"/>
        <v>5</v>
      </c>
      <c r="X2446" s="77">
        <v>5</v>
      </c>
      <c r="Y2446" s="81">
        <v>13255</v>
      </c>
    </row>
    <row r="2447" spans="1:26" s="136" customFormat="1" hidden="1" x14ac:dyDescent="0.25">
      <c r="A2447" s="139">
        <v>2442</v>
      </c>
      <c r="B2447" s="140" t="s">
        <v>3210</v>
      </c>
      <c r="C2447" s="141"/>
      <c r="D2447" s="140" t="s">
        <v>1210</v>
      </c>
      <c r="E2447" s="142">
        <v>105</v>
      </c>
      <c r="F2447" s="66">
        <v>105</v>
      </c>
      <c r="G2447" s="67">
        <v>10790</v>
      </c>
      <c r="H2447" s="68">
        <v>3688</v>
      </c>
      <c r="I2447" s="69">
        <v>43647</v>
      </c>
      <c r="J2447" s="139">
        <v>3688</v>
      </c>
      <c r="K2447" s="69">
        <v>43647</v>
      </c>
      <c r="L2447" s="70">
        <v>0</v>
      </c>
      <c r="M2447" s="71">
        <v>0</v>
      </c>
      <c r="N2447" s="72">
        <v>0</v>
      </c>
      <c r="O2447" s="71">
        <v>0</v>
      </c>
      <c r="P2447" s="50" t="s">
        <v>1183</v>
      </c>
      <c r="Q2447" s="73" t="s">
        <v>1183</v>
      </c>
      <c r="R2447" s="75" t="s">
        <v>1212</v>
      </c>
      <c r="S2447" s="74"/>
      <c r="T2447" s="74"/>
      <c r="U2447" s="74"/>
      <c r="V2447" s="75"/>
      <c r="W2447" s="75">
        <f t="shared" si="38"/>
        <v>105</v>
      </c>
      <c r="X2447" s="77">
        <v>105</v>
      </c>
      <c r="Y2447" s="81">
        <v>10790</v>
      </c>
      <c r="Z2447" s="136">
        <v>56</v>
      </c>
    </row>
    <row r="2448" spans="1:26" hidden="1" x14ac:dyDescent="0.25">
      <c r="A2448" s="68">
        <v>2443</v>
      </c>
      <c r="B2448" s="65" t="s">
        <v>3211</v>
      </c>
      <c r="C2448" s="55"/>
      <c r="D2448" s="65" t="s">
        <v>1210</v>
      </c>
      <c r="E2448" s="66">
        <v>661.5</v>
      </c>
      <c r="F2448" s="66">
        <v>661.5</v>
      </c>
      <c r="G2448" s="67">
        <v>83480.5</v>
      </c>
      <c r="H2448" s="68">
        <v>3688</v>
      </c>
      <c r="I2448" s="69">
        <v>43647</v>
      </c>
      <c r="J2448" s="68">
        <v>3688</v>
      </c>
      <c r="K2448" s="69">
        <v>43647</v>
      </c>
      <c r="L2448" s="70">
        <v>0</v>
      </c>
      <c r="M2448" s="71">
        <v>0</v>
      </c>
      <c r="N2448" s="72">
        <v>0</v>
      </c>
      <c r="O2448" s="71">
        <v>0</v>
      </c>
      <c r="P2448" s="50" t="s">
        <v>1183</v>
      </c>
      <c r="Q2448" s="73" t="s">
        <v>1183</v>
      </c>
      <c r="R2448" s="74" t="s">
        <v>1212</v>
      </c>
      <c r="S2448" s="74"/>
      <c r="T2448" s="74"/>
      <c r="U2448" s="74"/>
      <c r="V2448" s="75"/>
      <c r="W2448" s="76">
        <f t="shared" si="38"/>
        <v>661.5</v>
      </c>
      <c r="X2448" s="77">
        <v>661.5</v>
      </c>
      <c r="Y2448" s="81">
        <v>83480.5</v>
      </c>
    </row>
    <row r="2449" spans="1:25" hidden="1" x14ac:dyDescent="0.25">
      <c r="A2449" s="68">
        <v>2444</v>
      </c>
      <c r="B2449" s="65" t="s">
        <v>3212</v>
      </c>
      <c r="C2449" s="55"/>
      <c r="D2449" s="65" t="s">
        <v>1210</v>
      </c>
      <c r="E2449" s="66">
        <v>27</v>
      </c>
      <c r="F2449" s="66">
        <v>27</v>
      </c>
      <c r="G2449" s="67">
        <v>2531.19</v>
      </c>
      <c r="H2449" s="68">
        <v>3688</v>
      </c>
      <c r="I2449" s="69">
        <v>43647</v>
      </c>
      <c r="J2449" s="68">
        <v>3688</v>
      </c>
      <c r="K2449" s="69">
        <v>43647</v>
      </c>
      <c r="L2449" s="70">
        <v>0</v>
      </c>
      <c r="M2449" s="71">
        <v>0</v>
      </c>
      <c r="N2449" s="72">
        <v>0</v>
      </c>
      <c r="O2449" s="71">
        <v>0</v>
      </c>
      <c r="P2449" s="50" t="s">
        <v>1183</v>
      </c>
      <c r="Q2449" s="73" t="s">
        <v>1183</v>
      </c>
      <c r="R2449" s="74" t="s">
        <v>1212</v>
      </c>
      <c r="S2449" s="74"/>
      <c r="T2449" s="74"/>
      <c r="U2449" s="74"/>
      <c r="V2449" s="75"/>
      <c r="W2449" s="76">
        <f t="shared" si="38"/>
        <v>27</v>
      </c>
      <c r="X2449" s="77">
        <v>27</v>
      </c>
      <c r="Y2449" s="81">
        <v>2531.19</v>
      </c>
    </row>
    <row r="2450" spans="1:25" hidden="1" x14ac:dyDescent="0.25">
      <c r="A2450" s="68">
        <v>2445</v>
      </c>
      <c r="B2450" s="65" t="s">
        <v>1960</v>
      </c>
      <c r="C2450" s="55"/>
      <c r="D2450" s="65" t="s">
        <v>1210</v>
      </c>
      <c r="E2450" s="66">
        <v>702</v>
      </c>
      <c r="F2450" s="66">
        <v>702</v>
      </c>
      <c r="G2450" s="67">
        <v>53906.57</v>
      </c>
      <c r="H2450" s="68">
        <v>3688</v>
      </c>
      <c r="I2450" s="69">
        <v>43647</v>
      </c>
      <c r="J2450" s="68">
        <v>3688</v>
      </c>
      <c r="K2450" s="69">
        <v>43647</v>
      </c>
      <c r="L2450" s="70">
        <v>0</v>
      </c>
      <c r="M2450" s="71">
        <v>0</v>
      </c>
      <c r="N2450" s="72">
        <v>0</v>
      </c>
      <c r="O2450" s="71">
        <v>0</v>
      </c>
      <c r="P2450" s="50" t="s">
        <v>1183</v>
      </c>
      <c r="Q2450" s="73" t="s">
        <v>1183</v>
      </c>
      <c r="R2450" s="74" t="s">
        <v>1212</v>
      </c>
      <c r="S2450" s="74"/>
      <c r="T2450" s="74"/>
      <c r="U2450" s="74"/>
      <c r="V2450" s="75"/>
      <c r="W2450" s="76">
        <f t="shared" si="38"/>
        <v>702</v>
      </c>
      <c r="X2450" s="77">
        <v>702</v>
      </c>
      <c r="Y2450" s="81">
        <v>53906.57</v>
      </c>
    </row>
    <row r="2451" spans="1:25" hidden="1" x14ac:dyDescent="0.25">
      <c r="A2451" s="68">
        <v>2446</v>
      </c>
      <c r="B2451" s="65" t="s">
        <v>1958</v>
      </c>
      <c r="C2451" s="55"/>
      <c r="D2451" s="65" t="s">
        <v>1210</v>
      </c>
      <c r="E2451" s="66">
        <v>552</v>
      </c>
      <c r="F2451" s="66">
        <v>552</v>
      </c>
      <c r="G2451" s="67">
        <v>60261.82</v>
      </c>
      <c r="H2451" s="68">
        <v>3688</v>
      </c>
      <c r="I2451" s="69">
        <v>43647</v>
      </c>
      <c r="J2451" s="68">
        <v>3688</v>
      </c>
      <c r="K2451" s="69">
        <v>43647</v>
      </c>
      <c r="L2451" s="70">
        <v>0</v>
      </c>
      <c r="M2451" s="71">
        <v>0</v>
      </c>
      <c r="N2451" s="72">
        <v>0</v>
      </c>
      <c r="O2451" s="71">
        <v>0</v>
      </c>
      <c r="P2451" s="50" t="s">
        <v>1183</v>
      </c>
      <c r="Q2451" s="73" t="s">
        <v>1183</v>
      </c>
      <c r="R2451" s="74" t="s">
        <v>1212</v>
      </c>
      <c r="S2451" s="74"/>
      <c r="T2451" s="74"/>
      <c r="U2451" s="74"/>
      <c r="V2451" s="75"/>
      <c r="W2451" s="76">
        <f t="shared" si="38"/>
        <v>552</v>
      </c>
      <c r="X2451" s="77">
        <v>552</v>
      </c>
      <c r="Y2451" s="81">
        <v>60261.82</v>
      </c>
    </row>
    <row r="2452" spans="1:25" hidden="1" x14ac:dyDescent="0.25">
      <c r="A2452" s="68">
        <v>2447</v>
      </c>
      <c r="B2452" s="65" t="s">
        <v>1959</v>
      </c>
      <c r="C2452" s="55"/>
      <c r="D2452" s="65" t="s">
        <v>1210</v>
      </c>
      <c r="E2452" s="66">
        <v>54</v>
      </c>
      <c r="F2452" s="66">
        <v>54</v>
      </c>
      <c r="G2452" s="67">
        <v>9053.86</v>
      </c>
      <c r="H2452" s="68">
        <v>3688</v>
      </c>
      <c r="I2452" s="69">
        <v>43647</v>
      </c>
      <c r="J2452" s="68">
        <v>3688</v>
      </c>
      <c r="K2452" s="69">
        <v>43647</v>
      </c>
      <c r="L2452" s="70">
        <v>0</v>
      </c>
      <c r="M2452" s="71">
        <v>0</v>
      </c>
      <c r="N2452" s="72">
        <v>0</v>
      </c>
      <c r="O2452" s="71">
        <v>0</v>
      </c>
      <c r="P2452" s="50" t="s">
        <v>1183</v>
      </c>
      <c r="Q2452" s="73" t="s">
        <v>1183</v>
      </c>
      <c r="R2452" s="74" t="s">
        <v>1212</v>
      </c>
      <c r="S2452" s="74"/>
      <c r="T2452" s="74"/>
      <c r="U2452" s="74"/>
      <c r="V2452" s="75"/>
      <c r="W2452" s="76">
        <f t="shared" si="38"/>
        <v>54</v>
      </c>
      <c r="X2452" s="77">
        <v>54</v>
      </c>
      <c r="Y2452" s="81">
        <v>9053.86</v>
      </c>
    </row>
    <row r="2453" spans="1:25" hidden="1" x14ac:dyDescent="0.25">
      <c r="A2453" s="68">
        <v>2448</v>
      </c>
      <c r="B2453" s="65" t="s">
        <v>2313</v>
      </c>
      <c r="C2453" s="55"/>
      <c r="D2453" s="65" t="s">
        <v>1210</v>
      </c>
      <c r="E2453" s="66">
        <v>48</v>
      </c>
      <c r="F2453" s="66">
        <v>48</v>
      </c>
      <c r="G2453" s="67">
        <v>4283.3599999999997</v>
      </c>
      <c r="H2453" s="68">
        <v>3688</v>
      </c>
      <c r="I2453" s="69">
        <v>43647</v>
      </c>
      <c r="J2453" s="68">
        <v>3688</v>
      </c>
      <c r="K2453" s="69">
        <v>43647</v>
      </c>
      <c r="L2453" s="70">
        <v>0</v>
      </c>
      <c r="M2453" s="71">
        <v>0</v>
      </c>
      <c r="N2453" s="72">
        <v>0</v>
      </c>
      <c r="O2453" s="71">
        <v>0</v>
      </c>
      <c r="P2453" s="50" t="s">
        <v>1183</v>
      </c>
      <c r="Q2453" s="73" t="s">
        <v>1183</v>
      </c>
      <c r="R2453" s="74" t="s">
        <v>1212</v>
      </c>
      <c r="S2453" s="74"/>
      <c r="T2453" s="74"/>
      <c r="U2453" s="74"/>
      <c r="V2453" s="75"/>
      <c r="W2453" s="76">
        <f t="shared" si="38"/>
        <v>48</v>
      </c>
      <c r="X2453" s="77">
        <v>48</v>
      </c>
      <c r="Y2453" s="81">
        <v>4283.3599999999997</v>
      </c>
    </row>
    <row r="2454" spans="1:25" hidden="1" x14ac:dyDescent="0.25">
      <c r="A2454" s="68">
        <v>2449</v>
      </c>
      <c r="B2454" s="65" t="s">
        <v>2315</v>
      </c>
      <c r="C2454" s="55"/>
      <c r="D2454" s="65" t="s">
        <v>1210</v>
      </c>
      <c r="E2454" s="66">
        <v>42</v>
      </c>
      <c r="F2454" s="66">
        <v>42</v>
      </c>
      <c r="G2454" s="67">
        <v>2021.52</v>
      </c>
      <c r="H2454" s="68">
        <v>3688</v>
      </c>
      <c r="I2454" s="69">
        <v>43647</v>
      </c>
      <c r="J2454" s="68">
        <v>3688</v>
      </c>
      <c r="K2454" s="69">
        <v>43647</v>
      </c>
      <c r="L2454" s="70">
        <v>0</v>
      </c>
      <c r="M2454" s="71">
        <v>0</v>
      </c>
      <c r="N2454" s="72">
        <v>0</v>
      </c>
      <c r="O2454" s="71">
        <v>0</v>
      </c>
      <c r="P2454" s="50" t="s">
        <v>1183</v>
      </c>
      <c r="Q2454" s="73" t="s">
        <v>1183</v>
      </c>
      <c r="R2454" s="74" t="s">
        <v>1212</v>
      </c>
      <c r="S2454" s="74"/>
      <c r="T2454" s="74"/>
      <c r="U2454" s="74"/>
      <c r="V2454" s="75"/>
      <c r="W2454" s="76">
        <f t="shared" si="38"/>
        <v>42</v>
      </c>
      <c r="X2454" s="77">
        <v>42</v>
      </c>
      <c r="Y2454" s="81">
        <v>2021.52</v>
      </c>
    </row>
    <row r="2455" spans="1:25" s="148" customFormat="1" hidden="1" x14ac:dyDescent="0.25">
      <c r="A2455" s="143">
        <v>2450</v>
      </c>
      <c r="B2455" s="144" t="s">
        <v>2301</v>
      </c>
      <c r="C2455" s="145"/>
      <c r="D2455" s="144" t="s">
        <v>1210</v>
      </c>
      <c r="E2455" s="146">
        <v>18</v>
      </c>
      <c r="F2455" s="66">
        <v>18</v>
      </c>
      <c r="G2455" s="67">
        <v>4445.8</v>
      </c>
      <c r="H2455" s="68">
        <v>3688</v>
      </c>
      <c r="I2455" s="69">
        <v>43647</v>
      </c>
      <c r="J2455" s="143">
        <v>3688</v>
      </c>
      <c r="K2455" s="69">
        <v>43647</v>
      </c>
      <c r="L2455" s="70">
        <v>0</v>
      </c>
      <c r="M2455" s="71">
        <v>0</v>
      </c>
      <c r="N2455" s="72">
        <v>0</v>
      </c>
      <c r="O2455" s="71">
        <v>0</v>
      </c>
      <c r="P2455" s="50" t="s">
        <v>1183</v>
      </c>
      <c r="Q2455" s="73" t="s">
        <v>1183</v>
      </c>
      <c r="R2455" s="147" t="s">
        <v>1212</v>
      </c>
      <c r="S2455" s="74"/>
      <c r="T2455" s="74"/>
      <c r="U2455" s="74"/>
      <c r="V2455" s="147"/>
      <c r="W2455" s="147">
        <f t="shared" si="38"/>
        <v>18</v>
      </c>
      <c r="X2455" s="77">
        <v>18</v>
      </c>
      <c r="Y2455" s="81">
        <v>4445.8</v>
      </c>
    </row>
    <row r="2456" spans="1:25" hidden="1" x14ac:dyDescent="0.25">
      <c r="A2456" s="68">
        <v>2451</v>
      </c>
      <c r="B2456" s="65" t="s">
        <v>3213</v>
      </c>
      <c r="C2456" s="55"/>
      <c r="D2456" s="65" t="s">
        <v>19</v>
      </c>
      <c r="E2456" s="66">
        <v>0.13</v>
      </c>
      <c r="F2456" s="66">
        <v>0.13</v>
      </c>
      <c r="G2456" s="67">
        <v>60432.45</v>
      </c>
      <c r="H2456" s="68" t="s">
        <v>3214</v>
      </c>
      <c r="I2456" s="69">
        <v>43647</v>
      </c>
      <c r="J2456" s="68" t="s">
        <v>3214</v>
      </c>
      <c r="K2456" s="69">
        <v>43647</v>
      </c>
      <c r="L2456" s="70">
        <v>0</v>
      </c>
      <c r="M2456" s="71">
        <v>0</v>
      </c>
      <c r="N2456" s="72">
        <v>0</v>
      </c>
      <c r="O2456" s="71">
        <v>0</v>
      </c>
      <c r="P2456" s="50" t="s">
        <v>1183</v>
      </c>
      <c r="Q2456" s="73" t="s">
        <v>1183</v>
      </c>
      <c r="R2456" s="74" t="s">
        <v>1214</v>
      </c>
      <c r="S2456" s="74"/>
      <c r="T2456" s="74"/>
      <c r="U2456" s="74"/>
      <c r="V2456" s="75"/>
      <c r="W2456" s="76">
        <f t="shared" si="38"/>
        <v>0.13</v>
      </c>
      <c r="X2456" s="77">
        <v>0.13</v>
      </c>
      <c r="Y2456" s="81">
        <v>60432.45</v>
      </c>
    </row>
    <row r="2457" spans="1:25" hidden="1" x14ac:dyDescent="0.25">
      <c r="A2457" s="68">
        <v>2452</v>
      </c>
      <c r="B2457" s="65" t="s">
        <v>2865</v>
      </c>
      <c r="C2457" s="55"/>
      <c r="D2457" s="65" t="s">
        <v>10</v>
      </c>
      <c r="E2457" s="66">
        <v>30</v>
      </c>
      <c r="F2457" s="66">
        <v>30</v>
      </c>
      <c r="G2457" s="67">
        <v>169375</v>
      </c>
      <c r="H2457" s="68">
        <v>3599</v>
      </c>
      <c r="I2457" s="69">
        <v>43647</v>
      </c>
      <c r="J2457" s="68">
        <v>3599</v>
      </c>
      <c r="K2457" s="69">
        <v>43647</v>
      </c>
      <c r="L2457" s="70">
        <v>0</v>
      </c>
      <c r="M2457" s="71">
        <v>0</v>
      </c>
      <c r="N2457" s="72">
        <v>0</v>
      </c>
      <c r="O2457" s="71">
        <v>0</v>
      </c>
      <c r="P2457" s="50" t="s">
        <v>1183</v>
      </c>
      <c r="Q2457" s="73" t="s">
        <v>1183</v>
      </c>
      <c r="R2457" s="74" t="s">
        <v>3215</v>
      </c>
      <c r="S2457" s="74"/>
      <c r="T2457" s="74"/>
      <c r="U2457" s="74"/>
      <c r="V2457" s="75"/>
      <c r="W2457" s="76">
        <f t="shared" si="38"/>
        <v>30</v>
      </c>
      <c r="X2457" s="77">
        <v>30</v>
      </c>
      <c r="Y2457" s="81">
        <v>169375</v>
      </c>
    </row>
    <row r="2458" spans="1:25" hidden="1" x14ac:dyDescent="0.25">
      <c r="A2458" s="68">
        <v>2453</v>
      </c>
      <c r="B2458" s="65" t="s">
        <v>3216</v>
      </c>
      <c r="C2458" s="55"/>
      <c r="D2458" s="65" t="s">
        <v>10</v>
      </c>
      <c r="E2458" s="66">
        <v>10</v>
      </c>
      <c r="F2458" s="66">
        <v>10</v>
      </c>
      <c r="G2458" s="67">
        <v>160572.20000000001</v>
      </c>
      <c r="H2458" s="68">
        <v>3790</v>
      </c>
      <c r="I2458" s="69">
        <v>43647</v>
      </c>
      <c r="J2458" s="68">
        <v>3790</v>
      </c>
      <c r="K2458" s="69">
        <v>43647</v>
      </c>
      <c r="L2458" s="70">
        <v>0</v>
      </c>
      <c r="M2458" s="71">
        <v>0</v>
      </c>
      <c r="N2458" s="72">
        <v>0</v>
      </c>
      <c r="O2458" s="71">
        <v>0</v>
      </c>
      <c r="P2458" s="50" t="s">
        <v>1183</v>
      </c>
      <c r="Q2458" s="73" t="s">
        <v>1183</v>
      </c>
      <c r="R2458" s="74" t="s">
        <v>1965</v>
      </c>
      <c r="S2458" s="74"/>
      <c r="T2458" s="74"/>
      <c r="U2458" s="74"/>
      <c r="V2458" s="75"/>
      <c r="W2458" s="76">
        <f t="shared" si="38"/>
        <v>10</v>
      </c>
      <c r="X2458" s="77">
        <v>10</v>
      </c>
      <c r="Y2458" s="81">
        <v>160572.20000000001</v>
      </c>
    </row>
    <row r="2459" spans="1:25" hidden="1" x14ac:dyDescent="0.25">
      <c r="A2459" s="68">
        <v>2454</v>
      </c>
      <c r="B2459" s="65" t="s">
        <v>3217</v>
      </c>
      <c r="C2459" s="55"/>
      <c r="D2459" s="65" t="s">
        <v>10</v>
      </c>
      <c r="E2459" s="66">
        <v>4</v>
      </c>
      <c r="F2459" s="66">
        <v>4</v>
      </c>
      <c r="G2459" s="67">
        <v>60473.88</v>
      </c>
      <c r="H2459" s="68">
        <v>3790</v>
      </c>
      <c r="I2459" s="69">
        <v>43647</v>
      </c>
      <c r="J2459" s="68">
        <v>3790</v>
      </c>
      <c r="K2459" s="69">
        <v>43647</v>
      </c>
      <c r="L2459" s="70">
        <v>0</v>
      </c>
      <c r="M2459" s="71">
        <v>0</v>
      </c>
      <c r="N2459" s="72">
        <v>0</v>
      </c>
      <c r="O2459" s="71">
        <v>0</v>
      </c>
      <c r="P2459" s="50" t="s">
        <v>1183</v>
      </c>
      <c r="Q2459" s="73" t="s">
        <v>1183</v>
      </c>
      <c r="R2459" s="74" t="s">
        <v>1965</v>
      </c>
      <c r="S2459" s="74"/>
      <c r="T2459" s="74"/>
      <c r="U2459" s="74"/>
      <c r="V2459" s="75"/>
      <c r="W2459" s="76">
        <f t="shared" si="38"/>
        <v>4</v>
      </c>
      <c r="X2459" s="77">
        <v>4</v>
      </c>
      <c r="Y2459" s="81">
        <v>60473.88</v>
      </c>
    </row>
    <row r="2460" spans="1:25" hidden="1" x14ac:dyDescent="0.25">
      <c r="A2460" s="68">
        <v>2455</v>
      </c>
      <c r="B2460" s="65" t="s">
        <v>3218</v>
      </c>
      <c r="C2460" s="55"/>
      <c r="D2460" s="65" t="s">
        <v>10</v>
      </c>
      <c r="E2460" s="66">
        <v>1</v>
      </c>
      <c r="F2460" s="66">
        <v>1</v>
      </c>
      <c r="G2460" s="67">
        <v>16057.22</v>
      </c>
      <c r="H2460" s="68">
        <v>3790</v>
      </c>
      <c r="I2460" s="69">
        <v>43647</v>
      </c>
      <c r="J2460" s="68">
        <v>3790</v>
      </c>
      <c r="K2460" s="69">
        <v>43647</v>
      </c>
      <c r="L2460" s="70">
        <v>0</v>
      </c>
      <c r="M2460" s="71">
        <v>0</v>
      </c>
      <c r="N2460" s="72">
        <v>0</v>
      </c>
      <c r="O2460" s="71">
        <v>0</v>
      </c>
      <c r="P2460" s="50" t="s">
        <v>1183</v>
      </c>
      <c r="Q2460" s="73" t="s">
        <v>1183</v>
      </c>
      <c r="R2460" s="74" t="s">
        <v>1965</v>
      </c>
      <c r="S2460" s="74"/>
      <c r="T2460" s="74"/>
      <c r="U2460" s="74"/>
      <c r="V2460" s="75"/>
      <c r="W2460" s="76">
        <f t="shared" si="38"/>
        <v>1</v>
      </c>
      <c r="X2460" s="77">
        <v>1</v>
      </c>
      <c r="Y2460" s="81">
        <v>16057.22</v>
      </c>
    </row>
    <row r="2461" spans="1:25" hidden="1" x14ac:dyDescent="0.25">
      <c r="A2461" s="68">
        <v>2456</v>
      </c>
      <c r="B2461" s="65" t="s">
        <v>3219</v>
      </c>
      <c r="C2461" s="55"/>
      <c r="D2461" s="65" t="s">
        <v>10</v>
      </c>
      <c r="E2461" s="66">
        <v>1</v>
      </c>
      <c r="F2461" s="66">
        <v>1</v>
      </c>
      <c r="G2461" s="67">
        <v>16057.22</v>
      </c>
      <c r="H2461" s="68">
        <v>3790</v>
      </c>
      <c r="I2461" s="69">
        <v>43647</v>
      </c>
      <c r="J2461" s="68">
        <v>3790</v>
      </c>
      <c r="K2461" s="69">
        <v>43647</v>
      </c>
      <c r="L2461" s="70">
        <v>0</v>
      </c>
      <c r="M2461" s="71">
        <v>0</v>
      </c>
      <c r="N2461" s="72">
        <v>0</v>
      </c>
      <c r="O2461" s="71">
        <v>0</v>
      </c>
      <c r="P2461" s="50" t="s">
        <v>1183</v>
      </c>
      <c r="Q2461" s="73" t="s">
        <v>1183</v>
      </c>
      <c r="R2461" s="74" t="s">
        <v>1965</v>
      </c>
      <c r="S2461" s="74"/>
      <c r="T2461" s="74"/>
      <c r="U2461" s="74"/>
      <c r="V2461" s="75"/>
      <c r="W2461" s="76">
        <f t="shared" si="38"/>
        <v>1</v>
      </c>
      <c r="X2461" s="77">
        <v>1</v>
      </c>
      <c r="Y2461" s="81">
        <v>16057.22</v>
      </c>
    </row>
    <row r="2462" spans="1:25" hidden="1" x14ac:dyDescent="0.25">
      <c r="A2462" s="68">
        <v>2457</v>
      </c>
      <c r="B2462" s="65" t="s">
        <v>3220</v>
      </c>
      <c r="C2462" s="55"/>
      <c r="D2462" s="65" t="s">
        <v>10</v>
      </c>
      <c r="E2462" s="66">
        <v>1</v>
      </c>
      <c r="F2462" s="66">
        <v>1</v>
      </c>
      <c r="G2462" s="67">
        <v>16057.22</v>
      </c>
      <c r="H2462" s="68">
        <v>3790</v>
      </c>
      <c r="I2462" s="69">
        <v>43647</v>
      </c>
      <c r="J2462" s="68">
        <v>3790</v>
      </c>
      <c r="K2462" s="69">
        <v>43647</v>
      </c>
      <c r="L2462" s="70">
        <v>0</v>
      </c>
      <c r="M2462" s="71">
        <v>0</v>
      </c>
      <c r="N2462" s="72">
        <v>0</v>
      </c>
      <c r="O2462" s="71">
        <v>0</v>
      </c>
      <c r="P2462" s="50" t="s">
        <v>1183</v>
      </c>
      <c r="Q2462" s="73" t="s">
        <v>1183</v>
      </c>
      <c r="R2462" s="74" t="s">
        <v>1965</v>
      </c>
      <c r="S2462" s="74"/>
      <c r="T2462" s="74"/>
      <c r="U2462" s="74"/>
      <c r="V2462" s="75"/>
      <c r="W2462" s="76">
        <f t="shared" si="38"/>
        <v>1</v>
      </c>
      <c r="X2462" s="77">
        <v>1</v>
      </c>
      <c r="Y2462" s="81">
        <v>16057.22</v>
      </c>
    </row>
    <row r="2463" spans="1:25" hidden="1" x14ac:dyDescent="0.25">
      <c r="A2463" s="68">
        <v>2458</v>
      </c>
      <c r="B2463" s="65" t="s">
        <v>3221</v>
      </c>
      <c r="C2463" s="55"/>
      <c r="D2463" s="65" t="s">
        <v>10</v>
      </c>
      <c r="E2463" s="66">
        <v>1</v>
      </c>
      <c r="F2463" s="66">
        <v>1</v>
      </c>
      <c r="G2463" s="67">
        <v>16057.22</v>
      </c>
      <c r="H2463" s="68">
        <v>3790</v>
      </c>
      <c r="I2463" s="69">
        <v>43647</v>
      </c>
      <c r="J2463" s="68">
        <v>3790</v>
      </c>
      <c r="K2463" s="69">
        <v>43647</v>
      </c>
      <c r="L2463" s="70">
        <v>0</v>
      </c>
      <c r="M2463" s="71">
        <v>0</v>
      </c>
      <c r="N2463" s="72">
        <v>0</v>
      </c>
      <c r="O2463" s="71">
        <v>0</v>
      </c>
      <c r="P2463" s="50" t="s">
        <v>1183</v>
      </c>
      <c r="Q2463" s="73" t="s">
        <v>1183</v>
      </c>
      <c r="R2463" s="74" t="s">
        <v>1965</v>
      </c>
      <c r="S2463" s="74"/>
      <c r="T2463" s="74"/>
      <c r="U2463" s="74"/>
      <c r="V2463" s="75"/>
      <c r="W2463" s="76">
        <f t="shared" si="38"/>
        <v>1</v>
      </c>
      <c r="X2463" s="77">
        <v>1</v>
      </c>
      <c r="Y2463" s="81">
        <v>16057.22</v>
      </c>
    </row>
    <row r="2464" spans="1:25" hidden="1" x14ac:dyDescent="0.25">
      <c r="A2464" s="68">
        <v>2459</v>
      </c>
      <c r="B2464" s="65" t="s">
        <v>3222</v>
      </c>
      <c r="C2464" s="55"/>
      <c r="D2464" s="65" t="s">
        <v>19</v>
      </c>
      <c r="E2464" s="66">
        <v>0.14000000000000001</v>
      </c>
      <c r="F2464" s="66">
        <v>0.14000000000000001</v>
      </c>
      <c r="G2464" s="67">
        <v>41944.37</v>
      </c>
      <c r="H2464" s="68" t="s">
        <v>3223</v>
      </c>
      <c r="I2464" s="69">
        <v>43678</v>
      </c>
      <c r="J2464" s="68" t="s">
        <v>3223</v>
      </c>
      <c r="K2464" s="69">
        <v>43678</v>
      </c>
      <c r="L2464" s="70">
        <v>0</v>
      </c>
      <c r="M2464" s="71">
        <v>0</v>
      </c>
      <c r="N2464" s="72">
        <v>0</v>
      </c>
      <c r="O2464" s="71">
        <v>0</v>
      </c>
      <c r="P2464" s="50" t="s">
        <v>1183</v>
      </c>
      <c r="Q2464" s="73" t="s">
        <v>1183</v>
      </c>
      <c r="R2464" s="74" t="s">
        <v>2040</v>
      </c>
      <c r="S2464" s="74"/>
      <c r="T2464" s="74"/>
      <c r="U2464" s="74"/>
      <c r="V2464" s="75"/>
      <c r="W2464" s="76">
        <f t="shared" si="38"/>
        <v>0.14000000000000001</v>
      </c>
      <c r="X2464" s="77">
        <v>0.14000000000000001</v>
      </c>
      <c r="Y2464" s="81">
        <v>41944.37</v>
      </c>
    </row>
    <row r="2465" spans="1:26" hidden="1" x14ac:dyDescent="0.25">
      <c r="A2465" s="68">
        <v>2460</v>
      </c>
      <c r="B2465" s="65" t="s">
        <v>3224</v>
      </c>
      <c r="C2465" s="55"/>
      <c r="D2465" s="65" t="s">
        <v>19</v>
      </c>
      <c r="E2465" s="66">
        <v>0.02</v>
      </c>
      <c r="F2465" s="66">
        <v>0.02</v>
      </c>
      <c r="G2465" s="67">
        <v>11566.83</v>
      </c>
      <c r="H2465" s="68" t="s">
        <v>3225</v>
      </c>
      <c r="I2465" s="69">
        <v>43678</v>
      </c>
      <c r="J2465" s="68" t="s">
        <v>3225</v>
      </c>
      <c r="K2465" s="69">
        <v>43678</v>
      </c>
      <c r="L2465" s="70">
        <v>0</v>
      </c>
      <c r="M2465" s="71">
        <v>0</v>
      </c>
      <c r="N2465" s="72">
        <v>0</v>
      </c>
      <c r="O2465" s="71">
        <v>0</v>
      </c>
      <c r="P2465" s="50" t="s">
        <v>1183</v>
      </c>
      <c r="Q2465" s="73" t="s">
        <v>1183</v>
      </c>
      <c r="R2465" s="74" t="s">
        <v>2040</v>
      </c>
      <c r="S2465" s="74"/>
      <c r="T2465" s="74"/>
      <c r="U2465" s="74"/>
      <c r="V2465" s="75"/>
      <c r="W2465" s="76">
        <f t="shared" si="38"/>
        <v>0.02</v>
      </c>
      <c r="X2465" s="77">
        <v>0.02</v>
      </c>
      <c r="Y2465" s="81">
        <v>11566.83</v>
      </c>
    </row>
    <row r="2466" spans="1:26" ht="25.5" hidden="1" x14ac:dyDescent="0.25">
      <c r="A2466" s="68">
        <v>2461</v>
      </c>
      <c r="B2466" s="65" t="s">
        <v>3226</v>
      </c>
      <c r="C2466" s="55"/>
      <c r="D2466" s="65" t="s">
        <v>10</v>
      </c>
      <c r="E2466" s="66">
        <v>4</v>
      </c>
      <c r="F2466" s="66">
        <v>4</v>
      </c>
      <c r="G2466" s="67">
        <v>22008.95</v>
      </c>
      <c r="H2466" s="68">
        <v>3862</v>
      </c>
      <c r="I2466" s="69">
        <v>43685</v>
      </c>
      <c r="J2466" s="68">
        <v>3862</v>
      </c>
      <c r="K2466" s="69">
        <v>43685</v>
      </c>
      <c r="L2466" s="70">
        <v>0</v>
      </c>
      <c r="M2466" s="71">
        <v>0</v>
      </c>
      <c r="N2466" s="72">
        <v>0</v>
      </c>
      <c r="O2466" s="71">
        <v>0</v>
      </c>
      <c r="P2466" s="50" t="s">
        <v>1183</v>
      </c>
      <c r="Q2466" s="73" t="s">
        <v>1183</v>
      </c>
      <c r="R2466" s="74" t="s">
        <v>2655</v>
      </c>
      <c r="S2466" s="74"/>
      <c r="T2466" s="74"/>
      <c r="U2466" s="74"/>
      <c r="V2466" s="75"/>
      <c r="W2466" s="76">
        <f t="shared" si="38"/>
        <v>4</v>
      </c>
      <c r="X2466" s="77">
        <v>4</v>
      </c>
      <c r="Y2466" s="81">
        <v>22008.95</v>
      </c>
    </row>
    <row r="2467" spans="1:26" s="136" customFormat="1" hidden="1" x14ac:dyDescent="0.25">
      <c r="A2467" s="139">
        <v>2462</v>
      </c>
      <c r="B2467" s="140" t="s">
        <v>3227</v>
      </c>
      <c r="C2467" s="141"/>
      <c r="D2467" s="140" t="s">
        <v>19</v>
      </c>
      <c r="E2467" s="142">
        <v>0.41</v>
      </c>
      <c r="F2467" s="66">
        <v>0.41</v>
      </c>
      <c r="G2467" s="67">
        <v>61061.25</v>
      </c>
      <c r="H2467" s="68" t="s">
        <v>3228</v>
      </c>
      <c r="I2467" s="69">
        <v>43647</v>
      </c>
      <c r="J2467" s="139" t="s">
        <v>3228</v>
      </c>
      <c r="K2467" s="69">
        <v>43647</v>
      </c>
      <c r="L2467" s="70">
        <v>0</v>
      </c>
      <c r="M2467" s="71">
        <v>0</v>
      </c>
      <c r="N2467" s="72">
        <v>0</v>
      </c>
      <c r="O2467" s="71">
        <v>0</v>
      </c>
      <c r="P2467" s="50" t="s">
        <v>1183</v>
      </c>
      <c r="Q2467" s="73" t="s">
        <v>1183</v>
      </c>
      <c r="R2467" s="75" t="s">
        <v>1214</v>
      </c>
      <c r="S2467" s="74"/>
      <c r="T2467" s="74"/>
      <c r="U2467" s="74"/>
      <c r="V2467" s="75"/>
      <c r="W2467" s="75">
        <f t="shared" si="38"/>
        <v>0.41</v>
      </c>
      <c r="X2467" s="77">
        <v>0.41</v>
      </c>
      <c r="Y2467" s="81">
        <v>61061.25</v>
      </c>
      <c r="Z2467" s="136">
        <v>0.23300000000000001</v>
      </c>
    </row>
    <row r="2468" spans="1:26" hidden="1" x14ac:dyDescent="0.25">
      <c r="A2468" s="68">
        <v>2463</v>
      </c>
      <c r="B2468" s="65" t="s">
        <v>3229</v>
      </c>
      <c r="C2468" s="55"/>
      <c r="D2468" s="65" t="s">
        <v>10</v>
      </c>
      <c r="E2468" s="66">
        <v>3</v>
      </c>
      <c r="F2468" s="66">
        <v>3</v>
      </c>
      <c r="G2468" s="67">
        <v>37228.53</v>
      </c>
      <c r="H2468" s="68">
        <v>4010</v>
      </c>
      <c r="I2468" s="69">
        <v>43647</v>
      </c>
      <c r="J2468" s="68">
        <v>4010</v>
      </c>
      <c r="K2468" s="69">
        <v>43647</v>
      </c>
      <c r="L2468" s="70">
        <v>1</v>
      </c>
      <c r="M2468" s="71">
        <v>12409.51</v>
      </c>
      <c r="N2468" s="72">
        <v>0</v>
      </c>
      <c r="O2468" s="71">
        <v>0</v>
      </c>
      <c r="P2468" s="50" t="s">
        <v>1183</v>
      </c>
      <c r="Q2468" s="73" t="s">
        <v>1183</v>
      </c>
      <c r="R2468" s="74" t="s">
        <v>1212</v>
      </c>
      <c r="S2468" s="74"/>
      <c r="T2468" s="74"/>
      <c r="U2468" s="74"/>
      <c r="V2468" s="75"/>
      <c r="W2468" s="76">
        <f t="shared" si="38"/>
        <v>2</v>
      </c>
      <c r="X2468" s="77">
        <v>2</v>
      </c>
      <c r="Y2468" s="81">
        <v>24819.019999999997</v>
      </c>
    </row>
    <row r="2469" spans="1:26" hidden="1" x14ac:dyDescent="0.25">
      <c r="A2469" s="68">
        <v>2464</v>
      </c>
      <c r="B2469" s="65" t="s">
        <v>3230</v>
      </c>
      <c r="C2469" s="55"/>
      <c r="D2469" s="65" t="s">
        <v>10</v>
      </c>
      <c r="E2469" s="66">
        <v>1</v>
      </c>
      <c r="F2469" s="66">
        <v>1</v>
      </c>
      <c r="G2469" s="67">
        <v>11057.63</v>
      </c>
      <c r="H2469" s="68">
        <v>4010</v>
      </c>
      <c r="I2469" s="69">
        <v>43647</v>
      </c>
      <c r="J2469" s="68">
        <v>4010</v>
      </c>
      <c r="K2469" s="69">
        <v>43647</v>
      </c>
      <c r="L2469" s="70">
        <v>1</v>
      </c>
      <c r="M2469" s="71">
        <v>11057.63</v>
      </c>
      <c r="N2469" s="72">
        <v>0</v>
      </c>
      <c r="O2469" s="71">
        <v>0</v>
      </c>
      <c r="P2469" s="50" t="s">
        <v>1183</v>
      </c>
      <c r="Q2469" s="73" t="s">
        <v>1183</v>
      </c>
      <c r="R2469" s="74" t="s">
        <v>1212</v>
      </c>
      <c r="S2469" s="74"/>
      <c r="T2469" s="74"/>
      <c r="U2469" s="74"/>
      <c r="V2469" s="75"/>
      <c r="W2469" s="76">
        <f t="shared" si="38"/>
        <v>0</v>
      </c>
      <c r="X2469" s="77">
        <v>0</v>
      </c>
      <c r="Y2469" s="81">
        <v>0</v>
      </c>
    </row>
    <row r="2470" spans="1:26" ht="25.5" hidden="1" x14ac:dyDescent="0.25">
      <c r="A2470" s="68">
        <v>2465</v>
      </c>
      <c r="B2470" s="65" t="s">
        <v>3231</v>
      </c>
      <c r="C2470" s="55"/>
      <c r="D2470" s="65" t="s">
        <v>10</v>
      </c>
      <c r="E2470" s="66">
        <v>4</v>
      </c>
      <c r="F2470" s="66">
        <v>4</v>
      </c>
      <c r="G2470" s="67">
        <v>41003.4</v>
      </c>
      <c r="H2470" s="68">
        <v>4006</v>
      </c>
      <c r="I2470" s="69">
        <v>43647</v>
      </c>
      <c r="J2470" s="68">
        <v>4006</v>
      </c>
      <c r="K2470" s="69">
        <v>43647</v>
      </c>
      <c r="L2470" s="70">
        <v>1</v>
      </c>
      <c r="M2470" s="71">
        <v>10250.85</v>
      </c>
      <c r="N2470" s="72">
        <v>0</v>
      </c>
      <c r="O2470" s="71">
        <v>0</v>
      </c>
      <c r="P2470" s="50" t="s">
        <v>1183</v>
      </c>
      <c r="Q2470" s="73" t="s">
        <v>1183</v>
      </c>
      <c r="R2470" s="74" t="s">
        <v>3232</v>
      </c>
      <c r="S2470" s="74"/>
      <c r="T2470" s="74"/>
      <c r="U2470" s="74"/>
      <c r="V2470" s="75"/>
      <c r="W2470" s="76">
        <f t="shared" si="38"/>
        <v>3</v>
      </c>
      <c r="X2470" s="77">
        <v>3</v>
      </c>
      <c r="Y2470" s="81">
        <v>30752.550000000003</v>
      </c>
    </row>
    <row r="2471" spans="1:26" ht="25.5" hidden="1" x14ac:dyDescent="0.25">
      <c r="A2471" s="68">
        <v>2466</v>
      </c>
      <c r="B2471" s="65" t="s">
        <v>3233</v>
      </c>
      <c r="C2471" s="55"/>
      <c r="D2471" s="65" t="s">
        <v>10</v>
      </c>
      <c r="E2471" s="66">
        <v>2</v>
      </c>
      <c r="F2471" s="66">
        <v>2</v>
      </c>
      <c r="G2471" s="67">
        <v>43541.9</v>
      </c>
      <c r="H2471" s="68">
        <v>4006</v>
      </c>
      <c r="I2471" s="69">
        <v>43647</v>
      </c>
      <c r="J2471" s="68">
        <v>4006</v>
      </c>
      <c r="K2471" s="69">
        <v>43647</v>
      </c>
      <c r="L2471" s="70">
        <v>0</v>
      </c>
      <c r="M2471" s="71">
        <v>0</v>
      </c>
      <c r="N2471" s="72">
        <v>0</v>
      </c>
      <c r="O2471" s="71">
        <v>0</v>
      </c>
      <c r="P2471" s="50" t="s">
        <v>1183</v>
      </c>
      <c r="Q2471" s="73" t="s">
        <v>1183</v>
      </c>
      <c r="R2471" s="74" t="s">
        <v>3232</v>
      </c>
      <c r="S2471" s="74"/>
      <c r="T2471" s="74"/>
      <c r="U2471" s="74"/>
      <c r="V2471" s="75"/>
      <c r="W2471" s="76">
        <f t="shared" si="38"/>
        <v>2</v>
      </c>
      <c r="X2471" s="77">
        <v>2</v>
      </c>
      <c r="Y2471" s="81">
        <v>43541.9</v>
      </c>
    </row>
    <row r="2472" spans="1:26" ht="25.5" hidden="1" x14ac:dyDescent="0.25">
      <c r="A2472" s="68">
        <v>2467</v>
      </c>
      <c r="B2472" s="65" t="s">
        <v>3234</v>
      </c>
      <c r="C2472" s="55"/>
      <c r="D2472" s="65" t="s">
        <v>10</v>
      </c>
      <c r="E2472" s="66">
        <v>2</v>
      </c>
      <c r="F2472" s="66">
        <v>2</v>
      </c>
      <c r="G2472" s="67">
        <v>42357.36</v>
      </c>
      <c r="H2472" s="68">
        <v>4006</v>
      </c>
      <c r="I2472" s="69">
        <v>43647</v>
      </c>
      <c r="J2472" s="68">
        <v>4006</v>
      </c>
      <c r="K2472" s="69">
        <v>43647</v>
      </c>
      <c r="L2472" s="70">
        <v>0</v>
      </c>
      <c r="M2472" s="71">
        <v>0</v>
      </c>
      <c r="N2472" s="72">
        <v>0</v>
      </c>
      <c r="O2472" s="71">
        <v>0</v>
      </c>
      <c r="P2472" s="50" t="s">
        <v>1183</v>
      </c>
      <c r="Q2472" s="73" t="s">
        <v>1183</v>
      </c>
      <c r="R2472" s="74" t="s">
        <v>3232</v>
      </c>
      <c r="S2472" s="74"/>
      <c r="T2472" s="74"/>
      <c r="U2472" s="74"/>
      <c r="V2472" s="75"/>
      <c r="W2472" s="76">
        <f t="shared" si="38"/>
        <v>2</v>
      </c>
      <c r="X2472" s="77">
        <v>2</v>
      </c>
      <c r="Y2472" s="81">
        <v>42357.36</v>
      </c>
    </row>
    <row r="2473" spans="1:26" ht="25.5" hidden="1" x14ac:dyDescent="0.25">
      <c r="A2473" s="68">
        <v>2468</v>
      </c>
      <c r="B2473" s="65" t="s">
        <v>3235</v>
      </c>
      <c r="C2473" s="55"/>
      <c r="D2473" s="65" t="s">
        <v>10</v>
      </c>
      <c r="E2473" s="66">
        <v>4</v>
      </c>
      <c r="F2473" s="66">
        <v>4</v>
      </c>
      <c r="G2473" s="67">
        <v>49164.2</v>
      </c>
      <c r="H2473" s="68">
        <v>4006</v>
      </c>
      <c r="I2473" s="69">
        <v>43647</v>
      </c>
      <c r="J2473" s="68">
        <v>4006</v>
      </c>
      <c r="K2473" s="69">
        <v>43647</v>
      </c>
      <c r="L2473" s="70">
        <v>0</v>
      </c>
      <c r="M2473" s="71">
        <v>0</v>
      </c>
      <c r="N2473" s="72">
        <v>0</v>
      </c>
      <c r="O2473" s="71">
        <v>0</v>
      </c>
      <c r="P2473" s="50" t="s">
        <v>1183</v>
      </c>
      <c r="Q2473" s="73" t="s">
        <v>1183</v>
      </c>
      <c r="R2473" s="74" t="s">
        <v>3232</v>
      </c>
      <c r="S2473" s="74"/>
      <c r="T2473" s="74"/>
      <c r="U2473" s="74"/>
      <c r="V2473" s="75"/>
      <c r="W2473" s="76">
        <f t="shared" si="38"/>
        <v>4</v>
      </c>
      <c r="X2473" s="77">
        <v>4</v>
      </c>
      <c r="Y2473" s="81">
        <v>49164.2</v>
      </c>
    </row>
    <row r="2474" spans="1:26" ht="25.5" hidden="1" x14ac:dyDescent="0.25">
      <c r="A2474" s="68">
        <v>2469</v>
      </c>
      <c r="B2474" s="65" t="s">
        <v>3236</v>
      </c>
      <c r="C2474" s="55"/>
      <c r="D2474" s="65" t="s">
        <v>10</v>
      </c>
      <c r="E2474" s="66">
        <v>2</v>
      </c>
      <c r="F2474" s="66">
        <v>2</v>
      </c>
      <c r="G2474" s="67">
        <v>25180.080000000002</v>
      </c>
      <c r="H2474" s="68">
        <v>4006</v>
      </c>
      <c r="I2474" s="69">
        <v>43647</v>
      </c>
      <c r="J2474" s="68">
        <v>4006</v>
      </c>
      <c r="K2474" s="69">
        <v>43647</v>
      </c>
      <c r="L2474" s="70">
        <v>0</v>
      </c>
      <c r="M2474" s="71">
        <v>0</v>
      </c>
      <c r="N2474" s="72">
        <v>0</v>
      </c>
      <c r="O2474" s="71">
        <v>0</v>
      </c>
      <c r="P2474" s="50" t="s">
        <v>1183</v>
      </c>
      <c r="Q2474" s="73" t="s">
        <v>1183</v>
      </c>
      <c r="R2474" s="74" t="s">
        <v>3232</v>
      </c>
      <c r="S2474" s="74"/>
      <c r="T2474" s="74"/>
      <c r="U2474" s="74"/>
      <c r="V2474" s="75"/>
      <c r="W2474" s="76">
        <f t="shared" si="38"/>
        <v>2</v>
      </c>
      <c r="X2474" s="77">
        <v>2</v>
      </c>
      <c r="Y2474" s="81">
        <v>25180.080000000002</v>
      </c>
    </row>
    <row r="2475" spans="1:26" ht="25.5" hidden="1" x14ac:dyDescent="0.25">
      <c r="A2475" s="68">
        <v>2470</v>
      </c>
      <c r="B2475" s="65" t="s">
        <v>2500</v>
      </c>
      <c r="C2475" s="55"/>
      <c r="D2475" s="65" t="s">
        <v>10</v>
      </c>
      <c r="E2475" s="66">
        <v>2</v>
      </c>
      <c r="F2475" s="66">
        <v>2</v>
      </c>
      <c r="G2475" s="67">
        <v>25352.34</v>
      </c>
      <c r="H2475" s="68">
        <v>4006</v>
      </c>
      <c r="I2475" s="69">
        <v>43647</v>
      </c>
      <c r="J2475" s="68">
        <v>4006</v>
      </c>
      <c r="K2475" s="69">
        <v>43647</v>
      </c>
      <c r="L2475" s="70">
        <v>0</v>
      </c>
      <c r="M2475" s="71">
        <v>0</v>
      </c>
      <c r="N2475" s="72">
        <v>0</v>
      </c>
      <c r="O2475" s="71">
        <v>0</v>
      </c>
      <c r="P2475" s="50" t="s">
        <v>1183</v>
      </c>
      <c r="Q2475" s="73" t="s">
        <v>1183</v>
      </c>
      <c r="R2475" s="74" t="s">
        <v>3232</v>
      </c>
      <c r="S2475" s="74"/>
      <c r="T2475" s="74"/>
      <c r="U2475" s="74"/>
      <c r="V2475" s="75"/>
      <c r="W2475" s="76">
        <f t="shared" si="38"/>
        <v>2</v>
      </c>
      <c r="X2475" s="77">
        <v>2</v>
      </c>
      <c r="Y2475" s="81">
        <v>25352.34</v>
      </c>
    </row>
    <row r="2476" spans="1:26" ht="25.5" hidden="1" x14ac:dyDescent="0.25">
      <c r="A2476" s="68">
        <v>2471</v>
      </c>
      <c r="B2476" s="65" t="s">
        <v>3237</v>
      </c>
      <c r="C2476" s="55"/>
      <c r="D2476" s="65" t="s">
        <v>10</v>
      </c>
      <c r="E2476" s="66">
        <v>3</v>
      </c>
      <c r="F2476" s="66">
        <v>3</v>
      </c>
      <c r="G2476" s="67">
        <v>40475.910000000003</v>
      </c>
      <c r="H2476" s="68">
        <v>4006</v>
      </c>
      <c r="I2476" s="69">
        <v>43647</v>
      </c>
      <c r="J2476" s="68">
        <v>4006</v>
      </c>
      <c r="K2476" s="69">
        <v>43647</v>
      </c>
      <c r="L2476" s="70">
        <v>0</v>
      </c>
      <c r="M2476" s="71">
        <v>0</v>
      </c>
      <c r="N2476" s="72">
        <v>0</v>
      </c>
      <c r="O2476" s="71">
        <v>0</v>
      </c>
      <c r="P2476" s="50" t="s">
        <v>1183</v>
      </c>
      <c r="Q2476" s="73" t="s">
        <v>1183</v>
      </c>
      <c r="R2476" s="74" t="s">
        <v>3232</v>
      </c>
      <c r="S2476" s="74"/>
      <c r="T2476" s="74"/>
      <c r="U2476" s="74"/>
      <c r="V2476" s="75"/>
      <c r="W2476" s="76">
        <f t="shared" si="38"/>
        <v>3</v>
      </c>
      <c r="X2476" s="77">
        <v>3</v>
      </c>
      <c r="Y2476" s="81">
        <v>40475.910000000003</v>
      </c>
    </row>
    <row r="2477" spans="1:26" ht="25.5" hidden="1" x14ac:dyDescent="0.25">
      <c r="A2477" s="68">
        <v>2472</v>
      </c>
      <c r="B2477" s="65" t="s">
        <v>2554</v>
      </c>
      <c r="C2477" s="55"/>
      <c r="D2477" s="65" t="s">
        <v>10</v>
      </c>
      <c r="E2477" s="66">
        <v>2</v>
      </c>
      <c r="F2477" s="66">
        <v>2</v>
      </c>
      <c r="G2477" s="67">
        <v>20167.12</v>
      </c>
      <c r="H2477" s="68">
        <v>4006</v>
      </c>
      <c r="I2477" s="69">
        <v>43647</v>
      </c>
      <c r="J2477" s="68">
        <v>4006</v>
      </c>
      <c r="K2477" s="69">
        <v>43647</v>
      </c>
      <c r="L2477" s="70">
        <v>2</v>
      </c>
      <c r="M2477" s="71">
        <v>20167.12</v>
      </c>
      <c r="N2477" s="72">
        <v>0</v>
      </c>
      <c r="O2477" s="71">
        <v>0</v>
      </c>
      <c r="P2477" s="50" t="s">
        <v>1183</v>
      </c>
      <c r="Q2477" s="73" t="s">
        <v>1183</v>
      </c>
      <c r="R2477" s="74" t="s">
        <v>3232</v>
      </c>
      <c r="S2477" s="74"/>
      <c r="T2477" s="74"/>
      <c r="U2477" s="74"/>
      <c r="V2477" s="75"/>
      <c r="W2477" s="76">
        <f t="shared" si="38"/>
        <v>0</v>
      </c>
      <c r="X2477" s="77">
        <v>0</v>
      </c>
      <c r="Y2477" s="81">
        <v>0</v>
      </c>
    </row>
    <row r="2478" spans="1:26" ht="25.5" hidden="1" x14ac:dyDescent="0.25">
      <c r="A2478" s="68">
        <v>2473</v>
      </c>
      <c r="B2478" s="65" t="s">
        <v>3238</v>
      </c>
      <c r="C2478" s="55"/>
      <c r="D2478" s="65" t="s">
        <v>10</v>
      </c>
      <c r="E2478" s="66">
        <v>1</v>
      </c>
      <c r="F2478" s="66">
        <v>1</v>
      </c>
      <c r="G2478" s="67">
        <v>10284.299999999999</v>
      </c>
      <c r="H2478" s="68">
        <v>4006</v>
      </c>
      <c r="I2478" s="69">
        <v>43647</v>
      </c>
      <c r="J2478" s="68">
        <v>4006</v>
      </c>
      <c r="K2478" s="69">
        <v>43647</v>
      </c>
      <c r="L2478" s="70">
        <v>1</v>
      </c>
      <c r="M2478" s="71">
        <v>10284.299999999999</v>
      </c>
      <c r="N2478" s="72">
        <v>0</v>
      </c>
      <c r="O2478" s="71">
        <v>0</v>
      </c>
      <c r="P2478" s="50" t="s">
        <v>1183</v>
      </c>
      <c r="Q2478" s="73" t="s">
        <v>1183</v>
      </c>
      <c r="R2478" s="74" t="s">
        <v>3232</v>
      </c>
      <c r="S2478" s="74"/>
      <c r="T2478" s="74"/>
      <c r="U2478" s="74"/>
      <c r="V2478" s="75"/>
      <c r="W2478" s="76">
        <f t="shared" si="38"/>
        <v>0</v>
      </c>
      <c r="X2478" s="77">
        <v>0</v>
      </c>
      <c r="Y2478" s="81">
        <v>0</v>
      </c>
    </row>
    <row r="2479" spans="1:26" hidden="1" x14ac:dyDescent="0.25">
      <c r="A2479" s="68">
        <v>2474</v>
      </c>
      <c r="B2479" s="65" t="s">
        <v>3239</v>
      </c>
      <c r="C2479" s="55"/>
      <c r="D2479" s="65" t="s">
        <v>10</v>
      </c>
      <c r="E2479" s="66">
        <v>1</v>
      </c>
      <c r="F2479" s="66">
        <v>1</v>
      </c>
      <c r="G2479" s="67">
        <v>88436.23</v>
      </c>
      <c r="H2479" s="68">
        <v>4015</v>
      </c>
      <c r="I2479" s="69">
        <v>43699</v>
      </c>
      <c r="J2479" s="68">
        <v>4015</v>
      </c>
      <c r="K2479" s="69">
        <v>43699</v>
      </c>
      <c r="L2479" s="70">
        <v>0</v>
      </c>
      <c r="M2479" s="71">
        <v>0</v>
      </c>
      <c r="N2479" s="72">
        <v>0</v>
      </c>
      <c r="O2479" s="71">
        <v>0</v>
      </c>
      <c r="P2479" s="50" t="s">
        <v>1183</v>
      </c>
      <c r="Q2479" s="73" t="s">
        <v>1183</v>
      </c>
      <c r="R2479" s="74" t="s">
        <v>3240</v>
      </c>
      <c r="S2479" s="74"/>
      <c r="T2479" s="74"/>
      <c r="U2479" s="74"/>
      <c r="V2479" s="75"/>
      <c r="W2479" s="76">
        <f t="shared" si="38"/>
        <v>1</v>
      </c>
      <c r="X2479" s="77">
        <v>1</v>
      </c>
      <c r="Y2479" s="81">
        <v>88436.23</v>
      </c>
    </row>
    <row r="2480" spans="1:26" hidden="1" x14ac:dyDescent="0.25">
      <c r="A2480" s="68">
        <v>2475</v>
      </c>
      <c r="B2480" s="65" t="s">
        <v>3241</v>
      </c>
      <c r="C2480" s="55"/>
      <c r="D2480" s="65" t="s">
        <v>10</v>
      </c>
      <c r="E2480" s="66">
        <v>2</v>
      </c>
      <c r="F2480" s="66">
        <v>2</v>
      </c>
      <c r="G2480" s="67">
        <v>205546.46</v>
      </c>
      <c r="H2480" s="68">
        <v>4015</v>
      </c>
      <c r="I2480" s="69">
        <v>43699</v>
      </c>
      <c r="J2480" s="68">
        <v>4015</v>
      </c>
      <c r="K2480" s="69">
        <v>43699</v>
      </c>
      <c r="L2480" s="70">
        <v>0</v>
      </c>
      <c r="M2480" s="71">
        <v>0</v>
      </c>
      <c r="N2480" s="72">
        <v>0</v>
      </c>
      <c r="O2480" s="71">
        <v>0</v>
      </c>
      <c r="P2480" s="50" t="s">
        <v>1183</v>
      </c>
      <c r="Q2480" s="73" t="s">
        <v>1183</v>
      </c>
      <c r="R2480" s="74" t="s">
        <v>3240</v>
      </c>
      <c r="S2480" s="74"/>
      <c r="T2480" s="74"/>
      <c r="U2480" s="74"/>
      <c r="V2480" s="75"/>
      <c r="W2480" s="76">
        <f t="shared" si="38"/>
        <v>2</v>
      </c>
      <c r="X2480" s="77">
        <v>2</v>
      </c>
      <c r="Y2480" s="81">
        <v>205546.46</v>
      </c>
    </row>
    <row r="2481" spans="1:26" hidden="1" x14ac:dyDescent="0.25">
      <c r="A2481" s="68">
        <v>2476</v>
      </c>
      <c r="B2481" s="65" t="s">
        <v>3242</v>
      </c>
      <c r="C2481" s="55"/>
      <c r="D2481" s="65" t="s">
        <v>10</v>
      </c>
      <c r="E2481" s="66">
        <v>1</v>
      </c>
      <c r="F2481" s="66">
        <v>1</v>
      </c>
      <c r="G2481" s="67">
        <v>3649.34</v>
      </c>
      <c r="H2481" s="68">
        <v>4015</v>
      </c>
      <c r="I2481" s="69">
        <v>43699</v>
      </c>
      <c r="J2481" s="68">
        <v>4015</v>
      </c>
      <c r="K2481" s="69">
        <v>43699</v>
      </c>
      <c r="L2481" s="70">
        <v>1</v>
      </c>
      <c r="M2481" s="71">
        <v>3649.34</v>
      </c>
      <c r="N2481" s="72">
        <v>0</v>
      </c>
      <c r="O2481" s="71">
        <v>0</v>
      </c>
      <c r="P2481" s="50" t="s">
        <v>1183</v>
      </c>
      <c r="Q2481" s="73" t="s">
        <v>1183</v>
      </c>
      <c r="R2481" s="74" t="s">
        <v>3240</v>
      </c>
      <c r="S2481" s="74"/>
      <c r="T2481" s="74"/>
      <c r="U2481" s="74"/>
      <c r="V2481" s="75"/>
      <c r="W2481" s="76">
        <f t="shared" si="38"/>
        <v>0</v>
      </c>
      <c r="X2481" s="77">
        <v>0</v>
      </c>
      <c r="Y2481" s="81">
        <v>0</v>
      </c>
    </row>
    <row r="2482" spans="1:26" hidden="1" x14ac:dyDescent="0.25">
      <c r="A2482" s="68">
        <v>2477</v>
      </c>
      <c r="B2482" s="65" t="s">
        <v>3243</v>
      </c>
      <c r="C2482" s="55"/>
      <c r="D2482" s="65" t="s">
        <v>10</v>
      </c>
      <c r="E2482" s="66">
        <v>3</v>
      </c>
      <c r="F2482" s="66">
        <v>3</v>
      </c>
      <c r="G2482" s="67">
        <v>54831.33</v>
      </c>
      <c r="H2482" s="68">
        <v>4015</v>
      </c>
      <c r="I2482" s="69">
        <v>43699</v>
      </c>
      <c r="J2482" s="68">
        <v>4015</v>
      </c>
      <c r="K2482" s="69">
        <v>43699</v>
      </c>
      <c r="L2482" s="70">
        <v>2</v>
      </c>
      <c r="M2482" s="71">
        <v>36554.22</v>
      </c>
      <c r="N2482" s="72">
        <v>0</v>
      </c>
      <c r="O2482" s="71">
        <v>0</v>
      </c>
      <c r="P2482" s="50" t="s">
        <v>1183</v>
      </c>
      <c r="Q2482" s="73" t="s">
        <v>1183</v>
      </c>
      <c r="R2482" s="74" t="s">
        <v>3240</v>
      </c>
      <c r="S2482" s="74"/>
      <c r="T2482" s="74"/>
      <c r="U2482" s="74"/>
      <c r="V2482" s="75"/>
      <c r="W2482" s="76">
        <f t="shared" si="38"/>
        <v>1</v>
      </c>
      <c r="X2482" s="77">
        <v>1</v>
      </c>
      <c r="Y2482" s="81">
        <v>18277.11</v>
      </c>
    </row>
    <row r="2483" spans="1:26" hidden="1" x14ac:dyDescent="0.25">
      <c r="A2483" s="68">
        <v>2478</v>
      </c>
      <c r="B2483" s="65" t="s">
        <v>3244</v>
      </c>
      <c r="C2483" s="55"/>
      <c r="D2483" s="65" t="s">
        <v>10</v>
      </c>
      <c r="E2483" s="66">
        <v>1</v>
      </c>
      <c r="F2483" s="66">
        <v>1</v>
      </c>
      <c r="G2483" s="67">
        <v>23141.54</v>
      </c>
      <c r="H2483" s="68">
        <v>4015</v>
      </c>
      <c r="I2483" s="69">
        <v>43699</v>
      </c>
      <c r="J2483" s="68">
        <v>4015</v>
      </c>
      <c r="K2483" s="69">
        <v>43699</v>
      </c>
      <c r="L2483" s="70">
        <v>1</v>
      </c>
      <c r="M2483" s="71">
        <v>23141.54</v>
      </c>
      <c r="N2483" s="72">
        <v>0</v>
      </c>
      <c r="O2483" s="71">
        <v>0</v>
      </c>
      <c r="P2483" s="50" t="s">
        <v>1183</v>
      </c>
      <c r="Q2483" s="73" t="s">
        <v>1183</v>
      </c>
      <c r="R2483" s="74" t="s">
        <v>3240</v>
      </c>
      <c r="S2483" s="74"/>
      <c r="T2483" s="74"/>
      <c r="U2483" s="74"/>
      <c r="V2483" s="75"/>
      <c r="W2483" s="76">
        <f t="shared" si="38"/>
        <v>0</v>
      </c>
      <c r="X2483" s="77">
        <v>0</v>
      </c>
      <c r="Y2483" s="81">
        <v>0</v>
      </c>
    </row>
    <row r="2484" spans="1:26" hidden="1" x14ac:dyDescent="0.25">
      <c r="A2484" s="68">
        <v>2479</v>
      </c>
      <c r="B2484" s="65" t="s">
        <v>3245</v>
      </c>
      <c r="C2484" s="55"/>
      <c r="D2484" s="65" t="s">
        <v>10</v>
      </c>
      <c r="E2484" s="66">
        <v>3</v>
      </c>
      <c r="F2484" s="66">
        <v>3</v>
      </c>
      <c r="G2484" s="67">
        <v>70490.52</v>
      </c>
      <c r="H2484" s="68">
        <v>4015</v>
      </c>
      <c r="I2484" s="69">
        <v>43699</v>
      </c>
      <c r="J2484" s="68">
        <v>4015</v>
      </c>
      <c r="K2484" s="69">
        <v>43699</v>
      </c>
      <c r="L2484" s="70">
        <v>1</v>
      </c>
      <c r="M2484" s="71">
        <v>23496.84</v>
      </c>
      <c r="N2484" s="72">
        <v>0</v>
      </c>
      <c r="O2484" s="71">
        <v>0</v>
      </c>
      <c r="P2484" s="50" t="s">
        <v>1183</v>
      </c>
      <c r="Q2484" s="73" t="s">
        <v>1183</v>
      </c>
      <c r="R2484" s="74" t="s">
        <v>3240</v>
      </c>
      <c r="S2484" s="74"/>
      <c r="T2484" s="74"/>
      <c r="U2484" s="74"/>
      <c r="V2484" s="75"/>
      <c r="W2484" s="76">
        <f t="shared" si="38"/>
        <v>2</v>
      </c>
      <c r="X2484" s="77">
        <v>2</v>
      </c>
      <c r="Y2484" s="81">
        <v>46993.680000000008</v>
      </c>
    </row>
    <row r="2485" spans="1:26" hidden="1" x14ac:dyDescent="0.25">
      <c r="A2485" s="68">
        <v>2480</v>
      </c>
      <c r="B2485" s="65" t="s">
        <v>3246</v>
      </c>
      <c r="C2485" s="55"/>
      <c r="D2485" s="65" t="s">
        <v>10</v>
      </c>
      <c r="E2485" s="66">
        <v>1</v>
      </c>
      <c r="F2485" s="66">
        <v>1</v>
      </c>
      <c r="G2485" s="67">
        <v>3560.74</v>
      </c>
      <c r="H2485" s="68">
        <v>4015</v>
      </c>
      <c r="I2485" s="69">
        <v>43699</v>
      </c>
      <c r="J2485" s="68">
        <v>4015</v>
      </c>
      <c r="K2485" s="69">
        <v>43699</v>
      </c>
      <c r="L2485" s="70">
        <v>1</v>
      </c>
      <c r="M2485" s="71">
        <v>3560.74</v>
      </c>
      <c r="N2485" s="72">
        <v>0</v>
      </c>
      <c r="O2485" s="71">
        <v>0</v>
      </c>
      <c r="P2485" s="50" t="s">
        <v>1183</v>
      </c>
      <c r="Q2485" s="73" t="s">
        <v>1183</v>
      </c>
      <c r="R2485" s="74" t="s">
        <v>3240</v>
      </c>
      <c r="S2485" s="74"/>
      <c r="T2485" s="74"/>
      <c r="U2485" s="74"/>
      <c r="V2485" s="75"/>
      <c r="W2485" s="76">
        <f t="shared" si="38"/>
        <v>0</v>
      </c>
      <c r="X2485" s="77">
        <v>0</v>
      </c>
      <c r="Y2485" s="81">
        <v>0</v>
      </c>
    </row>
    <row r="2486" spans="1:26" hidden="1" x14ac:dyDescent="0.25">
      <c r="A2486" s="68">
        <v>2481</v>
      </c>
      <c r="B2486" s="65" t="s">
        <v>3247</v>
      </c>
      <c r="C2486" s="55"/>
      <c r="D2486" s="65" t="s">
        <v>10</v>
      </c>
      <c r="E2486" s="66">
        <v>6</v>
      </c>
      <c r="F2486" s="66">
        <v>6</v>
      </c>
      <c r="G2486" s="67">
        <v>3515.22</v>
      </c>
      <c r="H2486" s="68">
        <v>4015</v>
      </c>
      <c r="I2486" s="69">
        <v>43699</v>
      </c>
      <c r="J2486" s="68">
        <v>4015</v>
      </c>
      <c r="K2486" s="69">
        <v>43699</v>
      </c>
      <c r="L2486" s="70">
        <v>0</v>
      </c>
      <c r="M2486" s="71">
        <v>0</v>
      </c>
      <c r="N2486" s="72">
        <v>0</v>
      </c>
      <c r="O2486" s="71">
        <v>0</v>
      </c>
      <c r="P2486" s="50" t="s">
        <v>1183</v>
      </c>
      <c r="Q2486" s="73" t="s">
        <v>1183</v>
      </c>
      <c r="R2486" s="74" t="s">
        <v>3240</v>
      </c>
      <c r="S2486" s="74"/>
      <c r="T2486" s="74"/>
      <c r="U2486" s="74"/>
      <c r="V2486" s="75"/>
      <c r="W2486" s="76">
        <f t="shared" si="38"/>
        <v>6</v>
      </c>
      <c r="X2486" s="77">
        <v>6</v>
      </c>
      <c r="Y2486" s="81">
        <v>3515.22</v>
      </c>
    </row>
    <row r="2487" spans="1:26" hidden="1" x14ac:dyDescent="0.25">
      <c r="A2487" s="68">
        <v>2482</v>
      </c>
      <c r="B2487" s="65" t="s">
        <v>3248</v>
      </c>
      <c r="C2487" s="55"/>
      <c r="D2487" s="65" t="s">
        <v>10</v>
      </c>
      <c r="E2487" s="66">
        <v>8</v>
      </c>
      <c r="F2487" s="66">
        <v>8</v>
      </c>
      <c r="G2487" s="67">
        <v>4686.96</v>
      </c>
      <c r="H2487" s="68">
        <v>4015</v>
      </c>
      <c r="I2487" s="69">
        <v>43699</v>
      </c>
      <c r="J2487" s="68">
        <v>4015</v>
      </c>
      <c r="K2487" s="69">
        <v>43699</v>
      </c>
      <c r="L2487" s="70">
        <v>0</v>
      </c>
      <c r="M2487" s="71">
        <v>0</v>
      </c>
      <c r="N2487" s="72">
        <v>0</v>
      </c>
      <c r="O2487" s="71">
        <v>0</v>
      </c>
      <c r="P2487" s="50" t="s">
        <v>1183</v>
      </c>
      <c r="Q2487" s="73" t="s">
        <v>1183</v>
      </c>
      <c r="R2487" s="74" t="s">
        <v>3240</v>
      </c>
      <c r="S2487" s="74"/>
      <c r="T2487" s="74"/>
      <c r="U2487" s="74"/>
      <c r="V2487" s="75"/>
      <c r="W2487" s="76">
        <f t="shared" si="38"/>
        <v>8</v>
      </c>
      <c r="X2487" s="77">
        <v>8</v>
      </c>
      <c r="Y2487" s="81">
        <v>4686.96</v>
      </c>
    </row>
    <row r="2488" spans="1:26" hidden="1" x14ac:dyDescent="0.25">
      <c r="A2488" s="68">
        <v>2483</v>
      </c>
      <c r="B2488" s="65" t="s">
        <v>3249</v>
      </c>
      <c r="C2488" s="55"/>
      <c r="D2488" s="65" t="s">
        <v>10</v>
      </c>
      <c r="E2488" s="66">
        <v>2</v>
      </c>
      <c r="F2488" s="66">
        <v>2</v>
      </c>
      <c r="G2488" s="67">
        <v>4323.8599999999997</v>
      </c>
      <c r="H2488" s="68">
        <v>4015</v>
      </c>
      <c r="I2488" s="69">
        <v>43699</v>
      </c>
      <c r="J2488" s="68">
        <v>4015</v>
      </c>
      <c r="K2488" s="69">
        <v>43699</v>
      </c>
      <c r="L2488" s="70">
        <v>0</v>
      </c>
      <c r="M2488" s="71">
        <v>0</v>
      </c>
      <c r="N2488" s="72">
        <v>0</v>
      </c>
      <c r="O2488" s="71">
        <v>0</v>
      </c>
      <c r="P2488" s="50" t="s">
        <v>1183</v>
      </c>
      <c r="Q2488" s="73" t="s">
        <v>1183</v>
      </c>
      <c r="R2488" s="74" t="s">
        <v>3240</v>
      </c>
      <c r="S2488" s="74"/>
      <c r="T2488" s="74"/>
      <c r="U2488" s="74"/>
      <c r="V2488" s="75"/>
      <c r="W2488" s="76">
        <f t="shared" si="38"/>
        <v>2</v>
      </c>
      <c r="X2488" s="77">
        <v>2</v>
      </c>
      <c r="Y2488" s="81">
        <v>4323.8599999999997</v>
      </c>
    </row>
    <row r="2489" spans="1:26" hidden="1" x14ac:dyDescent="0.25">
      <c r="A2489" s="68">
        <v>2484</v>
      </c>
      <c r="B2489" s="65" t="s">
        <v>3250</v>
      </c>
      <c r="C2489" s="55"/>
      <c r="D2489" s="65" t="s">
        <v>10</v>
      </c>
      <c r="E2489" s="66">
        <v>4</v>
      </c>
      <c r="F2489" s="66">
        <v>4</v>
      </c>
      <c r="G2489" s="67">
        <v>9567.48</v>
      </c>
      <c r="H2489" s="68">
        <v>4015</v>
      </c>
      <c r="I2489" s="69">
        <v>43699</v>
      </c>
      <c r="J2489" s="68">
        <v>4015</v>
      </c>
      <c r="K2489" s="69">
        <v>43699</v>
      </c>
      <c r="L2489" s="70">
        <v>0</v>
      </c>
      <c r="M2489" s="71">
        <v>0</v>
      </c>
      <c r="N2489" s="72">
        <v>0</v>
      </c>
      <c r="O2489" s="71">
        <v>0</v>
      </c>
      <c r="P2489" s="50" t="s">
        <v>1183</v>
      </c>
      <c r="Q2489" s="73" t="s">
        <v>1183</v>
      </c>
      <c r="R2489" s="74" t="s">
        <v>3240</v>
      </c>
      <c r="S2489" s="74"/>
      <c r="T2489" s="74"/>
      <c r="U2489" s="74"/>
      <c r="V2489" s="75"/>
      <c r="W2489" s="76">
        <f t="shared" ref="W2489:W2552" si="39">X2489-V2489</f>
        <v>4</v>
      </c>
      <c r="X2489" s="77">
        <v>4</v>
      </c>
      <c r="Y2489" s="81">
        <v>9567.48</v>
      </c>
    </row>
    <row r="2490" spans="1:26" hidden="1" x14ac:dyDescent="0.25">
      <c r="A2490" s="68">
        <v>2485</v>
      </c>
      <c r="B2490" s="65" t="s">
        <v>2550</v>
      </c>
      <c r="C2490" s="55"/>
      <c r="D2490" s="65" t="s">
        <v>10</v>
      </c>
      <c r="E2490" s="66">
        <v>6</v>
      </c>
      <c r="F2490" s="66">
        <v>6</v>
      </c>
      <c r="G2490" s="67">
        <v>9264.24</v>
      </c>
      <c r="H2490" s="68">
        <v>4015</v>
      </c>
      <c r="I2490" s="69">
        <v>43699</v>
      </c>
      <c r="J2490" s="68">
        <v>4015</v>
      </c>
      <c r="K2490" s="69">
        <v>43699</v>
      </c>
      <c r="L2490" s="70">
        <v>0</v>
      </c>
      <c r="M2490" s="71">
        <v>0</v>
      </c>
      <c r="N2490" s="72">
        <v>0</v>
      </c>
      <c r="O2490" s="71">
        <v>0</v>
      </c>
      <c r="P2490" s="50" t="s">
        <v>1183</v>
      </c>
      <c r="Q2490" s="73" t="s">
        <v>1183</v>
      </c>
      <c r="R2490" s="74" t="s">
        <v>3240</v>
      </c>
      <c r="S2490" s="74"/>
      <c r="T2490" s="74"/>
      <c r="U2490" s="74"/>
      <c r="V2490" s="75"/>
      <c r="W2490" s="76">
        <f t="shared" si="39"/>
        <v>6</v>
      </c>
      <c r="X2490" s="77">
        <v>6</v>
      </c>
      <c r="Y2490" s="81">
        <v>9264.24</v>
      </c>
    </row>
    <row r="2491" spans="1:26" hidden="1" x14ac:dyDescent="0.25">
      <c r="A2491" s="68">
        <v>2486</v>
      </c>
      <c r="B2491" s="65" t="s">
        <v>2552</v>
      </c>
      <c r="C2491" s="55"/>
      <c r="D2491" s="65" t="s">
        <v>10</v>
      </c>
      <c r="E2491" s="66">
        <v>8</v>
      </c>
      <c r="F2491" s="66">
        <v>8</v>
      </c>
      <c r="G2491" s="67">
        <v>15319.28</v>
      </c>
      <c r="H2491" s="68">
        <v>4015</v>
      </c>
      <c r="I2491" s="69">
        <v>43699</v>
      </c>
      <c r="J2491" s="68">
        <v>4015</v>
      </c>
      <c r="K2491" s="69">
        <v>43699</v>
      </c>
      <c r="L2491" s="70">
        <v>0</v>
      </c>
      <c r="M2491" s="71">
        <v>0</v>
      </c>
      <c r="N2491" s="72">
        <v>0</v>
      </c>
      <c r="O2491" s="71">
        <v>0</v>
      </c>
      <c r="P2491" s="50" t="s">
        <v>1183</v>
      </c>
      <c r="Q2491" s="73" t="s">
        <v>1183</v>
      </c>
      <c r="R2491" s="74" t="s">
        <v>3240</v>
      </c>
      <c r="S2491" s="74"/>
      <c r="T2491" s="74"/>
      <c r="U2491" s="74"/>
      <c r="V2491" s="75"/>
      <c r="W2491" s="76">
        <f t="shared" si="39"/>
        <v>8</v>
      </c>
      <c r="X2491" s="77">
        <v>8</v>
      </c>
      <c r="Y2491" s="81">
        <v>15319.28</v>
      </c>
    </row>
    <row r="2492" spans="1:26" hidden="1" x14ac:dyDescent="0.25">
      <c r="A2492" s="68">
        <v>2487</v>
      </c>
      <c r="B2492" s="65" t="s">
        <v>3251</v>
      </c>
      <c r="C2492" s="55"/>
      <c r="D2492" s="65" t="s">
        <v>10</v>
      </c>
      <c r="E2492" s="66">
        <v>4</v>
      </c>
      <c r="F2492" s="66">
        <v>4</v>
      </c>
      <c r="G2492" s="67">
        <v>640.96</v>
      </c>
      <c r="H2492" s="68">
        <v>4015</v>
      </c>
      <c r="I2492" s="69">
        <v>43699</v>
      </c>
      <c r="J2492" s="68">
        <v>4015</v>
      </c>
      <c r="K2492" s="69">
        <v>43699</v>
      </c>
      <c r="L2492" s="70">
        <v>4</v>
      </c>
      <c r="M2492" s="71">
        <v>640.96</v>
      </c>
      <c r="N2492" s="72">
        <v>0</v>
      </c>
      <c r="O2492" s="71">
        <v>0</v>
      </c>
      <c r="P2492" s="50" t="s">
        <v>1183</v>
      </c>
      <c r="Q2492" s="73" t="s">
        <v>1183</v>
      </c>
      <c r="R2492" s="74" t="s">
        <v>3240</v>
      </c>
      <c r="S2492" s="74"/>
      <c r="T2492" s="74"/>
      <c r="U2492" s="74"/>
      <c r="V2492" s="75"/>
      <c r="W2492" s="76">
        <f t="shared" si="39"/>
        <v>0</v>
      </c>
      <c r="X2492" s="77">
        <v>0</v>
      </c>
      <c r="Y2492" s="81">
        <v>0</v>
      </c>
    </row>
    <row r="2493" spans="1:26" s="136" customFormat="1" hidden="1" x14ac:dyDescent="0.25">
      <c r="A2493" s="139">
        <v>2488</v>
      </c>
      <c r="B2493" s="140" t="s">
        <v>3252</v>
      </c>
      <c r="C2493" s="141"/>
      <c r="D2493" s="140" t="s">
        <v>19</v>
      </c>
      <c r="E2493" s="142">
        <v>0.17</v>
      </c>
      <c r="F2493" s="66">
        <v>0.17</v>
      </c>
      <c r="G2493" s="67">
        <v>36471.040000000001</v>
      </c>
      <c r="H2493" s="68" t="s">
        <v>3253</v>
      </c>
      <c r="I2493" s="69">
        <v>43678</v>
      </c>
      <c r="J2493" s="139" t="s">
        <v>3253</v>
      </c>
      <c r="K2493" s="69">
        <v>43678</v>
      </c>
      <c r="L2493" s="70">
        <v>0</v>
      </c>
      <c r="M2493" s="71">
        <v>0</v>
      </c>
      <c r="N2493" s="72">
        <v>0</v>
      </c>
      <c r="O2493" s="71">
        <v>0</v>
      </c>
      <c r="P2493" s="50" t="s">
        <v>1183</v>
      </c>
      <c r="Q2493" s="73" t="s">
        <v>1183</v>
      </c>
      <c r="R2493" s="75" t="s">
        <v>1195</v>
      </c>
      <c r="S2493" s="74"/>
      <c r="T2493" s="74"/>
      <c r="U2493" s="74"/>
      <c r="V2493" s="75"/>
      <c r="W2493" s="75">
        <f t="shared" si="39"/>
        <v>0.17</v>
      </c>
      <c r="X2493" s="77">
        <v>0.17</v>
      </c>
      <c r="Y2493" s="81">
        <v>36471.040000000001</v>
      </c>
      <c r="Z2493" s="136">
        <v>8.5000000000000006E-2</v>
      </c>
    </row>
    <row r="2494" spans="1:26" hidden="1" x14ac:dyDescent="0.25">
      <c r="A2494" s="68">
        <v>2489</v>
      </c>
      <c r="B2494" s="65" t="s">
        <v>3254</v>
      </c>
      <c r="C2494" s="55"/>
      <c r="D2494" s="65" t="s">
        <v>19</v>
      </c>
      <c r="E2494" s="66">
        <v>2.5000000000000001E-2</v>
      </c>
      <c r="F2494" s="66">
        <v>2.5000000000000001E-2</v>
      </c>
      <c r="G2494" s="67">
        <v>59271.77</v>
      </c>
      <c r="H2494" s="68" t="s">
        <v>3253</v>
      </c>
      <c r="I2494" s="69">
        <v>43678</v>
      </c>
      <c r="J2494" s="68" t="s">
        <v>3253</v>
      </c>
      <c r="K2494" s="69">
        <v>43678</v>
      </c>
      <c r="L2494" s="70">
        <v>0</v>
      </c>
      <c r="M2494" s="71">
        <v>0</v>
      </c>
      <c r="N2494" s="72">
        <v>0</v>
      </c>
      <c r="O2494" s="71">
        <v>0</v>
      </c>
      <c r="P2494" s="50" t="s">
        <v>1183</v>
      </c>
      <c r="Q2494" s="73" t="s">
        <v>1183</v>
      </c>
      <c r="R2494" s="74" t="s">
        <v>1314</v>
      </c>
      <c r="S2494" s="74"/>
      <c r="T2494" s="74"/>
      <c r="U2494" s="74"/>
      <c r="V2494" s="75"/>
      <c r="W2494" s="76">
        <f t="shared" si="39"/>
        <v>2.5000000000000001E-2</v>
      </c>
      <c r="X2494" s="77">
        <v>2.5000000000000001E-2</v>
      </c>
      <c r="Y2494" s="81">
        <v>59271.77</v>
      </c>
    </row>
    <row r="2495" spans="1:26" s="136" customFormat="1" hidden="1" x14ac:dyDescent="0.25">
      <c r="A2495" s="139">
        <v>2490</v>
      </c>
      <c r="B2495" s="140" t="s">
        <v>3255</v>
      </c>
      <c r="C2495" s="141"/>
      <c r="D2495" s="140" t="s">
        <v>19</v>
      </c>
      <c r="E2495" s="142">
        <v>7.0000000000000007E-2</v>
      </c>
      <c r="F2495" s="66">
        <v>7.0000000000000007E-2</v>
      </c>
      <c r="G2495" s="67">
        <v>153575.96</v>
      </c>
      <c r="H2495" s="68" t="s">
        <v>3253</v>
      </c>
      <c r="I2495" s="69">
        <v>43678</v>
      </c>
      <c r="J2495" s="139" t="s">
        <v>3253</v>
      </c>
      <c r="K2495" s="69">
        <v>43678</v>
      </c>
      <c r="L2495" s="70">
        <v>0</v>
      </c>
      <c r="M2495" s="71">
        <v>0</v>
      </c>
      <c r="N2495" s="72">
        <v>0</v>
      </c>
      <c r="O2495" s="71">
        <v>0</v>
      </c>
      <c r="P2495" s="50" t="s">
        <v>1183</v>
      </c>
      <c r="Q2495" s="73" t="s">
        <v>1183</v>
      </c>
      <c r="R2495" s="75" t="s">
        <v>1314</v>
      </c>
      <c r="S2495" s="74"/>
      <c r="T2495" s="74"/>
      <c r="U2495" s="74"/>
      <c r="V2495" s="75"/>
      <c r="W2495" s="75">
        <f t="shared" si="39"/>
        <v>7.0000000000000007E-2</v>
      </c>
      <c r="X2495" s="77">
        <v>7.0000000000000007E-2</v>
      </c>
      <c r="Y2495" s="81">
        <v>153575.96</v>
      </c>
      <c r="Z2495" s="136">
        <v>0.45</v>
      </c>
    </row>
    <row r="2496" spans="1:26" ht="25.5" hidden="1" x14ac:dyDescent="0.25">
      <c r="A2496" s="68">
        <v>2491</v>
      </c>
      <c r="B2496" s="65" t="s">
        <v>3256</v>
      </c>
      <c r="C2496" s="55"/>
      <c r="D2496" s="65" t="s">
        <v>10</v>
      </c>
      <c r="E2496" s="66">
        <v>8</v>
      </c>
      <c r="F2496" s="66">
        <v>8</v>
      </c>
      <c r="G2496" s="67">
        <v>7300</v>
      </c>
      <c r="H2496" s="68">
        <v>4323</v>
      </c>
      <c r="I2496" s="69">
        <v>43685</v>
      </c>
      <c r="J2496" s="68">
        <v>4323</v>
      </c>
      <c r="K2496" s="69">
        <v>43685</v>
      </c>
      <c r="L2496" s="70">
        <v>0</v>
      </c>
      <c r="M2496" s="71">
        <v>0</v>
      </c>
      <c r="N2496" s="72">
        <v>0</v>
      </c>
      <c r="O2496" s="71">
        <v>0</v>
      </c>
      <c r="P2496" s="50" t="s">
        <v>1183</v>
      </c>
      <c r="Q2496" s="73" t="s">
        <v>1183</v>
      </c>
      <c r="R2496" s="74" t="s">
        <v>1212</v>
      </c>
      <c r="S2496" s="74"/>
      <c r="T2496" s="74"/>
      <c r="U2496" s="74"/>
      <c r="V2496" s="75"/>
      <c r="W2496" s="76">
        <f t="shared" si="39"/>
        <v>8</v>
      </c>
      <c r="X2496" s="77">
        <v>8</v>
      </c>
      <c r="Y2496" s="81">
        <v>7300</v>
      </c>
    </row>
    <row r="2497" spans="1:25" s="148" customFormat="1" hidden="1" x14ac:dyDescent="0.25">
      <c r="A2497" s="143">
        <v>2492</v>
      </c>
      <c r="B2497" s="144" t="s">
        <v>3257</v>
      </c>
      <c r="C2497" s="145"/>
      <c r="D2497" s="144" t="s">
        <v>19</v>
      </c>
      <c r="E2497" s="146">
        <v>0.115</v>
      </c>
      <c r="F2497" s="66">
        <v>0.115</v>
      </c>
      <c r="G2497" s="67">
        <v>233544.32000000001</v>
      </c>
      <c r="H2497" s="68">
        <v>4324</v>
      </c>
      <c r="I2497" s="69">
        <v>43678</v>
      </c>
      <c r="J2497" s="143">
        <v>4324</v>
      </c>
      <c r="K2497" s="69">
        <v>43678</v>
      </c>
      <c r="L2497" s="70">
        <v>0</v>
      </c>
      <c r="M2497" s="71">
        <v>0</v>
      </c>
      <c r="N2497" s="72">
        <v>0</v>
      </c>
      <c r="O2497" s="71">
        <v>0</v>
      </c>
      <c r="P2497" s="50" t="s">
        <v>1183</v>
      </c>
      <c r="Q2497" s="73" t="s">
        <v>1183</v>
      </c>
      <c r="R2497" s="147" t="s">
        <v>1692</v>
      </c>
      <c r="S2497" s="74"/>
      <c r="T2497" s="74"/>
      <c r="U2497" s="74"/>
      <c r="V2497" s="147"/>
      <c r="W2497" s="147">
        <f t="shared" si="39"/>
        <v>0.115</v>
      </c>
      <c r="X2497" s="77">
        <v>0.115</v>
      </c>
      <c r="Y2497" s="81">
        <v>233544.32000000001</v>
      </c>
    </row>
    <row r="2498" spans="1:25" hidden="1" x14ac:dyDescent="0.25">
      <c r="A2498" s="68">
        <v>2493</v>
      </c>
      <c r="B2498" s="65" t="s">
        <v>1695</v>
      </c>
      <c r="C2498" s="55"/>
      <c r="D2498" s="65" t="s">
        <v>19</v>
      </c>
      <c r="E2498" s="66">
        <v>3.5000000000000003E-2</v>
      </c>
      <c r="F2498" s="66">
        <v>3.5000000000000003E-2</v>
      </c>
      <c r="G2498" s="67">
        <v>3424.08</v>
      </c>
      <c r="H2498" s="68">
        <v>4324</v>
      </c>
      <c r="I2498" s="69">
        <v>43678</v>
      </c>
      <c r="J2498" s="68">
        <v>4324</v>
      </c>
      <c r="K2498" s="69">
        <v>43678</v>
      </c>
      <c r="L2498" s="70">
        <v>0</v>
      </c>
      <c r="M2498" s="71">
        <v>0</v>
      </c>
      <c r="N2498" s="72">
        <v>0</v>
      </c>
      <c r="O2498" s="71">
        <v>0</v>
      </c>
      <c r="P2498" s="50" t="s">
        <v>1183</v>
      </c>
      <c r="Q2498" s="73" t="s">
        <v>1183</v>
      </c>
      <c r="R2498" s="74" t="s">
        <v>1409</v>
      </c>
      <c r="S2498" s="74"/>
      <c r="T2498" s="74"/>
      <c r="U2498" s="74"/>
      <c r="V2498" s="75"/>
      <c r="W2498" s="76">
        <f t="shared" si="39"/>
        <v>3.5000000000000003E-2</v>
      </c>
      <c r="X2498" s="77">
        <v>3.5000000000000003E-2</v>
      </c>
      <c r="Y2498" s="81">
        <v>3424.08</v>
      </c>
    </row>
    <row r="2499" spans="1:25" hidden="1" x14ac:dyDescent="0.25">
      <c r="A2499" s="68">
        <v>2494</v>
      </c>
      <c r="B2499" s="65" t="s">
        <v>3258</v>
      </c>
      <c r="C2499" s="55"/>
      <c r="D2499" s="65" t="s">
        <v>19</v>
      </c>
      <c r="E2499" s="66">
        <v>0.13</v>
      </c>
      <c r="F2499" s="66">
        <v>0.13</v>
      </c>
      <c r="G2499" s="67">
        <v>78629.38</v>
      </c>
      <c r="H2499" s="68">
        <v>4324</v>
      </c>
      <c r="I2499" s="69">
        <v>43678</v>
      </c>
      <c r="J2499" s="68">
        <v>4324</v>
      </c>
      <c r="K2499" s="69">
        <v>43678</v>
      </c>
      <c r="L2499" s="70">
        <v>0</v>
      </c>
      <c r="M2499" s="71">
        <v>0</v>
      </c>
      <c r="N2499" s="72">
        <v>0</v>
      </c>
      <c r="O2499" s="71">
        <v>0</v>
      </c>
      <c r="P2499" s="50" t="s">
        <v>1183</v>
      </c>
      <c r="Q2499" s="73" t="s">
        <v>1183</v>
      </c>
      <c r="R2499" s="74" t="s">
        <v>1214</v>
      </c>
      <c r="S2499" s="74"/>
      <c r="T2499" s="74"/>
      <c r="U2499" s="74"/>
      <c r="V2499" s="75"/>
      <c r="W2499" s="76">
        <f t="shared" si="39"/>
        <v>0.13</v>
      </c>
      <c r="X2499" s="77">
        <v>0.13</v>
      </c>
      <c r="Y2499" s="81">
        <v>78629.38</v>
      </c>
    </row>
    <row r="2500" spans="1:25" hidden="1" x14ac:dyDescent="0.25">
      <c r="A2500" s="68">
        <v>2495</v>
      </c>
      <c r="B2500" s="65" t="s">
        <v>3259</v>
      </c>
      <c r="C2500" s="55"/>
      <c r="D2500" s="65" t="s">
        <v>19</v>
      </c>
      <c r="E2500" s="66">
        <v>0.21</v>
      </c>
      <c r="F2500" s="66">
        <v>0.21</v>
      </c>
      <c r="G2500" s="67">
        <v>26292.67</v>
      </c>
      <c r="H2500" s="68">
        <v>4326</v>
      </c>
      <c r="I2500" s="69">
        <v>43678</v>
      </c>
      <c r="J2500" s="68">
        <v>4326</v>
      </c>
      <c r="K2500" s="69">
        <v>43678</v>
      </c>
      <c r="L2500" s="70">
        <v>0</v>
      </c>
      <c r="M2500" s="71">
        <v>0</v>
      </c>
      <c r="N2500" s="72">
        <v>0</v>
      </c>
      <c r="O2500" s="71">
        <v>0</v>
      </c>
      <c r="P2500" s="50" t="s">
        <v>1183</v>
      </c>
      <c r="Q2500" s="73" t="s">
        <v>1183</v>
      </c>
      <c r="R2500" s="74" t="s">
        <v>2040</v>
      </c>
      <c r="S2500" s="74"/>
      <c r="T2500" s="74"/>
      <c r="U2500" s="74"/>
      <c r="V2500" s="75"/>
      <c r="W2500" s="76">
        <f t="shared" si="39"/>
        <v>0.21</v>
      </c>
      <c r="X2500" s="77">
        <v>0.21</v>
      </c>
      <c r="Y2500" s="81">
        <v>26292.67</v>
      </c>
    </row>
    <row r="2501" spans="1:25" hidden="1" x14ac:dyDescent="0.25">
      <c r="A2501" s="68">
        <v>2496</v>
      </c>
      <c r="B2501" s="65" t="s">
        <v>3260</v>
      </c>
      <c r="C2501" s="55"/>
      <c r="D2501" s="65" t="s">
        <v>31</v>
      </c>
      <c r="E2501" s="66">
        <v>20</v>
      </c>
      <c r="F2501" s="66">
        <v>20</v>
      </c>
      <c r="G2501" s="67">
        <v>546</v>
      </c>
      <c r="H2501" s="68">
        <v>4326</v>
      </c>
      <c r="I2501" s="69">
        <v>43678</v>
      </c>
      <c r="J2501" s="68">
        <v>4326</v>
      </c>
      <c r="K2501" s="69">
        <v>43678</v>
      </c>
      <c r="L2501" s="70">
        <v>0</v>
      </c>
      <c r="M2501" s="71">
        <v>0</v>
      </c>
      <c r="N2501" s="72">
        <v>0</v>
      </c>
      <c r="O2501" s="71">
        <v>0</v>
      </c>
      <c r="P2501" s="50" t="s">
        <v>1183</v>
      </c>
      <c r="Q2501" s="73" t="s">
        <v>1183</v>
      </c>
      <c r="R2501" s="74" t="s">
        <v>3261</v>
      </c>
      <c r="S2501" s="74"/>
      <c r="T2501" s="74"/>
      <c r="U2501" s="74"/>
      <c r="V2501" s="75"/>
      <c r="W2501" s="76">
        <f t="shared" si="39"/>
        <v>20</v>
      </c>
      <c r="X2501" s="77">
        <v>20</v>
      </c>
      <c r="Y2501" s="81">
        <v>546</v>
      </c>
    </row>
    <row r="2502" spans="1:25" hidden="1" x14ac:dyDescent="0.25">
      <c r="A2502" s="68">
        <v>2497</v>
      </c>
      <c r="B2502" s="65" t="s">
        <v>3262</v>
      </c>
      <c r="C2502" s="55"/>
      <c r="D2502" s="65" t="s">
        <v>19</v>
      </c>
      <c r="E2502" s="66">
        <v>4.4999999999999998E-2</v>
      </c>
      <c r="F2502" s="66">
        <v>4.4999999999999998E-2</v>
      </c>
      <c r="G2502" s="67">
        <v>5862.29</v>
      </c>
      <c r="H2502" s="68">
        <v>4326</v>
      </c>
      <c r="I2502" s="69">
        <v>43678</v>
      </c>
      <c r="J2502" s="68">
        <v>4326</v>
      </c>
      <c r="K2502" s="69">
        <v>43678</v>
      </c>
      <c r="L2502" s="70">
        <v>0</v>
      </c>
      <c r="M2502" s="71">
        <v>0</v>
      </c>
      <c r="N2502" s="72">
        <v>0</v>
      </c>
      <c r="O2502" s="71">
        <v>0</v>
      </c>
      <c r="P2502" s="50" t="s">
        <v>1183</v>
      </c>
      <c r="Q2502" s="73" t="s">
        <v>1183</v>
      </c>
      <c r="R2502" s="74" t="s">
        <v>3263</v>
      </c>
      <c r="S2502" s="74"/>
      <c r="T2502" s="74"/>
      <c r="U2502" s="74"/>
      <c r="V2502" s="75"/>
      <c r="W2502" s="76">
        <f t="shared" si="39"/>
        <v>4.4999999999999998E-2</v>
      </c>
      <c r="X2502" s="77">
        <v>4.4999999999999998E-2</v>
      </c>
      <c r="Y2502" s="81">
        <v>5862.29</v>
      </c>
    </row>
    <row r="2503" spans="1:25" hidden="1" x14ac:dyDescent="0.25">
      <c r="A2503" s="68">
        <v>2498</v>
      </c>
      <c r="B2503" s="65" t="s">
        <v>3264</v>
      </c>
      <c r="C2503" s="55"/>
      <c r="D2503" s="65" t="s">
        <v>19</v>
      </c>
      <c r="E2503" s="66">
        <v>9.5000000000000001E-2</v>
      </c>
      <c r="F2503" s="66">
        <v>9.5000000000000001E-2</v>
      </c>
      <c r="G2503" s="67">
        <v>5925.24</v>
      </c>
      <c r="H2503" s="68">
        <v>4326</v>
      </c>
      <c r="I2503" s="69">
        <v>43678</v>
      </c>
      <c r="J2503" s="68">
        <v>4326</v>
      </c>
      <c r="K2503" s="69">
        <v>43678</v>
      </c>
      <c r="L2503" s="70">
        <v>0</v>
      </c>
      <c r="M2503" s="71">
        <v>0</v>
      </c>
      <c r="N2503" s="72">
        <v>0</v>
      </c>
      <c r="O2503" s="71">
        <v>0</v>
      </c>
      <c r="P2503" s="50" t="s">
        <v>1183</v>
      </c>
      <c r="Q2503" s="73" t="s">
        <v>1183</v>
      </c>
      <c r="R2503" s="74" t="s">
        <v>1409</v>
      </c>
      <c r="S2503" s="74"/>
      <c r="T2503" s="74"/>
      <c r="U2503" s="74"/>
      <c r="V2503" s="75"/>
      <c r="W2503" s="76">
        <f t="shared" si="39"/>
        <v>9.5000000000000001E-2</v>
      </c>
      <c r="X2503" s="77">
        <v>9.5000000000000001E-2</v>
      </c>
      <c r="Y2503" s="81">
        <v>5925.24</v>
      </c>
    </row>
    <row r="2504" spans="1:25" hidden="1" x14ac:dyDescent="0.25">
      <c r="A2504" s="68">
        <v>2499</v>
      </c>
      <c r="B2504" s="65" t="s">
        <v>3265</v>
      </c>
      <c r="C2504" s="55"/>
      <c r="D2504" s="65" t="s">
        <v>19</v>
      </c>
      <c r="E2504" s="66">
        <v>0.31</v>
      </c>
      <c r="F2504" s="66">
        <v>0.31</v>
      </c>
      <c r="G2504" s="67">
        <v>28913.59</v>
      </c>
      <c r="H2504" s="68">
        <v>4326</v>
      </c>
      <c r="I2504" s="69">
        <v>43678</v>
      </c>
      <c r="J2504" s="68">
        <v>4326</v>
      </c>
      <c r="K2504" s="69">
        <v>43678</v>
      </c>
      <c r="L2504" s="70">
        <v>0</v>
      </c>
      <c r="M2504" s="71">
        <v>0</v>
      </c>
      <c r="N2504" s="72">
        <v>0</v>
      </c>
      <c r="O2504" s="71">
        <v>0</v>
      </c>
      <c r="P2504" s="50" t="s">
        <v>1183</v>
      </c>
      <c r="Q2504" s="73" t="s">
        <v>1183</v>
      </c>
      <c r="R2504" s="74" t="s">
        <v>1613</v>
      </c>
      <c r="S2504" s="74"/>
      <c r="T2504" s="74"/>
      <c r="U2504" s="74"/>
      <c r="V2504" s="75"/>
      <c r="W2504" s="76">
        <f t="shared" si="39"/>
        <v>0.31</v>
      </c>
      <c r="X2504" s="77">
        <v>0.31</v>
      </c>
      <c r="Y2504" s="81">
        <v>28913.59</v>
      </c>
    </row>
    <row r="2505" spans="1:25" hidden="1" x14ac:dyDescent="0.25">
      <c r="A2505" s="68">
        <v>2500</v>
      </c>
      <c r="B2505" s="65" t="s">
        <v>3266</v>
      </c>
      <c r="C2505" s="55"/>
      <c r="D2505" s="65" t="s">
        <v>19</v>
      </c>
      <c r="E2505" s="66">
        <v>0.08</v>
      </c>
      <c r="F2505" s="66">
        <v>0.08</v>
      </c>
      <c r="G2505" s="67">
        <v>15226.79</v>
      </c>
      <c r="H2505" s="68">
        <v>4326</v>
      </c>
      <c r="I2505" s="69">
        <v>43678</v>
      </c>
      <c r="J2505" s="68">
        <v>4326</v>
      </c>
      <c r="K2505" s="69">
        <v>43678</v>
      </c>
      <c r="L2505" s="70">
        <v>0</v>
      </c>
      <c r="M2505" s="71">
        <v>0</v>
      </c>
      <c r="N2505" s="72">
        <v>0</v>
      </c>
      <c r="O2505" s="71">
        <v>0</v>
      </c>
      <c r="P2505" s="50" t="s">
        <v>1183</v>
      </c>
      <c r="Q2505" s="73" t="s">
        <v>1183</v>
      </c>
      <c r="R2505" s="74" t="s">
        <v>2118</v>
      </c>
      <c r="S2505" s="74"/>
      <c r="T2505" s="74"/>
      <c r="U2505" s="74"/>
      <c r="V2505" s="75"/>
      <c r="W2505" s="76">
        <f t="shared" si="39"/>
        <v>0.08</v>
      </c>
      <c r="X2505" s="77">
        <v>0.08</v>
      </c>
      <c r="Y2505" s="81">
        <v>15226.79</v>
      </c>
    </row>
    <row r="2506" spans="1:25" hidden="1" x14ac:dyDescent="0.25">
      <c r="A2506" s="68">
        <v>2501</v>
      </c>
      <c r="B2506" s="65" t="s">
        <v>3267</v>
      </c>
      <c r="C2506" s="55"/>
      <c r="D2506" s="65" t="s">
        <v>19</v>
      </c>
      <c r="E2506" s="66">
        <v>0.05</v>
      </c>
      <c r="F2506" s="66">
        <v>0.05</v>
      </c>
      <c r="G2506" s="67">
        <v>6963.53</v>
      </c>
      <c r="H2506" s="68">
        <v>4326</v>
      </c>
      <c r="I2506" s="69">
        <v>43678</v>
      </c>
      <c r="J2506" s="68">
        <v>4326</v>
      </c>
      <c r="K2506" s="69">
        <v>43678</v>
      </c>
      <c r="L2506" s="70">
        <v>0</v>
      </c>
      <c r="M2506" s="71">
        <v>0</v>
      </c>
      <c r="N2506" s="72">
        <v>0</v>
      </c>
      <c r="O2506" s="71">
        <v>0</v>
      </c>
      <c r="P2506" s="50" t="s">
        <v>1183</v>
      </c>
      <c r="Q2506" s="73" t="s">
        <v>1183</v>
      </c>
      <c r="R2506" s="74" t="s">
        <v>2118</v>
      </c>
      <c r="S2506" s="74"/>
      <c r="T2506" s="74"/>
      <c r="U2506" s="74"/>
      <c r="V2506" s="75"/>
      <c r="W2506" s="76">
        <f t="shared" si="39"/>
        <v>0.05</v>
      </c>
      <c r="X2506" s="77">
        <v>0.05</v>
      </c>
      <c r="Y2506" s="81">
        <v>6963.53</v>
      </c>
    </row>
    <row r="2507" spans="1:25" hidden="1" x14ac:dyDescent="0.25">
      <c r="A2507" s="68">
        <v>2502</v>
      </c>
      <c r="B2507" s="65" t="s">
        <v>3268</v>
      </c>
      <c r="C2507" s="55"/>
      <c r="D2507" s="65" t="s">
        <v>19</v>
      </c>
      <c r="E2507" s="66">
        <v>1.4999999999999999E-2</v>
      </c>
      <c r="F2507" s="66">
        <v>1.4999999999999999E-2</v>
      </c>
      <c r="G2507" s="67">
        <v>1711.2</v>
      </c>
      <c r="H2507" s="68">
        <v>4326</v>
      </c>
      <c r="I2507" s="69">
        <v>43678</v>
      </c>
      <c r="J2507" s="68">
        <v>4326</v>
      </c>
      <c r="K2507" s="69">
        <v>43678</v>
      </c>
      <c r="L2507" s="70">
        <v>0</v>
      </c>
      <c r="M2507" s="71">
        <v>0</v>
      </c>
      <c r="N2507" s="72">
        <v>0</v>
      </c>
      <c r="O2507" s="71">
        <v>0</v>
      </c>
      <c r="P2507" s="50" t="s">
        <v>1183</v>
      </c>
      <c r="Q2507" s="73" t="s">
        <v>1183</v>
      </c>
      <c r="R2507" s="74" t="s">
        <v>2118</v>
      </c>
      <c r="S2507" s="74"/>
      <c r="T2507" s="74"/>
      <c r="U2507" s="74"/>
      <c r="V2507" s="75"/>
      <c r="W2507" s="76">
        <f t="shared" si="39"/>
        <v>1.4999999999999999E-2</v>
      </c>
      <c r="X2507" s="77">
        <v>1.4999999999999999E-2</v>
      </c>
      <c r="Y2507" s="81">
        <v>1711.2</v>
      </c>
    </row>
    <row r="2508" spans="1:25" hidden="1" x14ac:dyDescent="0.25">
      <c r="A2508" s="68">
        <v>2503</v>
      </c>
      <c r="B2508" s="65" t="s">
        <v>3269</v>
      </c>
      <c r="C2508" s="55"/>
      <c r="D2508" s="65" t="s">
        <v>19</v>
      </c>
      <c r="E2508" s="66">
        <v>8.5000000000000006E-2</v>
      </c>
      <c r="F2508" s="66">
        <v>8.5000000000000006E-2</v>
      </c>
      <c r="G2508" s="67">
        <v>6140.33</v>
      </c>
      <c r="H2508" s="68">
        <v>4326</v>
      </c>
      <c r="I2508" s="69">
        <v>43678</v>
      </c>
      <c r="J2508" s="68">
        <v>4326</v>
      </c>
      <c r="K2508" s="69">
        <v>43678</v>
      </c>
      <c r="L2508" s="70">
        <v>0</v>
      </c>
      <c r="M2508" s="71">
        <v>0</v>
      </c>
      <c r="N2508" s="72">
        <v>0</v>
      </c>
      <c r="O2508" s="71">
        <v>0</v>
      </c>
      <c r="P2508" s="50" t="s">
        <v>1183</v>
      </c>
      <c r="Q2508" s="73" t="s">
        <v>1183</v>
      </c>
      <c r="R2508" s="74" t="s">
        <v>2118</v>
      </c>
      <c r="S2508" s="74"/>
      <c r="T2508" s="74"/>
      <c r="U2508" s="74"/>
      <c r="V2508" s="75"/>
      <c r="W2508" s="76">
        <f t="shared" si="39"/>
        <v>8.5000000000000006E-2</v>
      </c>
      <c r="X2508" s="77">
        <v>8.5000000000000006E-2</v>
      </c>
      <c r="Y2508" s="81">
        <v>6140.33</v>
      </c>
    </row>
    <row r="2509" spans="1:25" hidden="1" x14ac:dyDescent="0.25">
      <c r="A2509" s="68">
        <v>2504</v>
      </c>
      <c r="B2509" s="65" t="s">
        <v>3270</v>
      </c>
      <c r="C2509" s="55"/>
      <c r="D2509" s="65" t="s">
        <v>31</v>
      </c>
      <c r="E2509" s="66">
        <v>100</v>
      </c>
      <c r="F2509" s="66">
        <v>100</v>
      </c>
      <c r="G2509" s="67">
        <v>2620</v>
      </c>
      <c r="H2509" s="68">
        <v>4326</v>
      </c>
      <c r="I2509" s="69">
        <v>43678</v>
      </c>
      <c r="J2509" s="68">
        <v>4326</v>
      </c>
      <c r="K2509" s="69">
        <v>43678</v>
      </c>
      <c r="L2509" s="70">
        <v>0</v>
      </c>
      <c r="M2509" s="71">
        <v>0</v>
      </c>
      <c r="N2509" s="72">
        <v>0</v>
      </c>
      <c r="O2509" s="71">
        <v>0</v>
      </c>
      <c r="P2509" s="50" t="s">
        <v>1183</v>
      </c>
      <c r="Q2509" s="73" t="s">
        <v>1183</v>
      </c>
      <c r="R2509" s="74" t="s">
        <v>1190</v>
      </c>
      <c r="S2509" s="74"/>
      <c r="T2509" s="74"/>
      <c r="U2509" s="74"/>
      <c r="V2509" s="75"/>
      <c r="W2509" s="76">
        <f t="shared" si="39"/>
        <v>100</v>
      </c>
      <c r="X2509" s="77">
        <v>100</v>
      </c>
      <c r="Y2509" s="81">
        <v>2620</v>
      </c>
    </row>
    <row r="2510" spans="1:25" hidden="1" x14ac:dyDescent="0.25">
      <c r="A2510" s="68">
        <v>2505</v>
      </c>
      <c r="B2510" s="65" t="s">
        <v>3271</v>
      </c>
      <c r="C2510" s="55"/>
      <c r="D2510" s="65" t="s">
        <v>19</v>
      </c>
      <c r="E2510" s="66">
        <v>0.02</v>
      </c>
      <c r="F2510" s="66">
        <v>0.02</v>
      </c>
      <c r="G2510" s="67">
        <v>545.67999999999995</v>
      </c>
      <c r="H2510" s="68">
        <v>4326</v>
      </c>
      <c r="I2510" s="69">
        <v>43678</v>
      </c>
      <c r="J2510" s="68">
        <v>4326</v>
      </c>
      <c r="K2510" s="69">
        <v>43678</v>
      </c>
      <c r="L2510" s="70">
        <v>0</v>
      </c>
      <c r="M2510" s="71">
        <v>0</v>
      </c>
      <c r="N2510" s="72">
        <v>0</v>
      </c>
      <c r="O2510" s="71">
        <v>0</v>
      </c>
      <c r="P2510" s="50" t="s">
        <v>1183</v>
      </c>
      <c r="Q2510" s="73" t="s">
        <v>1183</v>
      </c>
      <c r="R2510" s="74" t="s">
        <v>3272</v>
      </c>
      <c r="S2510" s="74"/>
      <c r="T2510" s="74"/>
      <c r="U2510" s="74"/>
      <c r="V2510" s="75"/>
      <c r="W2510" s="76">
        <f t="shared" si="39"/>
        <v>0.02</v>
      </c>
      <c r="X2510" s="77">
        <v>0.02</v>
      </c>
      <c r="Y2510" s="81">
        <v>545.67999999999995</v>
      </c>
    </row>
    <row r="2511" spans="1:25" s="148" customFormat="1" hidden="1" x14ac:dyDescent="0.25">
      <c r="A2511" s="143">
        <v>2506</v>
      </c>
      <c r="B2511" s="144" t="s">
        <v>3273</v>
      </c>
      <c r="C2511" s="145"/>
      <c r="D2511" s="144" t="s">
        <v>19</v>
      </c>
      <c r="E2511" s="146">
        <v>0.05</v>
      </c>
      <c r="F2511" s="66">
        <v>0.05</v>
      </c>
      <c r="G2511" s="67">
        <v>9302.2199999999993</v>
      </c>
      <c r="H2511" s="68">
        <v>4326</v>
      </c>
      <c r="I2511" s="69">
        <v>43678</v>
      </c>
      <c r="J2511" s="143">
        <v>4326</v>
      </c>
      <c r="K2511" s="69">
        <v>43678</v>
      </c>
      <c r="L2511" s="70">
        <v>0</v>
      </c>
      <c r="M2511" s="71">
        <v>0</v>
      </c>
      <c r="N2511" s="72">
        <v>0</v>
      </c>
      <c r="O2511" s="71">
        <v>0</v>
      </c>
      <c r="P2511" s="50" t="s">
        <v>1183</v>
      </c>
      <c r="Q2511" s="73" t="s">
        <v>1183</v>
      </c>
      <c r="R2511" s="147" t="s">
        <v>1409</v>
      </c>
      <c r="S2511" s="74"/>
      <c r="T2511" s="74"/>
      <c r="U2511" s="74"/>
      <c r="V2511" s="147"/>
      <c r="W2511" s="147">
        <f t="shared" si="39"/>
        <v>0.05</v>
      </c>
      <c r="X2511" s="77">
        <v>0.05</v>
      </c>
      <c r="Y2511" s="81">
        <v>9302.2199999999993</v>
      </c>
    </row>
    <row r="2512" spans="1:25" hidden="1" x14ac:dyDescent="0.25">
      <c r="A2512" s="68">
        <v>2507</v>
      </c>
      <c r="B2512" s="65" t="s">
        <v>3274</v>
      </c>
      <c r="C2512" s="55"/>
      <c r="D2512" s="65" t="s">
        <v>31</v>
      </c>
      <c r="E2512" s="66">
        <v>20</v>
      </c>
      <c r="F2512" s="66">
        <v>20</v>
      </c>
      <c r="G2512" s="67">
        <v>1483.6</v>
      </c>
      <c r="H2512" s="68">
        <v>4326</v>
      </c>
      <c r="I2512" s="69">
        <v>43678</v>
      </c>
      <c r="J2512" s="68">
        <v>4326</v>
      </c>
      <c r="K2512" s="69">
        <v>43678</v>
      </c>
      <c r="L2512" s="70">
        <v>0</v>
      </c>
      <c r="M2512" s="71">
        <v>0</v>
      </c>
      <c r="N2512" s="72">
        <v>0</v>
      </c>
      <c r="O2512" s="71">
        <v>0</v>
      </c>
      <c r="P2512" s="50" t="s">
        <v>1183</v>
      </c>
      <c r="Q2512" s="73" t="s">
        <v>1183</v>
      </c>
      <c r="R2512" s="74" t="s">
        <v>1198</v>
      </c>
      <c r="S2512" s="74"/>
      <c r="T2512" s="74"/>
      <c r="U2512" s="74"/>
      <c r="V2512" s="75"/>
      <c r="W2512" s="76">
        <f t="shared" si="39"/>
        <v>20</v>
      </c>
      <c r="X2512" s="77">
        <v>20</v>
      </c>
      <c r="Y2512" s="81">
        <v>1483.6</v>
      </c>
    </row>
    <row r="2513" spans="1:26" hidden="1" x14ac:dyDescent="0.25">
      <c r="A2513" s="68">
        <v>2508</v>
      </c>
      <c r="B2513" s="65" t="s">
        <v>3275</v>
      </c>
      <c r="C2513" s="55"/>
      <c r="D2513" s="65" t="s">
        <v>31</v>
      </c>
      <c r="E2513" s="66">
        <v>9</v>
      </c>
      <c r="F2513" s="66">
        <v>9</v>
      </c>
      <c r="G2513" s="67">
        <v>660.06</v>
      </c>
      <c r="H2513" s="68">
        <v>4326</v>
      </c>
      <c r="I2513" s="69">
        <v>43678</v>
      </c>
      <c r="J2513" s="68">
        <v>4326</v>
      </c>
      <c r="K2513" s="69">
        <v>43678</v>
      </c>
      <c r="L2513" s="70">
        <v>0</v>
      </c>
      <c r="M2513" s="71">
        <v>0</v>
      </c>
      <c r="N2513" s="72">
        <v>0</v>
      </c>
      <c r="O2513" s="71">
        <v>0</v>
      </c>
      <c r="P2513" s="50" t="s">
        <v>1183</v>
      </c>
      <c r="Q2513" s="73" t="s">
        <v>1183</v>
      </c>
      <c r="R2513" s="74" t="s">
        <v>1620</v>
      </c>
      <c r="S2513" s="74"/>
      <c r="T2513" s="74"/>
      <c r="U2513" s="74"/>
      <c r="V2513" s="75"/>
      <c r="W2513" s="76">
        <f t="shared" si="39"/>
        <v>9</v>
      </c>
      <c r="X2513" s="77">
        <v>9</v>
      </c>
      <c r="Y2513" s="81">
        <v>660.06</v>
      </c>
    </row>
    <row r="2514" spans="1:26" hidden="1" x14ac:dyDescent="0.25">
      <c r="A2514" s="68">
        <v>2509</v>
      </c>
      <c r="B2514" s="65" t="s">
        <v>3276</v>
      </c>
      <c r="C2514" s="55"/>
      <c r="D2514" s="65" t="s">
        <v>19</v>
      </c>
      <c r="E2514" s="66">
        <v>0.125</v>
      </c>
      <c r="F2514" s="66">
        <v>0.125</v>
      </c>
      <c r="G2514" s="67">
        <v>13936.69</v>
      </c>
      <c r="H2514" s="68">
        <v>4326</v>
      </c>
      <c r="I2514" s="69">
        <v>43678</v>
      </c>
      <c r="J2514" s="68">
        <v>4326</v>
      </c>
      <c r="K2514" s="69">
        <v>43678</v>
      </c>
      <c r="L2514" s="70">
        <v>0</v>
      </c>
      <c r="M2514" s="71">
        <v>0</v>
      </c>
      <c r="N2514" s="72">
        <v>0</v>
      </c>
      <c r="O2514" s="71">
        <v>0</v>
      </c>
      <c r="P2514" s="50" t="s">
        <v>1183</v>
      </c>
      <c r="Q2514" s="73" t="s">
        <v>1183</v>
      </c>
      <c r="R2514" s="74" t="s">
        <v>2040</v>
      </c>
      <c r="S2514" s="74"/>
      <c r="T2514" s="74"/>
      <c r="U2514" s="74"/>
      <c r="V2514" s="75"/>
      <c r="W2514" s="76">
        <f t="shared" si="39"/>
        <v>0.125</v>
      </c>
      <c r="X2514" s="77">
        <v>0.125</v>
      </c>
      <c r="Y2514" s="81">
        <v>13936.69</v>
      </c>
    </row>
    <row r="2515" spans="1:26" hidden="1" x14ac:dyDescent="0.25">
      <c r="A2515" s="68">
        <v>2510</v>
      </c>
      <c r="B2515" s="65" t="s">
        <v>3277</v>
      </c>
      <c r="C2515" s="55"/>
      <c r="D2515" s="65" t="s">
        <v>19</v>
      </c>
      <c r="E2515" s="66">
        <v>0.1</v>
      </c>
      <c r="F2515" s="66">
        <v>0.1</v>
      </c>
      <c r="G2515" s="67">
        <v>25236.9</v>
      </c>
      <c r="H2515" s="68">
        <v>4342</v>
      </c>
      <c r="I2515" s="69">
        <v>43678</v>
      </c>
      <c r="J2515" s="68">
        <v>4342</v>
      </c>
      <c r="K2515" s="69">
        <v>43678</v>
      </c>
      <c r="L2515" s="70">
        <v>0</v>
      </c>
      <c r="M2515" s="71">
        <v>0</v>
      </c>
      <c r="N2515" s="72">
        <v>0</v>
      </c>
      <c r="O2515" s="71">
        <v>0</v>
      </c>
      <c r="P2515" s="50" t="s">
        <v>1183</v>
      </c>
      <c r="Q2515" s="73" t="s">
        <v>1183</v>
      </c>
      <c r="R2515" s="74" t="s">
        <v>1233</v>
      </c>
      <c r="S2515" s="74"/>
      <c r="T2515" s="74"/>
      <c r="U2515" s="74"/>
      <c r="V2515" s="75"/>
      <c r="W2515" s="76">
        <f t="shared" si="39"/>
        <v>0.1</v>
      </c>
      <c r="X2515" s="77">
        <v>0.1</v>
      </c>
      <c r="Y2515" s="81">
        <v>25236.9</v>
      </c>
    </row>
    <row r="2516" spans="1:26" hidden="1" x14ac:dyDescent="0.25">
      <c r="A2516" s="68">
        <v>2511</v>
      </c>
      <c r="B2516" s="65" t="s">
        <v>3278</v>
      </c>
      <c r="C2516" s="55"/>
      <c r="D2516" s="65" t="s">
        <v>31</v>
      </c>
      <c r="E2516" s="66">
        <v>200</v>
      </c>
      <c r="F2516" s="66">
        <v>200</v>
      </c>
      <c r="G2516" s="67">
        <v>5240</v>
      </c>
      <c r="H2516" s="68">
        <v>4342</v>
      </c>
      <c r="I2516" s="69">
        <v>43678</v>
      </c>
      <c r="J2516" s="68">
        <v>4342</v>
      </c>
      <c r="K2516" s="69">
        <v>43678</v>
      </c>
      <c r="L2516" s="70">
        <v>0</v>
      </c>
      <c r="M2516" s="71">
        <v>0</v>
      </c>
      <c r="N2516" s="72">
        <v>0</v>
      </c>
      <c r="O2516" s="71">
        <v>0</v>
      </c>
      <c r="P2516" s="50" t="s">
        <v>1183</v>
      </c>
      <c r="Q2516" s="73" t="s">
        <v>1183</v>
      </c>
      <c r="R2516" s="74" t="s">
        <v>1233</v>
      </c>
      <c r="S2516" s="74"/>
      <c r="T2516" s="74"/>
      <c r="U2516" s="74"/>
      <c r="V2516" s="75"/>
      <c r="W2516" s="76">
        <f t="shared" si="39"/>
        <v>200</v>
      </c>
      <c r="X2516" s="77">
        <v>200</v>
      </c>
      <c r="Y2516" s="81">
        <v>5240</v>
      </c>
    </row>
    <row r="2517" spans="1:26" s="148" customFormat="1" hidden="1" x14ac:dyDescent="0.25">
      <c r="A2517" s="143">
        <v>2512</v>
      </c>
      <c r="B2517" s="144" t="s">
        <v>3279</v>
      </c>
      <c r="C2517" s="145"/>
      <c r="D2517" s="144" t="s">
        <v>31</v>
      </c>
      <c r="E2517" s="146">
        <v>5</v>
      </c>
      <c r="F2517" s="66">
        <v>5</v>
      </c>
      <c r="G2517" s="67">
        <v>366.7</v>
      </c>
      <c r="H2517" s="68">
        <v>4342</v>
      </c>
      <c r="I2517" s="69">
        <v>43678</v>
      </c>
      <c r="J2517" s="143">
        <v>4342</v>
      </c>
      <c r="K2517" s="69">
        <v>43678</v>
      </c>
      <c r="L2517" s="70">
        <v>0</v>
      </c>
      <c r="M2517" s="71">
        <v>0</v>
      </c>
      <c r="N2517" s="72">
        <v>0</v>
      </c>
      <c r="O2517" s="71">
        <v>0</v>
      </c>
      <c r="P2517" s="50" t="s">
        <v>1183</v>
      </c>
      <c r="Q2517" s="73" t="s">
        <v>1183</v>
      </c>
      <c r="R2517" s="147" t="s">
        <v>1618</v>
      </c>
      <c r="S2517" s="74"/>
      <c r="T2517" s="74"/>
      <c r="U2517" s="74"/>
      <c r="V2517" s="147"/>
      <c r="W2517" s="147">
        <f t="shared" si="39"/>
        <v>5</v>
      </c>
      <c r="X2517" s="77">
        <v>5</v>
      </c>
      <c r="Y2517" s="81">
        <v>366.7</v>
      </c>
    </row>
    <row r="2518" spans="1:26" s="136" customFormat="1" hidden="1" x14ac:dyDescent="0.25">
      <c r="A2518" s="139">
        <v>2513</v>
      </c>
      <c r="B2518" s="140" t="s">
        <v>3280</v>
      </c>
      <c r="C2518" s="141"/>
      <c r="D2518" s="140" t="s">
        <v>19</v>
      </c>
      <c r="E2518" s="142">
        <v>0.09</v>
      </c>
      <c r="F2518" s="66">
        <v>0.09</v>
      </c>
      <c r="G2518" s="67">
        <v>30632.85</v>
      </c>
      <c r="H2518" s="68">
        <v>4342</v>
      </c>
      <c r="I2518" s="69">
        <v>43678</v>
      </c>
      <c r="J2518" s="139">
        <v>4342</v>
      </c>
      <c r="K2518" s="69">
        <v>43678</v>
      </c>
      <c r="L2518" s="70">
        <v>0</v>
      </c>
      <c r="M2518" s="71">
        <v>0</v>
      </c>
      <c r="N2518" s="72">
        <v>0</v>
      </c>
      <c r="O2518" s="71">
        <v>0</v>
      </c>
      <c r="P2518" s="50" t="s">
        <v>1183</v>
      </c>
      <c r="Q2518" s="73" t="s">
        <v>1183</v>
      </c>
      <c r="R2518" s="75" t="s">
        <v>1214</v>
      </c>
      <c r="S2518" s="74"/>
      <c r="T2518" s="74"/>
      <c r="U2518" s="74"/>
      <c r="V2518" s="75"/>
      <c r="W2518" s="75">
        <f t="shared" si="39"/>
        <v>0.09</v>
      </c>
      <c r="X2518" s="77">
        <v>0.09</v>
      </c>
      <c r="Y2518" s="81">
        <v>30632.85</v>
      </c>
      <c r="Z2518" s="136">
        <v>7.0000000000000007E-2</v>
      </c>
    </row>
    <row r="2519" spans="1:26" hidden="1" x14ac:dyDescent="0.25">
      <c r="A2519" s="68">
        <v>2514</v>
      </c>
      <c r="B2519" s="65" t="s">
        <v>3281</v>
      </c>
      <c r="C2519" s="55"/>
      <c r="D2519" s="65" t="s">
        <v>19</v>
      </c>
      <c r="E2519" s="66">
        <v>0.14499999999999999</v>
      </c>
      <c r="F2519" s="66">
        <v>0.14499999999999999</v>
      </c>
      <c r="G2519" s="67">
        <v>151527.67000000001</v>
      </c>
      <c r="H2519" s="68">
        <v>4342</v>
      </c>
      <c r="I2519" s="69">
        <v>43678</v>
      </c>
      <c r="J2519" s="68">
        <v>4342</v>
      </c>
      <c r="K2519" s="69">
        <v>43678</v>
      </c>
      <c r="L2519" s="70">
        <v>0</v>
      </c>
      <c r="M2519" s="71">
        <v>0</v>
      </c>
      <c r="N2519" s="72">
        <v>0</v>
      </c>
      <c r="O2519" s="71">
        <v>0</v>
      </c>
      <c r="P2519" s="50" t="s">
        <v>1183</v>
      </c>
      <c r="Q2519" s="73" t="s">
        <v>1183</v>
      </c>
      <c r="R2519" s="74" t="s">
        <v>1409</v>
      </c>
      <c r="S2519" s="74"/>
      <c r="T2519" s="74"/>
      <c r="U2519" s="74"/>
      <c r="V2519" s="75"/>
      <c r="W2519" s="76">
        <f t="shared" si="39"/>
        <v>0.14499999999999999</v>
      </c>
      <c r="X2519" s="77">
        <v>0.14499999999999999</v>
      </c>
      <c r="Y2519" s="81">
        <v>151527.67000000001</v>
      </c>
    </row>
    <row r="2520" spans="1:26" s="148" customFormat="1" hidden="1" x14ac:dyDescent="0.25">
      <c r="A2520" s="143">
        <v>2515</v>
      </c>
      <c r="B2520" s="144" t="s">
        <v>3282</v>
      </c>
      <c r="C2520" s="145"/>
      <c r="D2520" s="144" t="s">
        <v>19</v>
      </c>
      <c r="E2520" s="146">
        <v>0.04</v>
      </c>
      <c r="F2520" s="66">
        <v>0.04</v>
      </c>
      <c r="G2520" s="67">
        <v>4035.53</v>
      </c>
      <c r="H2520" s="68">
        <v>4342</v>
      </c>
      <c r="I2520" s="69">
        <v>43678</v>
      </c>
      <c r="J2520" s="143">
        <v>4342</v>
      </c>
      <c r="K2520" s="69">
        <v>43678</v>
      </c>
      <c r="L2520" s="70">
        <v>0</v>
      </c>
      <c r="M2520" s="71">
        <v>0</v>
      </c>
      <c r="N2520" s="72">
        <v>0</v>
      </c>
      <c r="O2520" s="71">
        <v>0</v>
      </c>
      <c r="P2520" s="50" t="s">
        <v>1183</v>
      </c>
      <c r="Q2520" s="73" t="s">
        <v>1183</v>
      </c>
      <c r="R2520" s="147" t="s">
        <v>1214</v>
      </c>
      <c r="S2520" s="74"/>
      <c r="T2520" s="74"/>
      <c r="U2520" s="74"/>
      <c r="V2520" s="147"/>
      <c r="W2520" s="147">
        <f t="shared" si="39"/>
        <v>0.04</v>
      </c>
      <c r="X2520" s="77">
        <v>0.04</v>
      </c>
      <c r="Y2520" s="81">
        <v>4035.53</v>
      </c>
    </row>
    <row r="2521" spans="1:26" hidden="1" x14ac:dyDescent="0.25">
      <c r="A2521" s="68">
        <v>2516</v>
      </c>
      <c r="B2521" s="65" t="s">
        <v>3283</v>
      </c>
      <c r="C2521" s="55"/>
      <c r="D2521" s="65" t="s">
        <v>19</v>
      </c>
      <c r="E2521" s="66">
        <v>0.19</v>
      </c>
      <c r="F2521" s="66">
        <v>0.19</v>
      </c>
      <c r="G2521" s="67">
        <v>22447.58</v>
      </c>
      <c r="H2521" s="68">
        <v>4342</v>
      </c>
      <c r="I2521" s="69">
        <v>43678</v>
      </c>
      <c r="J2521" s="68">
        <v>4342</v>
      </c>
      <c r="K2521" s="69">
        <v>43678</v>
      </c>
      <c r="L2521" s="70">
        <v>0</v>
      </c>
      <c r="M2521" s="71">
        <v>0</v>
      </c>
      <c r="N2521" s="72">
        <v>0</v>
      </c>
      <c r="O2521" s="71">
        <v>0</v>
      </c>
      <c r="P2521" s="50" t="s">
        <v>1183</v>
      </c>
      <c r="Q2521" s="73" t="s">
        <v>1183</v>
      </c>
      <c r="R2521" s="74" t="s">
        <v>2574</v>
      </c>
      <c r="S2521" s="74"/>
      <c r="T2521" s="74"/>
      <c r="U2521" s="74"/>
      <c r="V2521" s="75"/>
      <c r="W2521" s="76">
        <f t="shared" si="39"/>
        <v>0.19</v>
      </c>
      <c r="X2521" s="77">
        <v>0.19</v>
      </c>
      <c r="Y2521" s="81">
        <v>22447.58</v>
      </c>
    </row>
    <row r="2522" spans="1:26" hidden="1" x14ac:dyDescent="0.25">
      <c r="A2522" s="68">
        <v>2517</v>
      </c>
      <c r="B2522" s="65" t="s">
        <v>3284</v>
      </c>
      <c r="C2522" s="55"/>
      <c r="D2522" s="65" t="s">
        <v>31</v>
      </c>
      <c r="E2522" s="66">
        <v>5</v>
      </c>
      <c r="F2522" s="66">
        <v>5</v>
      </c>
      <c r="G2522" s="67">
        <v>370.9</v>
      </c>
      <c r="H2522" s="68">
        <v>4356</v>
      </c>
      <c r="I2522" s="69">
        <v>43678</v>
      </c>
      <c r="J2522" s="68">
        <v>4356</v>
      </c>
      <c r="K2522" s="69">
        <v>43678</v>
      </c>
      <c r="L2522" s="70">
        <v>0</v>
      </c>
      <c r="M2522" s="71">
        <v>0</v>
      </c>
      <c r="N2522" s="72">
        <v>0</v>
      </c>
      <c r="O2522" s="71">
        <v>0</v>
      </c>
      <c r="P2522" s="50" t="s">
        <v>1183</v>
      </c>
      <c r="Q2522" s="73" t="s">
        <v>1183</v>
      </c>
      <c r="R2522" s="74" t="s">
        <v>2118</v>
      </c>
      <c r="S2522" s="74"/>
      <c r="T2522" s="74"/>
      <c r="U2522" s="74"/>
      <c r="V2522" s="75"/>
      <c r="W2522" s="76">
        <f t="shared" si="39"/>
        <v>5</v>
      </c>
      <c r="X2522" s="77">
        <v>5</v>
      </c>
      <c r="Y2522" s="81">
        <v>370.9</v>
      </c>
    </row>
    <row r="2523" spans="1:26" s="148" customFormat="1" hidden="1" x14ac:dyDescent="0.25">
      <c r="A2523" s="143">
        <v>2518</v>
      </c>
      <c r="B2523" s="144" t="s">
        <v>3285</v>
      </c>
      <c r="C2523" s="145"/>
      <c r="D2523" s="144" t="s">
        <v>31</v>
      </c>
      <c r="E2523" s="146">
        <v>50</v>
      </c>
      <c r="F2523" s="66">
        <v>50</v>
      </c>
      <c r="G2523" s="67">
        <v>1310</v>
      </c>
      <c r="H2523" s="68">
        <v>4356</v>
      </c>
      <c r="I2523" s="69">
        <v>43678</v>
      </c>
      <c r="J2523" s="143">
        <v>4356</v>
      </c>
      <c r="K2523" s="69">
        <v>43678</v>
      </c>
      <c r="L2523" s="70">
        <v>0</v>
      </c>
      <c r="M2523" s="71">
        <v>0</v>
      </c>
      <c r="N2523" s="72">
        <v>0</v>
      </c>
      <c r="O2523" s="71">
        <v>0</v>
      </c>
      <c r="P2523" s="50" t="s">
        <v>1183</v>
      </c>
      <c r="Q2523" s="73" t="s">
        <v>1183</v>
      </c>
      <c r="R2523" s="147" t="s">
        <v>1622</v>
      </c>
      <c r="S2523" s="74"/>
      <c r="T2523" s="74"/>
      <c r="U2523" s="74"/>
      <c r="V2523" s="147"/>
      <c r="W2523" s="147">
        <f t="shared" si="39"/>
        <v>50</v>
      </c>
      <c r="X2523" s="77">
        <v>50</v>
      </c>
      <c r="Y2523" s="81">
        <v>1310</v>
      </c>
      <c r="Z2523" s="148">
        <v>10</v>
      </c>
    </row>
    <row r="2524" spans="1:26" s="136" customFormat="1" hidden="1" x14ac:dyDescent="0.25">
      <c r="A2524" s="139">
        <v>2519</v>
      </c>
      <c r="B2524" s="140" t="s">
        <v>3286</v>
      </c>
      <c r="C2524" s="141"/>
      <c r="D2524" s="140" t="s">
        <v>31</v>
      </c>
      <c r="E2524" s="142">
        <v>100</v>
      </c>
      <c r="F2524" s="66">
        <v>100</v>
      </c>
      <c r="G2524" s="67">
        <v>11317</v>
      </c>
      <c r="H2524" s="68">
        <v>4356</v>
      </c>
      <c r="I2524" s="69">
        <v>43678</v>
      </c>
      <c r="J2524" s="139">
        <v>4356</v>
      </c>
      <c r="K2524" s="69">
        <v>43678</v>
      </c>
      <c r="L2524" s="70">
        <v>0</v>
      </c>
      <c r="M2524" s="71">
        <v>0</v>
      </c>
      <c r="N2524" s="72">
        <v>0</v>
      </c>
      <c r="O2524" s="71">
        <v>0</v>
      </c>
      <c r="P2524" s="50" t="s">
        <v>1183</v>
      </c>
      <c r="Q2524" s="73" t="s">
        <v>1183</v>
      </c>
      <c r="R2524" s="75" t="s">
        <v>1214</v>
      </c>
      <c r="S2524" s="74"/>
      <c r="T2524" s="74"/>
      <c r="U2524" s="74"/>
      <c r="V2524" s="75"/>
      <c r="W2524" s="75">
        <f t="shared" si="39"/>
        <v>100</v>
      </c>
      <c r="X2524" s="77">
        <v>100</v>
      </c>
      <c r="Y2524" s="81">
        <v>11317</v>
      </c>
      <c r="Z2524" s="136">
        <v>90</v>
      </c>
    </row>
    <row r="2525" spans="1:26" s="136" customFormat="1" hidden="1" x14ac:dyDescent="0.25">
      <c r="A2525" s="139">
        <v>2520</v>
      </c>
      <c r="B2525" s="140" t="s">
        <v>3287</v>
      </c>
      <c r="C2525" s="141"/>
      <c r="D2525" s="140" t="s">
        <v>31</v>
      </c>
      <c r="E2525" s="142">
        <v>690</v>
      </c>
      <c r="F2525" s="66">
        <v>690</v>
      </c>
      <c r="G2525" s="67">
        <v>19878.900000000001</v>
      </c>
      <c r="H2525" s="68">
        <v>4356</v>
      </c>
      <c r="I2525" s="69">
        <v>43678</v>
      </c>
      <c r="J2525" s="139">
        <v>4356</v>
      </c>
      <c r="K2525" s="69">
        <v>43678</v>
      </c>
      <c r="L2525" s="70">
        <v>0</v>
      </c>
      <c r="M2525" s="71">
        <v>0</v>
      </c>
      <c r="N2525" s="72">
        <v>0</v>
      </c>
      <c r="O2525" s="71">
        <v>0</v>
      </c>
      <c r="P2525" s="50" t="s">
        <v>1183</v>
      </c>
      <c r="Q2525" s="73" t="s">
        <v>1183</v>
      </c>
      <c r="R2525" s="75" t="s">
        <v>1214</v>
      </c>
      <c r="S2525" s="74"/>
      <c r="T2525" s="74"/>
      <c r="U2525" s="74"/>
      <c r="V2525" s="75"/>
      <c r="W2525" s="75">
        <f t="shared" si="39"/>
        <v>690</v>
      </c>
      <c r="X2525" s="77">
        <v>690</v>
      </c>
      <c r="Y2525" s="81">
        <v>19878.900000000001</v>
      </c>
      <c r="Z2525" s="136">
        <v>540</v>
      </c>
    </row>
    <row r="2526" spans="1:26" hidden="1" x14ac:dyDescent="0.25">
      <c r="A2526" s="68">
        <v>2521</v>
      </c>
      <c r="B2526" s="65" t="s">
        <v>3288</v>
      </c>
      <c r="C2526" s="55"/>
      <c r="D2526" s="65" t="s">
        <v>19</v>
      </c>
      <c r="E2526" s="66">
        <v>0.08</v>
      </c>
      <c r="F2526" s="66">
        <v>0.08</v>
      </c>
      <c r="G2526" s="67">
        <v>6916.9</v>
      </c>
      <c r="H2526" s="68">
        <v>4512</v>
      </c>
      <c r="I2526" s="69">
        <v>43678</v>
      </c>
      <c r="J2526" s="68">
        <v>4512</v>
      </c>
      <c r="K2526" s="69">
        <v>43678</v>
      </c>
      <c r="L2526" s="70">
        <v>0</v>
      </c>
      <c r="M2526" s="71">
        <v>0</v>
      </c>
      <c r="N2526" s="72">
        <v>0</v>
      </c>
      <c r="O2526" s="71">
        <v>0</v>
      </c>
      <c r="P2526" s="50" t="s">
        <v>1183</v>
      </c>
      <c r="Q2526" s="73" t="s">
        <v>1183</v>
      </c>
      <c r="R2526" s="74" t="s">
        <v>2118</v>
      </c>
      <c r="S2526" s="74"/>
      <c r="T2526" s="74"/>
      <c r="U2526" s="74"/>
      <c r="V2526" s="75"/>
      <c r="W2526" s="76">
        <f t="shared" si="39"/>
        <v>0.08</v>
      </c>
      <c r="X2526" s="77">
        <v>0.08</v>
      </c>
      <c r="Y2526" s="81">
        <v>6916.9</v>
      </c>
    </row>
    <row r="2527" spans="1:26" hidden="1" x14ac:dyDescent="0.25">
      <c r="A2527" s="68">
        <v>2522</v>
      </c>
      <c r="B2527" s="65" t="s">
        <v>3289</v>
      </c>
      <c r="C2527" s="55"/>
      <c r="D2527" s="65" t="s">
        <v>19</v>
      </c>
      <c r="E2527" s="66">
        <v>0.01</v>
      </c>
      <c r="F2527" s="66">
        <v>0.01</v>
      </c>
      <c r="G2527" s="67">
        <v>1152.5999999999999</v>
      </c>
      <c r="H2527" s="68">
        <v>4512</v>
      </c>
      <c r="I2527" s="69">
        <v>43678</v>
      </c>
      <c r="J2527" s="68">
        <v>4512</v>
      </c>
      <c r="K2527" s="69">
        <v>43678</v>
      </c>
      <c r="L2527" s="70">
        <v>0</v>
      </c>
      <c r="M2527" s="71">
        <v>0</v>
      </c>
      <c r="N2527" s="72">
        <v>0</v>
      </c>
      <c r="O2527" s="71">
        <v>0</v>
      </c>
      <c r="P2527" s="50" t="s">
        <v>1183</v>
      </c>
      <c r="Q2527" s="73" t="s">
        <v>1183</v>
      </c>
      <c r="R2527" s="74" t="s">
        <v>2118</v>
      </c>
      <c r="S2527" s="74"/>
      <c r="T2527" s="74"/>
      <c r="U2527" s="74"/>
      <c r="V2527" s="75"/>
      <c r="W2527" s="76">
        <f t="shared" si="39"/>
        <v>0.01</v>
      </c>
      <c r="X2527" s="77">
        <v>0.01</v>
      </c>
      <c r="Y2527" s="81">
        <v>1152.5999999999999</v>
      </c>
    </row>
    <row r="2528" spans="1:26" hidden="1" x14ac:dyDescent="0.25">
      <c r="A2528" s="68">
        <v>2523</v>
      </c>
      <c r="B2528" s="65" t="s">
        <v>3290</v>
      </c>
      <c r="C2528" s="55"/>
      <c r="D2528" s="65" t="s">
        <v>19</v>
      </c>
      <c r="E2528" s="66">
        <v>0.06</v>
      </c>
      <c r="F2528" s="66">
        <v>0.06</v>
      </c>
      <c r="G2528" s="67">
        <v>4814.18</v>
      </c>
      <c r="H2528" s="68">
        <v>4512</v>
      </c>
      <c r="I2528" s="69">
        <v>43678</v>
      </c>
      <c r="J2528" s="68">
        <v>4512</v>
      </c>
      <c r="K2528" s="69">
        <v>43678</v>
      </c>
      <c r="L2528" s="70">
        <v>0</v>
      </c>
      <c r="M2528" s="71">
        <v>0</v>
      </c>
      <c r="N2528" s="72">
        <v>0</v>
      </c>
      <c r="O2528" s="71">
        <v>0</v>
      </c>
      <c r="P2528" s="50" t="s">
        <v>1183</v>
      </c>
      <c r="Q2528" s="73" t="s">
        <v>1183</v>
      </c>
      <c r="R2528" s="74" t="s">
        <v>2118</v>
      </c>
      <c r="S2528" s="74"/>
      <c r="T2528" s="74"/>
      <c r="U2528" s="74"/>
      <c r="V2528" s="75"/>
      <c r="W2528" s="76">
        <f t="shared" si="39"/>
        <v>0.06</v>
      </c>
      <c r="X2528" s="77">
        <v>0.06</v>
      </c>
      <c r="Y2528" s="81">
        <v>4814.18</v>
      </c>
    </row>
    <row r="2529" spans="1:26" hidden="1" x14ac:dyDescent="0.25">
      <c r="A2529" s="68">
        <v>2524</v>
      </c>
      <c r="B2529" s="65" t="s">
        <v>3291</v>
      </c>
      <c r="C2529" s="55"/>
      <c r="D2529" s="65" t="s">
        <v>19</v>
      </c>
      <c r="E2529" s="66">
        <v>3.5000000000000003E-2</v>
      </c>
      <c r="F2529" s="66">
        <v>3.5000000000000003E-2</v>
      </c>
      <c r="G2529" s="67">
        <v>5015.79</v>
      </c>
      <c r="H2529" s="68">
        <v>4512</v>
      </c>
      <c r="I2529" s="69">
        <v>43678</v>
      </c>
      <c r="J2529" s="68">
        <v>4512</v>
      </c>
      <c r="K2529" s="69">
        <v>43678</v>
      </c>
      <c r="L2529" s="70">
        <v>0</v>
      </c>
      <c r="M2529" s="71">
        <v>0</v>
      </c>
      <c r="N2529" s="72">
        <v>0</v>
      </c>
      <c r="O2529" s="71">
        <v>0</v>
      </c>
      <c r="P2529" s="50" t="s">
        <v>1183</v>
      </c>
      <c r="Q2529" s="73" t="s">
        <v>1183</v>
      </c>
      <c r="R2529" s="74" t="s">
        <v>2118</v>
      </c>
      <c r="S2529" s="74"/>
      <c r="T2529" s="74"/>
      <c r="U2529" s="74"/>
      <c r="V2529" s="75"/>
      <c r="W2529" s="76">
        <f t="shared" si="39"/>
        <v>3.5000000000000003E-2</v>
      </c>
      <c r="X2529" s="77">
        <v>3.5000000000000003E-2</v>
      </c>
      <c r="Y2529" s="81">
        <v>5015.79</v>
      </c>
    </row>
    <row r="2530" spans="1:26" hidden="1" x14ac:dyDescent="0.25">
      <c r="A2530" s="68">
        <v>2525</v>
      </c>
      <c r="B2530" s="65" t="s">
        <v>3292</v>
      </c>
      <c r="C2530" s="55"/>
      <c r="D2530" s="65" t="s">
        <v>19</v>
      </c>
      <c r="E2530" s="66">
        <v>8.5000000000000006E-2</v>
      </c>
      <c r="F2530" s="66">
        <v>8.5000000000000006E-2</v>
      </c>
      <c r="G2530" s="67">
        <v>10094.57</v>
      </c>
      <c r="H2530" s="68">
        <v>4512</v>
      </c>
      <c r="I2530" s="69">
        <v>43678</v>
      </c>
      <c r="J2530" s="68">
        <v>4512</v>
      </c>
      <c r="K2530" s="69">
        <v>43678</v>
      </c>
      <c r="L2530" s="70">
        <v>0</v>
      </c>
      <c r="M2530" s="71">
        <v>0</v>
      </c>
      <c r="N2530" s="72">
        <v>0</v>
      </c>
      <c r="O2530" s="71">
        <v>0</v>
      </c>
      <c r="P2530" s="50" t="s">
        <v>1183</v>
      </c>
      <c r="Q2530" s="73" t="s">
        <v>1183</v>
      </c>
      <c r="R2530" s="74" t="s">
        <v>2118</v>
      </c>
      <c r="S2530" s="74"/>
      <c r="T2530" s="74"/>
      <c r="U2530" s="74"/>
      <c r="V2530" s="75"/>
      <c r="W2530" s="76">
        <f t="shared" si="39"/>
        <v>8.5000000000000006E-2</v>
      </c>
      <c r="X2530" s="77">
        <v>8.5000000000000006E-2</v>
      </c>
      <c r="Y2530" s="81">
        <v>10094.57</v>
      </c>
    </row>
    <row r="2531" spans="1:26" hidden="1" x14ac:dyDescent="0.25">
      <c r="A2531" s="68">
        <v>2526</v>
      </c>
      <c r="B2531" s="65" t="s">
        <v>3293</v>
      </c>
      <c r="C2531" s="55"/>
      <c r="D2531" s="65" t="s">
        <v>19</v>
      </c>
      <c r="E2531" s="66">
        <v>0.08</v>
      </c>
      <c r="F2531" s="66">
        <v>0.08</v>
      </c>
      <c r="G2531" s="67">
        <v>4349.79</v>
      </c>
      <c r="H2531" s="68">
        <v>4511</v>
      </c>
      <c r="I2531" s="69">
        <v>43678</v>
      </c>
      <c r="J2531" s="68">
        <v>4511</v>
      </c>
      <c r="K2531" s="69">
        <v>43678</v>
      </c>
      <c r="L2531" s="70">
        <v>0</v>
      </c>
      <c r="M2531" s="71">
        <v>0</v>
      </c>
      <c r="N2531" s="72">
        <v>0</v>
      </c>
      <c r="O2531" s="71">
        <v>0</v>
      </c>
      <c r="P2531" s="50" t="s">
        <v>1183</v>
      </c>
      <c r="Q2531" s="73" t="s">
        <v>1183</v>
      </c>
      <c r="R2531" s="74" t="s">
        <v>2118</v>
      </c>
      <c r="S2531" s="74"/>
      <c r="T2531" s="74"/>
      <c r="U2531" s="74"/>
      <c r="V2531" s="75"/>
      <c r="W2531" s="76">
        <f t="shared" si="39"/>
        <v>0.08</v>
      </c>
      <c r="X2531" s="77">
        <v>0.08</v>
      </c>
      <c r="Y2531" s="81">
        <v>4349.79</v>
      </c>
    </row>
    <row r="2532" spans="1:26" hidden="1" x14ac:dyDescent="0.25">
      <c r="A2532" s="68">
        <v>2527</v>
      </c>
      <c r="B2532" s="65" t="s">
        <v>3294</v>
      </c>
      <c r="C2532" s="55"/>
      <c r="D2532" s="65" t="s">
        <v>31</v>
      </c>
      <c r="E2532" s="66">
        <v>10</v>
      </c>
      <c r="F2532" s="66">
        <v>10</v>
      </c>
      <c r="G2532" s="67">
        <v>284.2</v>
      </c>
      <c r="H2532" s="68">
        <v>4434</v>
      </c>
      <c r="I2532" s="69">
        <v>43678</v>
      </c>
      <c r="J2532" s="68">
        <v>4434</v>
      </c>
      <c r="K2532" s="69">
        <v>43678</v>
      </c>
      <c r="L2532" s="70">
        <v>0</v>
      </c>
      <c r="M2532" s="71">
        <v>0</v>
      </c>
      <c r="N2532" s="72">
        <v>0</v>
      </c>
      <c r="O2532" s="71">
        <v>0</v>
      </c>
      <c r="P2532" s="50" t="s">
        <v>1183</v>
      </c>
      <c r="Q2532" s="73" t="s">
        <v>1183</v>
      </c>
      <c r="R2532" s="74" t="s">
        <v>2040</v>
      </c>
      <c r="S2532" s="74"/>
      <c r="T2532" s="74"/>
      <c r="U2532" s="74"/>
      <c r="V2532" s="75"/>
      <c r="W2532" s="76">
        <f t="shared" si="39"/>
        <v>10</v>
      </c>
      <c r="X2532" s="77">
        <v>10</v>
      </c>
      <c r="Y2532" s="81">
        <v>284.2</v>
      </c>
    </row>
    <row r="2533" spans="1:26" s="136" customFormat="1" hidden="1" x14ac:dyDescent="0.25">
      <c r="A2533" s="139">
        <v>2528</v>
      </c>
      <c r="B2533" s="140" t="s">
        <v>1256</v>
      </c>
      <c r="C2533" s="141"/>
      <c r="D2533" s="140" t="s">
        <v>10</v>
      </c>
      <c r="E2533" s="142">
        <v>2658</v>
      </c>
      <c r="F2533" s="66">
        <v>2658</v>
      </c>
      <c r="G2533" s="67">
        <v>136956.07999999999</v>
      </c>
      <c r="H2533" s="68">
        <v>4404</v>
      </c>
      <c r="I2533" s="69">
        <v>43678</v>
      </c>
      <c r="J2533" s="139">
        <v>4404</v>
      </c>
      <c r="K2533" s="69">
        <v>43678</v>
      </c>
      <c r="L2533" s="70">
        <v>0</v>
      </c>
      <c r="M2533" s="71">
        <v>0</v>
      </c>
      <c r="N2533" s="72">
        <v>0</v>
      </c>
      <c r="O2533" s="71">
        <v>0</v>
      </c>
      <c r="P2533" s="50" t="s">
        <v>1183</v>
      </c>
      <c r="Q2533" s="73" t="s">
        <v>1183</v>
      </c>
      <c r="R2533" s="75" t="s">
        <v>1212</v>
      </c>
      <c r="S2533" s="74"/>
      <c r="T2533" s="74"/>
      <c r="U2533" s="74"/>
      <c r="V2533" s="75"/>
      <c r="W2533" s="75">
        <f t="shared" si="39"/>
        <v>2658</v>
      </c>
      <c r="X2533" s="77">
        <v>2658</v>
      </c>
      <c r="Y2533" s="81">
        <v>136956.07999999999</v>
      </c>
      <c r="Z2533" s="136">
        <v>1623</v>
      </c>
    </row>
    <row r="2534" spans="1:26" hidden="1" x14ac:dyDescent="0.25">
      <c r="A2534" s="68">
        <v>2529</v>
      </c>
      <c r="B2534" s="65" t="s">
        <v>3295</v>
      </c>
      <c r="C2534" s="55"/>
      <c r="D2534" s="65" t="s">
        <v>10</v>
      </c>
      <c r="E2534" s="66">
        <v>470</v>
      </c>
      <c r="F2534" s="66">
        <v>470</v>
      </c>
      <c r="G2534" s="67">
        <v>23118.639999999999</v>
      </c>
      <c r="H2534" s="68">
        <v>4404</v>
      </c>
      <c r="I2534" s="69">
        <v>43678</v>
      </c>
      <c r="J2534" s="68">
        <v>4404</v>
      </c>
      <c r="K2534" s="69">
        <v>43678</v>
      </c>
      <c r="L2534" s="70">
        <v>470</v>
      </c>
      <c r="M2534" s="71">
        <v>23118.639999999999</v>
      </c>
      <c r="N2534" s="72">
        <v>0</v>
      </c>
      <c r="O2534" s="71">
        <v>0</v>
      </c>
      <c r="P2534" s="50" t="s">
        <v>1183</v>
      </c>
      <c r="Q2534" s="73" t="s">
        <v>1183</v>
      </c>
      <c r="R2534" s="74" t="s">
        <v>1212</v>
      </c>
      <c r="S2534" s="74"/>
      <c r="T2534" s="74"/>
      <c r="U2534" s="74"/>
      <c r="V2534" s="75"/>
      <c r="W2534" s="76">
        <f t="shared" si="39"/>
        <v>0</v>
      </c>
      <c r="X2534" s="77">
        <v>0</v>
      </c>
      <c r="Y2534" s="81">
        <v>0</v>
      </c>
    </row>
    <row r="2535" spans="1:26" hidden="1" x14ac:dyDescent="0.25">
      <c r="A2535" s="68">
        <v>2530</v>
      </c>
      <c r="B2535" s="65" t="s">
        <v>1991</v>
      </c>
      <c r="C2535" s="55"/>
      <c r="D2535" s="65" t="s">
        <v>10</v>
      </c>
      <c r="E2535" s="66">
        <v>2460</v>
      </c>
      <c r="F2535" s="66">
        <v>2460</v>
      </c>
      <c r="G2535" s="67">
        <v>71541.11</v>
      </c>
      <c r="H2535" s="68">
        <v>4404</v>
      </c>
      <c r="I2535" s="69">
        <v>43678</v>
      </c>
      <c r="J2535" s="68">
        <v>4404</v>
      </c>
      <c r="K2535" s="69">
        <v>43678</v>
      </c>
      <c r="L2535" s="70">
        <v>0</v>
      </c>
      <c r="M2535" s="71">
        <v>0</v>
      </c>
      <c r="N2535" s="72">
        <v>0</v>
      </c>
      <c r="O2535" s="71">
        <v>0</v>
      </c>
      <c r="P2535" s="50" t="s">
        <v>1183</v>
      </c>
      <c r="Q2535" s="73" t="s">
        <v>1183</v>
      </c>
      <c r="R2535" s="74" t="s">
        <v>1212</v>
      </c>
      <c r="S2535" s="74"/>
      <c r="T2535" s="74"/>
      <c r="U2535" s="74"/>
      <c r="V2535" s="75"/>
      <c r="W2535" s="76">
        <f t="shared" si="39"/>
        <v>2460</v>
      </c>
      <c r="X2535" s="77">
        <v>2460</v>
      </c>
      <c r="Y2535" s="81">
        <v>71541.11</v>
      </c>
    </row>
    <row r="2536" spans="1:26" hidden="1" x14ac:dyDescent="0.25">
      <c r="A2536" s="68">
        <v>2531</v>
      </c>
      <c r="B2536" s="65" t="s">
        <v>1859</v>
      </c>
      <c r="C2536" s="55"/>
      <c r="D2536" s="65" t="s">
        <v>10</v>
      </c>
      <c r="E2536" s="66">
        <v>200</v>
      </c>
      <c r="F2536" s="66">
        <v>200</v>
      </c>
      <c r="G2536" s="67">
        <v>1378.21</v>
      </c>
      <c r="H2536" s="68">
        <v>4404</v>
      </c>
      <c r="I2536" s="69">
        <v>43678</v>
      </c>
      <c r="J2536" s="68">
        <v>4404</v>
      </c>
      <c r="K2536" s="69">
        <v>43678</v>
      </c>
      <c r="L2536" s="70">
        <v>0</v>
      </c>
      <c r="M2536" s="71">
        <v>0</v>
      </c>
      <c r="N2536" s="72">
        <v>0</v>
      </c>
      <c r="O2536" s="71">
        <v>0</v>
      </c>
      <c r="P2536" s="50" t="s">
        <v>1183</v>
      </c>
      <c r="Q2536" s="73" t="s">
        <v>1183</v>
      </c>
      <c r="R2536" s="74" t="s">
        <v>1212</v>
      </c>
      <c r="S2536" s="74"/>
      <c r="T2536" s="74"/>
      <c r="U2536" s="74"/>
      <c r="V2536" s="75"/>
      <c r="W2536" s="76">
        <f t="shared" si="39"/>
        <v>200</v>
      </c>
      <c r="X2536" s="77">
        <v>200</v>
      </c>
      <c r="Y2536" s="81">
        <v>1378.21</v>
      </c>
    </row>
    <row r="2537" spans="1:26" s="136" customFormat="1" ht="25.5" hidden="1" x14ac:dyDescent="0.25">
      <c r="A2537" s="139">
        <v>2532</v>
      </c>
      <c r="B2537" s="140" t="s">
        <v>3296</v>
      </c>
      <c r="C2537" s="141"/>
      <c r="D2537" s="140" t="s">
        <v>10</v>
      </c>
      <c r="E2537" s="142">
        <v>2870</v>
      </c>
      <c r="F2537" s="66">
        <v>2870</v>
      </c>
      <c r="G2537" s="67">
        <v>18752.52</v>
      </c>
      <c r="H2537" s="68">
        <v>4404</v>
      </c>
      <c r="I2537" s="69">
        <v>43678</v>
      </c>
      <c r="J2537" s="139">
        <v>4404</v>
      </c>
      <c r="K2537" s="69">
        <v>43678</v>
      </c>
      <c r="L2537" s="70">
        <v>0</v>
      </c>
      <c r="M2537" s="71">
        <v>0</v>
      </c>
      <c r="N2537" s="72">
        <v>0</v>
      </c>
      <c r="O2537" s="71">
        <v>0</v>
      </c>
      <c r="P2537" s="50" t="s">
        <v>1183</v>
      </c>
      <c r="Q2537" s="73" t="s">
        <v>1183</v>
      </c>
      <c r="R2537" s="75" t="s">
        <v>1212</v>
      </c>
      <c r="S2537" s="74"/>
      <c r="T2537" s="74"/>
      <c r="U2537" s="74"/>
      <c r="V2537" s="75"/>
      <c r="W2537" s="75">
        <f t="shared" si="39"/>
        <v>2870</v>
      </c>
      <c r="X2537" s="77">
        <v>2870</v>
      </c>
      <c r="Y2537" s="81">
        <v>18752.52</v>
      </c>
      <c r="Z2537" s="136">
        <v>2100</v>
      </c>
    </row>
    <row r="2538" spans="1:26" hidden="1" x14ac:dyDescent="0.25">
      <c r="A2538" s="68">
        <v>2533</v>
      </c>
      <c r="B2538" s="65" t="s">
        <v>3297</v>
      </c>
      <c r="C2538" s="55"/>
      <c r="D2538" s="65" t="s">
        <v>10</v>
      </c>
      <c r="E2538" s="66">
        <v>7</v>
      </c>
      <c r="F2538" s="66">
        <v>7</v>
      </c>
      <c r="G2538" s="67">
        <v>4893.21</v>
      </c>
      <c r="H2538" s="68">
        <v>4404</v>
      </c>
      <c r="I2538" s="69">
        <v>43678</v>
      </c>
      <c r="J2538" s="68">
        <v>4404</v>
      </c>
      <c r="K2538" s="69">
        <v>43678</v>
      </c>
      <c r="L2538" s="70">
        <v>0</v>
      </c>
      <c r="M2538" s="71">
        <v>0</v>
      </c>
      <c r="N2538" s="72">
        <v>0</v>
      </c>
      <c r="O2538" s="71">
        <v>0</v>
      </c>
      <c r="P2538" s="50" t="s">
        <v>1183</v>
      </c>
      <c r="Q2538" s="73" t="s">
        <v>1183</v>
      </c>
      <c r="R2538" s="74" t="s">
        <v>1212</v>
      </c>
      <c r="S2538" s="74"/>
      <c r="T2538" s="74"/>
      <c r="U2538" s="74"/>
      <c r="V2538" s="75"/>
      <c r="W2538" s="76">
        <f t="shared" si="39"/>
        <v>7</v>
      </c>
      <c r="X2538" s="77">
        <v>7</v>
      </c>
      <c r="Y2538" s="81">
        <v>4893.21</v>
      </c>
    </row>
    <row r="2539" spans="1:26" s="136" customFormat="1" ht="25.5" hidden="1" x14ac:dyDescent="0.25">
      <c r="A2539" s="68">
        <v>1983</v>
      </c>
      <c r="B2539" s="65" t="s">
        <v>2794</v>
      </c>
      <c r="C2539" s="55"/>
      <c r="D2539" s="65" t="s">
        <v>10</v>
      </c>
      <c r="E2539" s="66">
        <v>2</v>
      </c>
      <c r="F2539" s="66">
        <v>2</v>
      </c>
      <c r="G2539" s="67">
        <v>15431</v>
      </c>
      <c r="H2539" s="68">
        <v>1695</v>
      </c>
      <c r="I2539" s="69">
        <v>43586</v>
      </c>
      <c r="J2539" s="68">
        <v>1695</v>
      </c>
      <c r="K2539" s="69">
        <v>43586</v>
      </c>
      <c r="L2539" s="70">
        <v>0</v>
      </c>
      <c r="M2539" s="71">
        <v>0</v>
      </c>
      <c r="N2539" s="72">
        <v>0</v>
      </c>
      <c r="O2539" s="71">
        <v>0</v>
      </c>
      <c r="P2539" s="50" t="s">
        <v>1183</v>
      </c>
      <c r="Q2539" s="73" t="s">
        <v>1183</v>
      </c>
      <c r="R2539" s="74" t="s">
        <v>1212</v>
      </c>
      <c r="S2539" s="74"/>
      <c r="T2539" s="74"/>
      <c r="U2539" s="74"/>
      <c r="V2539" s="75"/>
      <c r="W2539" s="76">
        <f t="shared" si="39"/>
        <v>2</v>
      </c>
      <c r="X2539" s="77">
        <v>2</v>
      </c>
      <c r="Y2539" s="81">
        <v>15431</v>
      </c>
      <c r="Z2539" s="13"/>
    </row>
    <row r="2540" spans="1:26" s="148" customFormat="1" hidden="1" x14ac:dyDescent="0.25">
      <c r="A2540" s="143">
        <v>2535</v>
      </c>
      <c r="B2540" s="144" t="s">
        <v>2190</v>
      </c>
      <c r="C2540" s="145"/>
      <c r="D2540" s="144" t="s">
        <v>10</v>
      </c>
      <c r="E2540" s="146">
        <v>310</v>
      </c>
      <c r="F2540" s="66">
        <v>310</v>
      </c>
      <c r="G2540" s="67">
        <v>5569.38</v>
      </c>
      <c r="H2540" s="68">
        <v>4404</v>
      </c>
      <c r="I2540" s="69">
        <v>43678</v>
      </c>
      <c r="J2540" s="143">
        <v>4404</v>
      </c>
      <c r="K2540" s="69">
        <v>43678</v>
      </c>
      <c r="L2540" s="70">
        <v>0</v>
      </c>
      <c r="M2540" s="71">
        <v>0</v>
      </c>
      <c r="N2540" s="72">
        <v>0</v>
      </c>
      <c r="O2540" s="71">
        <v>0</v>
      </c>
      <c r="P2540" s="50" t="s">
        <v>1183</v>
      </c>
      <c r="Q2540" s="73" t="s">
        <v>1183</v>
      </c>
      <c r="R2540" s="147" t="s">
        <v>1212</v>
      </c>
      <c r="S2540" s="74"/>
      <c r="T2540" s="74"/>
      <c r="U2540" s="74"/>
      <c r="V2540" s="147"/>
      <c r="W2540" s="147">
        <f t="shared" si="39"/>
        <v>310</v>
      </c>
      <c r="X2540" s="77">
        <v>310</v>
      </c>
      <c r="Y2540" s="81">
        <v>5569.38</v>
      </c>
    </row>
    <row r="2541" spans="1:26" hidden="1" x14ac:dyDescent="0.25">
      <c r="A2541" s="68">
        <v>2536</v>
      </c>
      <c r="B2541" s="65" t="s">
        <v>3299</v>
      </c>
      <c r="C2541" s="55"/>
      <c r="D2541" s="65" t="s">
        <v>10</v>
      </c>
      <c r="E2541" s="66">
        <v>8</v>
      </c>
      <c r="F2541" s="66">
        <v>8</v>
      </c>
      <c r="G2541" s="67">
        <v>15120</v>
      </c>
      <c r="H2541" s="68">
        <v>4537</v>
      </c>
      <c r="I2541" s="69">
        <v>43647</v>
      </c>
      <c r="J2541" s="68">
        <v>4537</v>
      </c>
      <c r="K2541" s="69">
        <v>43647</v>
      </c>
      <c r="L2541" s="70">
        <v>0</v>
      </c>
      <c r="M2541" s="71">
        <v>0</v>
      </c>
      <c r="N2541" s="72">
        <v>0</v>
      </c>
      <c r="O2541" s="71">
        <v>0</v>
      </c>
      <c r="P2541" s="50" t="s">
        <v>1183</v>
      </c>
      <c r="Q2541" s="73" t="s">
        <v>1183</v>
      </c>
      <c r="R2541" s="74" t="s">
        <v>1212</v>
      </c>
      <c r="S2541" s="74"/>
      <c r="T2541" s="74"/>
      <c r="U2541" s="74"/>
      <c r="V2541" s="75"/>
      <c r="W2541" s="76">
        <f t="shared" si="39"/>
        <v>8</v>
      </c>
      <c r="X2541" s="77">
        <v>8</v>
      </c>
      <c r="Y2541" s="81">
        <v>15120</v>
      </c>
    </row>
    <row r="2542" spans="1:26" hidden="1" x14ac:dyDescent="0.25">
      <c r="A2542" s="68">
        <v>2537</v>
      </c>
      <c r="B2542" s="65" t="s">
        <v>3175</v>
      </c>
      <c r="C2542" s="55"/>
      <c r="D2542" s="65" t="s">
        <v>2402</v>
      </c>
      <c r="E2542" s="66">
        <v>117</v>
      </c>
      <c r="F2542" s="66">
        <v>117</v>
      </c>
      <c r="G2542" s="67">
        <v>56092.58</v>
      </c>
      <c r="H2542" s="68">
        <v>4537</v>
      </c>
      <c r="I2542" s="69">
        <v>43647</v>
      </c>
      <c r="J2542" s="68">
        <v>4537</v>
      </c>
      <c r="K2542" s="69">
        <v>43647</v>
      </c>
      <c r="L2542" s="70">
        <v>0</v>
      </c>
      <c r="M2542" s="71">
        <v>0</v>
      </c>
      <c r="N2542" s="72">
        <v>0</v>
      </c>
      <c r="O2542" s="71">
        <v>0</v>
      </c>
      <c r="P2542" s="50" t="s">
        <v>1183</v>
      </c>
      <c r="Q2542" s="73" t="s">
        <v>1183</v>
      </c>
      <c r="R2542" s="74" t="s">
        <v>1212</v>
      </c>
      <c r="S2542" s="74"/>
      <c r="T2542" s="74"/>
      <c r="U2542" s="74"/>
      <c r="V2542" s="75"/>
      <c r="W2542" s="76">
        <f t="shared" si="39"/>
        <v>117</v>
      </c>
      <c r="X2542" s="77">
        <v>117</v>
      </c>
      <c r="Y2542" s="81">
        <v>56092.58</v>
      </c>
    </row>
    <row r="2543" spans="1:26" hidden="1" x14ac:dyDescent="0.25">
      <c r="A2543" s="68">
        <v>2538</v>
      </c>
      <c r="B2543" s="65" t="s">
        <v>2964</v>
      </c>
      <c r="C2543" s="55"/>
      <c r="D2543" s="65" t="s">
        <v>2402</v>
      </c>
      <c r="E2543" s="66">
        <v>2</v>
      </c>
      <c r="F2543" s="66">
        <v>2</v>
      </c>
      <c r="G2543" s="67">
        <v>4801.96</v>
      </c>
      <c r="H2543" s="68">
        <v>4537</v>
      </c>
      <c r="I2543" s="69">
        <v>43647</v>
      </c>
      <c r="J2543" s="68">
        <v>4537</v>
      </c>
      <c r="K2543" s="69">
        <v>43647</v>
      </c>
      <c r="L2543" s="70">
        <v>0</v>
      </c>
      <c r="M2543" s="71">
        <v>0</v>
      </c>
      <c r="N2543" s="72">
        <v>0</v>
      </c>
      <c r="O2543" s="71">
        <v>0</v>
      </c>
      <c r="P2543" s="50" t="s">
        <v>1183</v>
      </c>
      <c r="Q2543" s="73" t="s">
        <v>1183</v>
      </c>
      <c r="R2543" s="74" t="s">
        <v>1212</v>
      </c>
      <c r="S2543" s="74"/>
      <c r="T2543" s="74"/>
      <c r="U2543" s="74"/>
      <c r="V2543" s="75"/>
      <c r="W2543" s="76">
        <f t="shared" si="39"/>
        <v>2</v>
      </c>
      <c r="X2543" s="77">
        <v>2</v>
      </c>
      <c r="Y2543" s="81">
        <v>4801.96</v>
      </c>
    </row>
    <row r="2544" spans="1:26" hidden="1" x14ac:dyDescent="0.25">
      <c r="A2544" s="68">
        <v>2539</v>
      </c>
      <c r="B2544" s="65" t="s">
        <v>3300</v>
      </c>
      <c r="C2544" s="55"/>
      <c r="D2544" s="65" t="s">
        <v>10</v>
      </c>
      <c r="E2544" s="66">
        <v>12</v>
      </c>
      <c r="F2544" s="66">
        <v>12</v>
      </c>
      <c r="G2544" s="67">
        <v>126.1</v>
      </c>
      <c r="H2544" s="68">
        <v>4537</v>
      </c>
      <c r="I2544" s="69">
        <v>43647</v>
      </c>
      <c r="J2544" s="68">
        <v>4537</v>
      </c>
      <c r="K2544" s="69">
        <v>43647</v>
      </c>
      <c r="L2544" s="70">
        <v>0</v>
      </c>
      <c r="M2544" s="71">
        <v>0</v>
      </c>
      <c r="N2544" s="72">
        <v>0</v>
      </c>
      <c r="O2544" s="71">
        <v>0</v>
      </c>
      <c r="P2544" s="50" t="s">
        <v>1183</v>
      </c>
      <c r="Q2544" s="73" t="s">
        <v>1183</v>
      </c>
      <c r="R2544" s="74" t="s">
        <v>1212</v>
      </c>
      <c r="S2544" s="74"/>
      <c r="T2544" s="74"/>
      <c r="U2544" s="74"/>
      <c r="V2544" s="75"/>
      <c r="W2544" s="76">
        <f t="shared" si="39"/>
        <v>12</v>
      </c>
      <c r="X2544" s="77">
        <v>12</v>
      </c>
      <c r="Y2544" s="81">
        <v>126.1</v>
      </c>
    </row>
    <row r="2545" spans="1:26" s="148" customFormat="1" hidden="1" x14ac:dyDescent="0.25">
      <c r="A2545" s="143">
        <v>2540</v>
      </c>
      <c r="B2545" s="144" t="s">
        <v>2887</v>
      </c>
      <c r="C2545" s="145"/>
      <c r="D2545" s="144" t="s">
        <v>10</v>
      </c>
      <c r="E2545" s="146">
        <v>6</v>
      </c>
      <c r="F2545" s="66">
        <v>6</v>
      </c>
      <c r="G2545" s="67">
        <v>25.46</v>
      </c>
      <c r="H2545" s="68">
        <v>4537</v>
      </c>
      <c r="I2545" s="69">
        <v>43647</v>
      </c>
      <c r="J2545" s="143">
        <v>4537</v>
      </c>
      <c r="K2545" s="69">
        <v>43647</v>
      </c>
      <c r="L2545" s="70">
        <v>0</v>
      </c>
      <c r="M2545" s="71">
        <v>0</v>
      </c>
      <c r="N2545" s="72">
        <v>0</v>
      </c>
      <c r="O2545" s="71">
        <v>0</v>
      </c>
      <c r="P2545" s="50" t="s">
        <v>1183</v>
      </c>
      <c r="Q2545" s="73" t="s">
        <v>1183</v>
      </c>
      <c r="R2545" s="147" t="s">
        <v>1212</v>
      </c>
      <c r="S2545" s="74"/>
      <c r="T2545" s="74"/>
      <c r="U2545" s="74"/>
      <c r="V2545" s="147"/>
      <c r="W2545" s="147">
        <f t="shared" si="39"/>
        <v>6</v>
      </c>
      <c r="X2545" s="77">
        <v>6</v>
      </c>
      <c r="Y2545" s="81">
        <v>25.46</v>
      </c>
    </row>
    <row r="2546" spans="1:26" s="136" customFormat="1" hidden="1" x14ac:dyDescent="0.25">
      <c r="A2546" s="139">
        <v>2541</v>
      </c>
      <c r="B2546" s="140" t="s">
        <v>3301</v>
      </c>
      <c r="C2546" s="141"/>
      <c r="D2546" s="140" t="s">
        <v>10</v>
      </c>
      <c r="E2546" s="142">
        <v>1000</v>
      </c>
      <c r="F2546" s="66">
        <v>1000</v>
      </c>
      <c r="G2546" s="67">
        <v>6604</v>
      </c>
      <c r="H2546" s="68">
        <v>3852</v>
      </c>
      <c r="I2546" s="69">
        <v>43706</v>
      </c>
      <c r="J2546" s="139">
        <v>3852</v>
      </c>
      <c r="K2546" s="69">
        <v>43706</v>
      </c>
      <c r="L2546" s="70">
        <v>0</v>
      </c>
      <c r="M2546" s="71">
        <v>0</v>
      </c>
      <c r="N2546" s="72">
        <v>0</v>
      </c>
      <c r="O2546" s="71">
        <v>0</v>
      </c>
      <c r="P2546" s="50" t="s">
        <v>1183</v>
      </c>
      <c r="Q2546" s="73" t="s">
        <v>1183</v>
      </c>
      <c r="R2546" s="75" t="s">
        <v>1212</v>
      </c>
      <c r="S2546" s="74"/>
      <c r="T2546" s="74"/>
      <c r="U2546" s="74"/>
      <c r="V2546" s="75"/>
      <c r="W2546" s="75">
        <f t="shared" si="39"/>
        <v>1000</v>
      </c>
      <c r="X2546" s="77">
        <v>1000</v>
      </c>
      <c r="Y2546" s="81">
        <v>6604</v>
      </c>
      <c r="Z2546" s="136">
        <v>142</v>
      </c>
    </row>
    <row r="2547" spans="1:26" hidden="1" x14ac:dyDescent="0.25">
      <c r="A2547" s="68">
        <v>2542</v>
      </c>
      <c r="B2547" s="65" t="s">
        <v>2403</v>
      </c>
      <c r="C2547" s="55"/>
      <c r="D2547" s="65" t="s">
        <v>10</v>
      </c>
      <c r="E2547" s="66">
        <v>4</v>
      </c>
      <c r="F2547" s="66">
        <v>4</v>
      </c>
      <c r="G2547" s="67">
        <v>18843.57</v>
      </c>
      <c r="H2547" s="68">
        <v>3852</v>
      </c>
      <c r="I2547" s="69">
        <v>43706</v>
      </c>
      <c r="J2547" s="68">
        <v>3852</v>
      </c>
      <c r="K2547" s="69">
        <v>43706</v>
      </c>
      <c r="L2547" s="70">
        <v>0</v>
      </c>
      <c r="M2547" s="71">
        <v>0</v>
      </c>
      <c r="N2547" s="72">
        <v>0</v>
      </c>
      <c r="O2547" s="71">
        <v>0</v>
      </c>
      <c r="P2547" s="50" t="s">
        <v>1183</v>
      </c>
      <c r="Q2547" s="73" t="s">
        <v>1183</v>
      </c>
      <c r="R2547" s="74" t="s">
        <v>1212</v>
      </c>
      <c r="S2547" s="74"/>
      <c r="T2547" s="74"/>
      <c r="U2547" s="74"/>
      <c r="V2547" s="75"/>
      <c r="W2547" s="76">
        <f t="shared" si="39"/>
        <v>4</v>
      </c>
      <c r="X2547" s="77">
        <v>4</v>
      </c>
      <c r="Y2547" s="81">
        <v>18843.57</v>
      </c>
    </row>
    <row r="2548" spans="1:26" hidden="1" x14ac:dyDescent="0.25">
      <c r="A2548" s="68">
        <v>2543</v>
      </c>
      <c r="B2548" s="65" t="s">
        <v>3302</v>
      </c>
      <c r="C2548" s="55"/>
      <c r="D2548" s="65" t="s">
        <v>10</v>
      </c>
      <c r="E2548" s="66">
        <v>8</v>
      </c>
      <c r="F2548" s="66">
        <v>8</v>
      </c>
      <c r="G2548" s="67">
        <v>63333.33</v>
      </c>
      <c r="H2548" s="68">
        <v>4425</v>
      </c>
      <c r="I2548" s="69">
        <v>43706</v>
      </c>
      <c r="J2548" s="68">
        <v>4425</v>
      </c>
      <c r="K2548" s="69">
        <v>43706</v>
      </c>
      <c r="L2548" s="70">
        <v>0</v>
      </c>
      <c r="M2548" s="71">
        <v>0</v>
      </c>
      <c r="N2548" s="72">
        <v>0</v>
      </c>
      <c r="O2548" s="71">
        <v>0</v>
      </c>
      <c r="P2548" s="50" t="s">
        <v>1183</v>
      </c>
      <c r="Q2548" s="73" t="s">
        <v>1183</v>
      </c>
      <c r="R2548" s="74" t="s">
        <v>1212</v>
      </c>
      <c r="S2548" s="74"/>
      <c r="T2548" s="74"/>
      <c r="U2548" s="74"/>
      <c r="V2548" s="75"/>
      <c r="W2548" s="76">
        <f t="shared" si="39"/>
        <v>8</v>
      </c>
      <c r="X2548" s="77">
        <v>8</v>
      </c>
      <c r="Y2548" s="81">
        <v>63333.33</v>
      </c>
    </row>
    <row r="2549" spans="1:26" s="136" customFormat="1" ht="25.5" hidden="1" x14ac:dyDescent="0.25">
      <c r="A2549" s="139">
        <v>2544</v>
      </c>
      <c r="B2549" s="140" t="s">
        <v>3303</v>
      </c>
      <c r="C2549" s="141"/>
      <c r="D2549" s="140" t="s">
        <v>10</v>
      </c>
      <c r="E2549" s="142">
        <v>30</v>
      </c>
      <c r="F2549" s="66">
        <v>30</v>
      </c>
      <c r="G2549" s="67">
        <v>48960.3</v>
      </c>
      <c r="H2549" s="68">
        <v>4417</v>
      </c>
      <c r="I2549" s="69">
        <v>43678</v>
      </c>
      <c r="J2549" s="139">
        <v>4417</v>
      </c>
      <c r="K2549" s="69">
        <v>43678</v>
      </c>
      <c r="L2549" s="70">
        <v>0</v>
      </c>
      <c r="M2549" s="71">
        <v>0</v>
      </c>
      <c r="N2549" s="72">
        <v>0</v>
      </c>
      <c r="O2549" s="71">
        <v>0</v>
      </c>
      <c r="P2549" s="50" t="s">
        <v>1183</v>
      </c>
      <c r="Q2549" s="73" t="s">
        <v>1183</v>
      </c>
      <c r="R2549" s="75" t="s">
        <v>1212</v>
      </c>
      <c r="S2549" s="74"/>
      <c r="T2549" s="74"/>
      <c r="U2549" s="74"/>
      <c r="V2549" s="75"/>
      <c r="W2549" s="75">
        <f t="shared" si="39"/>
        <v>30</v>
      </c>
      <c r="X2549" s="77">
        <v>30</v>
      </c>
      <c r="Y2549" s="81">
        <v>48960.3</v>
      </c>
      <c r="Z2549" s="136">
        <v>6</v>
      </c>
    </row>
    <row r="2550" spans="1:26" s="148" customFormat="1" hidden="1" x14ac:dyDescent="0.25">
      <c r="A2550" s="143">
        <v>2545</v>
      </c>
      <c r="B2550" s="144" t="s">
        <v>1315</v>
      </c>
      <c r="C2550" s="145"/>
      <c r="D2550" s="144" t="s">
        <v>10</v>
      </c>
      <c r="E2550" s="146">
        <v>100</v>
      </c>
      <c r="F2550" s="66">
        <v>100</v>
      </c>
      <c r="G2550" s="67">
        <v>5099.8100000000004</v>
      </c>
      <c r="H2550" s="68">
        <v>4338</v>
      </c>
      <c r="I2550" s="69">
        <v>43678</v>
      </c>
      <c r="J2550" s="143">
        <v>4338</v>
      </c>
      <c r="K2550" s="69">
        <v>43678</v>
      </c>
      <c r="L2550" s="70">
        <v>0</v>
      </c>
      <c r="M2550" s="71">
        <v>0</v>
      </c>
      <c r="N2550" s="72">
        <v>0</v>
      </c>
      <c r="O2550" s="71">
        <v>0</v>
      </c>
      <c r="P2550" s="50" t="s">
        <v>1183</v>
      </c>
      <c r="Q2550" s="73" t="s">
        <v>1183</v>
      </c>
      <c r="R2550" s="147" t="s">
        <v>1212</v>
      </c>
      <c r="S2550" s="74"/>
      <c r="T2550" s="74"/>
      <c r="U2550" s="74"/>
      <c r="V2550" s="147"/>
      <c r="W2550" s="147">
        <f t="shared" si="39"/>
        <v>100</v>
      </c>
      <c r="X2550" s="77">
        <v>100</v>
      </c>
      <c r="Y2550" s="81">
        <v>5099.8100000000004</v>
      </c>
    </row>
    <row r="2551" spans="1:26" ht="25.5" hidden="1" x14ac:dyDescent="0.25">
      <c r="A2551" s="68">
        <v>2546</v>
      </c>
      <c r="B2551" s="65" t="s">
        <v>1261</v>
      </c>
      <c r="C2551" s="55"/>
      <c r="D2551" s="65" t="s">
        <v>10</v>
      </c>
      <c r="E2551" s="66">
        <v>185</v>
      </c>
      <c r="F2551" s="66">
        <v>185</v>
      </c>
      <c r="G2551" s="67">
        <v>23254.13</v>
      </c>
      <c r="H2551" s="68">
        <v>4338</v>
      </c>
      <c r="I2551" s="69">
        <v>43678</v>
      </c>
      <c r="J2551" s="68">
        <v>4338</v>
      </c>
      <c r="K2551" s="69">
        <v>43678</v>
      </c>
      <c r="L2551" s="70">
        <v>0</v>
      </c>
      <c r="M2551" s="71">
        <v>0</v>
      </c>
      <c r="N2551" s="72">
        <v>0</v>
      </c>
      <c r="O2551" s="71">
        <v>0</v>
      </c>
      <c r="P2551" s="50" t="s">
        <v>1183</v>
      </c>
      <c r="Q2551" s="73" t="s">
        <v>1183</v>
      </c>
      <c r="R2551" s="74" t="s">
        <v>1212</v>
      </c>
      <c r="S2551" s="74"/>
      <c r="T2551" s="74"/>
      <c r="U2551" s="74"/>
      <c r="V2551" s="75"/>
      <c r="W2551" s="76">
        <f t="shared" si="39"/>
        <v>185</v>
      </c>
      <c r="X2551" s="77">
        <v>185</v>
      </c>
      <c r="Y2551" s="81">
        <v>23254.13</v>
      </c>
    </row>
    <row r="2552" spans="1:26" s="148" customFormat="1" ht="25.5" hidden="1" x14ac:dyDescent="0.25">
      <c r="A2552" s="143">
        <v>436</v>
      </c>
      <c r="B2552" s="144" t="s">
        <v>1562</v>
      </c>
      <c r="C2552" s="145"/>
      <c r="D2552" s="144" t="s">
        <v>10</v>
      </c>
      <c r="E2552" s="146">
        <v>3</v>
      </c>
      <c r="F2552" s="66">
        <v>3</v>
      </c>
      <c r="G2552" s="67">
        <v>1388.07</v>
      </c>
      <c r="H2552" s="68">
        <v>1643</v>
      </c>
      <c r="I2552" s="69">
        <v>43282</v>
      </c>
      <c r="J2552" s="143">
        <v>1643</v>
      </c>
      <c r="K2552" s="69">
        <v>43282</v>
      </c>
      <c r="L2552" s="70">
        <v>0</v>
      </c>
      <c r="M2552" s="71">
        <v>0</v>
      </c>
      <c r="N2552" s="72">
        <v>0</v>
      </c>
      <c r="O2552" s="71">
        <v>0</v>
      </c>
      <c r="P2552" s="50" t="s">
        <v>1183</v>
      </c>
      <c r="Q2552" s="73" t="s">
        <v>1183</v>
      </c>
      <c r="R2552" s="147" t="s">
        <v>1212</v>
      </c>
      <c r="S2552" s="74"/>
      <c r="T2552" s="74"/>
      <c r="U2552" s="74"/>
      <c r="V2552" s="147"/>
      <c r="W2552" s="147">
        <f t="shared" si="39"/>
        <v>3</v>
      </c>
      <c r="X2552" s="77">
        <v>3</v>
      </c>
      <c r="Y2552" s="78">
        <v>1388.07</v>
      </c>
    </row>
    <row r="2553" spans="1:26" ht="25.5" hidden="1" x14ac:dyDescent="0.25">
      <c r="A2553" s="68">
        <v>2548</v>
      </c>
      <c r="B2553" s="65" t="s">
        <v>3304</v>
      </c>
      <c r="C2553" s="55"/>
      <c r="D2553" s="65" t="s">
        <v>10</v>
      </c>
      <c r="E2553" s="66">
        <v>200</v>
      </c>
      <c r="F2553" s="66">
        <v>200</v>
      </c>
      <c r="G2553" s="67">
        <v>380</v>
      </c>
      <c r="H2553" s="68">
        <v>4338</v>
      </c>
      <c r="I2553" s="69">
        <v>43678</v>
      </c>
      <c r="J2553" s="68">
        <v>4338</v>
      </c>
      <c r="K2553" s="69">
        <v>43678</v>
      </c>
      <c r="L2553" s="70">
        <v>0</v>
      </c>
      <c r="M2553" s="71">
        <v>0</v>
      </c>
      <c r="N2553" s="72">
        <v>0</v>
      </c>
      <c r="O2553" s="71">
        <v>0</v>
      </c>
      <c r="P2553" s="50" t="s">
        <v>1183</v>
      </c>
      <c r="Q2553" s="73" t="s">
        <v>1183</v>
      </c>
      <c r="R2553" s="74" t="s">
        <v>1212</v>
      </c>
      <c r="S2553" s="74"/>
      <c r="T2553" s="74"/>
      <c r="U2553" s="74"/>
      <c r="V2553" s="75"/>
      <c r="W2553" s="76">
        <f t="shared" ref="W2553:W2616" si="40">X2553-V2553</f>
        <v>200</v>
      </c>
      <c r="X2553" s="77">
        <v>200</v>
      </c>
      <c r="Y2553" s="81">
        <v>380</v>
      </c>
    </row>
    <row r="2554" spans="1:26" hidden="1" x14ac:dyDescent="0.25">
      <c r="A2554" s="68">
        <v>2549</v>
      </c>
      <c r="B2554" s="65" t="s">
        <v>3305</v>
      </c>
      <c r="C2554" s="55"/>
      <c r="D2554" s="65" t="s">
        <v>10</v>
      </c>
      <c r="E2554" s="66">
        <v>200</v>
      </c>
      <c r="F2554" s="66">
        <v>200</v>
      </c>
      <c r="G2554" s="67">
        <v>325.85000000000002</v>
      </c>
      <c r="H2554" s="68">
        <v>4338</v>
      </c>
      <c r="I2554" s="69">
        <v>43678</v>
      </c>
      <c r="J2554" s="68">
        <v>4338</v>
      </c>
      <c r="K2554" s="69">
        <v>43678</v>
      </c>
      <c r="L2554" s="70">
        <v>0</v>
      </c>
      <c r="M2554" s="71">
        <v>0</v>
      </c>
      <c r="N2554" s="72">
        <v>0</v>
      </c>
      <c r="O2554" s="71">
        <v>0</v>
      </c>
      <c r="P2554" s="50" t="s">
        <v>1183</v>
      </c>
      <c r="Q2554" s="73" t="s">
        <v>1183</v>
      </c>
      <c r="R2554" s="74" t="s">
        <v>1212</v>
      </c>
      <c r="S2554" s="74"/>
      <c r="T2554" s="74"/>
      <c r="U2554" s="74"/>
      <c r="V2554" s="75"/>
      <c r="W2554" s="76">
        <f t="shared" si="40"/>
        <v>200</v>
      </c>
      <c r="X2554" s="77">
        <v>200</v>
      </c>
      <c r="Y2554" s="81">
        <v>325.85000000000002</v>
      </c>
    </row>
    <row r="2555" spans="1:26" hidden="1" x14ac:dyDescent="0.25">
      <c r="A2555" s="68">
        <v>2550</v>
      </c>
      <c r="B2555" s="65" t="s">
        <v>3306</v>
      </c>
      <c r="C2555" s="55"/>
      <c r="D2555" s="65" t="s">
        <v>10</v>
      </c>
      <c r="E2555" s="66">
        <v>12</v>
      </c>
      <c r="F2555" s="66">
        <v>12</v>
      </c>
      <c r="G2555" s="67">
        <v>1036.19</v>
      </c>
      <c r="H2555" s="68">
        <v>4338</v>
      </c>
      <c r="I2555" s="69">
        <v>43678</v>
      </c>
      <c r="J2555" s="68">
        <v>4338</v>
      </c>
      <c r="K2555" s="69">
        <v>43678</v>
      </c>
      <c r="L2555" s="70">
        <v>0</v>
      </c>
      <c r="M2555" s="71">
        <v>0</v>
      </c>
      <c r="N2555" s="72">
        <v>0</v>
      </c>
      <c r="O2555" s="71">
        <v>0</v>
      </c>
      <c r="P2555" s="50" t="s">
        <v>1183</v>
      </c>
      <c r="Q2555" s="73" t="s">
        <v>1183</v>
      </c>
      <c r="R2555" s="74" t="s">
        <v>1212</v>
      </c>
      <c r="S2555" s="74"/>
      <c r="T2555" s="74"/>
      <c r="U2555" s="74"/>
      <c r="V2555" s="75"/>
      <c r="W2555" s="76">
        <f t="shared" si="40"/>
        <v>12</v>
      </c>
      <c r="X2555" s="77">
        <v>12</v>
      </c>
      <c r="Y2555" s="81">
        <v>1036.19</v>
      </c>
    </row>
    <row r="2556" spans="1:26" hidden="1" x14ac:dyDescent="0.25">
      <c r="A2556" s="68">
        <v>2551</v>
      </c>
      <c r="B2556" s="65" t="s">
        <v>3307</v>
      </c>
      <c r="C2556" s="55"/>
      <c r="D2556" s="65" t="s">
        <v>10</v>
      </c>
      <c r="E2556" s="66">
        <v>2</v>
      </c>
      <c r="F2556" s="66">
        <v>2</v>
      </c>
      <c r="G2556" s="67">
        <v>276.19</v>
      </c>
      <c r="H2556" s="68">
        <v>4338</v>
      </c>
      <c r="I2556" s="69">
        <v>43678</v>
      </c>
      <c r="J2556" s="68">
        <v>4338</v>
      </c>
      <c r="K2556" s="69">
        <v>43678</v>
      </c>
      <c r="L2556" s="70">
        <v>0</v>
      </c>
      <c r="M2556" s="71">
        <v>0</v>
      </c>
      <c r="N2556" s="72">
        <v>0</v>
      </c>
      <c r="O2556" s="71">
        <v>0</v>
      </c>
      <c r="P2556" s="50" t="s">
        <v>1183</v>
      </c>
      <c r="Q2556" s="73" t="s">
        <v>1183</v>
      </c>
      <c r="R2556" s="74" t="s">
        <v>1212</v>
      </c>
      <c r="S2556" s="74"/>
      <c r="T2556" s="74"/>
      <c r="U2556" s="74"/>
      <c r="V2556" s="75"/>
      <c r="W2556" s="76">
        <f t="shared" si="40"/>
        <v>2</v>
      </c>
      <c r="X2556" s="77">
        <v>2</v>
      </c>
      <c r="Y2556" s="81">
        <v>276.19</v>
      </c>
    </row>
    <row r="2557" spans="1:26" s="148" customFormat="1" hidden="1" x14ac:dyDescent="0.25">
      <c r="A2557" s="143">
        <v>2552</v>
      </c>
      <c r="B2557" s="144" t="s">
        <v>3308</v>
      </c>
      <c r="C2557" s="145"/>
      <c r="D2557" s="144" t="s">
        <v>10</v>
      </c>
      <c r="E2557" s="146">
        <v>8</v>
      </c>
      <c r="F2557" s="66">
        <v>8</v>
      </c>
      <c r="G2557" s="67">
        <v>16598.72</v>
      </c>
      <c r="H2557" s="68">
        <v>4338</v>
      </c>
      <c r="I2557" s="69">
        <v>43678</v>
      </c>
      <c r="J2557" s="143">
        <v>4338</v>
      </c>
      <c r="K2557" s="69">
        <v>43678</v>
      </c>
      <c r="L2557" s="70">
        <v>0</v>
      </c>
      <c r="M2557" s="71">
        <v>0</v>
      </c>
      <c r="N2557" s="72">
        <v>0</v>
      </c>
      <c r="O2557" s="71">
        <v>0</v>
      </c>
      <c r="P2557" s="50" t="s">
        <v>1183</v>
      </c>
      <c r="Q2557" s="73" t="s">
        <v>1183</v>
      </c>
      <c r="R2557" s="147" t="s">
        <v>1212</v>
      </c>
      <c r="S2557" s="74"/>
      <c r="T2557" s="74"/>
      <c r="U2557" s="74"/>
      <c r="V2557" s="147"/>
      <c r="W2557" s="147">
        <f t="shared" si="40"/>
        <v>8</v>
      </c>
      <c r="X2557" s="77">
        <v>8</v>
      </c>
      <c r="Y2557" s="81">
        <v>16598.72</v>
      </c>
    </row>
    <row r="2558" spans="1:26" s="148" customFormat="1" hidden="1" x14ac:dyDescent="0.25">
      <c r="A2558" s="143">
        <v>2553</v>
      </c>
      <c r="B2558" s="144" t="s">
        <v>3309</v>
      </c>
      <c r="C2558" s="145"/>
      <c r="D2558" s="144" t="s">
        <v>10</v>
      </c>
      <c r="E2558" s="146">
        <v>3</v>
      </c>
      <c r="F2558" s="66">
        <v>3</v>
      </c>
      <c r="G2558" s="67">
        <v>8418.75</v>
      </c>
      <c r="H2558" s="68">
        <v>4338</v>
      </c>
      <c r="I2558" s="69">
        <v>43678</v>
      </c>
      <c r="J2558" s="143">
        <v>4338</v>
      </c>
      <c r="K2558" s="69">
        <v>43678</v>
      </c>
      <c r="L2558" s="70">
        <v>0</v>
      </c>
      <c r="M2558" s="71">
        <v>0</v>
      </c>
      <c r="N2558" s="72">
        <v>0</v>
      </c>
      <c r="O2558" s="71">
        <v>0</v>
      </c>
      <c r="P2558" s="50" t="s">
        <v>1183</v>
      </c>
      <c r="Q2558" s="73" t="s">
        <v>1183</v>
      </c>
      <c r="R2558" s="147" t="s">
        <v>1212</v>
      </c>
      <c r="S2558" s="74"/>
      <c r="T2558" s="74"/>
      <c r="U2558" s="74"/>
      <c r="V2558" s="147"/>
      <c r="W2558" s="147">
        <f t="shared" si="40"/>
        <v>3</v>
      </c>
      <c r="X2558" s="77">
        <v>3</v>
      </c>
      <c r="Y2558" s="81">
        <v>8418.75</v>
      </c>
    </row>
    <row r="2559" spans="1:26" s="148" customFormat="1" hidden="1" x14ac:dyDescent="0.25">
      <c r="A2559" s="143">
        <v>2554</v>
      </c>
      <c r="B2559" s="144" t="s">
        <v>3310</v>
      </c>
      <c r="C2559" s="145"/>
      <c r="D2559" s="144" t="s">
        <v>19</v>
      </c>
      <c r="E2559" s="146">
        <v>0.42199999999999999</v>
      </c>
      <c r="F2559" s="66">
        <v>0.42199999999999999</v>
      </c>
      <c r="G2559" s="67">
        <v>594470.25</v>
      </c>
      <c r="H2559" s="68">
        <v>4877</v>
      </c>
      <c r="I2559" s="69">
        <v>43709</v>
      </c>
      <c r="J2559" s="143">
        <v>4877</v>
      </c>
      <c r="K2559" s="69">
        <v>43709</v>
      </c>
      <c r="L2559" s="70">
        <v>0</v>
      </c>
      <c r="M2559" s="71">
        <v>0</v>
      </c>
      <c r="N2559" s="72">
        <v>0</v>
      </c>
      <c r="O2559" s="71">
        <v>0</v>
      </c>
      <c r="P2559" s="50" t="s">
        <v>1183</v>
      </c>
      <c r="Q2559" s="73" t="s">
        <v>1183</v>
      </c>
      <c r="R2559" s="147" t="s">
        <v>3311</v>
      </c>
      <c r="S2559" s="74"/>
      <c r="T2559" s="74"/>
      <c r="U2559" s="74"/>
      <c r="V2559" s="147"/>
      <c r="W2559" s="147">
        <f t="shared" si="40"/>
        <v>0.42199999999999999</v>
      </c>
      <c r="X2559" s="77">
        <v>0.42199999999999999</v>
      </c>
      <c r="Y2559" s="81">
        <v>594470.25</v>
      </c>
    </row>
    <row r="2560" spans="1:26" hidden="1" x14ac:dyDescent="0.25">
      <c r="A2560" s="68">
        <v>2555</v>
      </c>
      <c r="B2560" s="65" t="s">
        <v>3312</v>
      </c>
      <c r="C2560" s="55"/>
      <c r="D2560" s="65" t="s">
        <v>10</v>
      </c>
      <c r="E2560" s="66">
        <v>26</v>
      </c>
      <c r="F2560" s="66">
        <v>26</v>
      </c>
      <c r="G2560" s="67">
        <v>226354.44</v>
      </c>
      <c r="H2560" s="68">
        <v>4974</v>
      </c>
      <c r="I2560" s="69">
        <v>43697</v>
      </c>
      <c r="J2560" s="68">
        <v>4974</v>
      </c>
      <c r="K2560" s="69">
        <v>43697</v>
      </c>
      <c r="L2560" s="70">
        <v>0</v>
      </c>
      <c r="M2560" s="71">
        <v>0</v>
      </c>
      <c r="N2560" s="72">
        <v>0</v>
      </c>
      <c r="O2560" s="71">
        <v>0</v>
      </c>
      <c r="P2560" s="50" t="s">
        <v>1183</v>
      </c>
      <c r="Q2560" s="73" t="s">
        <v>1183</v>
      </c>
      <c r="R2560" s="74" t="s">
        <v>1980</v>
      </c>
      <c r="S2560" s="74"/>
      <c r="T2560" s="74"/>
      <c r="U2560" s="74"/>
      <c r="V2560" s="75"/>
      <c r="W2560" s="76">
        <f t="shared" si="40"/>
        <v>26</v>
      </c>
      <c r="X2560" s="77">
        <v>26</v>
      </c>
      <c r="Y2560" s="81">
        <v>226354.44</v>
      </c>
    </row>
    <row r="2561" spans="1:25" hidden="1" x14ac:dyDescent="0.25">
      <c r="A2561" s="68">
        <v>2556</v>
      </c>
      <c r="B2561" s="65" t="s">
        <v>3313</v>
      </c>
      <c r="C2561" s="55"/>
      <c r="D2561" s="65" t="s">
        <v>10</v>
      </c>
      <c r="E2561" s="66">
        <v>31</v>
      </c>
      <c r="F2561" s="66">
        <v>31</v>
      </c>
      <c r="G2561" s="67">
        <v>270760.96000000002</v>
      </c>
      <c r="H2561" s="68">
        <v>4974</v>
      </c>
      <c r="I2561" s="69">
        <v>43697</v>
      </c>
      <c r="J2561" s="68">
        <v>4974</v>
      </c>
      <c r="K2561" s="69">
        <v>43697</v>
      </c>
      <c r="L2561" s="70">
        <v>0</v>
      </c>
      <c r="M2561" s="71">
        <v>0</v>
      </c>
      <c r="N2561" s="72">
        <v>0</v>
      </c>
      <c r="O2561" s="71">
        <v>0</v>
      </c>
      <c r="P2561" s="50" t="s">
        <v>1183</v>
      </c>
      <c r="Q2561" s="73" t="s">
        <v>1183</v>
      </c>
      <c r="R2561" s="74" t="s">
        <v>1980</v>
      </c>
      <c r="S2561" s="74"/>
      <c r="T2561" s="74"/>
      <c r="U2561" s="74"/>
      <c r="V2561" s="75"/>
      <c r="W2561" s="76">
        <f t="shared" si="40"/>
        <v>31</v>
      </c>
      <c r="X2561" s="77">
        <v>31</v>
      </c>
      <c r="Y2561" s="81">
        <v>270760.96000000002</v>
      </c>
    </row>
    <row r="2562" spans="1:25" hidden="1" x14ac:dyDescent="0.25">
      <c r="A2562" s="68">
        <v>2557</v>
      </c>
      <c r="B2562" s="65" t="s">
        <v>3314</v>
      </c>
      <c r="C2562" s="55"/>
      <c r="D2562" s="65" t="s">
        <v>10</v>
      </c>
      <c r="E2562" s="66">
        <v>17</v>
      </c>
      <c r="F2562" s="66">
        <v>17</v>
      </c>
      <c r="G2562" s="67">
        <v>151260.64000000001</v>
      </c>
      <c r="H2562" s="68">
        <v>4974</v>
      </c>
      <c r="I2562" s="69">
        <v>43697</v>
      </c>
      <c r="J2562" s="68">
        <v>4974</v>
      </c>
      <c r="K2562" s="69">
        <v>43697</v>
      </c>
      <c r="L2562" s="70">
        <v>0</v>
      </c>
      <c r="M2562" s="71">
        <v>0</v>
      </c>
      <c r="N2562" s="72">
        <v>0</v>
      </c>
      <c r="O2562" s="71">
        <v>0</v>
      </c>
      <c r="P2562" s="50" t="s">
        <v>1183</v>
      </c>
      <c r="Q2562" s="73" t="s">
        <v>1183</v>
      </c>
      <c r="R2562" s="74" t="s">
        <v>1980</v>
      </c>
      <c r="S2562" s="74"/>
      <c r="T2562" s="74"/>
      <c r="U2562" s="74"/>
      <c r="V2562" s="75"/>
      <c r="W2562" s="76">
        <f t="shared" si="40"/>
        <v>17</v>
      </c>
      <c r="X2562" s="77">
        <v>17</v>
      </c>
      <c r="Y2562" s="81">
        <v>151260.64000000001</v>
      </c>
    </row>
    <row r="2563" spans="1:25" hidden="1" x14ac:dyDescent="0.25">
      <c r="A2563" s="68">
        <v>2558</v>
      </c>
      <c r="B2563" s="65" t="s">
        <v>3315</v>
      </c>
      <c r="C2563" s="55"/>
      <c r="D2563" s="65" t="s">
        <v>10</v>
      </c>
      <c r="E2563" s="66">
        <v>12</v>
      </c>
      <c r="F2563" s="66">
        <v>12</v>
      </c>
      <c r="G2563" s="67">
        <v>106675.49</v>
      </c>
      <c r="H2563" s="68">
        <v>4974</v>
      </c>
      <c r="I2563" s="69">
        <v>43697</v>
      </c>
      <c r="J2563" s="68">
        <v>4974</v>
      </c>
      <c r="K2563" s="69">
        <v>43697</v>
      </c>
      <c r="L2563" s="70">
        <v>0</v>
      </c>
      <c r="M2563" s="71">
        <v>0</v>
      </c>
      <c r="N2563" s="72">
        <v>0</v>
      </c>
      <c r="O2563" s="71">
        <v>0</v>
      </c>
      <c r="P2563" s="50" t="s">
        <v>1183</v>
      </c>
      <c r="Q2563" s="73" t="s">
        <v>1183</v>
      </c>
      <c r="R2563" s="74" t="s">
        <v>1980</v>
      </c>
      <c r="S2563" s="74"/>
      <c r="T2563" s="74"/>
      <c r="U2563" s="74"/>
      <c r="V2563" s="75"/>
      <c r="W2563" s="76">
        <f t="shared" si="40"/>
        <v>12</v>
      </c>
      <c r="X2563" s="77">
        <v>12</v>
      </c>
      <c r="Y2563" s="81">
        <v>106675.49</v>
      </c>
    </row>
    <row r="2564" spans="1:25" hidden="1" x14ac:dyDescent="0.25">
      <c r="A2564" s="68">
        <v>2559</v>
      </c>
      <c r="B2564" s="65" t="s">
        <v>3316</v>
      </c>
      <c r="C2564" s="55"/>
      <c r="D2564" s="65" t="s">
        <v>10</v>
      </c>
      <c r="E2564" s="66">
        <v>4</v>
      </c>
      <c r="F2564" s="66">
        <v>4</v>
      </c>
      <c r="G2564" s="67">
        <v>36614.92</v>
      </c>
      <c r="H2564" s="68">
        <v>4974</v>
      </c>
      <c r="I2564" s="69">
        <v>43697</v>
      </c>
      <c r="J2564" s="68">
        <v>4974</v>
      </c>
      <c r="K2564" s="69">
        <v>43697</v>
      </c>
      <c r="L2564" s="70">
        <v>0</v>
      </c>
      <c r="M2564" s="71">
        <v>0</v>
      </c>
      <c r="N2564" s="72">
        <v>0</v>
      </c>
      <c r="O2564" s="71">
        <v>0</v>
      </c>
      <c r="P2564" s="50" t="s">
        <v>1183</v>
      </c>
      <c r="Q2564" s="73" t="s">
        <v>1183</v>
      </c>
      <c r="R2564" s="74" t="s">
        <v>1980</v>
      </c>
      <c r="S2564" s="74"/>
      <c r="T2564" s="74"/>
      <c r="U2564" s="74"/>
      <c r="V2564" s="75"/>
      <c r="W2564" s="76">
        <f t="shared" si="40"/>
        <v>4</v>
      </c>
      <c r="X2564" s="77">
        <v>4</v>
      </c>
      <c r="Y2564" s="81">
        <v>36614.92</v>
      </c>
    </row>
    <row r="2565" spans="1:25" hidden="1" x14ac:dyDescent="0.25">
      <c r="A2565" s="68">
        <v>2560</v>
      </c>
      <c r="B2565" s="65" t="s">
        <v>3317</v>
      </c>
      <c r="C2565" s="55"/>
      <c r="D2565" s="65" t="s">
        <v>10</v>
      </c>
      <c r="E2565" s="66">
        <v>8</v>
      </c>
      <c r="F2565" s="66">
        <v>8</v>
      </c>
      <c r="G2565" s="67">
        <v>73229.84</v>
      </c>
      <c r="H2565" s="68">
        <v>4974</v>
      </c>
      <c r="I2565" s="69">
        <v>43697</v>
      </c>
      <c r="J2565" s="68">
        <v>4974</v>
      </c>
      <c r="K2565" s="69">
        <v>43697</v>
      </c>
      <c r="L2565" s="70">
        <v>0</v>
      </c>
      <c r="M2565" s="71">
        <v>0</v>
      </c>
      <c r="N2565" s="72">
        <v>0</v>
      </c>
      <c r="O2565" s="71">
        <v>0</v>
      </c>
      <c r="P2565" s="50" t="s">
        <v>1183</v>
      </c>
      <c r="Q2565" s="73" t="s">
        <v>1183</v>
      </c>
      <c r="R2565" s="74" t="s">
        <v>1980</v>
      </c>
      <c r="S2565" s="74"/>
      <c r="T2565" s="74"/>
      <c r="U2565" s="74"/>
      <c r="V2565" s="75"/>
      <c r="W2565" s="76">
        <f t="shared" si="40"/>
        <v>8</v>
      </c>
      <c r="X2565" s="77">
        <v>8</v>
      </c>
      <c r="Y2565" s="81">
        <v>73229.84</v>
      </c>
    </row>
    <row r="2566" spans="1:25" hidden="1" x14ac:dyDescent="0.25">
      <c r="A2566" s="68">
        <v>2561</v>
      </c>
      <c r="B2566" s="65" t="s">
        <v>3318</v>
      </c>
      <c r="C2566" s="55"/>
      <c r="D2566" s="65" t="s">
        <v>10</v>
      </c>
      <c r="E2566" s="66">
        <v>1</v>
      </c>
      <c r="F2566" s="66">
        <v>1</v>
      </c>
      <c r="G2566" s="67">
        <v>9271.57</v>
      </c>
      <c r="H2566" s="68">
        <v>4974</v>
      </c>
      <c r="I2566" s="69">
        <v>43697</v>
      </c>
      <c r="J2566" s="68">
        <v>4974</v>
      </c>
      <c r="K2566" s="69">
        <v>43697</v>
      </c>
      <c r="L2566" s="70">
        <v>0</v>
      </c>
      <c r="M2566" s="71">
        <v>0</v>
      </c>
      <c r="N2566" s="72">
        <v>0</v>
      </c>
      <c r="O2566" s="71">
        <v>0</v>
      </c>
      <c r="P2566" s="50" t="s">
        <v>1183</v>
      </c>
      <c r="Q2566" s="73" t="s">
        <v>1183</v>
      </c>
      <c r="R2566" s="74" t="s">
        <v>1980</v>
      </c>
      <c r="S2566" s="74"/>
      <c r="T2566" s="74"/>
      <c r="U2566" s="74"/>
      <c r="V2566" s="75"/>
      <c r="W2566" s="76">
        <f t="shared" si="40"/>
        <v>1</v>
      </c>
      <c r="X2566" s="77">
        <v>1</v>
      </c>
      <c r="Y2566" s="81">
        <v>9271.57</v>
      </c>
    </row>
    <row r="2567" spans="1:25" hidden="1" x14ac:dyDescent="0.25">
      <c r="A2567" s="68">
        <v>2562</v>
      </c>
      <c r="B2567" s="65" t="s">
        <v>3319</v>
      </c>
      <c r="C2567" s="55"/>
      <c r="D2567" s="65" t="s">
        <v>10</v>
      </c>
      <c r="E2567" s="66">
        <v>49</v>
      </c>
      <c r="F2567" s="66">
        <v>49</v>
      </c>
      <c r="G2567" s="67">
        <v>416428.95</v>
      </c>
      <c r="H2567" s="68">
        <v>4974</v>
      </c>
      <c r="I2567" s="69">
        <v>43697</v>
      </c>
      <c r="J2567" s="68">
        <v>4974</v>
      </c>
      <c r="K2567" s="69">
        <v>43697</v>
      </c>
      <c r="L2567" s="70">
        <v>0</v>
      </c>
      <c r="M2567" s="71">
        <v>0</v>
      </c>
      <c r="N2567" s="72">
        <v>0</v>
      </c>
      <c r="O2567" s="71">
        <v>0</v>
      </c>
      <c r="P2567" s="50" t="s">
        <v>1183</v>
      </c>
      <c r="Q2567" s="73" t="s">
        <v>1183</v>
      </c>
      <c r="R2567" s="74" t="s">
        <v>1980</v>
      </c>
      <c r="S2567" s="74"/>
      <c r="T2567" s="74"/>
      <c r="U2567" s="74"/>
      <c r="V2567" s="75"/>
      <c r="W2567" s="76">
        <f t="shared" si="40"/>
        <v>49</v>
      </c>
      <c r="X2567" s="77">
        <v>49</v>
      </c>
      <c r="Y2567" s="81">
        <v>416428.95</v>
      </c>
    </row>
    <row r="2568" spans="1:25" hidden="1" x14ac:dyDescent="0.25">
      <c r="A2568" s="68">
        <v>2563</v>
      </c>
      <c r="B2568" s="65" t="s">
        <v>3320</v>
      </c>
      <c r="C2568" s="55"/>
      <c r="D2568" s="65" t="s">
        <v>10</v>
      </c>
      <c r="E2568" s="66">
        <v>14</v>
      </c>
      <c r="F2568" s="66">
        <v>14</v>
      </c>
      <c r="G2568" s="67">
        <v>120761.36</v>
      </c>
      <c r="H2568" s="68">
        <v>4974</v>
      </c>
      <c r="I2568" s="69">
        <v>43697</v>
      </c>
      <c r="J2568" s="68">
        <v>4974</v>
      </c>
      <c r="K2568" s="69">
        <v>43697</v>
      </c>
      <c r="L2568" s="70">
        <v>0</v>
      </c>
      <c r="M2568" s="71">
        <v>0</v>
      </c>
      <c r="N2568" s="72">
        <v>0</v>
      </c>
      <c r="O2568" s="71">
        <v>0</v>
      </c>
      <c r="P2568" s="50" t="s">
        <v>1183</v>
      </c>
      <c r="Q2568" s="73" t="s">
        <v>1183</v>
      </c>
      <c r="R2568" s="74" t="s">
        <v>1980</v>
      </c>
      <c r="S2568" s="74"/>
      <c r="T2568" s="74"/>
      <c r="U2568" s="74"/>
      <c r="V2568" s="75"/>
      <c r="W2568" s="76">
        <f t="shared" si="40"/>
        <v>14</v>
      </c>
      <c r="X2568" s="77">
        <v>14</v>
      </c>
      <c r="Y2568" s="81">
        <v>120761.36</v>
      </c>
    </row>
    <row r="2569" spans="1:25" hidden="1" x14ac:dyDescent="0.25">
      <c r="A2569" s="68">
        <v>2564</v>
      </c>
      <c r="B2569" s="65" t="s">
        <v>3321</v>
      </c>
      <c r="C2569" s="55"/>
      <c r="D2569" s="65" t="s">
        <v>10</v>
      </c>
      <c r="E2569" s="66">
        <v>1</v>
      </c>
      <c r="F2569" s="66">
        <v>1</v>
      </c>
      <c r="G2569" s="67">
        <v>8743.65</v>
      </c>
      <c r="H2569" s="68">
        <v>4974</v>
      </c>
      <c r="I2569" s="69">
        <v>43697</v>
      </c>
      <c r="J2569" s="68">
        <v>4974</v>
      </c>
      <c r="K2569" s="69">
        <v>43697</v>
      </c>
      <c r="L2569" s="70">
        <v>0</v>
      </c>
      <c r="M2569" s="71">
        <v>0</v>
      </c>
      <c r="N2569" s="72">
        <v>0</v>
      </c>
      <c r="O2569" s="71">
        <v>0</v>
      </c>
      <c r="P2569" s="50" t="s">
        <v>1183</v>
      </c>
      <c r="Q2569" s="73" t="s">
        <v>1183</v>
      </c>
      <c r="R2569" s="74" t="s">
        <v>1980</v>
      </c>
      <c r="S2569" s="74"/>
      <c r="T2569" s="74"/>
      <c r="U2569" s="74"/>
      <c r="V2569" s="75"/>
      <c r="W2569" s="76">
        <f t="shared" si="40"/>
        <v>1</v>
      </c>
      <c r="X2569" s="77">
        <v>1</v>
      </c>
      <c r="Y2569" s="81">
        <v>8743.65</v>
      </c>
    </row>
    <row r="2570" spans="1:25" hidden="1" x14ac:dyDescent="0.25">
      <c r="A2570" s="68">
        <v>2565</v>
      </c>
      <c r="B2570" s="65" t="s">
        <v>3322</v>
      </c>
      <c r="C2570" s="55"/>
      <c r="D2570" s="65" t="s">
        <v>10</v>
      </c>
      <c r="E2570" s="66">
        <v>2</v>
      </c>
      <c r="F2570" s="66">
        <v>2</v>
      </c>
      <c r="G2570" s="67">
        <v>17487.3</v>
      </c>
      <c r="H2570" s="68">
        <v>4974</v>
      </c>
      <c r="I2570" s="69">
        <v>43697</v>
      </c>
      <c r="J2570" s="68">
        <v>4974</v>
      </c>
      <c r="K2570" s="69">
        <v>43697</v>
      </c>
      <c r="L2570" s="70">
        <v>0</v>
      </c>
      <c r="M2570" s="71">
        <v>0</v>
      </c>
      <c r="N2570" s="72">
        <v>0</v>
      </c>
      <c r="O2570" s="71">
        <v>0</v>
      </c>
      <c r="P2570" s="50" t="s">
        <v>1183</v>
      </c>
      <c r="Q2570" s="73" t="s">
        <v>1183</v>
      </c>
      <c r="R2570" s="74" t="s">
        <v>1980</v>
      </c>
      <c r="S2570" s="74"/>
      <c r="T2570" s="74"/>
      <c r="U2570" s="74"/>
      <c r="V2570" s="75"/>
      <c r="W2570" s="76">
        <f t="shared" si="40"/>
        <v>2</v>
      </c>
      <c r="X2570" s="77">
        <v>2</v>
      </c>
      <c r="Y2570" s="81">
        <v>17487.3</v>
      </c>
    </row>
    <row r="2571" spans="1:25" hidden="1" x14ac:dyDescent="0.25">
      <c r="A2571" s="68">
        <v>2566</v>
      </c>
      <c r="B2571" s="65" t="s">
        <v>3323</v>
      </c>
      <c r="C2571" s="55"/>
      <c r="D2571" s="65" t="s">
        <v>10</v>
      </c>
      <c r="E2571" s="66">
        <v>4</v>
      </c>
      <c r="F2571" s="66">
        <v>4</v>
      </c>
      <c r="G2571" s="67">
        <v>35502.519999999997</v>
      </c>
      <c r="H2571" s="68">
        <v>4974</v>
      </c>
      <c r="I2571" s="69">
        <v>43697</v>
      </c>
      <c r="J2571" s="68">
        <v>4974</v>
      </c>
      <c r="K2571" s="69">
        <v>43697</v>
      </c>
      <c r="L2571" s="70">
        <v>0</v>
      </c>
      <c r="M2571" s="71">
        <v>0</v>
      </c>
      <c r="N2571" s="72">
        <v>0</v>
      </c>
      <c r="O2571" s="71">
        <v>0</v>
      </c>
      <c r="P2571" s="50" t="s">
        <v>1183</v>
      </c>
      <c r="Q2571" s="73" t="s">
        <v>1183</v>
      </c>
      <c r="R2571" s="74" t="s">
        <v>1980</v>
      </c>
      <c r="S2571" s="74"/>
      <c r="T2571" s="74"/>
      <c r="U2571" s="74"/>
      <c r="V2571" s="75"/>
      <c r="W2571" s="76">
        <f t="shared" si="40"/>
        <v>4</v>
      </c>
      <c r="X2571" s="77">
        <v>4</v>
      </c>
      <c r="Y2571" s="81">
        <v>35502.519999999997</v>
      </c>
    </row>
    <row r="2572" spans="1:25" hidden="1" x14ac:dyDescent="0.25">
      <c r="A2572" s="68">
        <v>2567</v>
      </c>
      <c r="B2572" s="65" t="s">
        <v>3324</v>
      </c>
      <c r="C2572" s="55"/>
      <c r="D2572" s="65" t="s">
        <v>10</v>
      </c>
      <c r="E2572" s="66">
        <v>2</v>
      </c>
      <c r="F2572" s="66">
        <v>2</v>
      </c>
      <c r="G2572" s="67">
        <v>17751.259999999998</v>
      </c>
      <c r="H2572" s="68">
        <v>4974</v>
      </c>
      <c r="I2572" s="69">
        <v>43697</v>
      </c>
      <c r="J2572" s="68">
        <v>4974</v>
      </c>
      <c r="K2572" s="69">
        <v>43697</v>
      </c>
      <c r="L2572" s="70">
        <v>0</v>
      </c>
      <c r="M2572" s="71">
        <v>0</v>
      </c>
      <c r="N2572" s="72">
        <v>0</v>
      </c>
      <c r="O2572" s="71">
        <v>0</v>
      </c>
      <c r="P2572" s="50" t="s">
        <v>1183</v>
      </c>
      <c r="Q2572" s="73" t="s">
        <v>1183</v>
      </c>
      <c r="R2572" s="74" t="s">
        <v>1980</v>
      </c>
      <c r="S2572" s="74"/>
      <c r="T2572" s="74"/>
      <c r="U2572" s="74"/>
      <c r="V2572" s="75"/>
      <c r="W2572" s="76">
        <f t="shared" si="40"/>
        <v>2</v>
      </c>
      <c r="X2572" s="77">
        <v>2</v>
      </c>
      <c r="Y2572" s="81">
        <v>17751.259999999998</v>
      </c>
    </row>
    <row r="2573" spans="1:25" hidden="1" x14ac:dyDescent="0.25">
      <c r="A2573" s="68">
        <v>2568</v>
      </c>
      <c r="B2573" s="65" t="s">
        <v>3325</v>
      </c>
      <c r="C2573" s="55"/>
      <c r="D2573" s="65" t="s">
        <v>10</v>
      </c>
      <c r="E2573" s="66">
        <v>2</v>
      </c>
      <c r="F2573" s="66">
        <v>2</v>
      </c>
      <c r="G2573" s="67">
        <v>17751.259999999998</v>
      </c>
      <c r="H2573" s="68">
        <v>4974</v>
      </c>
      <c r="I2573" s="69">
        <v>43697</v>
      </c>
      <c r="J2573" s="68">
        <v>4974</v>
      </c>
      <c r="K2573" s="69">
        <v>43697</v>
      </c>
      <c r="L2573" s="70">
        <v>0</v>
      </c>
      <c r="M2573" s="71">
        <v>0</v>
      </c>
      <c r="N2573" s="72">
        <v>0</v>
      </c>
      <c r="O2573" s="71">
        <v>0</v>
      </c>
      <c r="P2573" s="50" t="s">
        <v>1183</v>
      </c>
      <c r="Q2573" s="73" t="s">
        <v>1183</v>
      </c>
      <c r="R2573" s="74" t="s">
        <v>1980</v>
      </c>
      <c r="S2573" s="74"/>
      <c r="T2573" s="74"/>
      <c r="U2573" s="74"/>
      <c r="V2573" s="75"/>
      <c r="W2573" s="76">
        <f t="shared" si="40"/>
        <v>2</v>
      </c>
      <c r="X2573" s="77">
        <v>2</v>
      </c>
      <c r="Y2573" s="81">
        <v>17751.259999999998</v>
      </c>
    </row>
    <row r="2574" spans="1:25" hidden="1" x14ac:dyDescent="0.25">
      <c r="A2574" s="68">
        <v>2569</v>
      </c>
      <c r="B2574" s="65" t="s">
        <v>3326</v>
      </c>
      <c r="C2574" s="55"/>
      <c r="D2574" s="65" t="s">
        <v>10</v>
      </c>
      <c r="E2574" s="66">
        <v>5</v>
      </c>
      <c r="F2574" s="66">
        <v>5</v>
      </c>
      <c r="G2574" s="67">
        <v>45650.81</v>
      </c>
      <c r="H2574" s="68">
        <v>4974</v>
      </c>
      <c r="I2574" s="69">
        <v>43697</v>
      </c>
      <c r="J2574" s="68">
        <v>4974</v>
      </c>
      <c r="K2574" s="69">
        <v>43697</v>
      </c>
      <c r="L2574" s="70">
        <v>0</v>
      </c>
      <c r="M2574" s="71">
        <v>0</v>
      </c>
      <c r="N2574" s="72">
        <v>0</v>
      </c>
      <c r="O2574" s="71">
        <v>0</v>
      </c>
      <c r="P2574" s="50" t="s">
        <v>1183</v>
      </c>
      <c r="Q2574" s="73" t="s">
        <v>1183</v>
      </c>
      <c r="R2574" s="74" t="s">
        <v>1980</v>
      </c>
      <c r="S2574" s="74"/>
      <c r="T2574" s="74"/>
      <c r="U2574" s="74"/>
      <c r="V2574" s="75"/>
      <c r="W2574" s="76">
        <f t="shared" si="40"/>
        <v>5</v>
      </c>
      <c r="X2574" s="77">
        <v>5</v>
      </c>
      <c r="Y2574" s="81">
        <v>45650.81</v>
      </c>
    </row>
    <row r="2575" spans="1:25" hidden="1" x14ac:dyDescent="0.25">
      <c r="A2575" s="68">
        <v>2570</v>
      </c>
      <c r="B2575" s="65" t="s">
        <v>3327</v>
      </c>
      <c r="C2575" s="55"/>
      <c r="D2575" s="65" t="s">
        <v>10</v>
      </c>
      <c r="E2575" s="66">
        <v>1</v>
      </c>
      <c r="F2575" s="66">
        <v>1</v>
      </c>
      <c r="G2575" s="67">
        <v>13199.49</v>
      </c>
      <c r="H2575" s="68">
        <v>4974</v>
      </c>
      <c r="I2575" s="69">
        <v>43697</v>
      </c>
      <c r="J2575" s="68">
        <v>4974</v>
      </c>
      <c r="K2575" s="69">
        <v>43697</v>
      </c>
      <c r="L2575" s="70">
        <v>0</v>
      </c>
      <c r="M2575" s="71">
        <v>0</v>
      </c>
      <c r="N2575" s="72">
        <v>0</v>
      </c>
      <c r="O2575" s="71">
        <v>0</v>
      </c>
      <c r="P2575" s="50" t="s">
        <v>1183</v>
      </c>
      <c r="Q2575" s="73" t="s">
        <v>1183</v>
      </c>
      <c r="R2575" s="74" t="s">
        <v>1980</v>
      </c>
      <c r="S2575" s="74"/>
      <c r="T2575" s="74"/>
      <c r="U2575" s="74"/>
      <c r="V2575" s="75"/>
      <c r="W2575" s="76">
        <f t="shared" si="40"/>
        <v>1</v>
      </c>
      <c r="X2575" s="77">
        <v>1</v>
      </c>
      <c r="Y2575" s="81">
        <v>13199.49</v>
      </c>
    </row>
    <row r="2576" spans="1:25" hidden="1" x14ac:dyDescent="0.25">
      <c r="A2576" s="68">
        <v>2571</v>
      </c>
      <c r="B2576" s="65" t="s">
        <v>3328</v>
      </c>
      <c r="C2576" s="55"/>
      <c r="D2576" s="65" t="s">
        <v>10</v>
      </c>
      <c r="E2576" s="66">
        <v>2</v>
      </c>
      <c r="F2576" s="66">
        <v>2</v>
      </c>
      <c r="G2576" s="67">
        <v>29697.56</v>
      </c>
      <c r="H2576" s="68">
        <v>4974</v>
      </c>
      <c r="I2576" s="69">
        <v>43697</v>
      </c>
      <c r="J2576" s="68">
        <v>4974</v>
      </c>
      <c r="K2576" s="69">
        <v>43697</v>
      </c>
      <c r="L2576" s="70">
        <v>0</v>
      </c>
      <c r="M2576" s="71">
        <v>0</v>
      </c>
      <c r="N2576" s="72">
        <v>0</v>
      </c>
      <c r="O2576" s="71">
        <v>0</v>
      </c>
      <c r="P2576" s="50" t="s">
        <v>1183</v>
      </c>
      <c r="Q2576" s="73" t="s">
        <v>1183</v>
      </c>
      <c r="R2576" s="74" t="s">
        <v>1980</v>
      </c>
      <c r="S2576" s="74"/>
      <c r="T2576" s="74"/>
      <c r="U2576" s="74"/>
      <c r="V2576" s="75"/>
      <c r="W2576" s="76">
        <f t="shared" si="40"/>
        <v>2</v>
      </c>
      <c r="X2576" s="77">
        <v>2</v>
      </c>
      <c r="Y2576" s="81">
        <v>29697.56</v>
      </c>
    </row>
    <row r="2577" spans="1:25" hidden="1" x14ac:dyDescent="0.25">
      <c r="A2577" s="68">
        <v>2572</v>
      </c>
      <c r="B2577" s="65" t="s">
        <v>3329</v>
      </c>
      <c r="C2577" s="55"/>
      <c r="D2577" s="65" t="s">
        <v>10</v>
      </c>
      <c r="E2577" s="66">
        <v>2</v>
      </c>
      <c r="F2577" s="66">
        <v>2</v>
      </c>
      <c r="G2577" s="67">
        <v>37103.800000000003</v>
      </c>
      <c r="H2577" s="68">
        <v>4974</v>
      </c>
      <c r="I2577" s="69">
        <v>43697</v>
      </c>
      <c r="J2577" s="68">
        <v>4974</v>
      </c>
      <c r="K2577" s="69">
        <v>43697</v>
      </c>
      <c r="L2577" s="70">
        <v>0</v>
      </c>
      <c r="M2577" s="71">
        <v>0</v>
      </c>
      <c r="N2577" s="72">
        <v>0</v>
      </c>
      <c r="O2577" s="71">
        <v>0</v>
      </c>
      <c r="P2577" s="50" t="s">
        <v>1183</v>
      </c>
      <c r="Q2577" s="73" t="s">
        <v>1183</v>
      </c>
      <c r="R2577" s="74" t="s">
        <v>1980</v>
      </c>
      <c r="S2577" s="74"/>
      <c r="T2577" s="74"/>
      <c r="U2577" s="74"/>
      <c r="V2577" s="75"/>
      <c r="W2577" s="76">
        <f t="shared" si="40"/>
        <v>2</v>
      </c>
      <c r="X2577" s="77">
        <v>2</v>
      </c>
      <c r="Y2577" s="81">
        <v>37103.800000000003</v>
      </c>
    </row>
    <row r="2578" spans="1:25" hidden="1" x14ac:dyDescent="0.25">
      <c r="A2578" s="68">
        <v>2573</v>
      </c>
      <c r="B2578" s="65" t="s">
        <v>3330</v>
      </c>
      <c r="C2578" s="55"/>
      <c r="D2578" s="65" t="s">
        <v>10</v>
      </c>
      <c r="E2578" s="66">
        <v>3</v>
      </c>
      <c r="F2578" s="66">
        <v>3</v>
      </c>
      <c r="G2578" s="67">
        <v>49960.98</v>
      </c>
      <c r="H2578" s="68">
        <v>4974</v>
      </c>
      <c r="I2578" s="69">
        <v>43697</v>
      </c>
      <c r="J2578" s="68">
        <v>4974</v>
      </c>
      <c r="K2578" s="69">
        <v>43697</v>
      </c>
      <c r="L2578" s="70">
        <v>0</v>
      </c>
      <c r="M2578" s="71">
        <v>0</v>
      </c>
      <c r="N2578" s="72">
        <v>0</v>
      </c>
      <c r="O2578" s="71">
        <v>0</v>
      </c>
      <c r="P2578" s="50" t="s">
        <v>1183</v>
      </c>
      <c r="Q2578" s="73" t="s">
        <v>1183</v>
      </c>
      <c r="R2578" s="74" t="s">
        <v>1980</v>
      </c>
      <c r="S2578" s="74"/>
      <c r="T2578" s="74"/>
      <c r="U2578" s="74"/>
      <c r="V2578" s="75"/>
      <c r="W2578" s="76">
        <f t="shared" si="40"/>
        <v>3</v>
      </c>
      <c r="X2578" s="77">
        <v>3</v>
      </c>
      <c r="Y2578" s="81">
        <v>49960.98</v>
      </c>
    </row>
    <row r="2579" spans="1:25" hidden="1" x14ac:dyDescent="0.25">
      <c r="A2579" s="68">
        <v>2574</v>
      </c>
      <c r="B2579" s="65" t="s">
        <v>3331</v>
      </c>
      <c r="C2579" s="55"/>
      <c r="D2579" s="65" t="s">
        <v>10</v>
      </c>
      <c r="E2579" s="66">
        <v>1</v>
      </c>
      <c r="F2579" s="66">
        <v>1</v>
      </c>
      <c r="G2579" s="67">
        <v>16653.66</v>
      </c>
      <c r="H2579" s="68">
        <v>4974</v>
      </c>
      <c r="I2579" s="69">
        <v>43697</v>
      </c>
      <c r="J2579" s="68">
        <v>4974</v>
      </c>
      <c r="K2579" s="69">
        <v>43697</v>
      </c>
      <c r="L2579" s="70">
        <v>0</v>
      </c>
      <c r="M2579" s="71">
        <v>0</v>
      </c>
      <c r="N2579" s="72">
        <v>0</v>
      </c>
      <c r="O2579" s="71">
        <v>0</v>
      </c>
      <c r="P2579" s="50" t="s">
        <v>1183</v>
      </c>
      <c r="Q2579" s="73" t="s">
        <v>1183</v>
      </c>
      <c r="R2579" s="74" t="s">
        <v>1980</v>
      </c>
      <c r="S2579" s="74"/>
      <c r="T2579" s="74"/>
      <c r="U2579" s="74"/>
      <c r="V2579" s="75"/>
      <c r="W2579" s="76">
        <f t="shared" si="40"/>
        <v>1</v>
      </c>
      <c r="X2579" s="77">
        <v>1</v>
      </c>
      <c r="Y2579" s="81">
        <v>16653.66</v>
      </c>
    </row>
    <row r="2580" spans="1:25" hidden="1" x14ac:dyDescent="0.25">
      <c r="A2580" s="68">
        <v>2575</v>
      </c>
      <c r="B2580" s="65" t="s">
        <v>3332</v>
      </c>
      <c r="C2580" s="55"/>
      <c r="D2580" s="65" t="s">
        <v>10</v>
      </c>
      <c r="E2580" s="66">
        <v>1</v>
      </c>
      <c r="F2580" s="66">
        <v>1</v>
      </c>
      <c r="G2580" s="67">
        <v>11285.7</v>
      </c>
      <c r="H2580" s="68">
        <v>4974</v>
      </c>
      <c r="I2580" s="69">
        <v>43697</v>
      </c>
      <c r="J2580" s="68">
        <v>4974</v>
      </c>
      <c r="K2580" s="69">
        <v>43697</v>
      </c>
      <c r="L2580" s="70">
        <v>0</v>
      </c>
      <c r="M2580" s="71">
        <v>0</v>
      </c>
      <c r="N2580" s="72">
        <v>0</v>
      </c>
      <c r="O2580" s="71">
        <v>0</v>
      </c>
      <c r="P2580" s="50" t="s">
        <v>1183</v>
      </c>
      <c r="Q2580" s="73" t="s">
        <v>1183</v>
      </c>
      <c r="R2580" s="74" t="s">
        <v>1980</v>
      </c>
      <c r="S2580" s="74"/>
      <c r="T2580" s="74"/>
      <c r="U2580" s="74"/>
      <c r="V2580" s="75"/>
      <c r="W2580" s="76">
        <f t="shared" si="40"/>
        <v>1</v>
      </c>
      <c r="X2580" s="77">
        <v>1</v>
      </c>
      <c r="Y2580" s="81">
        <v>11285.7</v>
      </c>
    </row>
    <row r="2581" spans="1:25" hidden="1" x14ac:dyDescent="0.25">
      <c r="A2581" s="68">
        <v>2576</v>
      </c>
      <c r="B2581" s="65" t="s">
        <v>3333</v>
      </c>
      <c r="C2581" s="55"/>
      <c r="D2581" s="65" t="s">
        <v>10</v>
      </c>
      <c r="E2581" s="66">
        <v>1</v>
      </c>
      <c r="F2581" s="66">
        <v>1</v>
      </c>
      <c r="G2581" s="67">
        <v>11285.7</v>
      </c>
      <c r="H2581" s="68">
        <v>4974</v>
      </c>
      <c r="I2581" s="69">
        <v>43697</v>
      </c>
      <c r="J2581" s="68">
        <v>4974</v>
      </c>
      <c r="K2581" s="69">
        <v>43697</v>
      </c>
      <c r="L2581" s="70">
        <v>0</v>
      </c>
      <c r="M2581" s="71">
        <v>0</v>
      </c>
      <c r="N2581" s="72">
        <v>0</v>
      </c>
      <c r="O2581" s="71">
        <v>0</v>
      </c>
      <c r="P2581" s="50" t="s">
        <v>1183</v>
      </c>
      <c r="Q2581" s="73" t="s">
        <v>1183</v>
      </c>
      <c r="R2581" s="74" t="s">
        <v>1980</v>
      </c>
      <c r="S2581" s="74"/>
      <c r="T2581" s="74"/>
      <c r="U2581" s="74"/>
      <c r="V2581" s="75"/>
      <c r="W2581" s="76">
        <f t="shared" si="40"/>
        <v>1</v>
      </c>
      <c r="X2581" s="77">
        <v>1</v>
      </c>
      <c r="Y2581" s="81">
        <v>11285.7</v>
      </c>
    </row>
    <row r="2582" spans="1:25" hidden="1" x14ac:dyDescent="0.25">
      <c r="A2582" s="68">
        <v>2577</v>
      </c>
      <c r="B2582" s="65" t="s">
        <v>3334</v>
      </c>
      <c r="C2582" s="55"/>
      <c r="D2582" s="65" t="s">
        <v>10</v>
      </c>
      <c r="E2582" s="66">
        <v>1</v>
      </c>
      <c r="F2582" s="66">
        <v>1</v>
      </c>
      <c r="G2582" s="67">
        <v>10445.49</v>
      </c>
      <c r="H2582" s="68">
        <v>4974</v>
      </c>
      <c r="I2582" s="69">
        <v>43697</v>
      </c>
      <c r="J2582" s="68">
        <v>4974</v>
      </c>
      <c r="K2582" s="69">
        <v>43697</v>
      </c>
      <c r="L2582" s="70">
        <v>0</v>
      </c>
      <c r="M2582" s="71">
        <v>0</v>
      </c>
      <c r="N2582" s="72">
        <v>0</v>
      </c>
      <c r="O2582" s="71">
        <v>0</v>
      </c>
      <c r="P2582" s="50" t="s">
        <v>1183</v>
      </c>
      <c r="Q2582" s="73" t="s">
        <v>1183</v>
      </c>
      <c r="R2582" s="74" t="s">
        <v>1980</v>
      </c>
      <c r="S2582" s="74"/>
      <c r="T2582" s="74"/>
      <c r="U2582" s="74"/>
      <c r="V2582" s="75"/>
      <c r="W2582" s="76">
        <f t="shared" si="40"/>
        <v>1</v>
      </c>
      <c r="X2582" s="77">
        <v>1</v>
      </c>
      <c r="Y2582" s="81">
        <v>10445.49</v>
      </c>
    </row>
    <row r="2583" spans="1:25" hidden="1" x14ac:dyDescent="0.25">
      <c r="A2583" s="68">
        <v>2578</v>
      </c>
      <c r="B2583" s="65" t="s">
        <v>3335</v>
      </c>
      <c r="C2583" s="55"/>
      <c r="D2583" s="65" t="s">
        <v>10</v>
      </c>
      <c r="E2583" s="66">
        <v>1</v>
      </c>
      <c r="F2583" s="66">
        <v>1</v>
      </c>
      <c r="G2583" s="67">
        <v>10445.49</v>
      </c>
      <c r="H2583" s="68">
        <v>4974</v>
      </c>
      <c r="I2583" s="69">
        <v>43697</v>
      </c>
      <c r="J2583" s="68">
        <v>4974</v>
      </c>
      <c r="K2583" s="69">
        <v>43697</v>
      </c>
      <c r="L2583" s="70">
        <v>0</v>
      </c>
      <c r="M2583" s="71">
        <v>0</v>
      </c>
      <c r="N2583" s="72">
        <v>0</v>
      </c>
      <c r="O2583" s="71">
        <v>0</v>
      </c>
      <c r="P2583" s="50" t="s">
        <v>1183</v>
      </c>
      <c r="Q2583" s="73" t="s">
        <v>1183</v>
      </c>
      <c r="R2583" s="74" t="s">
        <v>1980</v>
      </c>
      <c r="S2583" s="74"/>
      <c r="T2583" s="74"/>
      <c r="U2583" s="74"/>
      <c r="V2583" s="75"/>
      <c r="W2583" s="76">
        <f t="shared" si="40"/>
        <v>1</v>
      </c>
      <c r="X2583" s="77">
        <v>1</v>
      </c>
      <c r="Y2583" s="81">
        <v>10445.49</v>
      </c>
    </row>
    <row r="2584" spans="1:25" hidden="1" x14ac:dyDescent="0.25">
      <c r="A2584" s="68">
        <v>2579</v>
      </c>
      <c r="B2584" s="65" t="s">
        <v>3336</v>
      </c>
      <c r="C2584" s="55"/>
      <c r="D2584" s="65" t="s">
        <v>10</v>
      </c>
      <c r="E2584" s="66">
        <v>4</v>
      </c>
      <c r="F2584" s="66">
        <v>4</v>
      </c>
      <c r="G2584" s="67">
        <v>41781.96</v>
      </c>
      <c r="H2584" s="68">
        <v>4974</v>
      </c>
      <c r="I2584" s="69">
        <v>43697</v>
      </c>
      <c r="J2584" s="68">
        <v>4974</v>
      </c>
      <c r="K2584" s="69">
        <v>43697</v>
      </c>
      <c r="L2584" s="70">
        <v>0</v>
      </c>
      <c r="M2584" s="71">
        <v>0</v>
      </c>
      <c r="N2584" s="72">
        <v>0</v>
      </c>
      <c r="O2584" s="71">
        <v>0</v>
      </c>
      <c r="P2584" s="50" t="s">
        <v>1183</v>
      </c>
      <c r="Q2584" s="73" t="s">
        <v>1183</v>
      </c>
      <c r="R2584" s="74" t="s">
        <v>1980</v>
      </c>
      <c r="S2584" s="74"/>
      <c r="T2584" s="74"/>
      <c r="U2584" s="74"/>
      <c r="V2584" s="75"/>
      <c r="W2584" s="76">
        <f t="shared" si="40"/>
        <v>4</v>
      </c>
      <c r="X2584" s="77">
        <v>4</v>
      </c>
      <c r="Y2584" s="81">
        <v>41781.96</v>
      </c>
    </row>
    <row r="2585" spans="1:25" hidden="1" x14ac:dyDescent="0.25">
      <c r="A2585" s="68">
        <v>2580</v>
      </c>
      <c r="B2585" s="65" t="s">
        <v>3337</v>
      </c>
      <c r="C2585" s="55"/>
      <c r="D2585" s="65" t="s">
        <v>10</v>
      </c>
      <c r="E2585" s="66">
        <v>2</v>
      </c>
      <c r="F2585" s="66">
        <v>2</v>
      </c>
      <c r="G2585" s="67">
        <v>22571.4</v>
      </c>
      <c r="H2585" s="68">
        <v>4974</v>
      </c>
      <c r="I2585" s="69">
        <v>43697</v>
      </c>
      <c r="J2585" s="68">
        <v>4974</v>
      </c>
      <c r="K2585" s="69">
        <v>43697</v>
      </c>
      <c r="L2585" s="70">
        <v>0</v>
      </c>
      <c r="M2585" s="71">
        <v>0</v>
      </c>
      <c r="N2585" s="72">
        <v>0</v>
      </c>
      <c r="O2585" s="71">
        <v>0</v>
      </c>
      <c r="P2585" s="50" t="s">
        <v>1183</v>
      </c>
      <c r="Q2585" s="73" t="s">
        <v>1183</v>
      </c>
      <c r="R2585" s="74" t="s">
        <v>1980</v>
      </c>
      <c r="S2585" s="74"/>
      <c r="T2585" s="74"/>
      <c r="U2585" s="74"/>
      <c r="V2585" s="75"/>
      <c r="W2585" s="76">
        <f t="shared" si="40"/>
        <v>2</v>
      </c>
      <c r="X2585" s="77">
        <v>2</v>
      </c>
      <c r="Y2585" s="81">
        <v>22571.4</v>
      </c>
    </row>
    <row r="2586" spans="1:25" hidden="1" x14ac:dyDescent="0.25">
      <c r="A2586" s="68">
        <v>2581</v>
      </c>
      <c r="B2586" s="65" t="s">
        <v>3338</v>
      </c>
      <c r="C2586" s="55"/>
      <c r="D2586" s="65" t="s">
        <v>10</v>
      </c>
      <c r="E2586" s="66">
        <v>3</v>
      </c>
      <c r="F2586" s="66">
        <v>3</v>
      </c>
      <c r="G2586" s="67">
        <v>30138.39</v>
      </c>
      <c r="H2586" s="68">
        <v>4974</v>
      </c>
      <c r="I2586" s="69">
        <v>43697</v>
      </c>
      <c r="J2586" s="68">
        <v>4974</v>
      </c>
      <c r="K2586" s="69">
        <v>43697</v>
      </c>
      <c r="L2586" s="70">
        <v>0</v>
      </c>
      <c r="M2586" s="71">
        <v>0</v>
      </c>
      <c r="N2586" s="72">
        <v>0</v>
      </c>
      <c r="O2586" s="71">
        <v>0</v>
      </c>
      <c r="P2586" s="50" t="s">
        <v>1183</v>
      </c>
      <c r="Q2586" s="73" t="s">
        <v>1183</v>
      </c>
      <c r="R2586" s="74" t="s">
        <v>1980</v>
      </c>
      <c r="S2586" s="74"/>
      <c r="T2586" s="74"/>
      <c r="U2586" s="74"/>
      <c r="V2586" s="75"/>
      <c r="W2586" s="76">
        <f t="shared" si="40"/>
        <v>3</v>
      </c>
      <c r="X2586" s="77">
        <v>3</v>
      </c>
      <c r="Y2586" s="81">
        <v>30138.39</v>
      </c>
    </row>
    <row r="2587" spans="1:25" hidden="1" x14ac:dyDescent="0.25">
      <c r="A2587" s="68">
        <v>2582</v>
      </c>
      <c r="B2587" s="65" t="s">
        <v>3339</v>
      </c>
      <c r="C2587" s="55"/>
      <c r="D2587" s="65" t="s">
        <v>10</v>
      </c>
      <c r="E2587" s="66">
        <v>2</v>
      </c>
      <c r="F2587" s="66">
        <v>2</v>
      </c>
      <c r="G2587" s="67">
        <v>20092.259999999998</v>
      </c>
      <c r="H2587" s="68">
        <v>4974</v>
      </c>
      <c r="I2587" s="69">
        <v>43697</v>
      </c>
      <c r="J2587" s="68">
        <v>4974</v>
      </c>
      <c r="K2587" s="69">
        <v>43697</v>
      </c>
      <c r="L2587" s="70">
        <v>0</v>
      </c>
      <c r="M2587" s="71">
        <v>0</v>
      </c>
      <c r="N2587" s="72">
        <v>0</v>
      </c>
      <c r="O2587" s="71">
        <v>0</v>
      </c>
      <c r="P2587" s="50" t="s">
        <v>1183</v>
      </c>
      <c r="Q2587" s="73" t="s">
        <v>1183</v>
      </c>
      <c r="R2587" s="74" t="s">
        <v>1980</v>
      </c>
      <c r="S2587" s="74"/>
      <c r="T2587" s="74"/>
      <c r="U2587" s="74"/>
      <c r="V2587" s="75"/>
      <c r="W2587" s="76">
        <f t="shared" si="40"/>
        <v>2</v>
      </c>
      <c r="X2587" s="77">
        <v>2</v>
      </c>
      <c r="Y2587" s="81">
        <v>20092.259999999998</v>
      </c>
    </row>
    <row r="2588" spans="1:25" hidden="1" x14ac:dyDescent="0.25">
      <c r="A2588" s="68">
        <v>2583</v>
      </c>
      <c r="B2588" s="65" t="s">
        <v>3340</v>
      </c>
      <c r="C2588" s="55"/>
      <c r="D2588" s="65" t="s">
        <v>10</v>
      </c>
      <c r="E2588" s="66">
        <v>1</v>
      </c>
      <c r="F2588" s="66">
        <v>1</v>
      </c>
      <c r="G2588" s="67">
        <v>10046.129999999999</v>
      </c>
      <c r="H2588" s="68">
        <v>4974</v>
      </c>
      <c r="I2588" s="69">
        <v>43697</v>
      </c>
      <c r="J2588" s="68">
        <v>4974</v>
      </c>
      <c r="K2588" s="69">
        <v>43697</v>
      </c>
      <c r="L2588" s="70">
        <v>0</v>
      </c>
      <c r="M2588" s="71">
        <v>0</v>
      </c>
      <c r="N2588" s="72">
        <v>0</v>
      </c>
      <c r="O2588" s="71">
        <v>0</v>
      </c>
      <c r="P2588" s="50" t="s">
        <v>1183</v>
      </c>
      <c r="Q2588" s="73" t="s">
        <v>1183</v>
      </c>
      <c r="R2588" s="74" t="s">
        <v>1980</v>
      </c>
      <c r="S2588" s="74"/>
      <c r="T2588" s="74"/>
      <c r="U2588" s="74"/>
      <c r="V2588" s="75"/>
      <c r="W2588" s="76">
        <f t="shared" si="40"/>
        <v>1</v>
      </c>
      <c r="X2588" s="77">
        <v>1</v>
      </c>
      <c r="Y2588" s="81">
        <v>10046.129999999999</v>
      </c>
    </row>
    <row r="2589" spans="1:25" hidden="1" x14ac:dyDescent="0.25">
      <c r="A2589" s="68">
        <v>2584</v>
      </c>
      <c r="B2589" s="65" t="s">
        <v>3341</v>
      </c>
      <c r="C2589" s="55"/>
      <c r="D2589" s="65" t="s">
        <v>10</v>
      </c>
      <c r="E2589" s="66">
        <v>1</v>
      </c>
      <c r="F2589" s="66">
        <v>1</v>
      </c>
      <c r="G2589" s="67">
        <v>9766.07</v>
      </c>
      <c r="H2589" s="68">
        <v>4974</v>
      </c>
      <c r="I2589" s="69">
        <v>43697</v>
      </c>
      <c r="J2589" s="68">
        <v>4974</v>
      </c>
      <c r="K2589" s="69">
        <v>43697</v>
      </c>
      <c r="L2589" s="70">
        <v>0</v>
      </c>
      <c r="M2589" s="71">
        <v>0</v>
      </c>
      <c r="N2589" s="72">
        <v>0</v>
      </c>
      <c r="O2589" s="71">
        <v>0</v>
      </c>
      <c r="P2589" s="50" t="s">
        <v>1183</v>
      </c>
      <c r="Q2589" s="73" t="s">
        <v>1183</v>
      </c>
      <c r="R2589" s="74" t="s">
        <v>1980</v>
      </c>
      <c r="S2589" s="74"/>
      <c r="T2589" s="74"/>
      <c r="U2589" s="74"/>
      <c r="V2589" s="75"/>
      <c r="W2589" s="76">
        <f t="shared" si="40"/>
        <v>1</v>
      </c>
      <c r="X2589" s="77">
        <v>1</v>
      </c>
      <c r="Y2589" s="81">
        <v>9766.07</v>
      </c>
    </row>
    <row r="2590" spans="1:25" hidden="1" x14ac:dyDescent="0.25">
      <c r="A2590" s="68">
        <v>2585</v>
      </c>
      <c r="B2590" s="65" t="s">
        <v>3342</v>
      </c>
      <c r="C2590" s="55"/>
      <c r="D2590" s="65" t="s">
        <v>10</v>
      </c>
      <c r="E2590" s="66">
        <v>7</v>
      </c>
      <c r="F2590" s="66">
        <v>7</v>
      </c>
      <c r="G2590" s="67">
        <v>65458.05</v>
      </c>
      <c r="H2590" s="68">
        <v>4974</v>
      </c>
      <c r="I2590" s="69">
        <v>43697</v>
      </c>
      <c r="J2590" s="68">
        <v>4974</v>
      </c>
      <c r="K2590" s="69">
        <v>43697</v>
      </c>
      <c r="L2590" s="70">
        <v>0</v>
      </c>
      <c r="M2590" s="71">
        <v>0</v>
      </c>
      <c r="N2590" s="72">
        <v>0</v>
      </c>
      <c r="O2590" s="71">
        <v>0</v>
      </c>
      <c r="P2590" s="50" t="s">
        <v>1183</v>
      </c>
      <c r="Q2590" s="73" t="s">
        <v>1183</v>
      </c>
      <c r="R2590" s="74" t="s">
        <v>1980</v>
      </c>
      <c r="S2590" s="74"/>
      <c r="T2590" s="74"/>
      <c r="U2590" s="74"/>
      <c r="V2590" s="75"/>
      <c r="W2590" s="76">
        <f t="shared" si="40"/>
        <v>7</v>
      </c>
      <c r="X2590" s="77">
        <v>7</v>
      </c>
      <c r="Y2590" s="81">
        <v>65458.05</v>
      </c>
    </row>
    <row r="2591" spans="1:25" hidden="1" x14ac:dyDescent="0.25">
      <c r="A2591" s="68">
        <v>2586</v>
      </c>
      <c r="B2591" s="65" t="s">
        <v>3343</v>
      </c>
      <c r="C2591" s="55"/>
      <c r="D2591" s="65" t="s">
        <v>10</v>
      </c>
      <c r="E2591" s="66">
        <v>3</v>
      </c>
      <c r="F2591" s="66">
        <v>3</v>
      </c>
      <c r="G2591" s="67">
        <v>28255.74</v>
      </c>
      <c r="H2591" s="68">
        <v>4974</v>
      </c>
      <c r="I2591" s="69">
        <v>43697</v>
      </c>
      <c r="J2591" s="68">
        <v>4974</v>
      </c>
      <c r="K2591" s="69">
        <v>43697</v>
      </c>
      <c r="L2591" s="70">
        <v>0</v>
      </c>
      <c r="M2591" s="71">
        <v>0</v>
      </c>
      <c r="N2591" s="72">
        <v>0</v>
      </c>
      <c r="O2591" s="71">
        <v>0</v>
      </c>
      <c r="P2591" s="50" t="s">
        <v>1183</v>
      </c>
      <c r="Q2591" s="73" t="s">
        <v>1183</v>
      </c>
      <c r="R2591" s="74" t="s">
        <v>1980</v>
      </c>
      <c r="S2591" s="74"/>
      <c r="T2591" s="74"/>
      <c r="U2591" s="74"/>
      <c r="V2591" s="75"/>
      <c r="W2591" s="76">
        <f t="shared" si="40"/>
        <v>3</v>
      </c>
      <c r="X2591" s="77">
        <v>3</v>
      </c>
      <c r="Y2591" s="81">
        <v>28255.74</v>
      </c>
    </row>
    <row r="2592" spans="1:25" hidden="1" x14ac:dyDescent="0.25">
      <c r="A2592" s="68">
        <v>2587</v>
      </c>
      <c r="B2592" s="65" t="s">
        <v>3344</v>
      </c>
      <c r="C2592" s="55"/>
      <c r="D2592" s="65" t="s">
        <v>10</v>
      </c>
      <c r="E2592" s="66">
        <v>1</v>
      </c>
      <c r="F2592" s="66">
        <v>1</v>
      </c>
      <c r="G2592" s="67">
        <v>9620.85</v>
      </c>
      <c r="H2592" s="68">
        <v>4974</v>
      </c>
      <c r="I2592" s="69">
        <v>43697</v>
      </c>
      <c r="J2592" s="68">
        <v>4974</v>
      </c>
      <c r="K2592" s="69">
        <v>43697</v>
      </c>
      <c r="L2592" s="70">
        <v>0</v>
      </c>
      <c r="M2592" s="71">
        <v>0</v>
      </c>
      <c r="N2592" s="72">
        <v>0</v>
      </c>
      <c r="O2592" s="71">
        <v>0</v>
      </c>
      <c r="P2592" s="50" t="s">
        <v>1183</v>
      </c>
      <c r="Q2592" s="73" t="s">
        <v>1183</v>
      </c>
      <c r="R2592" s="74" t="s">
        <v>1980</v>
      </c>
      <c r="S2592" s="74"/>
      <c r="T2592" s="74"/>
      <c r="U2592" s="74"/>
      <c r="V2592" s="75"/>
      <c r="W2592" s="76">
        <f t="shared" si="40"/>
        <v>1</v>
      </c>
      <c r="X2592" s="77">
        <v>1</v>
      </c>
      <c r="Y2592" s="81">
        <v>9620.85</v>
      </c>
    </row>
    <row r="2593" spans="1:26" hidden="1" x14ac:dyDescent="0.25">
      <c r="A2593" s="68">
        <v>2588</v>
      </c>
      <c r="B2593" s="65" t="s">
        <v>3345</v>
      </c>
      <c r="C2593" s="55"/>
      <c r="D2593" s="65" t="s">
        <v>10</v>
      </c>
      <c r="E2593" s="66">
        <v>4</v>
      </c>
      <c r="F2593" s="66">
        <v>4</v>
      </c>
      <c r="G2593" s="67">
        <v>38483.360000000001</v>
      </c>
      <c r="H2593" s="68">
        <v>4974</v>
      </c>
      <c r="I2593" s="69">
        <v>43697</v>
      </c>
      <c r="J2593" s="68">
        <v>4974</v>
      </c>
      <c r="K2593" s="69">
        <v>43697</v>
      </c>
      <c r="L2593" s="70">
        <v>0</v>
      </c>
      <c r="M2593" s="71">
        <v>0</v>
      </c>
      <c r="N2593" s="72">
        <v>0</v>
      </c>
      <c r="O2593" s="71">
        <v>0</v>
      </c>
      <c r="P2593" s="50" t="s">
        <v>1183</v>
      </c>
      <c r="Q2593" s="73" t="s">
        <v>1183</v>
      </c>
      <c r="R2593" s="74" t="s">
        <v>1980</v>
      </c>
      <c r="S2593" s="74"/>
      <c r="T2593" s="74"/>
      <c r="U2593" s="74"/>
      <c r="V2593" s="75"/>
      <c r="W2593" s="76">
        <f t="shared" si="40"/>
        <v>4</v>
      </c>
      <c r="X2593" s="77">
        <v>4</v>
      </c>
      <c r="Y2593" s="81">
        <v>38483.360000000001</v>
      </c>
    </row>
    <row r="2594" spans="1:26" hidden="1" x14ac:dyDescent="0.25">
      <c r="A2594" s="68">
        <v>2589</v>
      </c>
      <c r="B2594" s="65" t="s">
        <v>3346</v>
      </c>
      <c r="C2594" s="55"/>
      <c r="D2594" s="65" t="s">
        <v>10</v>
      </c>
      <c r="E2594" s="66">
        <v>2</v>
      </c>
      <c r="F2594" s="66">
        <v>2</v>
      </c>
      <c r="G2594" s="67">
        <v>19532.14</v>
      </c>
      <c r="H2594" s="68">
        <v>4974</v>
      </c>
      <c r="I2594" s="69">
        <v>43697</v>
      </c>
      <c r="J2594" s="68">
        <v>4974</v>
      </c>
      <c r="K2594" s="69">
        <v>43697</v>
      </c>
      <c r="L2594" s="70">
        <v>0</v>
      </c>
      <c r="M2594" s="71">
        <v>0</v>
      </c>
      <c r="N2594" s="72">
        <v>0</v>
      </c>
      <c r="O2594" s="71">
        <v>0</v>
      </c>
      <c r="P2594" s="50" t="s">
        <v>1183</v>
      </c>
      <c r="Q2594" s="73" t="s">
        <v>1183</v>
      </c>
      <c r="R2594" s="74" t="s">
        <v>1980</v>
      </c>
      <c r="S2594" s="74"/>
      <c r="T2594" s="74"/>
      <c r="U2594" s="74"/>
      <c r="V2594" s="75"/>
      <c r="W2594" s="76">
        <f t="shared" si="40"/>
        <v>2</v>
      </c>
      <c r="X2594" s="77">
        <v>2</v>
      </c>
      <c r="Y2594" s="81">
        <v>19532.14</v>
      </c>
    </row>
    <row r="2595" spans="1:26" s="148" customFormat="1" ht="25.5" hidden="1" x14ac:dyDescent="0.25">
      <c r="A2595" s="143">
        <v>913</v>
      </c>
      <c r="B2595" s="144" t="s">
        <v>1337</v>
      </c>
      <c r="C2595" s="145"/>
      <c r="D2595" s="144" t="s">
        <v>10</v>
      </c>
      <c r="E2595" s="146">
        <v>11</v>
      </c>
      <c r="F2595" s="66">
        <v>11</v>
      </c>
      <c r="G2595" s="67">
        <v>3143.8</v>
      </c>
      <c r="H2595" s="68">
        <v>2203</v>
      </c>
      <c r="I2595" s="69">
        <v>43367</v>
      </c>
      <c r="J2595" s="143">
        <v>2203</v>
      </c>
      <c r="K2595" s="69">
        <v>43367</v>
      </c>
      <c r="L2595" s="70">
        <v>9</v>
      </c>
      <c r="M2595" s="71">
        <v>2572.1999999999998</v>
      </c>
      <c r="N2595" s="72">
        <v>0</v>
      </c>
      <c r="O2595" s="71">
        <v>0</v>
      </c>
      <c r="P2595" s="50" t="s">
        <v>1183</v>
      </c>
      <c r="Q2595" s="73" t="s">
        <v>1183</v>
      </c>
      <c r="R2595" s="147" t="s">
        <v>1409</v>
      </c>
      <c r="S2595" s="74"/>
      <c r="T2595" s="74"/>
      <c r="U2595" s="74"/>
      <c r="V2595" s="147"/>
      <c r="W2595" s="147">
        <f t="shared" si="40"/>
        <v>2</v>
      </c>
      <c r="X2595" s="77">
        <v>2</v>
      </c>
      <c r="Y2595" s="78">
        <v>571.60000000000036</v>
      </c>
      <c r="Z2595" s="148" t="s">
        <v>3521</v>
      </c>
    </row>
    <row r="2596" spans="1:26" s="148" customFormat="1" hidden="1" x14ac:dyDescent="0.25">
      <c r="A2596" s="143">
        <v>2591</v>
      </c>
      <c r="B2596" s="144" t="s">
        <v>1292</v>
      </c>
      <c r="C2596" s="145"/>
      <c r="D2596" s="144" t="s">
        <v>10</v>
      </c>
      <c r="E2596" s="146">
        <v>100</v>
      </c>
      <c r="F2596" s="66">
        <v>100</v>
      </c>
      <c r="G2596" s="67">
        <v>2226.17</v>
      </c>
      <c r="H2596" s="68">
        <v>2676</v>
      </c>
      <c r="I2596" s="69">
        <v>43389</v>
      </c>
      <c r="J2596" s="143">
        <v>2676</v>
      </c>
      <c r="K2596" s="69">
        <v>43389</v>
      </c>
      <c r="L2596" s="70">
        <v>0</v>
      </c>
      <c r="M2596" s="71">
        <v>0</v>
      </c>
      <c r="N2596" s="72">
        <v>0</v>
      </c>
      <c r="O2596" s="71">
        <v>0</v>
      </c>
      <c r="P2596" s="50" t="s">
        <v>1183</v>
      </c>
      <c r="Q2596" s="73" t="s">
        <v>1183</v>
      </c>
      <c r="R2596" s="147" t="s">
        <v>1212</v>
      </c>
      <c r="S2596" s="74"/>
      <c r="T2596" s="74"/>
      <c r="U2596" s="74"/>
      <c r="V2596" s="147"/>
      <c r="W2596" s="147">
        <f t="shared" si="40"/>
        <v>100</v>
      </c>
      <c r="X2596" s="77">
        <v>100</v>
      </c>
      <c r="Y2596" s="81">
        <v>2226.17</v>
      </c>
    </row>
    <row r="2597" spans="1:26" s="148" customFormat="1" hidden="1" x14ac:dyDescent="0.25">
      <c r="A2597" s="143">
        <v>2592</v>
      </c>
      <c r="B2597" s="144" t="s">
        <v>2116</v>
      </c>
      <c r="C2597" s="145"/>
      <c r="D2597" s="144" t="s">
        <v>10</v>
      </c>
      <c r="E2597" s="146">
        <v>200</v>
      </c>
      <c r="F2597" s="66">
        <v>200</v>
      </c>
      <c r="G2597" s="67">
        <v>5960.29</v>
      </c>
      <c r="H2597" s="68">
        <v>2676</v>
      </c>
      <c r="I2597" s="69">
        <v>43389</v>
      </c>
      <c r="J2597" s="143">
        <v>2676</v>
      </c>
      <c r="K2597" s="69">
        <v>43389</v>
      </c>
      <c r="L2597" s="70">
        <v>0</v>
      </c>
      <c r="M2597" s="71">
        <v>0</v>
      </c>
      <c r="N2597" s="72">
        <v>0</v>
      </c>
      <c r="O2597" s="71">
        <v>0</v>
      </c>
      <c r="P2597" s="50" t="s">
        <v>1183</v>
      </c>
      <c r="Q2597" s="73" t="s">
        <v>1183</v>
      </c>
      <c r="R2597" s="147" t="s">
        <v>1212</v>
      </c>
      <c r="S2597" s="74"/>
      <c r="T2597" s="74"/>
      <c r="U2597" s="74"/>
      <c r="V2597" s="147"/>
      <c r="W2597" s="147">
        <f t="shared" si="40"/>
        <v>200</v>
      </c>
      <c r="X2597" s="77">
        <v>200</v>
      </c>
      <c r="Y2597" s="81">
        <v>5960.29</v>
      </c>
    </row>
    <row r="2598" spans="1:26" s="136" customFormat="1" hidden="1" x14ac:dyDescent="0.25">
      <c r="A2598" s="139">
        <v>2593</v>
      </c>
      <c r="B2598" s="140" t="s">
        <v>3348</v>
      </c>
      <c r="C2598" s="141"/>
      <c r="D2598" s="140" t="s">
        <v>10</v>
      </c>
      <c r="E2598" s="142">
        <v>14</v>
      </c>
      <c r="F2598" s="66">
        <v>14</v>
      </c>
      <c r="G2598" s="67">
        <v>33189.33</v>
      </c>
      <c r="H2598" s="68">
        <v>2676</v>
      </c>
      <c r="I2598" s="69">
        <v>43389</v>
      </c>
      <c r="J2598" s="139">
        <v>2676</v>
      </c>
      <c r="K2598" s="69">
        <v>43389</v>
      </c>
      <c r="L2598" s="70">
        <v>0</v>
      </c>
      <c r="M2598" s="71">
        <v>0</v>
      </c>
      <c r="N2598" s="72">
        <v>0</v>
      </c>
      <c r="O2598" s="71">
        <v>0</v>
      </c>
      <c r="P2598" s="50" t="s">
        <v>1183</v>
      </c>
      <c r="Q2598" s="73" t="s">
        <v>1183</v>
      </c>
      <c r="R2598" s="75" t="s">
        <v>1212</v>
      </c>
      <c r="S2598" s="74"/>
      <c r="T2598" s="74"/>
      <c r="U2598" s="74"/>
      <c r="V2598" s="75"/>
      <c r="W2598" s="75">
        <f t="shared" si="40"/>
        <v>14</v>
      </c>
      <c r="X2598" s="77">
        <v>14</v>
      </c>
      <c r="Y2598" s="81">
        <v>33189.33</v>
      </c>
      <c r="Z2598" s="136">
        <v>7</v>
      </c>
    </row>
    <row r="2599" spans="1:26" s="148" customFormat="1" hidden="1" x14ac:dyDescent="0.25">
      <c r="A2599" s="143">
        <v>2594</v>
      </c>
      <c r="B2599" s="144" t="s">
        <v>3349</v>
      </c>
      <c r="C2599" s="145"/>
      <c r="D2599" s="144" t="s">
        <v>10</v>
      </c>
      <c r="E2599" s="146">
        <v>4</v>
      </c>
      <c r="F2599" s="66">
        <v>4</v>
      </c>
      <c r="G2599" s="67">
        <v>581.53</v>
      </c>
      <c r="H2599" s="68">
        <v>2676</v>
      </c>
      <c r="I2599" s="69">
        <v>43389</v>
      </c>
      <c r="J2599" s="143">
        <v>2676</v>
      </c>
      <c r="K2599" s="69">
        <v>43389</v>
      </c>
      <c r="L2599" s="70">
        <v>2</v>
      </c>
      <c r="M2599" s="71">
        <v>290.77</v>
      </c>
      <c r="N2599" s="72">
        <v>0</v>
      </c>
      <c r="O2599" s="71">
        <v>0</v>
      </c>
      <c r="P2599" s="50" t="s">
        <v>1183</v>
      </c>
      <c r="Q2599" s="73" t="s">
        <v>1183</v>
      </c>
      <c r="R2599" s="147" t="s">
        <v>1212</v>
      </c>
      <c r="S2599" s="74"/>
      <c r="T2599" s="74"/>
      <c r="U2599" s="74"/>
      <c r="V2599" s="147"/>
      <c r="W2599" s="147">
        <f t="shared" si="40"/>
        <v>2</v>
      </c>
      <c r="X2599" s="77">
        <v>2</v>
      </c>
      <c r="Y2599" s="81">
        <v>290.76</v>
      </c>
    </row>
    <row r="2600" spans="1:26" ht="25.5" hidden="1" x14ac:dyDescent="0.25">
      <c r="A2600" s="68">
        <v>2595</v>
      </c>
      <c r="B2600" s="65" t="s">
        <v>3350</v>
      </c>
      <c r="C2600" s="55"/>
      <c r="D2600" s="65" t="s">
        <v>10</v>
      </c>
      <c r="E2600" s="66">
        <v>122</v>
      </c>
      <c r="F2600" s="66">
        <v>122</v>
      </c>
      <c r="G2600" s="67">
        <v>629745.69999999995</v>
      </c>
      <c r="H2600" s="68">
        <v>2676</v>
      </c>
      <c r="I2600" s="69">
        <v>43389</v>
      </c>
      <c r="J2600" s="68">
        <v>2676</v>
      </c>
      <c r="K2600" s="69">
        <v>43389</v>
      </c>
      <c r="L2600" s="70">
        <v>0</v>
      </c>
      <c r="M2600" s="71">
        <v>0</v>
      </c>
      <c r="N2600" s="72">
        <v>0</v>
      </c>
      <c r="O2600" s="71">
        <v>0</v>
      </c>
      <c r="P2600" s="50" t="s">
        <v>1183</v>
      </c>
      <c r="Q2600" s="73" t="s">
        <v>1183</v>
      </c>
      <c r="R2600" s="74" t="s">
        <v>1212</v>
      </c>
      <c r="S2600" s="74"/>
      <c r="T2600" s="74"/>
      <c r="U2600" s="74"/>
      <c r="V2600" s="75"/>
      <c r="W2600" s="76">
        <f t="shared" si="40"/>
        <v>122</v>
      </c>
      <c r="X2600" s="77">
        <v>122</v>
      </c>
      <c r="Y2600" s="81">
        <v>629745.69999999995</v>
      </c>
    </row>
    <row r="2601" spans="1:26" ht="25.5" hidden="1" x14ac:dyDescent="0.25">
      <c r="A2601" s="68">
        <v>2596</v>
      </c>
      <c r="B2601" s="65" t="s">
        <v>1265</v>
      </c>
      <c r="C2601" s="55"/>
      <c r="D2601" s="65" t="s">
        <v>10</v>
      </c>
      <c r="E2601" s="66">
        <v>4</v>
      </c>
      <c r="F2601" s="66">
        <v>4</v>
      </c>
      <c r="G2601" s="67">
        <v>980.41</v>
      </c>
      <c r="H2601" s="68">
        <v>2676</v>
      </c>
      <c r="I2601" s="69">
        <v>43389</v>
      </c>
      <c r="J2601" s="68">
        <v>2676</v>
      </c>
      <c r="K2601" s="69">
        <v>43389</v>
      </c>
      <c r="L2601" s="70">
        <v>0</v>
      </c>
      <c r="M2601" s="71">
        <v>0</v>
      </c>
      <c r="N2601" s="72">
        <v>0</v>
      </c>
      <c r="O2601" s="71">
        <v>0</v>
      </c>
      <c r="P2601" s="50" t="s">
        <v>1183</v>
      </c>
      <c r="Q2601" s="73" t="s">
        <v>1183</v>
      </c>
      <c r="R2601" s="74" t="s">
        <v>1212</v>
      </c>
      <c r="S2601" s="74"/>
      <c r="T2601" s="74"/>
      <c r="U2601" s="74"/>
      <c r="V2601" s="75"/>
      <c r="W2601" s="76">
        <f t="shared" si="40"/>
        <v>4</v>
      </c>
      <c r="X2601" s="77">
        <v>4</v>
      </c>
      <c r="Y2601" s="81">
        <v>980.41</v>
      </c>
    </row>
    <row r="2602" spans="1:26" ht="25.5" hidden="1" x14ac:dyDescent="0.25">
      <c r="A2602" s="139">
        <v>1639</v>
      </c>
      <c r="B2602" s="140" t="s">
        <v>1337</v>
      </c>
      <c r="C2602" s="141"/>
      <c r="D2602" s="140" t="s">
        <v>10</v>
      </c>
      <c r="E2602" s="142">
        <v>228</v>
      </c>
      <c r="F2602" s="66">
        <v>228</v>
      </c>
      <c r="G2602" s="67">
        <v>66114.28</v>
      </c>
      <c r="H2602" s="68">
        <v>274</v>
      </c>
      <c r="I2602" s="69">
        <v>43479</v>
      </c>
      <c r="J2602" s="139">
        <v>274</v>
      </c>
      <c r="K2602" s="69">
        <v>43479</v>
      </c>
      <c r="L2602" s="70">
        <v>0</v>
      </c>
      <c r="M2602" s="71">
        <v>0</v>
      </c>
      <c r="N2602" s="72">
        <v>0</v>
      </c>
      <c r="O2602" s="71">
        <v>0</v>
      </c>
      <c r="P2602" s="50" t="s">
        <v>1183</v>
      </c>
      <c r="Q2602" s="73" t="s">
        <v>1183</v>
      </c>
      <c r="R2602" s="75" t="s">
        <v>1409</v>
      </c>
      <c r="S2602" s="74"/>
      <c r="T2602" s="74"/>
      <c r="U2602" s="74"/>
      <c r="V2602" s="75"/>
      <c r="W2602" s="75">
        <f t="shared" si="40"/>
        <v>228</v>
      </c>
      <c r="X2602" s="77">
        <v>228</v>
      </c>
      <c r="Y2602" s="78">
        <v>66114.28</v>
      </c>
      <c r="Z2602" s="136">
        <v>162</v>
      </c>
    </row>
    <row r="2603" spans="1:26" ht="25.5" hidden="1" x14ac:dyDescent="0.25">
      <c r="A2603" s="143">
        <v>2405</v>
      </c>
      <c r="B2603" s="144" t="s">
        <v>3177</v>
      </c>
      <c r="C2603" s="145"/>
      <c r="D2603" s="144" t="s">
        <v>10</v>
      </c>
      <c r="E2603" s="146">
        <v>20</v>
      </c>
      <c r="F2603" s="66">
        <v>20</v>
      </c>
      <c r="G2603" s="67">
        <v>6510.47</v>
      </c>
      <c r="H2603" s="68">
        <v>3152</v>
      </c>
      <c r="I2603" s="69">
        <v>43617</v>
      </c>
      <c r="J2603" s="143">
        <v>3152</v>
      </c>
      <c r="K2603" s="69">
        <v>43617</v>
      </c>
      <c r="L2603" s="70">
        <v>0</v>
      </c>
      <c r="M2603" s="71">
        <v>0</v>
      </c>
      <c r="N2603" s="72">
        <v>0</v>
      </c>
      <c r="O2603" s="71">
        <v>0</v>
      </c>
      <c r="P2603" s="50" t="s">
        <v>1183</v>
      </c>
      <c r="Q2603" s="73" t="s">
        <v>1183</v>
      </c>
      <c r="R2603" s="147" t="s">
        <v>1212</v>
      </c>
      <c r="S2603" s="74"/>
      <c r="T2603" s="74"/>
      <c r="U2603" s="74"/>
      <c r="V2603" s="147"/>
      <c r="W2603" s="147">
        <f t="shared" si="40"/>
        <v>20</v>
      </c>
      <c r="X2603" s="77">
        <v>20</v>
      </c>
      <c r="Y2603" s="81">
        <v>6510.47</v>
      </c>
      <c r="Z2603" s="148"/>
    </row>
    <row r="2604" spans="1:26" ht="25.5" hidden="1" x14ac:dyDescent="0.25">
      <c r="A2604" s="68">
        <v>1650</v>
      </c>
      <c r="B2604" s="65" t="s">
        <v>2481</v>
      </c>
      <c r="C2604" s="55"/>
      <c r="D2604" s="65" t="s">
        <v>10</v>
      </c>
      <c r="E2604" s="66">
        <v>15</v>
      </c>
      <c r="F2604" s="66">
        <v>15</v>
      </c>
      <c r="G2604" s="67">
        <v>6478.47</v>
      </c>
      <c r="H2604" s="68">
        <v>274</v>
      </c>
      <c r="I2604" s="69">
        <v>43479</v>
      </c>
      <c r="J2604" s="68">
        <v>274</v>
      </c>
      <c r="K2604" s="69">
        <v>43479</v>
      </c>
      <c r="L2604" s="70">
        <v>0</v>
      </c>
      <c r="M2604" s="71">
        <v>0</v>
      </c>
      <c r="N2604" s="72">
        <v>0</v>
      </c>
      <c r="O2604" s="71">
        <v>0</v>
      </c>
      <c r="P2604" s="50" t="s">
        <v>1183</v>
      </c>
      <c r="Q2604" s="73" t="s">
        <v>1183</v>
      </c>
      <c r="R2604" s="74" t="s">
        <v>1409</v>
      </c>
      <c r="S2604" s="74"/>
      <c r="T2604" s="74"/>
      <c r="U2604" s="74"/>
      <c r="V2604" s="75"/>
      <c r="W2604" s="76">
        <f t="shared" si="40"/>
        <v>15</v>
      </c>
      <c r="X2604" s="77">
        <v>15</v>
      </c>
      <c r="Y2604" s="78">
        <v>6478.47</v>
      </c>
    </row>
    <row r="2605" spans="1:26" hidden="1" x14ac:dyDescent="0.25">
      <c r="A2605" s="68">
        <v>2600</v>
      </c>
      <c r="B2605" s="65" t="s">
        <v>3352</v>
      </c>
      <c r="C2605" s="55"/>
      <c r="D2605" s="65" t="s">
        <v>10</v>
      </c>
      <c r="E2605" s="66">
        <v>555</v>
      </c>
      <c r="F2605" s="66">
        <v>555</v>
      </c>
      <c r="G2605" s="67">
        <v>149415.67999999999</v>
      </c>
      <c r="H2605" s="68">
        <v>3396</v>
      </c>
      <c r="I2605" s="69">
        <v>43438</v>
      </c>
      <c r="J2605" s="68">
        <v>3396</v>
      </c>
      <c r="K2605" s="69">
        <v>43438</v>
      </c>
      <c r="L2605" s="70">
        <v>112</v>
      </c>
      <c r="M2605" s="71">
        <v>30152.3</v>
      </c>
      <c r="N2605" s="72">
        <v>0</v>
      </c>
      <c r="O2605" s="71">
        <v>0</v>
      </c>
      <c r="P2605" s="50" t="s">
        <v>1183</v>
      </c>
      <c r="Q2605" s="73" t="s">
        <v>1183</v>
      </c>
      <c r="R2605" s="74" t="s">
        <v>1212</v>
      </c>
      <c r="S2605" s="74"/>
      <c r="T2605" s="74"/>
      <c r="U2605" s="74"/>
      <c r="V2605" s="75"/>
      <c r="W2605" s="76">
        <f t="shared" si="40"/>
        <v>443</v>
      </c>
      <c r="X2605" s="77">
        <v>443</v>
      </c>
      <c r="Y2605" s="81">
        <v>119263.37999999999</v>
      </c>
    </row>
    <row r="2606" spans="1:26" ht="38.25" hidden="1" x14ac:dyDescent="0.25">
      <c r="A2606" s="68">
        <v>2601</v>
      </c>
      <c r="B2606" s="65" t="s">
        <v>1415</v>
      </c>
      <c r="C2606" s="55"/>
      <c r="D2606" s="65" t="s">
        <v>10</v>
      </c>
      <c r="E2606" s="66">
        <v>4</v>
      </c>
      <c r="F2606" s="66">
        <v>4</v>
      </c>
      <c r="G2606" s="67">
        <v>17729</v>
      </c>
      <c r="H2606" s="68">
        <v>3396</v>
      </c>
      <c r="I2606" s="69">
        <v>43438</v>
      </c>
      <c r="J2606" s="68">
        <v>3396</v>
      </c>
      <c r="K2606" s="69">
        <v>43438</v>
      </c>
      <c r="L2606" s="70">
        <v>0</v>
      </c>
      <c r="M2606" s="71">
        <v>0</v>
      </c>
      <c r="N2606" s="72">
        <v>0</v>
      </c>
      <c r="O2606" s="71">
        <v>0</v>
      </c>
      <c r="P2606" s="50" t="s">
        <v>1183</v>
      </c>
      <c r="Q2606" s="73" t="s">
        <v>1183</v>
      </c>
      <c r="R2606" s="74" t="s">
        <v>1212</v>
      </c>
      <c r="S2606" s="74"/>
      <c r="T2606" s="74"/>
      <c r="U2606" s="74"/>
      <c r="V2606" s="75"/>
      <c r="W2606" s="76">
        <f t="shared" si="40"/>
        <v>4</v>
      </c>
      <c r="X2606" s="77">
        <v>4</v>
      </c>
      <c r="Y2606" s="81">
        <v>17729</v>
      </c>
    </row>
    <row r="2607" spans="1:26" s="148" customFormat="1" ht="25.5" hidden="1" x14ac:dyDescent="0.25">
      <c r="A2607" s="143">
        <v>2602</v>
      </c>
      <c r="B2607" s="144" t="s">
        <v>1348</v>
      </c>
      <c r="C2607" s="145"/>
      <c r="D2607" s="144" t="s">
        <v>10</v>
      </c>
      <c r="E2607" s="146">
        <v>2</v>
      </c>
      <c r="F2607" s="66">
        <v>2</v>
      </c>
      <c r="G2607" s="67">
        <v>1863.48</v>
      </c>
      <c r="H2607" s="68">
        <v>3396</v>
      </c>
      <c r="I2607" s="69">
        <v>43438</v>
      </c>
      <c r="J2607" s="143">
        <v>3396</v>
      </c>
      <c r="K2607" s="69">
        <v>43438</v>
      </c>
      <c r="L2607" s="70">
        <v>0</v>
      </c>
      <c r="M2607" s="71">
        <v>0</v>
      </c>
      <c r="N2607" s="72">
        <v>0</v>
      </c>
      <c r="O2607" s="71">
        <v>0</v>
      </c>
      <c r="P2607" s="50" t="s">
        <v>1183</v>
      </c>
      <c r="Q2607" s="73" t="s">
        <v>1183</v>
      </c>
      <c r="R2607" s="147" t="s">
        <v>1212</v>
      </c>
      <c r="S2607" s="74"/>
      <c r="T2607" s="74"/>
      <c r="U2607" s="74"/>
      <c r="V2607" s="147"/>
      <c r="W2607" s="147">
        <f t="shared" si="40"/>
        <v>2</v>
      </c>
      <c r="X2607" s="77">
        <v>2</v>
      </c>
      <c r="Y2607" s="81">
        <v>1863.48</v>
      </c>
    </row>
    <row r="2608" spans="1:26" hidden="1" x14ac:dyDescent="0.25">
      <c r="A2608" s="68">
        <v>2603</v>
      </c>
      <c r="B2608" s="65" t="s">
        <v>3353</v>
      </c>
      <c r="C2608" s="55"/>
      <c r="D2608" s="65" t="s">
        <v>10</v>
      </c>
      <c r="E2608" s="66">
        <v>225</v>
      </c>
      <c r="F2608" s="66">
        <v>225</v>
      </c>
      <c r="G2608" s="67">
        <v>30341.25</v>
      </c>
      <c r="H2608" s="68">
        <v>3396</v>
      </c>
      <c r="I2608" s="69">
        <v>43438</v>
      </c>
      <c r="J2608" s="68">
        <v>3396</v>
      </c>
      <c r="K2608" s="69">
        <v>43438</v>
      </c>
      <c r="L2608" s="70">
        <v>0</v>
      </c>
      <c r="M2608" s="71">
        <v>0</v>
      </c>
      <c r="N2608" s="72">
        <v>0</v>
      </c>
      <c r="O2608" s="71">
        <v>0</v>
      </c>
      <c r="P2608" s="50" t="s">
        <v>1183</v>
      </c>
      <c r="Q2608" s="73" t="s">
        <v>1183</v>
      </c>
      <c r="R2608" s="74" t="s">
        <v>1212</v>
      </c>
      <c r="S2608" s="74"/>
      <c r="T2608" s="74"/>
      <c r="U2608" s="74"/>
      <c r="V2608" s="75"/>
      <c r="W2608" s="76">
        <f t="shared" si="40"/>
        <v>225</v>
      </c>
      <c r="X2608" s="77">
        <v>225</v>
      </c>
      <c r="Y2608" s="81">
        <v>30341.25</v>
      </c>
    </row>
    <row r="2609" spans="1:26" hidden="1" x14ac:dyDescent="0.25">
      <c r="A2609" s="68">
        <v>2604</v>
      </c>
      <c r="B2609" s="65" t="s">
        <v>1810</v>
      </c>
      <c r="C2609" s="55"/>
      <c r="D2609" s="65" t="s">
        <v>10</v>
      </c>
      <c r="E2609" s="66">
        <v>600</v>
      </c>
      <c r="F2609" s="66">
        <v>600</v>
      </c>
      <c r="G2609" s="67">
        <v>116371.5</v>
      </c>
      <c r="H2609" s="68">
        <v>3396</v>
      </c>
      <c r="I2609" s="69">
        <v>43438</v>
      </c>
      <c r="J2609" s="68">
        <v>3396</v>
      </c>
      <c r="K2609" s="69">
        <v>43438</v>
      </c>
      <c r="L2609" s="70">
        <v>0</v>
      </c>
      <c r="M2609" s="71">
        <v>0</v>
      </c>
      <c r="N2609" s="72">
        <v>0</v>
      </c>
      <c r="O2609" s="71">
        <v>0</v>
      </c>
      <c r="P2609" s="50" t="s">
        <v>1183</v>
      </c>
      <c r="Q2609" s="73" t="s">
        <v>1183</v>
      </c>
      <c r="R2609" s="74" t="s">
        <v>1212</v>
      </c>
      <c r="S2609" s="74"/>
      <c r="T2609" s="74"/>
      <c r="U2609" s="74"/>
      <c r="V2609" s="75"/>
      <c r="W2609" s="76">
        <f t="shared" si="40"/>
        <v>600</v>
      </c>
      <c r="X2609" s="77">
        <v>600</v>
      </c>
      <c r="Y2609" s="81">
        <v>116371.5</v>
      </c>
    </row>
    <row r="2610" spans="1:26" s="136" customFormat="1" hidden="1" x14ac:dyDescent="0.25">
      <c r="A2610" s="139">
        <v>2605</v>
      </c>
      <c r="B2610" s="140" t="s">
        <v>1860</v>
      </c>
      <c r="C2610" s="141"/>
      <c r="D2610" s="140" t="s">
        <v>10</v>
      </c>
      <c r="E2610" s="142">
        <v>3420</v>
      </c>
      <c r="F2610" s="66">
        <v>3420</v>
      </c>
      <c r="G2610" s="67">
        <v>139437.46</v>
      </c>
      <c r="H2610" s="68">
        <v>3536</v>
      </c>
      <c r="I2610" s="69">
        <v>43438</v>
      </c>
      <c r="J2610" s="139">
        <v>3536</v>
      </c>
      <c r="K2610" s="69">
        <v>43438</v>
      </c>
      <c r="L2610" s="70">
        <v>0</v>
      </c>
      <c r="M2610" s="71">
        <v>0</v>
      </c>
      <c r="N2610" s="72">
        <v>0</v>
      </c>
      <c r="O2610" s="71">
        <v>0</v>
      </c>
      <c r="P2610" s="50" t="s">
        <v>1183</v>
      </c>
      <c r="Q2610" s="73" t="s">
        <v>1183</v>
      </c>
      <c r="R2610" s="75" t="s">
        <v>1212</v>
      </c>
      <c r="S2610" s="74"/>
      <c r="T2610" s="74"/>
      <c r="U2610" s="74"/>
      <c r="V2610" s="75"/>
      <c r="W2610" s="75">
        <f t="shared" si="40"/>
        <v>3420</v>
      </c>
      <c r="X2610" s="77">
        <v>3420</v>
      </c>
      <c r="Y2610" s="81">
        <v>139437.46</v>
      </c>
      <c r="Z2610" s="136">
        <v>3320</v>
      </c>
    </row>
    <row r="2611" spans="1:26" hidden="1" x14ac:dyDescent="0.25">
      <c r="A2611" s="68">
        <v>2606</v>
      </c>
      <c r="B2611" s="65" t="s">
        <v>1267</v>
      </c>
      <c r="C2611" s="55"/>
      <c r="D2611" s="65" t="s">
        <v>10</v>
      </c>
      <c r="E2611" s="66">
        <v>3420</v>
      </c>
      <c r="F2611" s="66">
        <v>3420</v>
      </c>
      <c r="G2611" s="67">
        <v>75471.86</v>
      </c>
      <c r="H2611" s="68">
        <v>3536</v>
      </c>
      <c r="I2611" s="69">
        <v>43438</v>
      </c>
      <c r="J2611" s="68">
        <v>3536</v>
      </c>
      <c r="K2611" s="69">
        <v>43438</v>
      </c>
      <c r="L2611" s="70">
        <v>0</v>
      </c>
      <c r="M2611" s="71">
        <v>0</v>
      </c>
      <c r="N2611" s="72">
        <v>0</v>
      </c>
      <c r="O2611" s="71">
        <v>0</v>
      </c>
      <c r="P2611" s="50" t="s">
        <v>1183</v>
      </c>
      <c r="Q2611" s="73" t="s">
        <v>1183</v>
      </c>
      <c r="R2611" s="74" t="s">
        <v>1212</v>
      </c>
      <c r="S2611" s="74"/>
      <c r="T2611" s="74"/>
      <c r="U2611" s="74"/>
      <c r="V2611" s="75"/>
      <c r="W2611" s="76">
        <f t="shared" si="40"/>
        <v>3420</v>
      </c>
      <c r="X2611" s="77">
        <v>3420</v>
      </c>
      <c r="Y2611" s="81">
        <v>75471.86</v>
      </c>
    </row>
    <row r="2612" spans="1:26" hidden="1" x14ac:dyDescent="0.25">
      <c r="A2612" s="68">
        <v>2607</v>
      </c>
      <c r="B2612" s="65" t="s">
        <v>1268</v>
      </c>
      <c r="C2612" s="55"/>
      <c r="D2612" s="65" t="s">
        <v>10</v>
      </c>
      <c r="E2612" s="66">
        <v>174</v>
      </c>
      <c r="F2612" s="66">
        <v>174</v>
      </c>
      <c r="G2612" s="67">
        <v>148017.97</v>
      </c>
      <c r="H2612" s="68">
        <v>3536</v>
      </c>
      <c r="I2612" s="69">
        <v>43438</v>
      </c>
      <c r="J2612" s="68">
        <v>3536</v>
      </c>
      <c r="K2612" s="69">
        <v>43438</v>
      </c>
      <c r="L2612" s="70">
        <v>0</v>
      </c>
      <c r="M2612" s="71">
        <v>0</v>
      </c>
      <c r="N2612" s="72">
        <v>0</v>
      </c>
      <c r="O2612" s="71">
        <v>0</v>
      </c>
      <c r="P2612" s="50" t="s">
        <v>1183</v>
      </c>
      <c r="Q2612" s="73" t="s">
        <v>1183</v>
      </c>
      <c r="R2612" s="74" t="s">
        <v>1212</v>
      </c>
      <c r="S2612" s="74"/>
      <c r="T2612" s="74"/>
      <c r="U2612" s="74"/>
      <c r="V2612" s="75"/>
      <c r="W2612" s="76">
        <f t="shared" si="40"/>
        <v>174</v>
      </c>
      <c r="X2612" s="77">
        <v>174</v>
      </c>
      <c r="Y2612" s="81">
        <v>148017.97</v>
      </c>
    </row>
    <row r="2613" spans="1:26" hidden="1" x14ac:dyDescent="0.25">
      <c r="A2613" s="68">
        <v>2608</v>
      </c>
      <c r="B2613" s="65" t="s">
        <v>3354</v>
      </c>
      <c r="C2613" s="55"/>
      <c r="D2613" s="65" t="s">
        <v>19</v>
      </c>
      <c r="E2613" s="66">
        <v>0.03</v>
      </c>
      <c r="F2613" s="66">
        <v>0.03</v>
      </c>
      <c r="G2613" s="67">
        <v>2594.6999999999998</v>
      </c>
      <c r="H2613" s="68">
        <v>3878</v>
      </c>
      <c r="I2613" s="69">
        <v>43465</v>
      </c>
      <c r="J2613" s="68">
        <v>3878</v>
      </c>
      <c r="K2613" s="69">
        <v>43465</v>
      </c>
      <c r="L2613" s="70">
        <v>0</v>
      </c>
      <c r="M2613" s="71">
        <v>0</v>
      </c>
      <c r="N2613" s="72">
        <v>0</v>
      </c>
      <c r="O2613" s="71">
        <v>0</v>
      </c>
      <c r="P2613" s="50" t="s">
        <v>1183</v>
      </c>
      <c r="Q2613" s="73" t="s">
        <v>1183</v>
      </c>
      <c r="R2613" s="74" t="s">
        <v>2117</v>
      </c>
      <c r="S2613" s="74"/>
      <c r="T2613" s="74"/>
      <c r="U2613" s="74"/>
      <c r="V2613" s="75"/>
      <c r="W2613" s="76">
        <f t="shared" si="40"/>
        <v>0.03</v>
      </c>
      <c r="X2613" s="77">
        <v>0.03</v>
      </c>
      <c r="Y2613" s="81">
        <v>2594.6999999999998</v>
      </c>
    </row>
    <row r="2614" spans="1:26" hidden="1" x14ac:dyDescent="0.25">
      <c r="A2614" s="68">
        <v>2609</v>
      </c>
      <c r="B2614" s="65" t="s">
        <v>3355</v>
      </c>
      <c r="C2614" s="55"/>
      <c r="D2614" s="65" t="s">
        <v>19</v>
      </c>
      <c r="E2614" s="66">
        <v>7.4999999999999997E-2</v>
      </c>
      <c r="F2614" s="66">
        <v>7.4999999999999997E-2</v>
      </c>
      <c r="G2614" s="67">
        <v>6486.75</v>
      </c>
      <c r="H2614" s="68">
        <v>3878</v>
      </c>
      <c r="I2614" s="69">
        <v>43465</v>
      </c>
      <c r="J2614" s="68">
        <v>3878</v>
      </c>
      <c r="K2614" s="69">
        <v>43465</v>
      </c>
      <c r="L2614" s="70">
        <v>0</v>
      </c>
      <c r="M2614" s="71">
        <v>0</v>
      </c>
      <c r="N2614" s="72">
        <v>0</v>
      </c>
      <c r="O2614" s="71">
        <v>0</v>
      </c>
      <c r="P2614" s="50" t="s">
        <v>1183</v>
      </c>
      <c r="Q2614" s="73" t="s">
        <v>1183</v>
      </c>
      <c r="R2614" s="74" t="s">
        <v>1192</v>
      </c>
      <c r="S2614" s="74"/>
      <c r="T2614" s="74"/>
      <c r="U2614" s="74"/>
      <c r="V2614" s="75"/>
      <c r="W2614" s="76">
        <f t="shared" si="40"/>
        <v>7.4999999999999997E-2</v>
      </c>
      <c r="X2614" s="77">
        <v>7.4999999999999997E-2</v>
      </c>
      <c r="Y2614" s="81">
        <v>6486.75</v>
      </c>
    </row>
    <row r="2615" spans="1:26" ht="25.5" hidden="1" x14ac:dyDescent="0.25">
      <c r="A2615" s="68">
        <v>2610</v>
      </c>
      <c r="B2615" s="65" t="s">
        <v>3356</v>
      </c>
      <c r="C2615" s="55"/>
      <c r="D2615" s="65" t="s">
        <v>19</v>
      </c>
      <c r="E2615" s="66">
        <v>1.4999999999999999E-2</v>
      </c>
      <c r="F2615" s="66">
        <v>1.4999999999999999E-2</v>
      </c>
      <c r="G2615" s="67">
        <v>1297.3499999999999</v>
      </c>
      <c r="H2615" s="68">
        <v>3878</v>
      </c>
      <c r="I2615" s="69">
        <v>43465</v>
      </c>
      <c r="J2615" s="68">
        <v>3878</v>
      </c>
      <c r="K2615" s="69">
        <v>43465</v>
      </c>
      <c r="L2615" s="70">
        <v>0</v>
      </c>
      <c r="M2615" s="71">
        <v>0</v>
      </c>
      <c r="N2615" s="72">
        <v>0</v>
      </c>
      <c r="O2615" s="71">
        <v>0</v>
      </c>
      <c r="P2615" s="50" t="s">
        <v>1183</v>
      </c>
      <c r="Q2615" s="73" t="s">
        <v>1183</v>
      </c>
      <c r="R2615" s="74" t="s">
        <v>2438</v>
      </c>
      <c r="S2615" s="74"/>
      <c r="T2615" s="74"/>
      <c r="U2615" s="74"/>
      <c r="V2615" s="75"/>
      <c r="W2615" s="76">
        <f t="shared" si="40"/>
        <v>1.4999999999999999E-2</v>
      </c>
      <c r="X2615" s="77">
        <v>1.4999999999999999E-2</v>
      </c>
      <c r="Y2615" s="81">
        <v>1297.3499999999999</v>
      </c>
    </row>
    <row r="2616" spans="1:26" ht="25.5" hidden="1" x14ac:dyDescent="0.25">
      <c r="A2616" s="68">
        <v>2611</v>
      </c>
      <c r="B2616" s="65" t="s">
        <v>3357</v>
      </c>
      <c r="C2616" s="55"/>
      <c r="D2616" s="65" t="s">
        <v>19</v>
      </c>
      <c r="E2616" s="66">
        <v>1.4999999999999999E-2</v>
      </c>
      <c r="F2616" s="66">
        <v>1.4999999999999999E-2</v>
      </c>
      <c r="G2616" s="67">
        <v>1297.3499999999999</v>
      </c>
      <c r="H2616" s="68">
        <v>3878</v>
      </c>
      <c r="I2616" s="69">
        <v>43465</v>
      </c>
      <c r="J2616" s="68">
        <v>3878</v>
      </c>
      <c r="K2616" s="69">
        <v>43465</v>
      </c>
      <c r="L2616" s="70">
        <v>0</v>
      </c>
      <c r="M2616" s="71">
        <v>0</v>
      </c>
      <c r="N2616" s="72">
        <v>0</v>
      </c>
      <c r="O2616" s="71">
        <v>0</v>
      </c>
      <c r="P2616" s="50" t="s">
        <v>1183</v>
      </c>
      <c r="Q2616" s="73" t="s">
        <v>1183</v>
      </c>
      <c r="R2616" s="74" t="s">
        <v>2440</v>
      </c>
      <c r="S2616" s="74"/>
      <c r="T2616" s="74"/>
      <c r="U2616" s="74"/>
      <c r="V2616" s="75"/>
      <c r="W2616" s="76">
        <f t="shared" si="40"/>
        <v>1.4999999999999999E-2</v>
      </c>
      <c r="X2616" s="77">
        <v>1.4999999999999999E-2</v>
      </c>
      <c r="Y2616" s="81">
        <v>1297.3499999999999</v>
      </c>
    </row>
    <row r="2617" spans="1:26" hidden="1" x14ac:dyDescent="0.25">
      <c r="A2617" s="68">
        <v>2612</v>
      </c>
      <c r="B2617" s="65" t="s">
        <v>3358</v>
      </c>
      <c r="C2617" s="55"/>
      <c r="D2617" s="65" t="s">
        <v>19</v>
      </c>
      <c r="E2617" s="66">
        <v>0.27</v>
      </c>
      <c r="F2617" s="66">
        <v>0.27</v>
      </c>
      <c r="G2617" s="67">
        <v>23352.3</v>
      </c>
      <c r="H2617" s="68">
        <v>3878</v>
      </c>
      <c r="I2617" s="69">
        <v>43465</v>
      </c>
      <c r="J2617" s="68">
        <v>3878</v>
      </c>
      <c r="K2617" s="69">
        <v>43465</v>
      </c>
      <c r="L2617" s="70">
        <v>0</v>
      </c>
      <c r="M2617" s="71">
        <v>0</v>
      </c>
      <c r="N2617" s="72">
        <v>0</v>
      </c>
      <c r="O2617" s="71">
        <v>0</v>
      </c>
      <c r="P2617" s="50" t="s">
        <v>1183</v>
      </c>
      <c r="Q2617" s="73" t="s">
        <v>1183</v>
      </c>
      <c r="R2617" s="74" t="s">
        <v>2518</v>
      </c>
      <c r="S2617" s="74"/>
      <c r="T2617" s="74"/>
      <c r="U2617" s="74"/>
      <c r="V2617" s="75"/>
      <c r="W2617" s="76">
        <f t="shared" ref="W2617:W2680" si="41">X2617-V2617</f>
        <v>0.27</v>
      </c>
      <c r="X2617" s="77">
        <v>0.27</v>
      </c>
      <c r="Y2617" s="81">
        <v>23352.3</v>
      </c>
    </row>
    <row r="2618" spans="1:26" hidden="1" x14ac:dyDescent="0.25">
      <c r="A2618" s="68">
        <v>2613</v>
      </c>
      <c r="B2618" s="65" t="s">
        <v>3359</v>
      </c>
      <c r="C2618" s="55"/>
      <c r="D2618" s="65" t="s">
        <v>19</v>
      </c>
      <c r="E2618" s="66">
        <v>5.5E-2</v>
      </c>
      <c r="F2618" s="66">
        <v>5.5E-2</v>
      </c>
      <c r="G2618" s="67">
        <v>4756.95</v>
      </c>
      <c r="H2618" s="68">
        <v>3878</v>
      </c>
      <c r="I2618" s="69">
        <v>43465</v>
      </c>
      <c r="J2618" s="68">
        <v>3878</v>
      </c>
      <c r="K2618" s="69">
        <v>43465</v>
      </c>
      <c r="L2618" s="70">
        <v>0</v>
      </c>
      <c r="M2618" s="71">
        <v>0</v>
      </c>
      <c r="N2618" s="72">
        <v>0</v>
      </c>
      <c r="O2618" s="71">
        <v>0</v>
      </c>
      <c r="P2618" s="50" t="s">
        <v>1183</v>
      </c>
      <c r="Q2618" s="73" t="s">
        <v>1183</v>
      </c>
      <c r="R2618" s="74" t="s">
        <v>1616</v>
      </c>
      <c r="S2618" s="74"/>
      <c r="T2618" s="74"/>
      <c r="U2618" s="74"/>
      <c r="V2618" s="75"/>
      <c r="W2618" s="76">
        <f t="shared" si="41"/>
        <v>5.5E-2</v>
      </c>
      <c r="X2618" s="77">
        <v>5.5E-2</v>
      </c>
      <c r="Y2618" s="81">
        <v>4756.95</v>
      </c>
    </row>
    <row r="2619" spans="1:26" hidden="1" x14ac:dyDescent="0.25">
      <c r="A2619" s="68">
        <v>2614</v>
      </c>
      <c r="B2619" s="65" t="s">
        <v>3360</v>
      </c>
      <c r="C2619" s="55"/>
      <c r="D2619" s="65" t="s">
        <v>19</v>
      </c>
      <c r="E2619" s="66">
        <v>0.2</v>
      </c>
      <c r="F2619" s="66">
        <v>0.2</v>
      </c>
      <c r="G2619" s="67">
        <v>27672.240000000002</v>
      </c>
      <c r="H2619" s="68">
        <v>3878</v>
      </c>
      <c r="I2619" s="69">
        <v>43465</v>
      </c>
      <c r="J2619" s="68">
        <v>3878</v>
      </c>
      <c r="K2619" s="69">
        <v>43465</v>
      </c>
      <c r="L2619" s="70">
        <v>0</v>
      </c>
      <c r="M2619" s="71">
        <v>0</v>
      </c>
      <c r="N2619" s="72">
        <v>0</v>
      </c>
      <c r="O2619" s="71">
        <v>0</v>
      </c>
      <c r="P2619" s="50" t="s">
        <v>1183</v>
      </c>
      <c r="Q2619" s="73" t="s">
        <v>1183</v>
      </c>
      <c r="R2619" s="74" t="s">
        <v>1195</v>
      </c>
      <c r="S2619" s="74"/>
      <c r="T2619" s="74"/>
      <c r="U2619" s="74"/>
      <c r="V2619" s="75"/>
      <c r="W2619" s="76">
        <f t="shared" si="41"/>
        <v>0.2</v>
      </c>
      <c r="X2619" s="77">
        <v>0.2</v>
      </c>
      <c r="Y2619" s="81">
        <v>27672.240000000002</v>
      </c>
    </row>
    <row r="2620" spans="1:26" hidden="1" x14ac:dyDescent="0.25">
      <c r="A2620" s="68">
        <v>2615</v>
      </c>
      <c r="B2620" s="65" t="s">
        <v>3361</v>
      </c>
      <c r="C2620" s="55"/>
      <c r="D2620" s="65" t="s">
        <v>19</v>
      </c>
      <c r="E2620" s="66">
        <v>0.42</v>
      </c>
      <c r="F2620" s="66">
        <v>0.42</v>
      </c>
      <c r="G2620" s="67">
        <v>31869.3</v>
      </c>
      <c r="H2620" s="68">
        <v>3878</v>
      </c>
      <c r="I2620" s="69">
        <v>43465</v>
      </c>
      <c r="J2620" s="68">
        <v>3878</v>
      </c>
      <c r="K2620" s="69">
        <v>43465</v>
      </c>
      <c r="L2620" s="70">
        <v>0</v>
      </c>
      <c r="M2620" s="71">
        <v>0</v>
      </c>
      <c r="N2620" s="72">
        <v>0</v>
      </c>
      <c r="O2620" s="71">
        <v>0</v>
      </c>
      <c r="P2620" s="50" t="s">
        <v>1183</v>
      </c>
      <c r="Q2620" s="73" t="s">
        <v>1183</v>
      </c>
      <c r="R2620" s="74" t="s">
        <v>3024</v>
      </c>
      <c r="S2620" s="74"/>
      <c r="T2620" s="74"/>
      <c r="U2620" s="74"/>
      <c r="V2620" s="75"/>
      <c r="W2620" s="76">
        <f t="shared" si="41"/>
        <v>0.42</v>
      </c>
      <c r="X2620" s="77">
        <v>0.42</v>
      </c>
      <c r="Y2620" s="81">
        <v>31869.3</v>
      </c>
    </row>
    <row r="2621" spans="1:26" hidden="1" x14ac:dyDescent="0.25">
      <c r="A2621" s="68">
        <v>2616</v>
      </c>
      <c r="B2621" s="65" t="s">
        <v>3362</v>
      </c>
      <c r="C2621" s="55"/>
      <c r="D2621" s="65" t="s">
        <v>19</v>
      </c>
      <c r="E2621" s="66">
        <v>0.13</v>
      </c>
      <c r="F2621" s="66">
        <v>0.13</v>
      </c>
      <c r="G2621" s="67">
        <v>9864.31</v>
      </c>
      <c r="H2621" s="68">
        <v>3878</v>
      </c>
      <c r="I2621" s="69">
        <v>43465</v>
      </c>
      <c r="J2621" s="68">
        <v>3878</v>
      </c>
      <c r="K2621" s="69">
        <v>43465</v>
      </c>
      <c r="L2621" s="70">
        <v>0</v>
      </c>
      <c r="M2621" s="71">
        <v>0</v>
      </c>
      <c r="N2621" s="72">
        <v>0</v>
      </c>
      <c r="O2621" s="71">
        <v>0</v>
      </c>
      <c r="P2621" s="50" t="s">
        <v>1183</v>
      </c>
      <c r="Q2621" s="73" t="s">
        <v>1183</v>
      </c>
      <c r="R2621" s="74" t="s">
        <v>1616</v>
      </c>
      <c r="S2621" s="74"/>
      <c r="T2621" s="74"/>
      <c r="U2621" s="74"/>
      <c r="V2621" s="75"/>
      <c r="W2621" s="76">
        <f t="shared" si="41"/>
        <v>0.13</v>
      </c>
      <c r="X2621" s="77">
        <v>0.13</v>
      </c>
      <c r="Y2621" s="81">
        <v>9864.31</v>
      </c>
    </row>
    <row r="2622" spans="1:26" ht="25.5" hidden="1" x14ac:dyDescent="0.25">
      <c r="A2622" s="68">
        <v>2617</v>
      </c>
      <c r="B2622" s="65" t="s">
        <v>3363</v>
      </c>
      <c r="C2622" s="55"/>
      <c r="D2622" s="65" t="s">
        <v>19</v>
      </c>
      <c r="E2622" s="66">
        <v>2.5000000000000001E-2</v>
      </c>
      <c r="F2622" s="66">
        <v>2.5000000000000001E-2</v>
      </c>
      <c r="G2622" s="67">
        <v>1896.98</v>
      </c>
      <c r="H2622" s="68">
        <v>3878</v>
      </c>
      <c r="I2622" s="69">
        <v>43465</v>
      </c>
      <c r="J2622" s="68">
        <v>3878</v>
      </c>
      <c r="K2622" s="69">
        <v>43465</v>
      </c>
      <c r="L2622" s="70">
        <v>0</v>
      </c>
      <c r="M2622" s="71">
        <v>0</v>
      </c>
      <c r="N2622" s="72">
        <v>0</v>
      </c>
      <c r="O2622" s="71">
        <v>0</v>
      </c>
      <c r="P2622" s="50" t="s">
        <v>1183</v>
      </c>
      <c r="Q2622" s="73" t="s">
        <v>1183</v>
      </c>
      <c r="R2622" s="74" t="s">
        <v>2438</v>
      </c>
      <c r="S2622" s="74"/>
      <c r="T2622" s="74"/>
      <c r="U2622" s="74"/>
      <c r="V2622" s="75"/>
      <c r="W2622" s="76">
        <f t="shared" si="41"/>
        <v>2.5000000000000001E-2</v>
      </c>
      <c r="X2622" s="77">
        <v>2.5000000000000001E-2</v>
      </c>
      <c r="Y2622" s="81">
        <v>1896.98</v>
      </c>
    </row>
    <row r="2623" spans="1:26" ht="25.5" hidden="1" x14ac:dyDescent="0.25">
      <c r="A2623" s="68">
        <v>2618</v>
      </c>
      <c r="B2623" s="65" t="s">
        <v>3364</v>
      </c>
      <c r="C2623" s="55"/>
      <c r="D2623" s="65" t="s">
        <v>19</v>
      </c>
      <c r="E2623" s="66">
        <v>2.5000000000000001E-2</v>
      </c>
      <c r="F2623" s="66">
        <v>2.5000000000000001E-2</v>
      </c>
      <c r="G2623" s="67">
        <v>1896.98</v>
      </c>
      <c r="H2623" s="68">
        <v>3878</v>
      </c>
      <c r="I2623" s="69">
        <v>43465</v>
      </c>
      <c r="J2623" s="68">
        <v>3878</v>
      </c>
      <c r="K2623" s="69">
        <v>43465</v>
      </c>
      <c r="L2623" s="70">
        <v>0</v>
      </c>
      <c r="M2623" s="71">
        <v>0</v>
      </c>
      <c r="N2623" s="72">
        <v>0</v>
      </c>
      <c r="O2623" s="71">
        <v>0</v>
      </c>
      <c r="P2623" s="50" t="s">
        <v>1183</v>
      </c>
      <c r="Q2623" s="73" t="s">
        <v>1183</v>
      </c>
      <c r="R2623" s="74" t="s">
        <v>2440</v>
      </c>
      <c r="S2623" s="74"/>
      <c r="T2623" s="74"/>
      <c r="U2623" s="74"/>
      <c r="V2623" s="75"/>
      <c r="W2623" s="76">
        <f t="shared" si="41"/>
        <v>2.5000000000000001E-2</v>
      </c>
      <c r="X2623" s="77">
        <v>2.5000000000000001E-2</v>
      </c>
      <c r="Y2623" s="81">
        <v>1896.98</v>
      </c>
    </row>
    <row r="2624" spans="1:26" hidden="1" x14ac:dyDescent="0.25">
      <c r="A2624" s="68">
        <v>2619</v>
      </c>
      <c r="B2624" s="65" t="s">
        <v>3365</v>
      </c>
      <c r="C2624" s="55"/>
      <c r="D2624" s="65" t="s">
        <v>19</v>
      </c>
      <c r="E2624" s="66">
        <v>2.5000000000000001E-2</v>
      </c>
      <c r="F2624" s="66">
        <v>2.5000000000000001E-2</v>
      </c>
      <c r="G2624" s="67">
        <v>18969.82</v>
      </c>
      <c r="H2624" s="68">
        <v>3878</v>
      </c>
      <c r="I2624" s="69">
        <v>43465</v>
      </c>
      <c r="J2624" s="68">
        <v>3878</v>
      </c>
      <c r="K2624" s="69">
        <v>43465</v>
      </c>
      <c r="L2624" s="70">
        <v>0</v>
      </c>
      <c r="M2624" s="71">
        <v>0</v>
      </c>
      <c r="N2624" s="72">
        <v>0</v>
      </c>
      <c r="O2624" s="71">
        <v>0</v>
      </c>
      <c r="P2624" s="50" t="s">
        <v>1183</v>
      </c>
      <c r="Q2624" s="73" t="s">
        <v>1183</v>
      </c>
      <c r="R2624" s="74" t="s">
        <v>1192</v>
      </c>
      <c r="S2624" s="74"/>
      <c r="T2624" s="74"/>
      <c r="U2624" s="74"/>
      <c r="V2624" s="75"/>
      <c r="W2624" s="76">
        <f t="shared" si="41"/>
        <v>2.5000000000000001E-2</v>
      </c>
      <c r="X2624" s="77">
        <v>2.5000000000000001E-2</v>
      </c>
      <c r="Y2624" s="81">
        <v>18969.82</v>
      </c>
    </row>
    <row r="2625" spans="1:26" s="136" customFormat="1" hidden="1" x14ac:dyDescent="0.25">
      <c r="A2625" s="139">
        <v>2620</v>
      </c>
      <c r="B2625" s="140" t="s">
        <v>3366</v>
      </c>
      <c r="C2625" s="141"/>
      <c r="D2625" s="140" t="s">
        <v>19</v>
      </c>
      <c r="E2625" s="142">
        <v>0.2</v>
      </c>
      <c r="F2625" s="66">
        <v>0.2</v>
      </c>
      <c r="G2625" s="67">
        <v>22404.32</v>
      </c>
      <c r="H2625" s="68">
        <v>3878</v>
      </c>
      <c r="I2625" s="69">
        <v>43465</v>
      </c>
      <c r="J2625" s="139">
        <v>3878</v>
      </c>
      <c r="K2625" s="69">
        <v>43465</v>
      </c>
      <c r="L2625" s="70">
        <v>0</v>
      </c>
      <c r="M2625" s="71">
        <v>0</v>
      </c>
      <c r="N2625" s="72">
        <v>0</v>
      </c>
      <c r="O2625" s="71">
        <v>0</v>
      </c>
      <c r="P2625" s="50" t="s">
        <v>1183</v>
      </c>
      <c r="Q2625" s="73" t="s">
        <v>1183</v>
      </c>
      <c r="R2625" s="75" t="s">
        <v>1195</v>
      </c>
      <c r="S2625" s="74"/>
      <c r="T2625" s="74"/>
      <c r="U2625" s="74"/>
      <c r="V2625" s="75"/>
      <c r="W2625" s="75">
        <f t="shared" si="41"/>
        <v>0.2</v>
      </c>
      <c r="X2625" s="77">
        <v>0.2</v>
      </c>
      <c r="Y2625" s="81">
        <v>22404.32</v>
      </c>
      <c r="Z2625" s="136">
        <v>0.1</v>
      </c>
    </row>
    <row r="2626" spans="1:26" hidden="1" x14ac:dyDescent="0.25">
      <c r="A2626" s="68">
        <v>2621</v>
      </c>
      <c r="B2626" s="65" t="s">
        <v>3367</v>
      </c>
      <c r="C2626" s="55"/>
      <c r="D2626" s="65" t="s">
        <v>19</v>
      </c>
      <c r="E2626" s="66">
        <v>0.06</v>
      </c>
      <c r="F2626" s="66">
        <v>0.06</v>
      </c>
      <c r="G2626" s="67">
        <v>7510.39</v>
      </c>
      <c r="H2626" s="68">
        <v>3878</v>
      </c>
      <c r="I2626" s="69">
        <v>43465</v>
      </c>
      <c r="J2626" s="68">
        <v>3878</v>
      </c>
      <c r="K2626" s="69">
        <v>43465</v>
      </c>
      <c r="L2626" s="70">
        <v>0</v>
      </c>
      <c r="M2626" s="71">
        <v>0</v>
      </c>
      <c r="N2626" s="72">
        <v>0</v>
      </c>
      <c r="O2626" s="71">
        <v>0</v>
      </c>
      <c r="P2626" s="50" t="s">
        <v>1183</v>
      </c>
      <c r="Q2626" s="73" t="s">
        <v>1183</v>
      </c>
      <c r="R2626" s="74" t="s">
        <v>1214</v>
      </c>
      <c r="S2626" s="74"/>
      <c r="T2626" s="74"/>
      <c r="U2626" s="74"/>
      <c r="V2626" s="75"/>
      <c r="W2626" s="76">
        <f t="shared" si="41"/>
        <v>0.06</v>
      </c>
      <c r="X2626" s="77">
        <v>0.06</v>
      </c>
      <c r="Y2626" s="81">
        <v>7510.39</v>
      </c>
    </row>
    <row r="2627" spans="1:26" hidden="1" x14ac:dyDescent="0.25">
      <c r="A2627" s="68">
        <v>2622</v>
      </c>
      <c r="B2627" s="65" t="s">
        <v>3368</v>
      </c>
      <c r="C2627" s="55"/>
      <c r="D2627" s="65" t="s">
        <v>10</v>
      </c>
      <c r="E2627" s="66">
        <v>48</v>
      </c>
      <c r="F2627" s="66">
        <v>48</v>
      </c>
      <c r="G2627" s="67">
        <v>6208.58</v>
      </c>
      <c r="H2627" s="68">
        <v>948</v>
      </c>
      <c r="I2627" s="69">
        <v>43556</v>
      </c>
      <c r="J2627" s="68">
        <v>948</v>
      </c>
      <c r="K2627" s="69">
        <v>43556</v>
      </c>
      <c r="L2627" s="70">
        <v>0</v>
      </c>
      <c r="M2627" s="71">
        <v>0</v>
      </c>
      <c r="N2627" s="72">
        <v>0</v>
      </c>
      <c r="O2627" s="71">
        <v>0</v>
      </c>
      <c r="P2627" s="50" t="s">
        <v>1183</v>
      </c>
      <c r="Q2627" s="73" t="s">
        <v>1183</v>
      </c>
      <c r="R2627" s="74" t="s">
        <v>1212</v>
      </c>
      <c r="S2627" s="74"/>
      <c r="T2627" s="74"/>
      <c r="U2627" s="74"/>
      <c r="V2627" s="75"/>
      <c r="W2627" s="76">
        <f t="shared" si="41"/>
        <v>48</v>
      </c>
      <c r="X2627" s="77">
        <v>48</v>
      </c>
      <c r="Y2627" s="81">
        <v>6208.58</v>
      </c>
    </row>
    <row r="2628" spans="1:26" hidden="1" x14ac:dyDescent="0.25">
      <c r="A2628" s="68">
        <v>2623</v>
      </c>
      <c r="B2628" s="65" t="s">
        <v>1955</v>
      </c>
      <c r="C2628" s="55"/>
      <c r="D2628" s="65" t="s">
        <v>1210</v>
      </c>
      <c r="E2628" s="66">
        <v>432</v>
      </c>
      <c r="F2628" s="66">
        <v>432</v>
      </c>
      <c r="G2628" s="67">
        <v>31663.29</v>
      </c>
      <c r="H2628" s="68">
        <v>948</v>
      </c>
      <c r="I2628" s="69">
        <v>43556</v>
      </c>
      <c r="J2628" s="68">
        <v>948</v>
      </c>
      <c r="K2628" s="69">
        <v>43556</v>
      </c>
      <c r="L2628" s="70">
        <v>0</v>
      </c>
      <c r="M2628" s="71">
        <v>0</v>
      </c>
      <c r="N2628" s="72">
        <v>0</v>
      </c>
      <c r="O2628" s="71">
        <v>0</v>
      </c>
      <c r="P2628" s="50" t="s">
        <v>1183</v>
      </c>
      <c r="Q2628" s="73" t="s">
        <v>1183</v>
      </c>
      <c r="R2628" s="74" t="s">
        <v>1212</v>
      </c>
      <c r="S2628" s="74"/>
      <c r="T2628" s="74"/>
      <c r="U2628" s="74"/>
      <c r="V2628" s="75"/>
      <c r="W2628" s="76">
        <f t="shared" si="41"/>
        <v>432</v>
      </c>
      <c r="X2628" s="77">
        <v>432</v>
      </c>
      <c r="Y2628" s="81">
        <v>31663.29</v>
      </c>
    </row>
    <row r="2629" spans="1:26" hidden="1" x14ac:dyDescent="0.25">
      <c r="A2629" s="68">
        <v>2624</v>
      </c>
      <c r="B2629" s="65" t="s">
        <v>1963</v>
      </c>
      <c r="C2629" s="55"/>
      <c r="D2629" s="65" t="s">
        <v>1210</v>
      </c>
      <c r="E2629" s="66">
        <v>90</v>
      </c>
      <c r="F2629" s="66">
        <v>90</v>
      </c>
      <c r="G2629" s="67">
        <v>28153.35</v>
      </c>
      <c r="H2629" s="68">
        <v>3213</v>
      </c>
      <c r="I2629" s="69">
        <v>43647</v>
      </c>
      <c r="J2629" s="68">
        <v>3213</v>
      </c>
      <c r="K2629" s="69">
        <v>43647</v>
      </c>
      <c r="L2629" s="70">
        <v>0</v>
      </c>
      <c r="M2629" s="71">
        <v>0</v>
      </c>
      <c r="N2629" s="72">
        <v>0</v>
      </c>
      <c r="O2629" s="71">
        <v>0</v>
      </c>
      <c r="P2629" s="50" t="s">
        <v>1183</v>
      </c>
      <c r="Q2629" s="73" t="s">
        <v>1183</v>
      </c>
      <c r="R2629" s="74" t="s">
        <v>1212</v>
      </c>
      <c r="S2629" s="74"/>
      <c r="T2629" s="74"/>
      <c r="U2629" s="74"/>
      <c r="V2629" s="75"/>
      <c r="W2629" s="76">
        <f t="shared" si="41"/>
        <v>90</v>
      </c>
      <c r="X2629" s="77">
        <v>90</v>
      </c>
      <c r="Y2629" s="81">
        <v>28153.35</v>
      </c>
    </row>
    <row r="2630" spans="1:26" hidden="1" x14ac:dyDescent="0.25">
      <c r="A2630" s="68">
        <v>2625</v>
      </c>
      <c r="B2630" s="65" t="s">
        <v>3369</v>
      </c>
      <c r="C2630" s="55"/>
      <c r="D2630" s="65" t="s">
        <v>116</v>
      </c>
      <c r="E2630" s="66">
        <v>0.05</v>
      </c>
      <c r="F2630" s="66">
        <v>0.05</v>
      </c>
      <c r="G2630" s="67">
        <v>3052.15</v>
      </c>
      <c r="H2630" s="68">
        <v>3213</v>
      </c>
      <c r="I2630" s="69">
        <v>43647</v>
      </c>
      <c r="J2630" s="68">
        <v>3213</v>
      </c>
      <c r="K2630" s="69">
        <v>43647</v>
      </c>
      <c r="L2630" s="70">
        <v>0</v>
      </c>
      <c r="M2630" s="71">
        <v>0</v>
      </c>
      <c r="N2630" s="72">
        <v>0</v>
      </c>
      <c r="O2630" s="71">
        <v>0</v>
      </c>
      <c r="P2630" s="50" t="s">
        <v>1183</v>
      </c>
      <c r="Q2630" s="73" t="s">
        <v>1183</v>
      </c>
      <c r="R2630" s="74" t="s">
        <v>1212</v>
      </c>
      <c r="S2630" s="74"/>
      <c r="T2630" s="74"/>
      <c r="U2630" s="74"/>
      <c r="V2630" s="75"/>
      <c r="W2630" s="76">
        <f t="shared" si="41"/>
        <v>0.05</v>
      </c>
      <c r="X2630" s="77">
        <v>0.05</v>
      </c>
      <c r="Y2630" s="81">
        <v>3052.15</v>
      </c>
    </row>
    <row r="2631" spans="1:26" s="148" customFormat="1" hidden="1" x14ac:dyDescent="0.25">
      <c r="A2631" s="143">
        <v>2626</v>
      </c>
      <c r="B2631" s="144" t="s">
        <v>3370</v>
      </c>
      <c r="C2631" s="145"/>
      <c r="D2631" s="144" t="s">
        <v>19</v>
      </c>
      <c r="E2631" s="146">
        <v>0.05</v>
      </c>
      <c r="F2631" s="66">
        <v>0.05</v>
      </c>
      <c r="G2631" s="67">
        <v>5517.76</v>
      </c>
      <c r="H2631" s="68">
        <v>3282</v>
      </c>
      <c r="I2631" s="69">
        <v>43648</v>
      </c>
      <c r="J2631" s="143">
        <v>3282</v>
      </c>
      <c r="K2631" s="69">
        <v>43648</v>
      </c>
      <c r="L2631" s="70">
        <v>0</v>
      </c>
      <c r="M2631" s="71">
        <v>0</v>
      </c>
      <c r="N2631" s="72">
        <v>0</v>
      </c>
      <c r="O2631" s="71">
        <v>0</v>
      </c>
      <c r="P2631" s="50" t="s">
        <v>1183</v>
      </c>
      <c r="Q2631" s="73" t="s">
        <v>1183</v>
      </c>
      <c r="R2631" s="147" t="s">
        <v>1613</v>
      </c>
      <c r="S2631" s="74"/>
      <c r="T2631" s="74"/>
      <c r="U2631" s="74"/>
      <c r="V2631" s="147"/>
      <c r="W2631" s="147">
        <f t="shared" si="41"/>
        <v>0.05</v>
      </c>
      <c r="X2631" s="77">
        <v>0.05</v>
      </c>
      <c r="Y2631" s="81">
        <v>5517.76</v>
      </c>
    </row>
    <row r="2632" spans="1:26" hidden="1" x14ac:dyDescent="0.25">
      <c r="A2632" s="68">
        <v>2627</v>
      </c>
      <c r="B2632" s="65" t="s">
        <v>3371</v>
      </c>
      <c r="C2632" s="55"/>
      <c r="D2632" s="65" t="s">
        <v>19</v>
      </c>
      <c r="E2632" s="66">
        <v>7.0000000000000007E-2</v>
      </c>
      <c r="F2632" s="66">
        <v>7.0000000000000007E-2</v>
      </c>
      <c r="G2632" s="67">
        <v>8068.19</v>
      </c>
      <c r="H2632" s="68">
        <v>3282</v>
      </c>
      <c r="I2632" s="69">
        <v>43648</v>
      </c>
      <c r="J2632" s="68">
        <v>3282</v>
      </c>
      <c r="K2632" s="69">
        <v>43648</v>
      </c>
      <c r="L2632" s="70">
        <v>0</v>
      </c>
      <c r="M2632" s="71">
        <v>0</v>
      </c>
      <c r="N2632" s="72">
        <v>0</v>
      </c>
      <c r="O2632" s="71">
        <v>0</v>
      </c>
      <c r="P2632" s="50" t="s">
        <v>1183</v>
      </c>
      <c r="Q2632" s="73" t="s">
        <v>1183</v>
      </c>
      <c r="R2632" s="74" t="s">
        <v>2117</v>
      </c>
      <c r="S2632" s="74"/>
      <c r="T2632" s="74"/>
      <c r="U2632" s="74"/>
      <c r="V2632" s="75"/>
      <c r="W2632" s="76">
        <f t="shared" si="41"/>
        <v>7.0000000000000007E-2</v>
      </c>
      <c r="X2632" s="77">
        <v>7.0000000000000007E-2</v>
      </c>
      <c r="Y2632" s="81">
        <v>8068.19</v>
      </c>
    </row>
    <row r="2633" spans="1:26" hidden="1" x14ac:dyDescent="0.25">
      <c r="A2633" s="68">
        <v>2628</v>
      </c>
      <c r="B2633" s="65" t="s">
        <v>3372</v>
      </c>
      <c r="C2633" s="55"/>
      <c r="D2633" s="65" t="s">
        <v>19</v>
      </c>
      <c r="E2633" s="66">
        <v>7.0000000000000007E-2</v>
      </c>
      <c r="F2633" s="66">
        <v>7.0000000000000007E-2</v>
      </c>
      <c r="G2633" s="67">
        <v>7541.05</v>
      </c>
      <c r="H2633" s="68">
        <v>3282</v>
      </c>
      <c r="I2633" s="69">
        <v>43648</v>
      </c>
      <c r="J2633" s="68">
        <v>3282</v>
      </c>
      <c r="K2633" s="69">
        <v>43648</v>
      </c>
      <c r="L2633" s="70">
        <v>0</v>
      </c>
      <c r="M2633" s="71">
        <v>0</v>
      </c>
      <c r="N2633" s="72">
        <v>0</v>
      </c>
      <c r="O2633" s="71">
        <v>0</v>
      </c>
      <c r="P2633" s="50" t="s">
        <v>1183</v>
      </c>
      <c r="Q2633" s="73" t="s">
        <v>1183</v>
      </c>
      <c r="R2633" s="74" t="s">
        <v>2040</v>
      </c>
      <c r="S2633" s="74"/>
      <c r="T2633" s="74"/>
      <c r="U2633" s="74"/>
      <c r="V2633" s="75"/>
      <c r="W2633" s="76">
        <f t="shared" si="41"/>
        <v>7.0000000000000007E-2</v>
      </c>
      <c r="X2633" s="77">
        <v>7.0000000000000007E-2</v>
      </c>
      <c r="Y2633" s="81">
        <v>7541.05</v>
      </c>
    </row>
    <row r="2634" spans="1:26" hidden="1" x14ac:dyDescent="0.25">
      <c r="A2634" s="68">
        <v>2629</v>
      </c>
      <c r="B2634" s="65" t="s">
        <v>3373</v>
      </c>
      <c r="C2634" s="55"/>
      <c r="D2634" s="65" t="s">
        <v>19</v>
      </c>
      <c r="E2634" s="66">
        <v>0.05</v>
      </c>
      <c r="F2634" s="66">
        <v>0.05</v>
      </c>
      <c r="G2634" s="67">
        <v>4225.21</v>
      </c>
      <c r="H2634" s="68">
        <v>3239</v>
      </c>
      <c r="I2634" s="69">
        <v>43648</v>
      </c>
      <c r="J2634" s="68">
        <v>3239</v>
      </c>
      <c r="K2634" s="69">
        <v>43648</v>
      </c>
      <c r="L2634" s="70">
        <v>0</v>
      </c>
      <c r="M2634" s="71">
        <v>0</v>
      </c>
      <c r="N2634" s="72">
        <v>0</v>
      </c>
      <c r="O2634" s="71">
        <v>0</v>
      </c>
      <c r="P2634" s="50" t="s">
        <v>1183</v>
      </c>
      <c r="Q2634" s="73" t="s">
        <v>1183</v>
      </c>
      <c r="R2634" s="74" t="s">
        <v>1616</v>
      </c>
      <c r="S2634" s="74"/>
      <c r="T2634" s="74"/>
      <c r="U2634" s="74"/>
      <c r="V2634" s="75"/>
      <c r="W2634" s="76">
        <f t="shared" si="41"/>
        <v>0.05</v>
      </c>
      <c r="X2634" s="77">
        <v>0.05</v>
      </c>
      <c r="Y2634" s="81">
        <v>4225.21</v>
      </c>
    </row>
    <row r="2635" spans="1:26" ht="25.5" hidden="1" x14ac:dyDescent="0.25">
      <c r="A2635" s="68">
        <v>2630</v>
      </c>
      <c r="B2635" s="65" t="s">
        <v>3374</v>
      </c>
      <c r="C2635" s="55"/>
      <c r="D2635" s="65" t="s">
        <v>19</v>
      </c>
      <c r="E2635" s="66">
        <v>1.4999999999999999E-2</v>
      </c>
      <c r="F2635" s="66">
        <v>1.4999999999999999E-2</v>
      </c>
      <c r="G2635" s="67">
        <v>1203.54</v>
      </c>
      <c r="H2635" s="68">
        <v>3239</v>
      </c>
      <c r="I2635" s="69">
        <v>43648</v>
      </c>
      <c r="J2635" s="68">
        <v>3239</v>
      </c>
      <c r="K2635" s="69">
        <v>43648</v>
      </c>
      <c r="L2635" s="70">
        <v>0</v>
      </c>
      <c r="M2635" s="71">
        <v>0</v>
      </c>
      <c r="N2635" s="72">
        <v>0</v>
      </c>
      <c r="O2635" s="71">
        <v>0</v>
      </c>
      <c r="P2635" s="50" t="s">
        <v>1183</v>
      </c>
      <c r="Q2635" s="73" t="s">
        <v>1183</v>
      </c>
      <c r="R2635" s="74" t="s">
        <v>2418</v>
      </c>
      <c r="S2635" s="74"/>
      <c r="T2635" s="74"/>
      <c r="U2635" s="74"/>
      <c r="V2635" s="75"/>
      <c r="W2635" s="76">
        <f t="shared" si="41"/>
        <v>1.4999999999999999E-2</v>
      </c>
      <c r="X2635" s="77">
        <v>1.4999999999999999E-2</v>
      </c>
      <c r="Y2635" s="81">
        <v>1203.54</v>
      </c>
    </row>
    <row r="2636" spans="1:26" hidden="1" x14ac:dyDescent="0.25">
      <c r="A2636" s="68">
        <v>2631</v>
      </c>
      <c r="B2636" s="65" t="s">
        <v>3375</v>
      </c>
      <c r="C2636" s="55"/>
      <c r="D2636" s="65" t="s">
        <v>19</v>
      </c>
      <c r="E2636" s="66">
        <v>0.86</v>
      </c>
      <c r="F2636" s="66">
        <v>0.86</v>
      </c>
      <c r="G2636" s="67">
        <v>54933.94</v>
      </c>
      <c r="H2636" s="68">
        <v>3239</v>
      </c>
      <c r="I2636" s="69">
        <v>43648</v>
      </c>
      <c r="J2636" s="68">
        <v>3239</v>
      </c>
      <c r="K2636" s="69">
        <v>43648</v>
      </c>
      <c r="L2636" s="70">
        <v>0</v>
      </c>
      <c r="M2636" s="71">
        <v>0</v>
      </c>
      <c r="N2636" s="72">
        <v>0</v>
      </c>
      <c r="O2636" s="71">
        <v>0</v>
      </c>
      <c r="P2636" s="50" t="s">
        <v>1183</v>
      </c>
      <c r="Q2636" s="73" t="s">
        <v>1183</v>
      </c>
      <c r="R2636" s="74" t="s">
        <v>1195</v>
      </c>
      <c r="S2636" s="74"/>
      <c r="T2636" s="74"/>
      <c r="U2636" s="74"/>
      <c r="V2636" s="75"/>
      <c r="W2636" s="76">
        <f t="shared" si="41"/>
        <v>0.86</v>
      </c>
      <c r="X2636" s="77">
        <v>0.86</v>
      </c>
      <c r="Y2636" s="81">
        <v>54933.94</v>
      </c>
    </row>
    <row r="2637" spans="1:26" hidden="1" x14ac:dyDescent="0.25">
      <c r="A2637" s="68">
        <v>2632</v>
      </c>
      <c r="B2637" s="65" t="s">
        <v>3376</v>
      </c>
      <c r="C2637" s="55"/>
      <c r="D2637" s="65" t="s">
        <v>19</v>
      </c>
      <c r="E2637" s="66">
        <v>7.0000000000000007E-2</v>
      </c>
      <c r="F2637" s="66">
        <v>7.0000000000000007E-2</v>
      </c>
      <c r="G2637" s="67">
        <v>8313.17</v>
      </c>
      <c r="H2637" s="68">
        <v>3239</v>
      </c>
      <c r="I2637" s="69">
        <v>43648</v>
      </c>
      <c r="J2637" s="68">
        <v>3239</v>
      </c>
      <c r="K2637" s="69">
        <v>43648</v>
      </c>
      <c r="L2637" s="70">
        <v>0</v>
      </c>
      <c r="M2637" s="71">
        <v>0</v>
      </c>
      <c r="N2637" s="72">
        <v>0</v>
      </c>
      <c r="O2637" s="71">
        <v>0</v>
      </c>
      <c r="P2637" s="50" t="s">
        <v>1183</v>
      </c>
      <c r="Q2637" s="73" t="s">
        <v>1183</v>
      </c>
      <c r="R2637" s="74" t="s">
        <v>2117</v>
      </c>
      <c r="S2637" s="74"/>
      <c r="T2637" s="74"/>
      <c r="U2637" s="74"/>
      <c r="V2637" s="75"/>
      <c r="W2637" s="76">
        <f t="shared" si="41"/>
        <v>7.0000000000000007E-2</v>
      </c>
      <c r="X2637" s="77">
        <v>7.0000000000000007E-2</v>
      </c>
      <c r="Y2637" s="81">
        <v>8313.17</v>
      </c>
    </row>
    <row r="2638" spans="1:26" hidden="1" x14ac:dyDescent="0.25">
      <c r="A2638" s="68">
        <v>2633</v>
      </c>
      <c r="B2638" s="65" t="s">
        <v>3377</v>
      </c>
      <c r="C2638" s="55"/>
      <c r="D2638" s="65" t="s">
        <v>19</v>
      </c>
      <c r="E2638" s="66">
        <v>0.04</v>
      </c>
      <c r="F2638" s="66">
        <v>0.04</v>
      </c>
      <c r="G2638" s="67">
        <v>2174.9</v>
      </c>
      <c r="H2638" s="68">
        <v>3239</v>
      </c>
      <c r="I2638" s="69">
        <v>43648</v>
      </c>
      <c r="J2638" s="68">
        <v>3239</v>
      </c>
      <c r="K2638" s="69">
        <v>43648</v>
      </c>
      <c r="L2638" s="70">
        <v>0</v>
      </c>
      <c r="M2638" s="71">
        <v>0</v>
      </c>
      <c r="N2638" s="72">
        <v>0</v>
      </c>
      <c r="O2638" s="71">
        <v>0</v>
      </c>
      <c r="P2638" s="50" t="s">
        <v>1183</v>
      </c>
      <c r="Q2638" s="73" t="s">
        <v>1183</v>
      </c>
      <c r="R2638" s="74" t="s">
        <v>3378</v>
      </c>
      <c r="S2638" s="74"/>
      <c r="T2638" s="74"/>
      <c r="U2638" s="74"/>
      <c r="V2638" s="75"/>
      <c r="W2638" s="76">
        <f t="shared" si="41"/>
        <v>0.04</v>
      </c>
      <c r="X2638" s="77">
        <v>0.04</v>
      </c>
      <c r="Y2638" s="81">
        <v>2174.9</v>
      </c>
    </row>
    <row r="2639" spans="1:26" hidden="1" x14ac:dyDescent="0.25">
      <c r="A2639" s="68">
        <v>2634</v>
      </c>
      <c r="B2639" s="65" t="s">
        <v>3379</v>
      </c>
      <c r="C2639" s="55"/>
      <c r="D2639" s="65" t="s">
        <v>19</v>
      </c>
      <c r="E2639" s="66">
        <v>1.52</v>
      </c>
      <c r="F2639" s="66">
        <v>1.52</v>
      </c>
      <c r="G2639" s="67">
        <v>79129.19</v>
      </c>
      <c r="H2639" s="68">
        <v>3239</v>
      </c>
      <c r="I2639" s="69">
        <v>43648</v>
      </c>
      <c r="J2639" s="68">
        <v>3239</v>
      </c>
      <c r="K2639" s="69">
        <v>43648</v>
      </c>
      <c r="L2639" s="70">
        <v>0</v>
      </c>
      <c r="M2639" s="71">
        <v>0</v>
      </c>
      <c r="N2639" s="72">
        <v>0</v>
      </c>
      <c r="O2639" s="71">
        <v>0</v>
      </c>
      <c r="P2639" s="50" t="s">
        <v>1183</v>
      </c>
      <c r="Q2639" s="73" t="s">
        <v>1183</v>
      </c>
      <c r="R2639" s="74" t="s">
        <v>1195</v>
      </c>
      <c r="S2639" s="74"/>
      <c r="T2639" s="74"/>
      <c r="U2639" s="74"/>
      <c r="V2639" s="75"/>
      <c r="W2639" s="76">
        <f t="shared" si="41"/>
        <v>1.52</v>
      </c>
      <c r="X2639" s="77">
        <v>1.52</v>
      </c>
      <c r="Y2639" s="81">
        <v>79129.19</v>
      </c>
    </row>
    <row r="2640" spans="1:26" hidden="1" x14ac:dyDescent="0.25">
      <c r="A2640" s="68">
        <v>2635</v>
      </c>
      <c r="B2640" s="65" t="s">
        <v>3380</v>
      </c>
      <c r="C2640" s="55"/>
      <c r="D2640" s="65" t="s">
        <v>19</v>
      </c>
      <c r="E2640" s="66">
        <v>1.4</v>
      </c>
      <c r="F2640" s="66">
        <v>1.4</v>
      </c>
      <c r="G2640" s="67">
        <v>103184.84</v>
      </c>
      <c r="H2640" s="68">
        <v>3239</v>
      </c>
      <c r="I2640" s="69">
        <v>43648</v>
      </c>
      <c r="J2640" s="68">
        <v>3239</v>
      </c>
      <c r="K2640" s="69">
        <v>43648</v>
      </c>
      <c r="L2640" s="70">
        <v>0</v>
      </c>
      <c r="M2640" s="71">
        <v>0</v>
      </c>
      <c r="N2640" s="72">
        <v>0</v>
      </c>
      <c r="O2640" s="71">
        <v>0</v>
      </c>
      <c r="P2640" s="50" t="s">
        <v>1183</v>
      </c>
      <c r="Q2640" s="73" t="s">
        <v>1183</v>
      </c>
      <c r="R2640" s="74" t="s">
        <v>1195</v>
      </c>
      <c r="S2640" s="74"/>
      <c r="T2640" s="74"/>
      <c r="U2640" s="74"/>
      <c r="V2640" s="75"/>
      <c r="W2640" s="76">
        <f t="shared" si="41"/>
        <v>1.4</v>
      </c>
      <c r="X2640" s="77">
        <v>1.4</v>
      </c>
      <c r="Y2640" s="81">
        <v>103184.84</v>
      </c>
    </row>
    <row r="2641" spans="1:26" hidden="1" x14ac:dyDescent="0.25">
      <c r="A2641" s="68">
        <v>2636</v>
      </c>
      <c r="B2641" s="65" t="s">
        <v>3381</v>
      </c>
      <c r="C2641" s="55"/>
      <c r="D2641" s="65" t="s">
        <v>19</v>
      </c>
      <c r="E2641" s="66">
        <v>7.0000000000000007E-2</v>
      </c>
      <c r="F2641" s="66">
        <v>7.0000000000000007E-2</v>
      </c>
      <c r="G2641" s="67">
        <v>9240.33</v>
      </c>
      <c r="H2641" s="68">
        <v>3243</v>
      </c>
      <c r="I2641" s="69">
        <v>43648</v>
      </c>
      <c r="J2641" s="68">
        <v>3243</v>
      </c>
      <c r="K2641" s="69">
        <v>43648</v>
      </c>
      <c r="L2641" s="70">
        <v>0</v>
      </c>
      <c r="M2641" s="71">
        <v>0</v>
      </c>
      <c r="N2641" s="72">
        <v>0</v>
      </c>
      <c r="O2641" s="71">
        <v>0</v>
      </c>
      <c r="P2641" s="50" t="s">
        <v>1183</v>
      </c>
      <c r="Q2641" s="73" t="s">
        <v>1183</v>
      </c>
      <c r="R2641" s="74" t="s">
        <v>2048</v>
      </c>
      <c r="S2641" s="74"/>
      <c r="T2641" s="74"/>
      <c r="U2641" s="74"/>
      <c r="V2641" s="75"/>
      <c r="W2641" s="76">
        <f t="shared" si="41"/>
        <v>7.0000000000000007E-2</v>
      </c>
      <c r="X2641" s="77">
        <v>7.0000000000000007E-2</v>
      </c>
      <c r="Y2641" s="81">
        <v>9240.33</v>
      </c>
    </row>
    <row r="2642" spans="1:26" hidden="1" x14ac:dyDescent="0.25">
      <c r="A2642" s="68">
        <v>2637</v>
      </c>
      <c r="B2642" s="65" t="s">
        <v>3382</v>
      </c>
      <c r="C2642" s="55"/>
      <c r="D2642" s="65" t="s">
        <v>19</v>
      </c>
      <c r="E2642" s="66">
        <v>5.0000000000000001E-3</v>
      </c>
      <c r="F2642" s="66">
        <v>5.0000000000000001E-3</v>
      </c>
      <c r="G2642" s="67">
        <v>226.37</v>
      </c>
      <c r="H2642" s="68">
        <v>3245</v>
      </c>
      <c r="I2642" s="69">
        <v>43648</v>
      </c>
      <c r="J2642" s="68">
        <v>3245</v>
      </c>
      <c r="K2642" s="69">
        <v>43648</v>
      </c>
      <c r="L2642" s="70">
        <v>0</v>
      </c>
      <c r="M2642" s="71">
        <v>0</v>
      </c>
      <c r="N2642" s="72">
        <v>0</v>
      </c>
      <c r="O2642" s="71">
        <v>0</v>
      </c>
      <c r="P2642" s="50" t="s">
        <v>1183</v>
      </c>
      <c r="Q2642" s="73" t="s">
        <v>1183</v>
      </c>
      <c r="R2642" s="74" t="s">
        <v>1616</v>
      </c>
      <c r="S2642" s="74"/>
      <c r="T2642" s="74"/>
      <c r="U2642" s="74"/>
      <c r="V2642" s="75"/>
      <c r="W2642" s="76">
        <f t="shared" si="41"/>
        <v>5.0000000000000001E-3</v>
      </c>
      <c r="X2642" s="77">
        <v>5.0000000000000001E-3</v>
      </c>
      <c r="Y2642" s="81">
        <v>226.37</v>
      </c>
    </row>
    <row r="2643" spans="1:26" s="148" customFormat="1" hidden="1" x14ac:dyDescent="0.25">
      <c r="A2643" s="143">
        <v>2638</v>
      </c>
      <c r="B2643" s="144" t="s">
        <v>3383</v>
      </c>
      <c r="C2643" s="145"/>
      <c r="D2643" s="144" t="s">
        <v>19</v>
      </c>
      <c r="E2643" s="146">
        <v>0.01</v>
      </c>
      <c r="F2643" s="66">
        <v>0.01</v>
      </c>
      <c r="G2643" s="67">
        <v>1206.06</v>
      </c>
      <c r="H2643" s="68">
        <v>3257</v>
      </c>
      <c r="I2643" s="69">
        <v>43648</v>
      </c>
      <c r="J2643" s="143">
        <v>3257</v>
      </c>
      <c r="K2643" s="69">
        <v>43648</v>
      </c>
      <c r="L2643" s="70">
        <v>0</v>
      </c>
      <c r="M2643" s="71">
        <v>0</v>
      </c>
      <c r="N2643" s="72">
        <v>0</v>
      </c>
      <c r="O2643" s="71">
        <v>0</v>
      </c>
      <c r="P2643" s="50" t="s">
        <v>1183</v>
      </c>
      <c r="Q2643" s="73" t="s">
        <v>1183</v>
      </c>
      <c r="R2643" s="147" t="s">
        <v>1613</v>
      </c>
      <c r="S2643" s="74"/>
      <c r="T2643" s="74"/>
      <c r="U2643" s="74"/>
      <c r="V2643" s="147"/>
      <c r="W2643" s="147">
        <f t="shared" si="41"/>
        <v>0.01</v>
      </c>
      <c r="X2643" s="77">
        <v>0.01</v>
      </c>
      <c r="Y2643" s="81">
        <v>1206.06</v>
      </c>
    </row>
    <row r="2644" spans="1:26" s="148" customFormat="1" hidden="1" x14ac:dyDescent="0.25">
      <c r="A2644" s="143">
        <v>2639</v>
      </c>
      <c r="B2644" s="144" t="s">
        <v>3384</v>
      </c>
      <c r="C2644" s="145"/>
      <c r="D2644" s="144" t="s">
        <v>19</v>
      </c>
      <c r="E2644" s="146">
        <v>0.02</v>
      </c>
      <c r="F2644" s="66">
        <v>0.02</v>
      </c>
      <c r="G2644" s="67">
        <v>6065.26</v>
      </c>
      <c r="H2644" s="68">
        <v>3257</v>
      </c>
      <c r="I2644" s="69">
        <v>43648</v>
      </c>
      <c r="J2644" s="143">
        <v>3257</v>
      </c>
      <c r="K2644" s="69">
        <v>43648</v>
      </c>
      <c r="L2644" s="70">
        <v>0</v>
      </c>
      <c r="M2644" s="71">
        <v>0</v>
      </c>
      <c r="N2644" s="72">
        <v>0</v>
      </c>
      <c r="O2644" s="71">
        <v>0</v>
      </c>
      <c r="P2644" s="50" t="s">
        <v>1183</v>
      </c>
      <c r="Q2644" s="73" t="s">
        <v>1183</v>
      </c>
      <c r="R2644" s="147" t="s">
        <v>1613</v>
      </c>
      <c r="S2644" s="74"/>
      <c r="T2644" s="74"/>
      <c r="U2644" s="74"/>
      <c r="V2644" s="147"/>
      <c r="W2644" s="147">
        <f t="shared" si="41"/>
        <v>0.02</v>
      </c>
      <c r="X2644" s="77">
        <v>0.02</v>
      </c>
      <c r="Y2644" s="81">
        <v>6065.26</v>
      </c>
    </row>
    <row r="2645" spans="1:26" s="136" customFormat="1" hidden="1" x14ac:dyDescent="0.25">
      <c r="A2645" s="139">
        <v>2640</v>
      </c>
      <c r="B2645" s="140" t="s">
        <v>3385</v>
      </c>
      <c r="C2645" s="141"/>
      <c r="D2645" s="140" t="s">
        <v>19</v>
      </c>
      <c r="E2645" s="142">
        <v>0.22</v>
      </c>
      <c r="F2645" s="66">
        <v>0.22</v>
      </c>
      <c r="G2645" s="67">
        <v>30516.97</v>
      </c>
      <c r="H2645" s="68">
        <v>3257</v>
      </c>
      <c r="I2645" s="69">
        <v>43648</v>
      </c>
      <c r="J2645" s="139">
        <v>3257</v>
      </c>
      <c r="K2645" s="69">
        <v>43648</v>
      </c>
      <c r="L2645" s="70">
        <v>0</v>
      </c>
      <c r="M2645" s="71">
        <v>0</v>
      </c>
      <c r="N2645" s="72">
        <v>0</v>
      </c>
      <c r="O2645" s="71">
        <v>0</v>
      </c>
      <c r="P2645" s="50" t="s">
        <v>1183</v>
      </c>
      <c r="Q2645" s="73" t="s">
        <v>1183</v>
      </c>
      <c r="R2645" s="75" t="s">
        <v>1195</v>
      </c>
      <c r="S2645" s="74"/>
      <c r="T2645" s="74"/>
      <c r="U2645" s="74"/>
      <c r="V2645" s="75"/>
      <c r="W2645" s="75">
        <f t="shared" si="41"/>
        <v>0.22</v>
      </c>
      <c r="X2645" s="77">
        <v>0.22</v>
      </c>
      <c r="Y2645" s="81">
        <v>30516.97</v>
      </c>
      <c r="Z2645" s="136">
        <v>0.11</v>
      </c>
    </row>
    <row r="2646" spans="1:26" hidden="1" x14ac:dyDescent="0.25">
      <c r="A2646" s="68">
        <v>2641</v>
      </c>
      <c r="B2646" s="65" t="s">
        <v>3386</v>
      </c>
      <c r="C2646" s="55"/>
      <c r="D2646" s="65" t="s">
        <v>19</v>
      </c>
      <c r="E2646" s="66">
        <v>0.1</v>
      </c>
      <c r="F2646" s="66">
        <v>0.1</v>
      </c>
      <c r="G2646" s="67">
        <v>5205.87</v>
      </c>
      <c r="H2646" s="68">
        <v>3257</v>
      </c>
      <c r="I2646" s="69">
        <v>43648</v>
      </c>
      <c r="J2646" s="68">
        <v>3257</v>
      </c>
      <c r="K2646" s="69">
        <v>43648</v>
      </c>
      <c r="L2646" s="70">
        <v>0</v>
      </c>
      <c r="M2646" s="71">
        <v>0</v>
      </c>
      <c r="N2646" s="72">
        <v>0</v>
      </c>
      <c r="O2646" s="71">
        <v>0</v>
      </c>
      <c r="P2646" s="50" t="s">
        <v>1183</v>
      </c>
      <c r="Q2646" s="73" t="s">
        <v>1183</v>
      </c>
      <c r="R2646" s="74" t="s">
        <v>1201</v>
      </c>
      <c r="S2646" s="74"/>
      <c r="T2646" s="74"/>
      <c r="U2646" s="74"/>
      <c r="V2646" s="75"/>
      <c r="W2646" s="76">
        <f t="shared" si="41"/>
        <v>0.1</v>
      </c>
      <c r="X2646" s="77">
        <v>0.1</v>
      </c>
      <c r="Y2646" s="81">
        <v>5205.87</v>
      </c>
    </row>
    <row r="2647" spans="1:26" hidden="1" x14ac:dyDescent="0.25">
      <c r="A2647" s="68">
        <v>2642</v>
      </c>
      <c r="B2647" s="65" t="s">
        <v>3387</v>
      </c>
      <c r="C2647" s="55"/>
      <c r="D2647" s="65" t="s">
        <v>19</v>
      </c>
      <c r="E2647" s="66">
        <v>1.4999999999999999E-2</v>
      </c>
      <c r="F2647" s="66">
        <v>1.4999999999999999E-2</v>
      </c>
      <c r="G2647" s="67">
        <v>3641.51</v>
      </c>
      <c r="H2647" s="68">
        <v>3257</v>
      </c>
      <c r="I2647" s="69">
        <v>43648</v>
      </c>
      <c r="J2647" s="68">
        <v>3257</v>
      </c>
      <c r="K2647" s="69">
        <v>43648</v>
      </c>
      <c r="L2647" s="70">
        <v>0</v>
      </c>
      <c r="M2647" s="71">
        <v>0</v>
      </c>
      <c r="N2647" s="72">
        <v>0</v>
      </c>
      <c r="O2647" s="71">
        <v>0</v>
      </c>
      <c r="P2647" s="50" t="s">
        <v>1183</v>
      </c>
      <c r="Q2647" s="73" t="s">
        <v>1183</v>
      </c>
      <c r="R2647" s="74" t="s">
        <v>2040</v>
      </c>
      <c r="S2647" s="74"/>
      <c r="T2647" s="74"/>
      <c r="U2647" s="74"/>
      <c r="V2647" s="75"/>
      <c r="W2647" s="76">
        <f t="shared" si="41"/>
        <v>1.4999999999999999E-2</v>
      </c>
      <c r="X2647" s="77">
        <v>1.4999999999999999E-2</v>
      </c>
      <c r="Y2647" s="81">
        <v>3641.51</v>
      </c>
    </row>
    <row r="2648" spans="1:26" hidden="1" x14ac:dyDescent="0.25">
      <c r="A2648" s="68">
        <v>2643</v>
      </c>
      <c r="B2648" s="65" t="s">
        <v>3388</v>
      </c>
      <c r="C2648" s="55"/>
      <c r="D2648" s="65" t="s">
        <v>19</v>
      </c>
      <c r="E2648" s="66">
        <v>0.5</v>
      </c>
      <c r="F2648" s="66">
        <v>0.5</v>
      </c>
      <c r="G2648" s="67">
        <v>154711.38</v>
      </c>
      <c r="H2648" s="68">
        <v>3257</v>
      </c>
      <c r="I2648" s="69">
        <v>43648</v>
      </c>
      <c r="J2648" s="68">
        <v>3257</v>
      </c>
      <c r="K2648" s="69">
        <v>43648</v>
      </c>
      <c r="L2648" s="70">
        <v>0</v>
      </c>
      <c r="M2648" s="71">
        <v>0</v>
      </c>
      <c r="N2648" s="72">
        <v>0</v>
      </c>
      <c r="O2648" s="71">
        <v>0</v>
      </c>
      <c r="P2648" s="50" t="s">
        <v>1183</v>
      </c>
      <c r="Q2648" s="73" t="s">
        <v>1183</v>
      </c>
      <c r="R2648" s="74" t="s">
        <v>1201</v>
      </c>
      <c r="S2648" s="74"/>
      <c r="T2648" s="74"/>
      <c r="U2648" s="74"/>
      <c r="V2648" s="75"/>
      <c r="W2648" s="76">
        <f t="shared" si="41"/>
        <v>0.5</v>
      </c>
      <c r="X2648" s="77">
        <v>0.5</v>
      </c>
      <c r="Y2648" s="81">
        <v>154711.38</v>
      </c>
    </row>
    <row r="2649" spans="1:26" hidden="1" x14ac:dyDescent="0.25">
      <c r="A2649" s="68">
        <v>2644</v>
      </c>
      <c r="B2649" s="65" t="s">
        <v>3389</v>
      </c>
      <c r="C2649" s="55"/>
      <c r="D2649" s="65" t="s">
        <v>19</v>
      </c>
      <c r="E2649" s="66">
        <v>0.55000000000000004</v>
      </c>
      <c r="F2649" s="66">
        <v>0.55000000000000004</v>
      </c>
      <c r="G2649" s="67">
        <v>128398.03</v>
      </c>
      <c r="H2649" s="68">
        <v>3257</v>
      </c>
      <c r="I2649" s="69">
        <v>43648</v>
      </c>
      <c r="J2649" s="68">
        <v>3257</v>
      </c>
      <c r="K2649" s="69">
        <v>43648</v>
      </c>
      <c r="L2649" s="70">
        <v>0</v>
      </c>
      <c r="M2649" s="71">
        <v>0</v>
      </c>
      <c r="N2649" s="72">
        <v>0</v>
      </c>
      <c r="O2649" s="71">
        <v>0</v>
      </c>
      <c r="P2649" s="50" t="s">
        <v>1183</v>
      </c>
      <c r="Q2649" s="73" t="s">
        <v>1183</v>
      </c>
      <c r="R2649" s="74" t="s">
        <v>1201</v>
      </c>
      <c r="S2649" s="74"/>
      <c r="T2649" s="74"/>
      <c r="U2649" s="74"/>
      <c r="V2649" s="75"/>
      <c r="W2649" s="76">
        <f t="shared" si="41"/>
        <v>0.55000000000000004</v>
      </c>
      <c r="X2649" s="77">
        <v>0.55000000000000004</v>
      </c>
      <c r="Y2649" s="81">
        <v>128398.03</v>
      </c>
    </row>
    <row r="2650" spans="1:26" hidden="1" x14ac:dyDescent="0.25">
      <c r="A2650" s="68">
        <v>2645</v>
      </c>
      <c r="B2650" s="65" t="s">
        <v>3390</v>
      </c>
      <c r="C2650" s="55"/>
      <c r="D2650" s="65" t="s">
        <v>19</v>
      </c>
      <c r="E2650" s="66">
        <v>0.37</v>
      </c>
      <c r="F2650" s="66">
        <v>0.37</v>
      </c>
      <c r="G2650" s="67">
        <v>130372.83</v>
      </c>
      <c r="H2650" s="68">
        <v>3257</v>
      </c>
      <c r="I2650" s="69">
        <v>43648</v>
      </c>
      <c r="J2650" s="68">
        <v>3257</v>
      </c>
      <c r="K2650" s="69">
        <v>43648</v>
      </c>
      <c r="L2650" s="70">
        <v>0</v>
      </c>
      <c r="M2650" s="71">
        <v>0</v>
      </c>
      <c r="N2650" s="72">
        <v>0</v>
      </c>
      <c r="O2650" s="71">
        <v>0</v>
      </c>
      <c r="P2650" s="50" t="s">
        <v>1183</v>
      </c>
      <c r="Q2650" s="73" t="s">
        <v>1183</v>
      </c>
      <c r="R2650" s="74" t="s">
        <v>1201</v>
      </c>
      <c r="S2650" s="74"/>
      <c r="T2650" s="74"/>
      <c r="U2650" s="74"/>
      <c r="V2650" s="75"/>
      <c r="W2650" s="76">
        <f t="shared" si="41"/>
        <v>0.37</v>
      </c>
      <c r="X2650" s="77">
        <v>0.37</v>
      </c>
      <c r="Y2650" s="81">
        <v>130372.83</v>
      </c>
    </row>
    <row r="2651" spans="1:26" hidden="1" x14ac:dyDescent="0.25">
      <c r="A2651" s="68">
        <v>2646</v>
      </c>
      <c r="B2651" s="65" t="s">
        <v>3391</v>
      </c>
      <c r="C2651" s="55"/>
      <c r="D2651" s="65" t="s">
        <v>19</v>
      </c>
      <c r="E2651" s="66">
        <v>0.27</v>
      </c>
      <c r="F2651" s="66">
        <v>0.27</v>
      </c>
      <c r="G2651" s="67">
        <v>17100.22</v>
      </c>
      <c r="H2651" s="68">
        <v>3257</v>
      </c>
      <c r="I2651" s="69">
        <v>43648</v>
      </c>
      <c r="J2651" s="68">
        <v>3257</v>
      </c>
      <c r="K2651" s="69">
        <v>43648</v>
      </c>
      <c r="L2651" s="70">
        <v>0.27</v>
      </c>
      <c r="M2651" s="71">
        <v>17100.22</v>
      </c>
      <c r="N2651" s="72">
        <v>0</v>
      </c>
      <c r="O2651" s="71">
        <v>0</v>
      </c>
      <c r="P2651" s="50" t="s">
        <v>1183</v>
      </c>
      <c r="Q2651" s="73" t="s">
        <v>1183</v>
      </c>
      <c r="R2651" s="74" t="s">
        <v>3392</v>
      </c>
      <c r="S2651" s="74" t="s">
        <v>3393</v>
      </c>
      <c r="T2651" s="74">
        <v>0.27</v>
      </c>
      <c r="U2651" s="74">
        <v>17100.22</v>
      </c>
      <c r="V2651" s="75"/>
      <c r="W2651" s="76">
        <f t="shared" si="41"/>
        <v>0</v>
      </c>
      <c r="X2651" s="77">
        <v>0</v>
      </c>
      <c r="Y2651" s="81">
        <v>0</v>
      </c>
    </row>
    <row r="2652" spans="1:26" hidden="1" x14ac:dyDescent="0.25">
      <c r="A2652" s="68">
        <v>2647</v>
      </c>
      <c r="B2652" s="65" t="s">
        <v>3394</v>
      </c>
      <c r="C2652" s="55"/>
      <c r="D2652" s="65" t="s">
        <v>19</v>
      </c>
      <c r="E2652" s="66">
        <v>3.5000000000000003E-2</v>
      </c>
      <c r="F2652" s="66">
        <v>3.5000000000000003E-2</v>
      </c>
      <c r="G2652" s="67">
        <v>10829.8</v>
      </c>
      <c r="H2652" s="68">
        <v>3257</v>
      </c>
      <c r="I2652" s="69">
        <v>43648</v>
      </c>
      <c r="J2652" s="68">
        <v>3257</v>
      </c>
      <c r="K2652" s="69">
        <v>43648</v>
      </c>
      <c r="L2652" s="70">
        <v>3.5000000000000003E-2</v>
      </c>
      <c r="M2652" s="71">
        <v>10829.8</v>
      </c>
      <c r="N2652" s="72">
        <v>0</v>
      </c>
      <c r="O2652" s="71">
        <v>0</v>
      </c>
      <c r="P2652" s="50" t="s">
        <v>1183</v>
      </c>
      <c r="Q2652" s="73" t="s">
        <v>1183</v>
      </c>
      <c r="R2652" s="74" t="s">
        <v>3392</v>
      </c>
      <c r="S2652" s="74" t="s">
        <v>3393</v>
      </c>
      <c r="T2652" s="74">
        <v>3.5000000000000003E-2</v>
      </c>
      <c r="U2652" s="74">
        <v>10829.8</v>
      </c>
      <c r="V2652" s="75"/>
      <c r="W2652" s="76">
        <f t="shared" si="41"/>
        <v>0</v>
      </c>
      <c r="X2652" s="77">
        <v>0</v>
      </c>
      <c r="Y2652" s="81">
        <v>0</v>
      </c>
    </row>
    <row r="2653" spans="1:26" hidden="1" x14ac:dyDescent="0.25">
      <c r="A2653" s="68">
        <v>2648</v>
      </c>
      <c r="B2653" s="65" t="s">
        <v>3280</v>
      </c>
      <c r="C2653" s="55"/>
      <c r="D2653" s="65" t="s">
        <v>19</v>
      </c>
      <c r="E2653" s="66">
        <v>0.29499999999999998</v>
      </c>
      <c r="F2653" s="66">
        <v>0.29499999999999998</v>
      </c>
      <c r="G2653" s="67">
        <v>91279.71</v>
      </c>
      <c r="H2653" s="68">
        <v>3257</v>
      </c>
      <c r="I2653" s="69">
        <v>43648</v>
      </c>
      <c r="J2653" s="68">
        <v>3257</v>
      </c>
      <c r="K2653" s="69">
        <v>43648</v>
      </c>
      <c r="L2653" s="70">
        <v>0.29499999999999998</v>
      </c>
      <c r="M2653" s="71">
        <v>91279.71</v>
      </c>
      <c r="N2653" s="72">
        <v>0</v>
      </c>
      <c r="O2653" s="71">
        <v>0</v>
      </c>
      <c r="P2653" s="50" t="s">
        <v>1183</v>
      </c>
      <c r="Q2653" s="73" t="s">
        <v>1183</v>
      </c>
      <c r="R2653" s="74" t="s">
        <v>3392</v>
      </c>
      <c r="S2653" s="74" t="s">
        <v>3393</v>
      </c>
      <c r="T2653" s="74">
        <v>0.29499999999999998</v>
      </c>
      <c r="U2653" s="74">
        <v>91279.71</v>
      </c>
      <c r="V2653" s="75"/>
      <c r="W2653" s="76">
        <f t="shared" si="41"/>
        <v>0</v>
      </c>
      <c r="X2653" s="77">
        <v>0</v>
      </c>
      <c r="Y2653" s="81">
        <v>0</v>
      </c>
    </row>
    <row r="2654" spans="1:26" s="148" customFormat="1" hidden="1" x14ac:dyDescent="0.25">
      <c r="A2654" s="143">
        <v>2649</v>
      </c>
      <c r="B2654" s="144" t="s">
        <v>3395</v>
      </c>
      <c r="C2654" s="145"/>
      <c r="D2654" s="144" t="s">
        <v>19</v>
      </c>
      <c r="E2654" s="146">
        <v>4.4999999999999998E-2</v>
      </c>
      <c r="F2654" s="66">
        <v>4.4999999999999998E-2</v>
      </c>
      <c r="G2654" s="67">
        <v>24917.9</v>
      </c>
      <c r="H2654" s="68">
        <v>3257</v>
      </c>
      <c r="I2654" s="69">
        <v>43648</v>
      </c>
      <c r="J2654" s="143">
        <v>3257</v>
      </c>
      <c r="K2654" s="69">
        <v>43648</v>
      </c>
      <c r="L2654" s="70">
        <v>0</v>
      </c>
      <c r="M2654" s="71">
        <v>0</v>
      </c>
      <c r="N2654" s="72">
        <v>0</v>
      </c>
      <c r="O2654" s="71">
        <v>0</v>
      </c>
      <c r="P2654" s="50" t="s">
        <v>1183</v>
      </c>
      <c r="Q2654" s="73" t="s">
        <v>1183</v>
      </c>
      <c r="R2654" s="147" t="s">
        <v>1666</v>
      </c>
      <c r="S2654" s="74"/>
      <c r="T2654" s="74"/>
      <c r="U2654" s="74"/>
      <c r="V2654" s="147"/>
      <c r="W2654" s="147">
        <f t="shared" si="41"/>
        <v>4.4999999999999998E-2</v>
      </c>
      <c r="X2654" s="77">
        <v>4.4999999999999998E-2</v>
      </c>
      <c r="Y2654" s="81">
        <v>24917.9</v>
      </c>
    </row>
    <row r="2655" spans="1:26" hidden="1" x14ac:dyDescent="0.25">
      <c r="A2655" s="68">
        <v>2650</v>
      </c>
      <c r="B2655" s="65" t="s">
        <v>3396</v>
      </c>
      <c r="C2655" s="55"/>
      <c r="D2655" s="65" t="s">
        <v>19</v>
      </c>
      <c r="E2655" s="66">
        <v>0.35</v>
      </c>
      <c r="F2655" s="66">
        <v>0.35</v>
      </c>
      <c r="G2655" s="67">
        <v>60854.63</v>
      </c>
      <c r="H2655" s="68">
        <v>3257</v>
      </c>
      <c r="I2655" s="69">
        <v>43648</v>
      </c>
      <c r="J2655" s="68">
        <v>3257</v>
      </c>
      <c r="K2655" s="69">
        <v>43648</v>
      </c>
      <c r="L2655" s="70">
        <v>0</v>
      </c>
      <c r="M2655" s="71">
        <v>0</v>
      </c>
      <c r="N2655" s="72">
        <v>0</v>
      </c>
      <c r="O2655" s="71">
        <v>0</v>
      </c>
      <c r="P2655" s="50" t="s">
        <v>1183</v>
      </c>
      <c r="Q2655" s="73" t="s">
        <v>1183</v>
      </c>
      <c r="R2655" s="74" t="s">
        <v>1201</v>
      </c>
      <c r="S2655" s="74"/>
      <c r="T2655" s="74"/>
      <c r="U2655" s="74"/>
      <c r="V2655" s="75"/>
      <c r="W2655" s="76">
        <f t="shared" si="41"/>
        <v>0.35</v>
      </c>
      <c r="X2655" s="77">
        <v>0.35</v>
      </c>
      <c r="Y2655" s="81">
        <v>60854.63</v>
      </c>
    </row>
    <row r="2656" spans="1:26" hidden="1" x14ac:dyDescent="0.25">
      <c r="A2656" s="68">
        <v>2651</v>
      </c>
      <c r="B2656" s="65" t="s">
        <v>3397</v>
      </c>
      <c r="C2656" s="55"/>
      <c r="D2656" s="65" t="s">
        <v>19</v>
      </c>
      <c r="E2656" s="66">
        <v>0.32</v>
      </c>
      <c r="F2656" s="66">
        <v>0.32</v>
      </c>
      <c r="G2656" s="67">
        <v>94220.67</v>
      </c>
      <c r="H2656" s="68">
        <v>3257</v>
      </c>
      <c r="I2656" s="69">
        <v>43648</v>
      </c>
      <c r="J2656" s="68">
        <v>3257</v>
      </c>
      <c r="K2656" s="69">
        <v>43648</v>
      </c>
      <c r="L2656" s="70">
        <v>0</v>
      </c>
      <c r="M2656" s="71">
        <v>0</v>
      </c>
      <c r="N2656" s="72">
        <v>0</v>
      </c>
      <c r="O2656" s="71">
        <v>0</v>
      </c>
      <c r="P2656" s="50" t="s">
        <v>1183</v>
      </c>
      <c r="Q2656" s="73" t="s">
        <v>1183</v>
      </c>
      <c r="R2656" s="74" t="s">
        <v>1618</v>
      </c>
      <c r="S2656" s="74"/>
      <c r="T2656" s="74"/>
      <c r="U2656" s="74"/>
      <c r="V2656" s="75"/>
      <c r="W2656" s="76">
        <f t="shared" si="41"/>
        <v>0.32</v>
      </c>
      <c r="X2656" s="77">
        <v>0.32</v>
      </c>
      <c r="Y2656" s="81">
        <v>94220.67</v>
      </c>
    </row>
    <row r="2657" spans="1:26" s="136" customFormat="1" hidden="1" x14ac:dyDescent="0.25">
      <c r="A2657" s="139">
        <v>2652</v>
      </c>
      <c r="B2657" s="140" t="s">
        <v>3398</v>
      </c>
      <c r="C2657" s="141"/>
      <c r="D2657" s="140" t="s">
        <v>19</v>
      </c>
      <c r="E2657" s="142">
        <v>0.15</v>
      </c>
      <c r="F2657" s="66">
        <v>0.15</v>
      </c>
      <c r="G2657" s="67">
        <v>22360.57</v>
      </c>
      <c r="H2657" s="68">
        <v>3257</v>
      </c>
      <c r="I2657" s="69">
        <v>43648</v>
      </c>
      <c r="J2657" s="139">
        <v>3257</v>
      </c>
      <c r="K2657" s="69">
        <v>43648</v>
      </c>
      <c r="L2657" s="70">
        <v>0</v>
      </c>
      <c r="M2657" s="71">
        <v>0</v>
      </c>
      <c r="N2657" s="72">
        <v>0</v>
      </c>
      <c r="O2657" s="71">
        <v>0</v>
      </c>
      <c r="P2657" s="50" t="s">
        <v>1183</v>
      </c>
      <c r="Q2657" s="73" t="s">
        <v>1183</v>
      </c>
      <c r="R2657" s="75" t="s">
        <v>1198</v>
      </c>
      <c r="S2657" s="74"/>
      <c r="T2657" s="74"/>
      <c r="U2657" s="74"/>
      <c r="V2657" s="75"/>
      <c r="W2657" s="75">
        <f t="shared" si="41"/>
        <v>0.15</v>
      </c>
      <c r="X2657" s="77">
        <v>0.15</v>
      </c>
      <c r="Y2657" s="81">
        <v>22360.57</v>
      </c>
      <c r="Z2657" s="136">
        <v>0.12</v>
      </c>
    </row>
    <row r="2658" spans="1:26" hidden="1" x14ac:dyDescent="0.25">
      <c r="A2658" s="68">
        <v>2653</v>
      </c>
      <c r="B2658" s="65" t="s">
        <v>3399</v>
      </c>
      <c r="C2658" s="55"/>
      <c r="D2658" s="65" t="s">
        <v>19</v>
      </c>
      <c r="E2658" s="66">
        <v>0.215</v>
      </c>
      <c r="F2658" s="66">
        <v>0.215</v>
      </c>
      <c r="G2658" s="67">
        <v>29727.78</v>
      </c>
      <c r="H2658" s="68">
        <v>3257</v>
      </c>
      <c r="I2658" s="69">
        <v>43648</v>
      </c>
      <c r="J2658" s="68">
        <v>3257</v>
      </c>
      <c r="K2658" s="69">
        <v>43648</v>
      </c>
      <c r="L2658" s="70">
        <v>0</v>
      </c>
      <c r="M2658" s="71">
        <v>0</v>
      </c>
      <c r="N2658" s="72">
        <v>0</v>
      </c>
      <c r="O2658" s="71">
        <v>0</v>
      </c>
      <c r="P2658" s="50" t="s">
        <v>1183</v>
      </c>
      <c r="Q2658" s="73" t="s">
        <v>1183</v>
      </c>
      <c r="R2658" s="74" t="s">
        <v>2574</v>
      </c>
      <c r="S2658" s="74"/>
      <c r="T2658" s="74"/>
      <c r="U2658" s="74"/>
      <c r="V2658" s="75"/>
      <c r="W2658" s="76">
        <f t="shared" si="41"/>
        <v>0.215</v>
      </c>
      <c r="X2658" s="77">
        <v>0.215</v>
      </c>
      <c r="Y2658" s="81">
        <v>29727.78</v>
      </c>
    </row>
    <row r="2659" spans="1:26" hidden="1" x14ac:dyDescent="0.25">
      <c r="A2659" s="68">
        <v>2654</v>
      </c>
      <c r="B2659" s="65" t="s">
        <v>3400</v>
      </c>
      <c r="C2659" s="55"/>
      <c r="D2659" s="65" t="s">
        <v>19</v>
      </c>
      <c r="E2659" s="66">
        <v>0.105</v>
      </c>
      <c r="F2659" s="66">
        <v>0.105</v>
      </c>
      <c r="G2659" s="67">
        <v>16925.03</v>
      </c>
      <c r="H2659" s="68">
        <v>3257</v>
      </c>
      <c r="I2659" s="69">
        <v>43648</v>
      </c>
      <c r="J2659" s="68">
        <v>3257</v>
      </c>
      <c r="K2659" s="69">
        <v>43648</v>
      </c>
      <c r="L2659" s="70">
        <v>0</v>
      </c>
      <c r="M2659" s="71">
        <v>0</v>
      </c>
      <c r="N2659" s="72">
        <v>0</v>
      </c>
      <c r="O2659" s="71">
        <v>0</v>
      </c>
      <c r="P2659" s="50" t="s">
        <v>1183</v>
      </c>
      <c r="Q2659" s="73" t="s">
        <v>1183</v>
      </c>
      <c r="R2659" s="74" t="s">
        <v>2040</v>
      </c>
      <c r="S2659" s="74"/>
      <c r="T2659" s="74"/>
      <c r="U2659" s="74"/>
      <c r="V2659" s="75"/>
      <c r="W2659" s="76">
        <f t="shared" si="41"/>
        <v>0.105</v>
      </c>
      <c r="X2659" s="77">
        <v>0.105</v>
      </c>
      <c r="Y2659" s="81">
        <v>16925.03</v>
      </c>
    </row>
    <row r="2660" spans="1:26" hidden="1" x14ac:dyDescent="0.25">
      <c r="A2660" s="68">
        <v>2655</v>
      </c>
      <c r="B2660" s="65" t="s">
        <v>3401</v>
      </c>
      <c r="C2660" s="55"/>
      <c r="D2660" s="65" t="s">
        <v>19</v>
      </c>
      <c r="E2660" s="66">
        <v>0.26500000000000001</v>
      </c>
      <c r="F2660" s="66">
        <v>0.26500000000000001</v>
      </c>
      <c r="G2660" s="67">
        <v>40964.5</v>
      </c>
      <c r="H2660" s="68">
        <v>3257</v>
      </c>
      <c r="I2660" s="69">
        <v>43648</v>
      </c>
      <c r="J2660" s="68">
        <v>3257</v>
      </c>
      <c r="K2660" s="69">
        <v>43648</v>
      </c>
      <c r="L2660" s="70">
        <v>0</v>
      </c>
      <c r="M2660" s="71">
        <v>0</v>
      </c>
      <c r="N2660" s="72">
        <v>0</v>
      </c>
      <c r="O2660" s="71">
        <v>0</v>
      </c>
      <c r="P2660" s="50" t="s">
        <v>1183</v>
      </c>
      <c r="Q2660" s="73" t="s">
        <v>1183</v>
      </c>
      <c r="R2660" s="74" t="s">
        <v>2040</v>
      </c>
      <c r="S2660" s="74"/>
      <c r="T2660" s="74"/>
      <c r="U2660" s="74"/>
      <c r="V2660" s="75"/>
      <c r="W2660" s="76">
        <f t="shared" si="41"/>
        <v>0.26500000000000001</v>
      </c>
      <c r="X2660" s="77">
        <v>0.26500000000000001</v>
      </c>
      <c r="Y2660" s="81">
        <v>40964.5</v>
      </c>
    </row>
    <row r="2661" spans="1:26" s="136" customFormat="1" hidden="1" x14ac:dyDescent="0.25">
      <c r="A2661" s="139">
        <v>2656</v>
      </c>
      <c r="B2661" s="140" t="s">
        <v>3402</v>
      </c>
      <c r="C2661" s="141"/>
      <c r="D2661" s="140" t="s">
        <v>19</v>
      </c>
      <c r="E2661" s="142">
        <v>0.75</v>
      </c>
      <c r="F2661" s="66">
        <v>0.75</v>
      </c>
      <c r="G2661" s="67">
        <v>22942.5</v>
      </c>
      <c r="H2661" s="68">
        <v>3257</v>
      </c>
      <c r="I2661" s="69">
        <v>43648</v>
      </c>
      <c r="J2661" s="139">
        <v>3257</v>
      </c>
      <c r="K2661" s="69">
        <v>43648</v>
      </c>
      <c r="L2661" s="70">
        <v>0</v>
      </c>
      <c r="M2661" s="71">
        <v>0</v>
      </c>
      <c r="N2661" s="72">
        <v>0</v>
      </c>
      <c r="O2661" s="71">
        <v>0</v>
      </c>
      <c r="P2661" s="50" t="s">
        <v>1183</v>
      </c>
      <c r="Q2661" s="73" t="s">
        <v>1183</v>
      </c>
      <c r="R2661" s="75" t="s">
        <v>1409</v>
      </c>
      <c r="S2661" s="74"/>
      <c r="T2661" s="74"/>
      <c r="U2661" s="74"/>
      <c r="V2661" s="75"/>
      <c r="W2661" s="75">
        <f t="shared" si="41"/>
        <v>0.75</v>
      </c>
      <c r="X2661" s="77">
        <v>0.75</v>
      </c>
      <c r="Y2661" s="81">
        <v>22942.5</v>
      </c>
      <c r="Z2661" s="136">
        <v>0.20100000000000001</v>
      </c>
    </row>
    <row r="2662" spans="1:26" ht="25.5" hidden="1" x14ac:dyDescent="0.25">
      <c r="A2662" s="68">
        <v>2657</v>
      </c>
      <c r="B2662" s="65" t="s">
        <v>3403</v>
      </c>
      <c r="C2662" s="55"/>
      <c r="D2662" s="65" t="s">
        <v>10</v>
      </c>
      <c r="E2662" s="66">
        <v>11</v>
      </c>
      <c r="F2662" s="66">
        <v>11</v>
      </c>
      <c r="G2662" s="67">
        <v>1281.5</v>
      </c>
      <c r="H2662" s="68">
        <v>4996</v>
      </c>
      <c r="I2662" s="69">
        <v>43678</v>
      </c>
      <c r="J2662" s="68">
        <v>4996</v>
      </c>
      <c r="K2662" s="69">
        <v>43678</v>
      </c>
      <c r="L2662" s="70">
        <v>2</v>
      </c>
      <c r="M2662" s="71">
        <v>233</v>
      </c>
      <c r="N2662" s="72">
        <v>0</v>
      </c>
      <c r="O2662" s="71">
        <v>0</v>
      </c>
      <c r="P2662" s="50" t="s">
        <v>1183</v>
      </c>
      <c r="Q2662" s="73" t="s">
        <v>1183</v>
      </c>
      <c r="R2662" s="74" t="s">
        <v>1212</v>
      </c>
      <c r="S2662" s="74"/>
      <c r="T2662" s="74"/>
      <c r="U2662" s="74"/>
      <c r="V2662" s="75"/>
      <c r="W2662" s="76">
        <f t="shared" si="41"/>
        <v>9</v>
      </c>
      <c r="X2662" s="77">
        <v>9</v>
      </c>
      <c r="Y2662" s="81">
        <v>1048.5</v>
      </c>
    </row>
    <row r="2663" spans="1:26" ht="25.5" hidden="1" x14ac:dyDescent="0.25">
      <c r="A2663" s="68">
        <v>2658</v>
      </c>
      <c r="B2663" s="65" t="s">
        <v>3404</v>
      </c>
      <c r="C2663" s="55"/>
      <c r="D2663" s="65" t="s">
        <v>10</v>
      </c>
      <c r="E2663" s="66">
        <v>2</v>
      </c>
      <c r="F2663" s="66">
        <v>2</v>
      </c>
      <c r="G2663" s="67">
        <v>129</v>
      </c>
      <c r="H2663" s="68">
        <v>4996</v>
      </c>
      <c r="I2663" s="69">
        <v>43678</v>
      </c>
      <c r="J2663" s="68">
        <v>4996</v>
      </c>
      <c r="K2663" s="69">
        <v>43678</v>
      </c>
      <c r="L2663" s="70">
        <v>0</v>
      </c>
      <c r="M2663" s="71">
        <v>0</v>
      </c>
      <c r="N2663" s="72">
        <v>0</v>
      </c>
      <c r="O2663" s="71">
        <v>0</v>
      </c>
      <c r="P2663" s="50" t="s">
        <v>1183</v>
      </c>
      <c r="Q2663" s="73" t="s">
        <v>1183</v>
      </c>
      <c r="R2663" s="74" t="s">
        <v>1212</v>
      </c>
      <c r="S2663" s="74"/>
      <c r="T2663" s="74"/>
      <c r="U2663" s="74"/>
      <c r="V2663" s="75"/>
      <c r="W2663" s="76">
        <f t="shared" si="41"/>
        <v>2</v>
      </c>
      <c r="X2663" s="77">
        <v>2</v>
      </c>
      <c r="Y2663" s="81">
        <v>129</v>
      </c>
    </row>
    <row r="2664" spans="1:26" ht="25.5" hidden="1" x14ac:dyDescent="0.25">
      <c r="A2664" s="68">
        <v>2659</v>
      </c>
      <c r="B2664" s="65" t="s">
        <v>3405</v>
      </c>
      <c r="C2664" s="55"/>
      <c r="D2664" s="65" t="s">
        <v>10</v>
      </c>
      <c r="E2664" s="66">
        <v>7</v>
      </c>
      <c r="F2664" s="66">
        <v>7</v>
      </c>
      <c r="G2664" s="67">
        <v>675.5</v>
      </c>
      <c r="H2664" s="68">
        <v>4996</v>
      </c>
      <c r="I2664" s="69">
        <v>43678</v>
      </c>
      <c r="J2664" s="68">
        <v>4996</v>
      </c>
      <c r="K2664" s="69">
        <v>43678</v>
      </c>
      <c r="L2664" s="70">
        <v>0</v>
      </c>
      <c r="M2664" s="71">
        <v>0</v>
      </c>
      <c r="N2664" s="72">
        <v>0</v>
      </c>
      <c r="O2664" s="71">
        <v>0</v>
      </c>
      <c r="P2664" s="50" t="s">
        <v>1183</v>
      </c>
      <c r="Q2664" s="73" t="s">
        <v>1183</v>
      </c>
      <c r="R2664" s="74" t="s">
        <v>1212</v>
      </c>
      <c r="S2664" s="74"/>
      <c r="T2664" s="74"/>
      <c r="U2664" s="74"/>
      <c r="V2664" s="75"/>
      <c r="W2664" s="76">
        <f t="shared" si="41"/>
        <v>7</v>
      </c>
      <c r="X2664" s="77">
        <v>7</v>
      </c>
      <c r="Y2664" s="81">
        <v>675.5</v>
      </c>
    </row>
    <row r="2665" spans="1:26" s="148" customFormat="1" hidden="1" x14ac:dyDescent="0.25">
      <c r="A2665" s="143">
        <v>2660</v>
      </c>
      <c r="B2665" s="144" t="s">
        <v>3406</v>
      </c>
      <c r="C2665" s="145"/>
      <c r="D2665" s="144" t="s">
        <v>31</v>
      </c>
      <c r="E2665" s="146">
        <v>100</v>
      </c>
      <c r="F2665" s="66">
        <v>100</v>
      </c>
      <c r="G2665" s="67">
        <v>2762.5</v>
      </c>
      <c r="H2665" s="68">
        <v>5109</v>
      </c>
      <c r="I2665" s="69">
        <v>43678</v>
      </c>
      <c r="J2665" s="143">
        <v>5109</v>
      </c>
      <c r="K2665" s="69">
        <v>43678</v>
      </c>
      <c r="L2665" s="70">
        <v>0</v>
      </c>
      <c r="M2665" s="71">
        <v>0</v>
      </c>
      <c r="N2665" s="72">
        <v>0</v>
      </c>
      <c r="O2665" s="71">
        <v>0</v>
      </c>
      <c r="P2665" s="50" t="s">
        <v>1183</v>
      </c>
      <c r="Q2665" s="73" t="s">
        <v>1183</v>
      </c>
      <c r="R2665" s="147" t="s">
        <v>1195</v>
      </c>
      <c r="S2665" s="74"/>
      <c r="T2665" s="74"/>
      <c r="U2665" s="74"/>
      <c r="V2665" s="147"/>
      <c r="W2665" s="147">
        <f t="shared" si="41"/>
        <v>100</v>
      </c>
      <c r="X2665" s="77">
        <v>100</v>
      </c>
      <c r="Y2665" s="81">
        <v>2762.5</v>
      </c>
    </row>
    <row r="2666" spans="1:26" s="136" customFormat="1" hidden="1" x14ac:dyDescent="0.25">
      <c r="A2666" s="139">
        <v>2661</v>
      </c>
      <c r="B2666" s="140" t="s">
        <v>3407</v>
      </c>
      <c r="C2666" s="141"/>
      <c r="D2666" s="140" t="s">
        <v>31</v>
      </c>
      <c r="E2666" s="142">
        <v>99</v>
      </c>
      <c r="F2666" s="66">
        <v>99</v>
      </c>
      <c r="G2666" s="67">
        <v>10847.93</v>
      </c>
      <c r="H2666" s="68">
        <v>5109</v>
      </c>
      <c r="I2666" s="69">
        <v>43678</v>
      </c>
      <c r="J2666" s="139">
        <v>5109</v>
      </c>
      <c r="K2666" s="69">
        <v>43678</v>
      </c>
      <c r="L2666" s="70">
        <v>0</v>
      </c>
      <c r="M2666" s="71">
        <v>0</v>
      </c>
      <c r="N2666" s="72">
        <v>0</v>
      </c>
      <c r="O2666" s="71">
        <v>0</v>
      </c>
      <c r="P2666" s="50" t="s">
        <v>1183</v>
      </c>
      <c r="Q2666" s="73" t="s">
        <v>1183</v>
      </c>
      <c r="R2666" s="75" t="s">
        <v>1409</v>
      </c>
      <c r="S2666" s="74"/>
      <c r="T2666" s="74"/>
      <c r="U2666" s="74"/>
      <c r="V2666" s="75"/>
      <c r="W2666" s="75">
        <f t="shared" si="41"/>
        <v>99</v>
      </c>
      <c r="X2666" s="77">
        <v>99</v>
      </c>
      <c r="Y2666" s="81">
        <v>10847.93</v>
      </c>
      <c r="Z2666" s="136">
        <v>61</v>
      </c>
    </row>
    <row r="2667" spans="1:26" hidden="1" x14ac:dyDescent="0.25">
      <c r="A2667" s="68">
        <v>2662</v>
      </c>
      <c r="B2667" s="65" t="s">
        <v>3408</v>
      </c>
      <c r="C2667" s="55"/>
      <c r="D2667" s="65" t="s">
        <v>31</v>
      </c>
      <c r="E2667" s="66">
        <v>10</v>
      </c>
      <c r="F2667" s="66">
        <v>10</v>
      </c>
      <c r="G2667" s="67">
        <v>1095.75</v>
      </c>
      <c r="H2667" s="68">
        <v>5109</v>
      </c>
      <c r="I2667" s="69">
        <v>43678</v>
      </c>
      <c r="J2667" s="68">
        <v>5109</v>
      </c>
      <c r="K2667" s="69">
        <v>43678</v>
      </c>
      <c r="L2667" s="70">
        <v>0</v>
      </c>
      <c r="M2667" s="71">
        <v>0</v>
      </c>
      <c r="N2667" s="72">
        <v>0</v>
      </c>
      <c r="O2667" s="71">
        <v>0</v>
      </c>
      <c r="P2667" s="50" t="s">
        <v>1183</v>
      </c>
      <c r="Q2667" s="73" t="s">
        <v>1183</v>
      </c>
      <c r="R2667" s="74" t="s">
        <v>1314</v>
      </c>
      <c r="S2667" s="74"/>
      <c r="T2667" s="74"/>
      <c r="U2667" s="74"/>
      <c r="V2667" s="75"/>
      <c r="W2667" s="76">
        <f t="shared" si="41"/>
        <v>10</v>
      </c>
      <c r="X2667" s="77">
        <v>10</v>
      </c>
      <c r="Y2667" s="81">
        <v>1095.75</v>
      </c>
    </row>
    <row r="2668" spans="1:26" s="148" customFormat="1" hidden="1" x14ac:dyDescent="0.25">
      <c r="A2668" s="143">
        <v>2663</v>
      </c>
      <c r="B2668" s="144" t="s">
        <v>3262</v>
      </c>
      <c r="C2668" s="145"/>
      <c r="D2668" s="144" t="s">
        <v>19</v>
      </c>
      <c r="E2668" s="146">
        <v>6.2E-2</v>
      </c>
      <c r="F2668" s="66">
        <v>6.2E-2</v>
      </c>
      <c r="G2668" s="67">
        <v>8076.93</v>
      </c>
      <c r="H2668" s="68">
        <v>5109</v>
      </c>
      <c r="I2668" s="69">
        <v>43678</v>
      </c>
      <c r="J2668" s="143">
        <v>5109</v>
      </c>
      <c r="K2668" s="69">
        <v>43678</v>
      </c>
      <c r="L2668" s="70">
        <v>0</v>
      </c>
      <c r="M2668" s="71">
        <v>0</v>
      </c>
      <c r="N2668" s="72">
        <v>0</v>
      </c>
      <c r="O2668" s="71">
        <v>0</v>
      </c>
      <c r="P2668" s="50" t="s">
        <v>1183</v>
      </c>
      <c r="Q2668" s="73" t="s">
        <v>1183</v>
      </c>
      <c r="R2668" s="147" t="s">
        <v>1409</v>
      </c>
      <c r="S2668" s="74"/>
      <c r="T2668" s="74"/>
      <c r="U2668" s="74"/>
      <c r="V2668" s="147"/>
      <c r="W2668" s="147">
        <f t="shared" si="41"/>
        <v>6.2E-2</v>
      </c>
      <c r="X2668" s="77">
        <v>6.2E-2</v>
      </c>
      <c r="Y2668" s="81">
        <v>8076.93</v>
      </c>
    </row>
    <row r="2669" spans="1:26" hidden="1" x14ac:dyDescent="0.25">
      <c r="A2669" s="68">
        <v>2664</v>
      </c>
      <c r="B2669" s="65" t="s">
        <v>3409</v>
      </c>
      <c r="C2669" s="55"/>
      <c r="D2669" s="65" t="s">
        <v>31</v>
      </c>
      <c r="E2669" s="66">
        <v>5</v>
      </c>
      <c r="F2669" s="66">
        <v>5</v>
      </c>
      <c r="G2669" s="67">
        <v>366.34</v>
      </c>
      <c r="H2669" s="68">
        <v>5109</v>
      </c>
      <c r="I2669" s="69">
        <v>43678</v>
      </c>
      <c r="J2669" s="68">
        <v>5109</v>
      </c>
      <c r="K2669" s="69">
        <v>43678</v>
      </c>
      <c r="L2669" s="70">
        <v>0</v>
      </c>
      <c r="M2669" s="71">
        <v>0</v>
      </c>
      <c r="N2669" s="72">
        <v>0</v>
      </c>
      <c r="O2669" s="71">
        <v>0</v>
      </c>
      <c r="P2669" s="50" t="s">
        <v>1183</v>
      </c>
      <c r="Q2669" s="73" t="s">
        <v>1183</v>
      </c>
      <c r="R2669" s="74" t="s">
        <v>2118</v>
      </c>
      <c r="S2669" s="74"/>
      <c r="T2669" s="74"/>
      <c r="U2669" s="74"/>
      <c r="V2669" s="75"/>
      <c r="W2669" s="76">
        <f t="shared" si="41"/>
        <v>5</v>
      </c>
      <c r="X2669" s="77">
        <v>5</v>
      </c>
      <c r="Y2669" s="81">
        <v>366.34</v>
      </c>
    </row>
    <row r="2670" spans="1:26" ht="25.5" hidden="1" x14ac:dyDescent="0.25">
      <c r="A2670" s="68">
        <v>2665</v>
      </c>
      <c r="B2670" s="65" t="s">
        <v>3410</v>
      </c>
      <c r="C2670" s="55"/>
      <c r="D2670" s="65" t="s">
        <v>19</v>
      </c>
      <c r="E2670" s="66">
        <v>3.4000000000000002E-2</v>
      </c>
      <c r="F2670" s="66">
        <v>3.4000000000000002E-2</v>
      </c>
      <c r="G2670" s="67">
        <v>2263.09</v>
      </c>
      <c r="H2670" s="68">
        <v>5115</v>
      </c>
      <c r="I2670" s="69">
        <v>43709</v>
      </c>
      <c r="J2670" s="68">
        <v>5115</v>
      </c>
      <c r="K2670" s="69">
        <v>43709</v>
      </c>
      <c r="L2670" s="70">
        <v>0</v>
      </c>
      <c r="M2670" s="71">
        <v>0</v>
      </c>
      <c r="N2670" s="72">
        <v>0</v>
      </c>
      <c r="O2670" s="71">
        <v>0</v>
      </c>
      <c r="P2670" s="50" t="s">
        <v>1183</v>
      </c>
      <c r="Q2670" s="73" t="s">
        <v>1183</v>
      </c>
      <c r="R2670" s="74" t="s">
        <v>2655</v>
      </c>
      <c r="S2670" s="74"/>
      <c r="T2670" s="74"/>
      <c r="U2670" s="74"/>
      <c r="V2670" s="75"/>
      <c r="W2670" s="76">
        <f t="shared" si="41"/>
        <v>3.4000000000000002E-2</v>
      </c>
      <c r="X2670" s="77">
        <v>3.4000000000000002E-2</v>
      </c>
      <c r="Y2670" s="81">
        <v>2263.09</v>
      </c>
    </row>
    <row r="2671" spans="1:26" hidden="1" x14ac:dyDescent="0.25">
      <c r="A2671" s="68">
        <v>2666</v>
      </c>
      <c r="B2671" s="65" t="s">
        <v>1695</v>
      </c>
      <c r="C2671" s="55"/>
      <c r="D2671" s="65" t="s">
        <v>19</v>
      </c>
      <c r="E2671" s="66">
        <v>0.01</v>
      </c>
      <c r="F2671" s="66">
        <v>0.01</v>
      </c>
      <c r="G2671" s="67">
        <v>978.31</v>
      </c>
      <c r="H2671" s="68">
        <v>5110</v>
      </c>
      <c r="I2671" s="69">
        <v>43709</v>
      </c>
      <c r="J2671" s="68">
        <v>5110</v>
      </c>
      <c r="K2671" s="69">
        <v>43709</v>
      </c>
      <c r="L2671" s="70">
        <v>0</v>
      </c>
      <c r="M2671" s="71">
        <v>0</v>
      </c>
      <c r="N2671" s="72">
        <v>0</v>
      </c>
      <c r="O2671" s="71">
        <v>0</v>
      </c>
      <c r="P2671" s="50" t="s">
        <v>1183</v>
      </c>
      <c r="Q2671" s="73" t="s">
        <v>1183</v>
      </c>
      <c r="R2671" s="74" t="s">
        <v>2200</v>
      </c>
      <c r="S2671" s="74"/>
      <c r="T2671" s="74"/>
      <c r="U2671" s="74"/>
      <c r="V2671" s="75"/>
      <c r="W2671" s="76">
        <f t="shared" si="41"/>
        <v>0.01</v>
      </c>
      <c r="X2671" s="77">
        <v>0.01</v>
      </c>
      <c r="Y2671" s="81">
        <v>978.31</v>
      </c>
    </row>
    <row r="2672" spans="1:26" hidden="1" x14ac:dyDescent="0.25">
      <c r="A2672" s="68">
        <v>2667</v>
      </c>
      <c r="B2672" s="65" t="s">
        <v>3411</v>
      </c>
      <c r="C2672" s="55"/>
      <c r="D2672" s="65" t="s">
        <v>31</v>
      </c>
      <c r="E2672" s="66">
        <v>100</v>
      </c>
      <c r="F2672" s="66">
        <v>100</v>
      </c>
      <c r="G2672" s="67">
        <v>14851</v>
      </c>
      <c r="H2672" s="68">
        <v>5114</v>
      </c>
      <c r="I2672" s="69">
        <v>43709</v>
      </c>
      <c r="J2672" s="68">
        <v>5114</v>
      </c>
      <c r="K2672" s="69">
        <v>43709</v>
      </c>
      <c r="L2672" s="70">
        <v>0</v>
      </c>
      <c r="M2672" s="71">
        <v>0</v>
      </c>
      <c r="N2672" s="72">
        <v>0</v>
      </c>
      <c r="O2672" s="71">
        <v>0</v>
      </c>
      <c r="P2672" s="50" t="s">
        <v>1183</v>
      </c>
      <c r="Q2672" s="73" t="s">
        <v>1183</v>
      </c>
      <c r="R2672" s="74" t="s">
        <v>1212</v>
      </c>
      <c r="S2672" s="74"/>
      <c r="T2672" s="74"/>
      <c r="U2672" s="74"/>
      <c r="V2672" s="75"/>
      <c r="W2672" s="76">
        <f t="shared" si="41"/>
        <v>100</v>
      </c>
      <c r="X2672" s="77">
        <v>100</v>
      </c>
      <c r="Y2672" s="81">
        <v>14851</v>
      </c>
    </row>
    <row r="2673" spans="1:26" hidden="1" x14ac:dyDescent="0.25">
      <c r="A2673" s="68">
        <v>2668</v>
      </c>
      <c r="B2673" s="65" t="s">
        <v>2727</v>
      </c>
      <c r="C2673" s="55"/>
      <c r="D2673" s="65" t="s">
        <v>10</v>
      </c>
      <c r="E2673" s="66">
        <v>800.9</v>
      </c>
      <c r="F2673" s="66">
        <v>800.9</v>
      </c>
      <c r="G2673" s="67">
        <v>636198.81000000006</v>
      </c>
      <c r="H2673" s="68">
        <v>4037</v>
      </c>
      <c r="I2673" s="69">
        <v>43678</v>
      </c>
      <c r="J2673" s="68">
        <v>4037</v>
      </c>
      <c r="K2673" s="69">
        <v>43678</v>
      </c>
      <c r="L2673" s="70">
        <v>0</v>
      </c>
      <c r="M2673" s="71">
        <v>0</v>
      </c>
      <c r="N2673" s="72">
        <v>0</v>
      </c>
      <c r="O2673" s="71">
        <v>0</v>
      </c>
      <c r="P2673" s="50" t="s">
        <v>1183</v>
      </c>
      <c r="Q2673" s="73" t="s">
        <v>1183</v>
      </c>
      <c r="R2673" s="74" t="s">
        <v>1212</v>
      </c>
      <c r="S2673" s="74"/>
      <c r="T2673" s="74"/>
      <c r="U2673" s="74"/>
      <c r="V2673" s="75"/>
      <c r="W2673" s="76">
        <f t="shared" si="41"/>
        <v>800.9</v>
      </c>
      <c r="X2673" s="77">
        <v>800.9</v>
      </c>
      <c r="Y2673" s="81">
        <v>636198.81000000006</v>
      </c>
    </row>
    <row r="2674" spans="1:26" hidden="1" x14ac:dyDescent="0.25">
      <c r="A2674" s="68">
        <v>2669</v>
      </c>
      <c r="B2674" s="65" t="s">
        <v>3412</v>
      </c>
      <c r="C2674" s="55"/>
      <c r="D2674" s="65" t="s">
        <v>10</v>
      </c>
      <c r="E2674" s="66">
        <v>20</v>
      </c>
      <c r="F2674" s="66">
        <v>20</v>
      </c>
      <c r="G2674" s="67">
        <v>1963.05</v>
      </c>
      <c r="H2674" s="68">
        <v>4037</v>
      </c>
      <c r="I2674" s="69">
        <v>43678</v>
      </c>
      <c r="J2674" s="68">
        <v>4037</v>
      </c>
      <c r="K2674" s="69">
        <v>43678</v>
      </c>
      <c r="L2674" s="70">
        <v>20</v>
      </c>
      <c r="M2674" s="71">
        <v>1963.06</v>
      </c>
      <c r="N2674" s="72">
        <v>0</v>
      </c>
      <c r="O2674" s="71">
        <v>0</v>
      </c>
      <c r="P2674" s="50" t="s">
        <v>1183</v>
      </c>
      <c r="Q2674" s="73" t="s">
        <v>1183</v>
      </c>
      <c r="R2674" s="74" t="s">
        <v>1212</v>
      </c>
      <c r="S2674" s="74"/>
      <c r="T2674" s="74"/>
      <c r="U2674" s="74"/>
      <c r="V2674" s="75"/>
      <c r="W2674" s="76">
        <f t="shared" si="41"/>
        <v>0</v>
      </c>
      <c r="X2674" s="77">
        <v>0</v>
      </c>
      <c r="Y2674" s="81">
        <v>-9.9999999999909051E-3</v>
      </c>
    </row>
    <row r="2675" spans="1:26" hidden="1" x14ac:dyDescent="0.25">
      <c r="A2675" s="68">
        <v>2670</v>
      </c>
      <c r="B2675" s="65" t="s">
        <v>2728</v>
      </c>
      <c r="C2675" s="55"/>
      <c r="D2675" s="65" t="s">
        <v>10</v>
      </c>
      <c r="E2675" s="66">
        <v>14100</v>
      </c>
      <c r="F2675" s="66">
        <v>14100</v>
      </c>
      <c r="G2675" s="67">
        <v>2272151.08</v>
      </c>
      <c r="H2675" s="68">
        <v>4037</v>
      </c>
      <c r="I2675" s="69">
        <v>43678</v>
      </c>
      <c r="J2675" s="68">
        <v>4037</v>
      </c>
      <c r="K2675" s="69">
        <v>43678</v>
      </c>
      <c r="L2675" s="70">
        <v>0</v>
      </c>
      <c r="M2675" s="71">
        <v>0</v>
      </c>
      <c r="N2675" s="72">
        <v>0</v>
      </c>
      <c r="O2675" s="71">
        <v>0</v>
      </c>
      <c r="P2675" s="50" t="s">
        <v>1183</v>
      </c>
      <c r="Q2675" s="73" t="s">
        <v>1183</v>
      </c>
      <c r="R2675" s="74" t="s">
        <v>1212</v>
      </c>
      <c r="S2675" s="74"/>
      <c r="T2675" s="74"/>
      <c r="U2675" s="74"/>
      <c r="V2675" s="75"/>
      <c r="W2675" s="76">
        <f t="shared" si="41"/>
        <v>14100</v>
      </c>
      <c r="X2675" s="77">
        <v>14100</v>
      </c>
      <c r="Y2675" s="81">
        <v>2272151.08</v>
      </c>
    </row>
    <row r="2676" spans="1:26" hidden="1" x14ac:dyDescent="0.25">
      <c r="A2676" s="68">
        <v>2671</v>
      </c>
      <c r="B2676" s="65" t="s">
        <v>2969</v>
      </c>
      <c r="C2676" s="55"/>
      <c r="D2676" s="65" t="s">
        <v>10</v>
      </c>
      <c r="E2676" s="66">
        <v>564</v>
      </c>
      <c r="F2676" s="66">
        <v>564</v>
      </c>
      <c r="G2676" s="67">
        <v>140672.22</v>
      </c>
      <c r="H2676" s="68">
        <v>4037</v>
      </c>
      <c r="I2676" s="69">
        <v>43678</v>
      </c>
      <c r="J2676" s="68">
        <v>4037</v>
      </c>
      <c r="K2676" s="69">
        <v>43678</v>
      </c>
      <c r="L2676" s="70">
        <v>0</v>
      </c>
      <c r="M2676" s="71">
        <v>0</v>
      </c>
      <c r="N2676" s="72">
        <v>0</v>
      </c>
      <c r="O2676" s="71">
        <v>0</v>
      </c>
      <c r="P2676" s="50" t="s">
        <v>1183</v>
      </c>
      <c r="Q2676" s="73" t="s">
        <v>1183</v>
      </c>
      <c r="R2676" s="74" t="s">
        <v>1212</v>
      </c>
      <c r="S2676" s="74"/>
      <c r="T2676" s="74"/>
      <c r="U2676" s="74"/>
      <c r="V2676" s="75"/>
      <c r="W2676" s="76">
        <f t="shared" si="41"/>
        <v>564</v>
      </c>
      <c r="X2676" s="77">
        <v>564</v>
      </c>
      <c r="Y2676" s="81">
        <v>140672.22</v>
      </c>
    </row>
    <row r="2677" spans="1:26" hidden="1" x14ac:dyDescent="0.25">
      <c r="A2677" s="68">
        <v>2672</v>
      </c>
      <c r="B2677" s="65" t="s">
        <v>3413</v>
      </c>
      <c r="C2677" s="55"/>
      <c r="D2677" s="65" t="s">
        <v>10</v>
      </c>
      <c r="E2677" s="66">
        <v>282</v>
      </c>
      <c r="F2677" s="66">
        <v>282</v>
      </c>
      <c r="G2677" s="67">
        <v>133317.79</v>
      </c>
      <c r="H2677" s="68">
        <v>4037</v>
      </c>
      <c r="I2677" s="69">
        <v>43678</v>
      </c>
      <c r="J2677" s="68">
        <v>4037</v>
      </c>
      <c r="K2677" s="69">
        <v>43678</v>
      </c>
      <c r="L2677" s="70">
        <v>0</v>
      </c>
      <c r="M2677" s="71">
        <v>0</v>
      </c>
      <c r="N2677" s="72">
        <v>0</v>
      </c>
      <c r="O2677" s="71">
        <v>0</v>
      </c>
      <c r="P2677" s="50" t="s">
        <v>1183</v>
      </c>
      <c r="Q2677" s="73" t="s">
        <v>1183</v>
      </c>
      <c r="R2677" s="74" t="s">
        <v>1212</v>
      </c>
      <c r="S2677" s="74"/>
      <c r="T2677" s="74"/>
      <c r="U2677" s="74"/>
      <c r="V2677" s="75"/>
      <c r="W2677" s="76">
        <f t="shared" si="41"/>
        <v>282</v>
      </c>
      <c r="X2677" s="77">
        <v>282</v>
      </c>
      <c r="Y2677" s="81">
        <v>133317.79</v>
      </c>
    </row>
    <row r="2678" spans="1:26" hidden="1" x14ac:dyDescent="0.25">
      <c r="A2678" s="68">
        <v>2673</v>
      </c>
      <c r="B2678" s="65" t="s">
        <v>2729</v>
      </c>
      <c r="C2678" s="55"/>
      <c r="D2678" s="65" t="s">
        <v>10</v>
      </c>
      <c r="E2678" s="66">
        <v>2723</v>
      </c>
      <c r="F2678" s="66">
        <v>2723</v>
      </c>
      <c r="G2678" s="67">
        <v>892454.35</v>
      </c>
      <c r="H2678" s="68">
        <v>4037</v>
      </c>
      <c r="I2678" s="69">
        <v>43678</v>
      </c>
      <c r="J2678" s="68">
        <v>4037</v>
      </c>
      <c r="K2678" s="69">
        <v>43678</v>
      </c>
      <c r="L2678" s="70">
        <v>0</v>
      </c>
      <c r="M2678" s="71">
        <v>0</v>
      </c>
      <c r="N2678" s="72">
        <v>0</v>
      </c>
      <c r="O2678" s="71">
        <v>0</v>
      </c>
      <c r="P2678" s="50" t="s">
        <v>1183</v>
      </c>
      <c r="Q2678" s="73" t="s">
        <v>1183</v>
      </c>
      <c r="R2678" s="74" t="s">
        <v>1212</v>
      </c>
      <c r="S2678" s="74"/>
      <c r="T2678" s="74"/>
      <c r="U2678" s="74"/>
      <c r="V2678" s="75"/>
      <c r="W2678" s="76">
        <f t="shared" si="41"/>
        <v>2723</v>
      </c>
      <c r="X2678" s="77">
        <v>2723</v>
      </c>
      <c r="Y2678" s="81">
        <v>892454.35</v>
      </c>
    </row>
    <row r="2679" spans="1:26" hidden="1" x14ac:dyDescent="0.25">
      <c r="A2679" s="68">
        <v>2674</v>
      </c>
      <c r="B2679" s="65" t="s">
        <v>1183</v>
      </c>
      <c r="C2679" s="55"/>
      <c r="D2679" s="65" t="s">
        <v>1183</v>
      </c>
      <c r="E2679" s="66">
        <v>0</v>
      </c>
      <c r="F2679" s="66">
        <v>0</v>
      </c>
      <c r="G2679" s="67">
        <v>0</v>
      </c>
      <c r="H2679" s="68" t="s">
        <v>1183</v>
      </c>
      <c r="I2679" s="69" t="s">
        <v>1183</v>
      </c>
      <c r="J2679" s="68" t="s">
        <v>1183</v>
      </c>
      <c r="K2679" s="69" t="s">
        <v>1183</v>
      </c>
      <c r="L2679" s="70">
        <v>0</v>
      </c>
      <c r="M2679" s="71">
        <v>0</v>
      </c>
      <c r="N2679" s="72">
        <v>0</v>
      </c>
      <c r="O2679" s="71">
        <v>0</v>
      </c>
      <c r="P2679" s="50" t="s">
        <v>1183</v>
      </c>
      <c r="Q2679" s="73" t="s">
        <v>1183</v>
      </c>
      <c r="R2679" s="74" t="s">
        <v>1183</v>
      </c>
      <c r="S2679" s="74"/>
      <c r="T2679" s="74"/>
      <c r="U2679" s="74"/>
      <c r="V2679" s="75"/>
      <c r="W2679" s="76">
        <f t="shared" si="41"/>
        <v>0</v>
      </c>
      <c r="X2679" s="77">
        <v>0</v>
      </c>
      <c r="Y2679" s="81">
        <v>0</v>
      </c>
    </row>
    <row r="2680" spans="1:26" ht="51" x14ac:dyDescent="0.25">
      <c r="A2680" s="68">
        <v>2675</v>
      </c>
      <c r="B2680" s="65" t="s">
        <v>3414</v>
      </c>
      <c r="C2680" s="55"/>
      <c r="D2680" s="65" t="s">
        <v>10</v>
      </c>
      <c r="E2680" s="66">
        <v>6</v>
      </c>
      <c r="F2680" s="66">
        <v>6</v>
      </c>
      <c r="G2680" s="67">
        <v>153908.1</v>
      </c>
      <c r="H2680" s="68">
        <v>5099</v>
      </c>
      <c r="I2680" s="69">
        <v>43717</v>
      </c>
      <c r="J2680" s="68">
        <v>5099</v>
      </c>
      <c r="K2680" s="69">
        <v>43717</v>
      </c>
      <c r="L2680" s="70">
        <v>0</v>
      </c>
      <c r="M2680" s="71">
        <v>0</v>
      </c>
      <c r="N2680" s="72">
        <v>0</v>
      </c>
      <c r="O2680" s="71">
        <v>0</v>
      </c>
      <c r="P2680" s="50" t="s">
        <v>1183</v>
      </c>
      <c r="Q2680" s="73" t="s">
        <v>1183</v>
      </c>
      <c r="R2680" s="74" t="s">
        <v>1212</v>
      </c>
      <c r="S2680" s="74"/>
      <c r="T2680" s="74"/>
      <c r="U2680" s="74"/>
      <c r="V2680" s="75"/>
      <c r="W2680" s="76">
        <f t="shared" si="41"/>
        <v>6</v>
      </c>
      <c r="X2680" s="77">
        <v>6</v>
      </c>
      <c r="Y2680" s="81">
        <v>153908.1</v>
      </c>
    </row>
    <row r="2681" spans="1:26" ht="25.5" hidden="1" x14ac:dyDescent="0.25">
      <c r="A2681" s="68">
        <v>2676</v>
      </c>
      <c r="B2681" s="65" t="s">
        <v>3415</v>
      </c>
      <c r="C2681" s="55"/>
      <c r="D2681" s="65" t="s">
        <v>10</v>
      </c>
      <c r="E2681" s="66">
        <v>2</v>
      </c>
      <c r="F2681" s="66">
        <v>2</v>
      </c>
      <c r="G2681" s="67">
        <v>36101.919999999998</v>
      </c>
      <c r="H2681" s="68">
        <v>5101</v>
      </c>
      <c r="I2681" s="69">
        <v>43714</v>
      </c>
      <c r="J2681" s="68">
        <v>5101</v>
      </c>
      <c r="K2681" s="69">
        <v>43714</v>
      </c>
      <c r="L2681" s="70">
        <v>0</v>
      </c>
      <c r="M2681" s="71">
        <v>0</v>
      </c>
      <c r="N2681" s="72">
        <v>0</v>
      </c>
      <c r="O2681" s="71">
        <v>0</v>
      </c>
      <c r="P2681" s="50" t="s">
        <v>1183</v>
      </c>
      <c r="Q2681" s="73" t="s">
        <v>1183</v>
      </c>
      <c r="R2681" s="74" t="s">
        <v>1212</v>
      </c>
      <c r="S2681" s="74"/>
      <c r="T2681" s="74"/>
      <c r="U2681" s="74"/>
      <c r="V2681" s="75"/>
      <c r="W2681" s="76">
        <f t="shared" ref="W2681:W2707" si="42">X2681-V2681</f>
        <v>2</v>
      </c>
      <c r="X2681" s="77">
        <v>2</v>
      </c>
      <c r="Y2681" s="81">
        <v>36101.919999999998</v>
      </c>
    </row>
    <row r="2682" spans="1:26" s="136" customFormat="1" hidden="1" x14ac:dyDescent="0.25">
      <c r="A2682" s="139">
        <v>2677</v>
      </c>
      <c r="B2682" s="140" t="s">
        <v>3416</v>
      </c>
      <c r="C2682" s="141"/>
      <c r="D2682" s="140" t="s">
        <v>19</v>
      </c>
      <c r="E2682" s="142">
        <v>0.03</v>
      </c>
      <c r="F2682" s="66">
        <v>0.03</v>
      </c>
      <c r="G2682" s="67">
        <v>5757.08</v>
      </c>
      <c r="H2682" s="68" t="s">
        <v>3417</v>
      </c>
      <c r="I2682" s="69">
        <v>43709</v>
      </c>
      <c r="J2682" s="139" t="s">
        <v>3417</v>
      </c>
      <c r="K2682" s="69">
        <v>43709</v>
      </c>
      <c r="L2682" s="70">
        <v>0</v>
      </c>
      <c r="M2682" s="71">
        <v>0</v>
      </c>
      <c r="N2682" s="72">
        <v>0</v>
      </c>
      <c r="O2682" s="71">
        <v>0</v>
      </c>
      <c r="P2682" s="50" t="s">
        <v>1183</v>
      </c>
      <c r="Q2682" s="73" t="s">
        <v>1183</v>
      </c>
      <c r="R2682" s="75" t="s">
        <v>1214</v>
      </c>
      <c r="S2682" s="74"/>
      <c r="T2682" s="74"/>
      <c r="U2682" s="74"/>
      <c r="V2682" s="75"/>
      <c r="W2682" s="75">
        <f t="shared" si="42"/>
        <v>0.03</v>
      </c>
      <c r="X2682" s="77">
        <v>0.03</v>
      </c>
      <c r="Y2682" s="81">
        <v>5757.08</v>
      </c>
      <c r="Z2682" s="136">
        <v>2E-3</v>
      </c>
    </row>
    <row r="2683" spans="1:26" s="136" customFormat="1" hidden="1" x14ac:dyDescent="0.25">
      <c r="A2683" s="139">
        <v>2678</v>
      </c>
      <c r="B2683" s="140" t="s">
        <v>3418</v>
      </c>
      <c r="C2683" s="141"/>
      <c r="D2683" s="140" t="s">
        <v>19</v>
      </c>
      <c r="E2683" s="142">
        <v>0.02</v>
      </c>
      <c r="F2683" s="66">
        <v>0.02</v>
      </c>
      <c r="G2683" s="67">
        <v>27384.71</v>
      </c>
      <c r="H2683" s="68" t="s">
        <v>3419</v>
      </c>
      <c r="I2683" s="69">
        <v>43709</v>
      </c>
      <c r="J2683" s="139" t="s">
        <v>3419</v>
      </c>
      <c r="K2683" s="69">
        <v>43709</v>
      </c>
      <c r="L2683" s="70">
        <v>0</v>
      </c>
      <c r="M2683" s="71">
        <v>0</v>
      </c>
      <c r="N2683" s="72">
        <v>0</v>
      </c>
      <c r="O2683" s="71">
        <v>0</v>
      </c>
      <c r="P2683" s="50" t="s">
        <v>1183</v>
      </c>
      <c r="Q2683" s="73" t="s">
        <v>1183</v>
      </c>
      <c r="R2683" s="75" t="s">
        <v>1214</v>
      </c>
      <c r="S2683" s="74"/>
      <c r="T2683" s="74"/>
      <c r="U2683" s="74"/>
      <c r="V2683" s="75"/>
      <c r="W2683" s="75">
        <f t="shared" si="42"/>
        <v>0.02</v>
      </c>
      <c r="X2683" s="77">
        <v>0.02</v>
      </c>
      <c r="Y2683" s="81">
        <v>27384.71</v>
      </c>
      <c r="Z2683" s="136">
        <v>6.0000000000000001E-3</v>
      </c>
    </row>
    <row r="2684" spans="1:26" hidden="1" x14ac:dyDescent="0.25">
      <c r="A2684" s="68">
        <v>2679</v>
      </c>
      <c r="B2684" s="65" t="s">
        <v>3420</v>
      </c>
      <c r="C2684" s="55"/>
      <c r="D2684" s="65" t="s">
        <v>19</v>
      </c>
      <c r="E2684" s="66">
        <v>5.0000000000000001E-3</v>
      </c>
      <c r="F2684" s="66">
        <v>5.0000000000000001E-3</v>
      </c>
      <c r="G2684" s="67">
        <v>1852.16</v>
      </c>
      <c r="H2684" s="68" t="s">
        <v>3419</v>
      </c>
      <c r="I2684" s="69">
        <v>43709</v>
      </c>
      <c r="J2684" s="68" t="s">
        <v>3419</v>
      </c>
      <c r="K2684" s="69">
        <v>43709</v>
      </c>
      <c r="L2684" s="70">
        <v>0</v>
      </c>
      <c r="M2684" s="71">
        <v>0</v>
      </c>
      <c r="N2684" s="72">
        <v>0</v>
      </c>
      <c r="O2684" s="71">
        <v>0</v>
      </c>
      <c r="P2684" s="50" t="s">
        <v>1183</v>
      </c>
      <c r="Q2684" s="73" t="s">
        <v>1183</v>
      </c>
      <c r="R2684" s="74" t="s">
        <v>2118</v>
      </c>
      <c r="S2684" s="74"/>
      <c r="T2684" s="74"/>
      <c r="U2684" s="74"/>
      <c r="V2684" s="75"/>
      <c r="W2684" s="76">
        <f t="shared" si="42"/>
        <v>5.0000000000000001E-3</v>
      </c>
      <c r="X2684" s="77">
        <v>5.0000000000000001E-3</v>
      </c>
      <c r="Y2684" s="81">
        <v>1852.16</v>
      </c>
    </row>
    <row r="2685" spans="1:26" hidden="1" x14ac:dyDescent="0.25">
      <c r="A2685" s="68">
        <v>2680</v>
      </c>
      <c r="B2685" s="65" t="s">
        <v>3421</v>
      </c>
      <c r="C2685" s="55"/>
      <c r="D2685" s="65" t="s">
        <v>19</v>
      </c>
      <c r="E2685" s="66">
        <v>0.01</v>
      </c>
      <c r="F2685" s="66">
        <v>0.01</v>
      </c>
      <c r="G2685" s="67">
        <v>20542.86</v>
      </c>
      <c r="H2685" s="68" t="s">
        <v>3422</v>
      </c>
      <c r="I2685" s="69">
        <v>43709</v>
      </c>
      <c r="J2685" s="68" t="s">
        <v>3422</v>
      </c>
      <c r="K2685" s="69">
        <v>43709</v>
      </c>
      <c r="L2685" s="70">
        <v>0</v>
      </c>
      <c r="M2685" s="71">
        <v>0</v>
      </c>
      <c r="N2685" s="72">
        <v>0</v>
      </c>
      <c r="O2685" s="71">
        <v>0</v>
      </c>
      <c r="P2685" s="50" t="s">
        <v>1183</v>
      </c>
      <c r="Q2685" s="73" t="s">
        <v>1183</v>
      </c>
      <c r="R2685" s="74" t="s">
        <v>3423</v>
      </c>
      <c r="S2685" s="74"/>
      <c r="T2685" s="74"/>
      <c r="U2685" s="74"/>
      <c r="V2685" s="75"/>
      <c r="W2685" s="76">
        <f t="shared" si="42"/>
        <v>0.01</v>
      </c>
      <c r="X2685" s="77">
        <v>0.01</v>
      </c>
      <c r="Y2685" s="81">
        <v>20542.86</v>
      </c>
    </row>
    <row r="2686" spans="1:26" hidden="1" x14ac:dyDescent="0.25">
      <c r="A2686" s="68">
        <v>2681</v>
      </c>
      <c r="B2686" s="65" t="s">
        <v>3424</v>
      </c>
      <c r="C2686" s="55"/>
      <c r="D2686" s="65" t="s">
        <v>19</v>
      </c>
      <c r="E2686" s="66">
        <v>0.27</v>
      </c>
      <c r="F2686" s="66">
        <v>0.27</v>
      </c>
      <c r="G2686" s="67">
        <v>38376.78</v>
      </c>
      <c r="H2686" s="68" t="s">
        <v>3425</v>
      </c>
      <c r="I2686" s="69">
        <v>43709</v>
      </c>
      <c r="J2686" s="68" t="s">
        <v>3425</v>
      </c>
      <c r="K2686" s="69">
        <v>43709</v>
      </c>
      <c r="L2686" s="70">
        <v>0</v>
      </c>
      <c r="M2686" s="71">
        <v>0</v>
      </c>
      <c r="N2686" s="72">
        <v>0</v>
      </c>
      <c r="O2686" s="71">
        <v>0</v>
      </c>
      <c r="P2686" s="50" t="s">
        <v>1183</v>
      </c>
      <c r="Q2686" s="73" t="s">
        <v>1183</v>
      </c>
      <c r="R2686" s="74" t="s">
        <v>1214</v>
      </c>
      <c r="S2686" s="74"/>
      <c r="T2686" s="74"/>
      <c r="U2686" s="74"/>
      <c r="V2686" s="75"/>
      <c r="W2686" s="76">
        <f t="shared" si="42"/>
        <v>0.27</v>
      </c>
      <c r="X2686" s="77">
        <v>0.27</v>
      </c>
      <c r="Y2686" s="81">
        <v>38376.78</v>
      </c>
    </row>
    <row r="2687" spans="1:26" s="136" customFormat="1" hidden="1" x14ac:dyDescent="0.25">
      <c r="A2687" s="139">
        <v>2682</v>
      </c>
      <c r="B2687" s="140" t="s">
        <v>2528</v>
      </c>
      <c r="C2687" s="141"/>
      <c r="D2687" s="140" t="s">
        <v>19</v>
      </c>
      <c r="E2687" s="142">
        <v>0.09</v>
      </c>
      <c r="F2687" s="66">
        <v>0.09</v>
      </c>
      <c r="G2687" s="67">
        <v>10718.75</v>
      </c>
      <c r="H2687" s="68" t="s">
        <v>3425</v>
      </c>
      <c r="I2687" s="69">
        <v>43709</v>
      </c>
      <c r="J2687" s="139" t="s">
        <v>3425</v>
      </c>
      <c r="K2687" s="69">
        <v>43709</v>
      </c>
      <c r="L2687" s="70">
        <v>0</v>
      </c>
      <c r="M2687" s="71">
        <v>0</v>
      </c>
      <c r="N2687" s="72">
        <v>0</v>
      </c>
      <c r="O2687" s="71">
        <v>0</v>
      </c>
      <c r="P2687" s="50" t="s">
        <v>1183</v>
      </c>
      <c r="Q2687" s="73" t="s">
        <v>1183</v>
      </c>
      <c r="R2687" s="75" t="s">
        <v>1214</v>
      </c>
      <c r="S2687" s="74"/>
      <c r="T2687" s="74"/>
      <c r="U2687" s="74"/>
      <c r="V2687" s="75"/>
      <c r="W2687" s="75">
        <f t="shared" si="42"/>
        <v>0.09</v>
      </c>
      <c r="X2687" s="77">
        <v>0.09</v>
      </c>
      <c r="Y2687" s="81">
        <v>10718.75</v>
      </c>
      <c r="Z2687" s="136">
        <v>4.9000000000000002E-2</v>
      </c>
    </row>
    <row r="2688" spans="1:26" s="136" customFormat="1" hidden="1" x14ac:dyDescent="0.25">
      <c r="A2688" s="139">
        <v>2683</v>
      </c>
      <c r="B2688" s="140" t="s">
        <v>3426</v>
      </c>
      <c r="C2688" s="141"/>
      <c r="D2688" s="140" t="s">
        <v>19</v>
      </c>
      <c r="E2688" s="142">
        <v>0.05</v>
      </c>
      <c r="F2688" s="66">
        <v>0.05</v>
      </c>
      <c r="G2688" s="67">
        <v>6396.95</v>
      </c>
      <c r="H2688" s="68" t="s">
        <v>3425</v>
      </c>
      <c r="I2688" s="69">
        <v>43709</v>
      </c>
      <c r="J2688" s="139" t="s">
        <v>3425</v>
      </c>
      <c r="K2688" s="69">
        <v>43709</v>
      </c>
      <c r="L2688" s="70">
        <v>0</v>
      </c>
      <c r="M2688" s="71">
        <v>0</v>
      </c>
      <c r="N2688" s="72">
        <v>0</v>
      </c>
      <c r="O2688" s="71">
        <v>0</v>
      </c>
      <c r="P2688" s="50" t="s">
        <v>1183</v>
      </c>
      <c r="Q2688" s="73" t="s">
        <v>1183</v>
      </c>
      <c r="R2688" s="75" t="s">
        <v>1214</v>
      </c>
      <c r="S2688" s="74"/>
      <c r="T2688" s="74"/>
      <c r="U2688" s="74"/>
      <c r="V2688" s="75"/>
      <c r="W2688" s="75">
        <f t="shared" si="42"/>
        <v>0.05</v>
      </c>
      <c r="X2688" s="77">
        <v>0.05</v>
      </c>
      <c r="Y2688" s="81">
        <v>6396.95</v>
      </c>
      <c r="Z2688" s="136">
        <v>5.0000000000000001E-3</v>
      </c>
    </row>
    <row r="2689" spans="1:26" s="148" customFormat="1" hidden="1" x14ac:dyDescent="0.25">
      <c r="A2689" s="143">
        <v>2684</v>
      </c>
      <c r="B2689" s="144" t="s">
        <v>3427</v>
      </c>
      <c r="C2689" s="145"/>
      <c r="D2689" s="144" t="s">
        <v>19</v>
      </c>
      <c r="E2689" s="146">
        <v>0.15</v>
      </c>
      <c r="F2689" s="66">
        <v>0.15</v>
      </c>
      <c r="G2689" s="67">
        <v>35200.19</v>
      </c>
      <c r="H2689" s="68" t="s">
        <v>3428</v>
      </c>
      <c r="I2689" s="69">
        <v>43748</v>
      </c>
      <c r="J2689" s="143" t="s">
        <v>3428</v>
      </c>
      <c r="K2689" s="69">
        <v>43748</v>
      </c>
      <c r="L2689" s="70">
        <v>0</v>
      </c>
      <c r="M2689" s="71">
        <v>0</v>
      </c>
      <c r="N2689" s="72">
        <v>0</v>
      </c>
      <c r="O2689" s="71">
        <v>0</v>
      </c>
      <c r="P2689" s="50" t="s">
        <v>1183</v>
      </c>
      <c r="Q2689" s="73" t="s">
        <v>1183</v>
      </c>
      <c r="R2689" s="147" t="s">
        <v>1613</v>
      </c>
      <c r="S2689" s="74"/>
      <c r="T2689" s="74"/>
      <c r="U2689" s="74"/>
      <c r="V2689" s="147"/>
      <c r="W2689" s="147">
        <f t="shared" si="42"/>
        <v>0.15</v>
      </c>
      <c r="X2689" s="77">
        <v>0.15</v>
      </c>
      <c r="Y2689" s="81">
        <v>35200.19</v>
      </c>
    </row>
    <row r="2690" spans="1:26" hidden="1" x14ac:dyDescent="0.25">
      <c r="A2690" s="68">
        <v>2685</v>
      </c>
      <c r="B2690" s="65" t="s">
        <v>2357</v>
      </c>
      <c r="C2690" s="55"/>
      <c r="D2690" s="65" t="s">
        <v>19</v>
      </c>
      <c r="E2690" s="66">
        <v>7.0000000000000007E-2</v>
      </c>
      <c r="F2690" s="66">
        <v>7.0000000000000007E-2</v>
      </c>
      <c r="G2690" s="67">
        <v>14953.63</v>
      </c>
      <c r="H2690" s="68" t="s">
        <v>3429</v>
      </c>
      <c r="I2690" s="69">
        <v>43678</v>
      </c>
      <c r="J2690" s="68" t="s">
        <v>3429</v>
      </c>
      <c r="K2690" s="69">
        <v>43678</v>
      </c>
      <c r="L2690" s="70">
        <v>0</v>
      </c>
      <c r="M2690" s="71">
        <v>0</v>
      </c>
      <c r="N2690" s="72">
        <v>0</v>
      </c>
      <c r="O2690" s="71">
        <v>0</v>
      </c>
      <c r="P2690" s="50" t="s">
        <v>1183</v>
      </c>
      <c r="Q2690" s="73" t="s">
        <v>1183</v>
      </c>
      <c r="R2690" s="74" t="s">
        <v>1214</v>
      </c>
      <c r="S2690" s="74"/>
      <c r="T2690" s="74"/>
      <c r="U2690" s="74"/>
      <c r="V2690" s="75"/>
      <c r="W2690" s="76">
        <f t="shared" si="42"/>
        <v>7.0000000000000007E-2</v>
      </c>
      <c r="X2690" s="77">
        <v>7.0000000000000007E-2</v>
      </c>
      <c r="Y2690" s="81">
        <v>14953.63</v>
      </c>
    </row>
    <row r="2691" spans="1:26" s="136" customFormat="1" hidden="1" x14ac:dyDescent="0.25">
      <c r="A2691" s="139">
        <v>2686</v>
      </c>
      <c r="B2691" s="140" t="s">
        <v>3430</v>
      </c>
      <c r="C2691" s="141"/>
      <c r="D2691" s="140" t="s">
        <v>19</v>
      </c>
      <c r="E2691" s="142">
        <v>0.16</v>
      </c>
      <c r="F2691" s="66">
        <v>0.16</v>
      </c>
      <c r="G2691" s="67">
        <v>41089.17</v>
      </c>
      <c r="H2691" s="68" t="s">
        <v>3429</v>
      </c>
      <c r="I2691" s="69">
        <v>43678</v>
      </c>
      <c r="J2691" s="139" t="s">
        <v>3429</v>
      </c>
      <c r="K2691" s="69">
        <v>43678</v>
      </c>
      <c r="L2691" s="70">
        <v>0</v>
      </c>
      <c r="M2691" s="71">
        <v>0</v>
      </c>
      <c r="N2691" s="72">
        <v>0</v>
      </c>
      <c r="O2691" s="71">
        <v>0</v>
      </c>
      <c r="P2691" s="50" t="s">
        <v>1183</v>
      </c>
      <c r="Q2691" s="73" t="s">
        <v>1183</v>
      </c>
      <c r="R2691" s="75" t="s">
        <v>1214</v>
      </c>
      <c r="S2691" s="74"/>
      <c r="T2691" s="74"/>
      <c r="U2691" s="74"/>
      <c r="V2691" s="75"/>
      <c r="W2691" s="75">
        <f t="shared" si="42"/>
        <v>0.16</v>
      </c>
      <c r="X2691" s="77">
        <v>0.16</v>
      </c>
      <c r="Y2691" s="81">
        <v>41089.17</v>
      </c>
      <c r="Z2691" s="136">
        <v>0.13800000000000001</v>
      </c>
    </row>
    <row r="2692" spans="1:26" hidden="1" x14ac:dyDescent="0.25">
      <c r="A2692" s="68">
        <v>2687</v>
      </c>
      <c r="B2692" s="65" t="s">
        <v>3431</v>
      </c>
      <c r="C2692" s="55"/>
      <c r="D2692" s="65" t="s">
        <v>10</v>
      </c>
      <c r="E2692" s="66">
        <v>1</v>
      </c>
      <c r="F2692" s="66">
        <v>1</v>
      </c>
      <c r="G2692" s="67">
        <v>29858.43</v>
      </c>
      <c r="H2692" s="68">
        <v>2978</v>
      </c>
      <c r="I2692" s="69">
        <v>43402</v>
      </c>
      <c r="J2692" s="68">
        <v>2978</v>
      </c>
      <c r="K2692" s="69">
        <v>43402</v>
      </c>
      <c r="L2692" s="70">
        <v>1</v>
      </c>
      <c r="M2692" s="71">
        <v>29858.43</v>
      </c>
      <c r="N2692" s="72">
        <v>0</v>
      </c>
      <c r="O2692" s="71">
        <v>0</v>
      </c>
      <c r="P2692" s="50" t="s">
        <v>1183</v>
      </c>
      <c r="Q2692" s="73" t="s">
        <v>1183</v>
      </c>
      <c r="R2692" s="74" t="s">
        <v>3432</v>
      </c>
      <c r="S2692" s="74" t="s">
        <v>3433</v>
      </c>
      <c r="T2692" s="74">
        <v>1</v>
      </c>
      <c r="U2692" s="74">
        <v>29858.43</v>
      </c>
      <c r="V2692" s="75"/>
      <c r="W2692" s="76">
        <f t="shared" si="42"/>
        <v>0</v>
      </c>
      <c r="X2692" s="77">
        <v>0</v>
      </c>
      <c r="Y2692" s="81">
        <v>0</v>
      </c>
    </row>
    <row r="2693" spans="1:26" ht="25.5" hidden="1" x14ac:dyDescent="0.25">
      <c r="A2693" s="68">
        <v>2688</v>
      </c>
      <c r="B2693" s="65" t="s">
        <v>3434</v>
      </c>
      <c r="C2693" s="55"/>
      <c r="D2693" s="65" t="s">
        <v>10</v>
      </c>
      <c r="E2693" s="66">
        <v>1</v>
      </c>
      <c r="F2693" s="66">
        <v>1</v>
      </c>
      <c r="G2693" s="67">
        <v>192134.76</v>
      </c>
      <c r="H2693" s="68">
        <v>2978</v>
      </c>
      <c r="I2693" s="69">
        <v>43402</v>
      </c>
      <c r="J2693" s="68">
        <v>2978</v>
      </c>
      <c r="K2693" s="69">
        <v>43402</v>
      </c>
      <c r="L2693" s="70">
        <v>1</v>
      </c>
      <c r="M2693" s="71">
        <v>192134.76</v>
      </c>
      <c r="N2693" s="72">
        <v>0</v>
      </c>
      <c r="O2693" s="71">
        <v>0</v>
      </c>
      <c r="P2693" s="50" t="s">
        <v>1183</v>
      </c>
      <c r="Q2693" s="73" t="s">
        <v>1183</v>
      </c>
      <c r="R2693" s="74" t="s">
        <v>3432</v>
      </c>
      <c r="S2693" s="74" t="s">
        <v>3433</v>
      </c>
      <c r="T2693" s="74">
        <v>1</v>
      </c>
      <c r="U2693" s="74">
        <v>192134.76</v>
      </c>
      <c r="V2693" s="75"/>
      <c r="W2693" s="76">
        <f t="shared" si="42"/>
        <v>0</v>
      </c>
      <c r="X2693" s="77">
        <v>0</v>
      </c>
      <c r="Y2693" s="81">
        <v>0</v>
      </c>
    </row>
    <row r="2694" spans="1:26" ht="89.25" hidden="1" x14ac:dyDescent="0.25">
      <c r="A2694" s="68">
        <v>2689</v>
      </c>
      <c r="B2694" s="65" t="s">
        <v>3435</v>
      </c>
      <c r="C2694" s="55"/>
      <c r="D2694" s="65" t="s">
        <v>10</v>
      </c>
      <c r="E2694" s="66">
        <v>1</v>
      </c>
      <c r="F2694" s="66">
        <v>1</v>
      </c>
      <c r="G2694" s="67">
        <v>16389.87</v>
      </c>
      <c r="H2694" s="68">
        <v>5279</v>
      </c>
      <c r="I2694" s="69">
        <v>43740</v>
      </c>
      <c r="J2694" s="68">
        <v>5279</v>
      </c>
      <c r="K2694" s="69">
        <v>43740</v>
      </c>
      <c r="L2694" s="70">
        <v>0</v>
      </c>
      <c r="M2694" s="71">
        <v>0</v>
      </c>
      <c r="N2694" s="72">
        <v>0</v>
      </c>
      <c r="O2694" s="71">
        <v>0</v>
      </c>
      <c r="P2694" s="50" t="s">
        <v>1183</v>
      </c>
      <c r="Q2694" s="73" t="s">
        <v>1183</v>
      </c>
      <c r="R2694" s="74" t="s">
        <v>1409</v>
      </c>
      <c r="S2694" s="74"/>
      <c r="T2694" s="74"/>
      <c r="U2694" s="74"/>
      <c r="V2694" s="75"/>
      <c r="W2694" s="76">
        <f t="shared" si="42"/>
        <v>1</v>
      </c>
      <c r="X2694" s="77">
        <v>1</v>
      </c>
      <c r="Y2694" s="81">
        <v>16389.87</v>
      </c>
    </row>
    <row r="2695" spans="1:26" ht="76.5" hidden="1" x14ac:dyDescent="0.25">
      <c r="A2695" s="68">
        <v>2690</v>
      </c>
      <c r="B2695" s="65" t="s">
        <v>3436</v>
      </c>
      <c r="C2695" s="55"/>
      <c r="D2695" s="65" t="s">
        <v>10</v>
      </c>
      <c r="E2695" s="66">
        <v>1</v>
      </c>
      <c r="F2695" s="66">
        <v>1</v>
      </c>
      <c r="G2695" s="67">
        <v>16000.17</v>
      </c>
      <c r="H2695" s="68">
        <v>5279</v>
      </c>
      <c r="I2695" s="69">
        <v>43740</v>
      </c>
      <c r="J2695" s="68">
        <v>5279</v>
      </c>
      <c r="K2695" s="69">
        <v>43740</v>
      </c>
      <c r="L2695" s="70">
        <v>0</v>
      </c>
      <c r="M2695" s="71">
        <v>0</v>
      </c>
      <c r="N2695" s="72">
        <v>0</v>
      </c>
      <c r="O2695" s="71">
        <v>0</v>
      </c>
      <c r="P2695" s="50" t="s">
        <v>1183</v>
      </c>
      <c r="Q2695" s="73" t="s">
        <v>1183</v>
      </c>
      <c r="R2695" s="74" t="s">
        <v>1409</v>
      </c>
      <c r="S2695" s="74"/>
      <c r="T2695" s="74"/>
      <c r="U2695" s="74"/>
      <c r="V2695" s="75"/>
      <c r="W2695" s="76">
        <f t="shared" si="42"/>
        <v>1</v>
      </c>
      <c r="X2695" s="77">
        <v>1</v>
      </c>
      <c r="Y2695" s="81">
        <v>16000.17</v>
      </c>
    </row>
    <row r="2696" spans="1:26" ht="25.5" hidden="1" x14ac:dyDescent="0.25">
      <c r="A2696" s="68">
        <v>2711</v>
      </c>
      <c r="B2696" s="65" t="s">
        <v>3437</v>
      </c>
      <c r="C2696" s="55"/>
      <c r="D2696" s="65" t="s">
        <v>19</v>
      </c>
      <c r="E2696" s="66">
        <v>4.4999999999999998E-2</v>
      </c>
      <c r="F2696" s="66">
        <v>4.4999999999999998E-2</v>
      </c>
      <c r="G2696" s="67">
        <v>9999.91</v>
      </c>
      <c r="H2696" s="68">
        <v>5462</v>
      </c>
      <c r="I2696" s="69">
        <v>43739</v>
      </c>
      <c r="J2696" s="68">
        <v>5462</v>
      </c>
      <c r="K2696" s="69">
        <v>43739</v>
      </c>
      <c r="L2696" s="70">
        <v>0</v>
      </c>
      <c r="M2696" s="71">
        <v>0</v>
      </c>
      <c r="N2696" s="72">
        <v>0</v>
      </c>
      <c r="O2696" s="71">
        <v>0</v>
      </c>
      <c r="P2696" s="50" t="s">
        <v>1183</v>
      </c>
      <c r="Q2696" s="73" t="s">
        <v>1183</v>
      </c>
      <c r="R2696" s="74" t="s">
        <v>2655</v>
      </c>
      <c r="S2696" s="74"/>
      <c r="T2696" s="74"/>
      <c r="U2696" s="74"/>
      <c r="V2696" s="75"/>
      <c r="W2696" s="76">
        <f t="shared" si="42"/>
        <v>4.4999999999999998E-2</v>
      </c>
      <c r="X2696" s="77">
        <v>4.4999999999999998E-2</v>
      </c>
      <c r="Y2696" s="81">
        <v>9999.91</v>
      </c>
    </row>
    <row r="2697" spans="1:26" ht="25.5" hidden="1" x14ac:dyDescent="0.25">
      <c r="A2697" s="68">
        <v>2712</v>
      </c>
      <c r="B2697" s="65" t="s">
        <v>3438</v>
      </c>
      <c r="C2697" s="55"/>
      <c r="D2697" s="65" t="s">
        <v>19</v>
      </c>
      <c r="E2697" s="66">
        <v>0.05</v>
      </c>
      <c r="F2697" s="66">
        <v>0.05</v>
      </c>
      <c r="G2697" s="67">
        <v>52616.07</v>
      </c>
      <c r="H2697" s="68">
        <v>5462</v>
      </c>
      <c r="I2697" s="69">
        <v>43739</v>
      </c>
      <c r="J2697" s="68">
        <v>5462</v>
      </c>
      <c r="K2697" s="69">
        <v>43739</v>
      </c>
      <c r="L2697" s="70">
        <v>0</v>
      </c>
      <c r="M2697" s="71">
        <v>0</v>
      </c>
      <c r="N2697" s="72">
        <v>0</v>
      </c>
      <c r="O2697" s="71">
        <v>0</v>
      </c>
      <c r="P2697" s="50" t="s">
        <v>1183</v>
      </c>
      <c r="Q2697" s="73" t="s">
        <v>1183</v>
      </c>
      <c r="R2697" s="74" t="s">
        <v>2655</v>
      </c>
      <c r="S2697" s="74"/>
      <c r="T2697" s="74"/>
      <c r="U2697" s="74"/>
      <c r="V2697" s="75"/>
      <c r="W2697" s="76">
        <f t="shared" si="42"/>
        <v>0.05</v>
      </c>
      <c r="X2697" s="77">
        <v>0.05</v>
      </c>
      <c r="Y2697" s="81">
        <v>52616.07</v>
      </c>
    </row>
    <row r="2698" spans="1:26" s="148" customFormat="1" hidden="1" x14ac:dyDescent="0.25">
      <c r="A2698" s="143">
        <v>2713</v>
      </c>
      <c r="B2698" s="144" t="s">
        <v>3310</v>
      </c>
      <c r="C2698" s="145"/>
      <c r="D2698" s="144" t="s">
        <v>19</v>
      </c>
      <c r="E2698" s="146">
        <v>1.895</v>
      </c>
      <c r="F2698" s="66">
        <v>1.895</v>
      </c>
      <c r="G2698" s="67">
        <v>2669481.33</v>
      </c>
      <c r="H2698" s="68">
        <v>5502</v>
      </c>
      <c r="I2698" s="69">
        <v>43759</v>
      </c>
      <c r="J2698" s="143">
        <v>5502</v>
      </c>
      <c r="K2698" s="69">
        <v>43759</v>
      </c>
      <c r="L2698" s="70">
        <v>0</v>
      </c>
      <c r="M2698" s="71">
        <v>0</v>
      </c>
      <c r="N2698" s="72">
        <v>0</v>
      </c>
      <c r="O2698" s="71">
        <v>0</v>
      </c>
      <c r="P2698" s="50" t="s">
        <v>1183</v>
      </c>
      <c r="Q2698" s="73" t="s">
        <v>1183</v>
      </c>
      <c r="R2698" s="147" t="s">
        <v>1692</v>
      </c>
      <c r="S2698" s="74"/>
      <c r="T2698" s="74"/>
      <c r="U2698" s="74"/>
      <c r="V2698" s="147"/>
      <c r="W2698" s="147">
        <f t="shared" si="42"/>
        <v>1.895</v>
      </c>
      <c r="X2698" s="77">
        <v>1.895</v>
      </c>
      <c r="Y2698" s="81">
        <v>2669481.33</v>
      </c>
    </row>
    <row r="2699" spans="1:26" hidden="1" x14ac:dyDescent="0.25">
      <c r="A2699" s="68">
        <v>2714</v>
      </c>
      <c r="B2699" s="65" t="s">
        <v>3439</v>
      </c>
      <c r="C2699" s="55"/>
      <c r="D2699" s="65" t="s">
        <v>19</v>
      </c>
      <c r="E2699" s="66">
        <v>2.5000000000000001E-2</v>
      </c>
      <c r="F2699" s="66">
        <v>2.5000000000000001E-2</v>
      </c>
      <c r="G2699" s="67">
        <v>13819.17</v>
      </c>
      <c r="H2699" s="68" t="s">
        <v>3440</v>
      </c>
      <c r="I2699" s="69">
        <v>43748</v>
      </c>
      <c r="J2699" s="68" t="s">
        <v>3440</v>
      </c>
      <c r="K2699" s="69">
        <v>43748</v>
      </c>
      <c r="L2699" s="70">
        <v>0</v>
      </c>
      <c r="M2699" s="71">
        <v>0</v>
      </c>
      <c r="N2699" s="72">
        <v>0</v>
      </c>
      <c r="O2699" s="71">
        <v>0</v>
      </c>
      <c r="P2699" s="50" t="s">
        <v>1183</v>
      </c>
      <c r="Q2699" s="73" t="s">
        <v>1183</v>
      </c>
      <c r="R2699" s="74" t="s">
        <v>1314</v>
      </c>
      <c r="S2699" s="74"/>
      <c r="T2699" s="74"/>
      <c r="U2699" s="74"/>
      <c r="V2699" s="75"/>
      <c r="W2699" s="76">
        <f t="shared" si="42"/>
        <v>2.5000000000000001E-2</v>
      </c>
      <c r="X2699" s="77">
        <v>2.5000000000000001E-2</v>
      </c>
      <c r="Y2699" s="81">
        <v>13819.17</v>
      </c>
    </row>
    <row r="2700" spans="1:26" ht="76.5" hidden="1" x14ac:dyDescent="0.25">
      <c r="A2700" s="68">
        <v>2715</v>
      </c>
      <c r="B2700" s="65" t="s">
        <v>3441</v>
      </c>
      <c r="C2700" s="55"/>
      <c r="D2700" s="65" t="s">
        <v>2402</v>
      </c>
      <c r="E2700" s="66">
        <v>2</v>
      </c>
      <c r="F2700" s="66">
        <v>2</v>
      </c>
      <c r="G2700" s="67">
        <v>8073317.5</v>
      </c>
      <c r="H2700" s="68" t="s">
        <v>3442</v>
      </c>
      <c r="I2700" s="69">
        <v>43748</v>
      </c>
      <c r="J2700" s="68" t="s">
        <v>3442</v>
      </c>
      <c r="K2700" s="69">
        <v>43748</v>
      </c>
      <c r="L2700" s="70">
        <v>0</v>
      </c>
      <c r="M2700" s="71">
        <v>0</v>
      </c>
      <c r="N2700" s="72">
        <v>0</v>
      </c>
      <c r="O2700" s="71">
        <v>0</v>
      </c>
      <c r="P2700" s="50" t="s">
        <v>1183</v>
      </c>
      <c r="Q2700" s="73" t="s">
        <v>1183</v>
      </c>
      <c r="R2700" s="74" t="s">
        <v>2655</v>
      </c>
      <c r="S2700" s="74"/>
      <c r="T2700" s="74"/>
      <c r="U2700" s="74"/>
      <c r="V2700" s="75"/>
      <c r="W2700" s="76">
        <f t="shared" si="42"/>
        <v>2</v>
      </c>
      <c r="X2700" s="77">
        <v>2</v>
      </c>
      <c r="Y2700" s="81">
        <v>8073317.5</v>
      </c>
    </row>
    <row r="2701" spans="1:26" s="148" customFormat="1" hidden="1" x14ac:dyDescent="0.25">
      <c r="A2701" s="143">
        <v>2716</v>
      </c>
      <c r="B2701" s="144" t="s">
        <v>3443</v>
      </c>
      <c r="C2701" s="145"/>
      <c r="D2701" s="144" t="s">
        <v>19</v>
      </c>
      <c r="E2701" s="146">
        <v>0.01</v>
      </c>
      <c r="F2701" s="66">
        <v>0.01</v>
      </c>
      <c r="G2701" s="67">
        <v>852.48</v>
      </c>
      <c r="H2701" s="68" t="s">
        <v>3444</v>
      </c>
      <c r="I2701" s="69">
        <v>43748</v>
      </c>
      <c r="J2701" s="143" t="s">
        <v>3444</v>
      </c>
      <c r="K2701" s="69">
        <v>43748</v>
      </c>
      <c r="L2701" s="70">
        <v>0</v>
      </c>
      <c r="M2701" s="71">
        <v>0</v>
      </c>
      <c r="N2701" s="72">
        <v>0</v>
      </c>
      <c r="O2701" s="71">
        <v>0</v>
      </c>
      <c r="P2701" s="50" t="s">
        <v>1183</v>
      </c>
      <c r="Q2701" s="73" t="s">
        <v>1183</v>
      </c>
      <c r="R2701" s="147" t="s">
        <v>1288</v>
      </c>
      <c r="S2701" s="74"/>
      <c r="T2701" s="74"/>
      <c r="U2701" s="74"/>
      <c r="V2701" s="147"/>
      <c r="W2701" s="147">
        <f t="shared" si="42"/>
        <v>0.01</v>
      </c>
      <c r="X2701" s="77">
        <v>0.01</v>
      </c>
      <c r="Y2701" s="81">
        <v>852.48</v>
      </c>
    </row>
    <row r="2702" spans="1:26" hidden="1" x14ac:dyDescent="0.25">
      <c r="A2702" s="68">
        <v>2717</v>
      </c>
      <c r="B2702" s="65" t="s">
        <v>3445</v>
      </c>
      <c r="C2702" s="55"/>
      <c r="D2702" s="65" t="s">
        <v>19</v>
      </c>
      <c r="E2702" s="66">
        <v>0.03</v>
      </c>
      <c r="F2702" s="66">
        <v>0.03</v>
      </c>
      <c r="G2702" s="67">
        <v>3199.37</v>
      </c>
      <c r="H2702" s="68" t="s">
        <v>3446</v>
      </c>
      <c r="I2702" s="69">
        <v>43748</v>
      </c>
      <c r="J2702" s="68" t="s">
        <v>3446</v>
      </c>
      <c r="K2702" s="69">
        <v>43748</v>
      </c>
      <c r="L2702" s="70">
        <v>0</v>
      </c>
      <c r="M2702" s="71">
        <v>0</v>
      </c>
      <c r="N2702" s="72">
        <v>0</v>
      </c>
      <c r="O2702" s="71">
        <v>0</v>
      </c>
      <c r="P2702" s="50" t="s">
        <v>1183</v>
      </c>
      <c r="Q2702" s="73" t="s">
        <v>1183</v>
      </c>
      <c r="R2702" s="74" t="s">
        <v>1288</v>
      </c>
      <c r="S2702" s="74"/>
      <c r="T2702" s="74"/>
      <c r="U2702" s="74"/>
      <c r="V2702" s="75"/>
      <c r="W2702" s="76">
        <f t="shared" si="42"/>
        <v>0.03</v>
      </c>
      <c r="X2702" s="77">
        <v>0.03</v>
      </c>
      <c r="Y2702" s="81">
        <v>3199.37</v>
      </c>
    </row>
    <row r="2703" spans="1:26" hidden="1" x14ac:dyDescent="0.25">
      <c r="A2703" s="68">
        <v>2718</v>
      </c>
      <c r="B2703" s="65" t="s">
        <v>3447</v>
      </c>
      <c r="C2703" s="55"/>
      <c r="D2703" s="65" t="s">
        <v>19</v>
      </c>
      <c r="E2703" s="66">
        <v>0.03</v>
      </c>
      <c r="F2703" s="66">
        <v>0.03</v>
      </c>
      <c r="G2703" s="67">
        <v>1288.8699999999999</v>
      </c>
      <c r="H2703" s="68" t="s">
        <v>3428</v>
      </c>
      <c r="I2703" s="69">
        <v>43748</v>
      </c>
      <c r="J2703" s="68" t="s">
        <v>3428</v>
      </c>
      <c r="K2703" s="69">
        <v>43748</v>
      </c>
      <c r="L2703" s="70">
        <v>0</v>
      </c>
      <c r="M2703" s="71">
        <v>0</v>
      </c>
      <c r="N2703" s="72">
        <v>0</v>
      </c>
      <c r="O2703" s="71">
        <v>0</v>
      </c>
      <c r="P2703" s="50" t="s">
        <v>1183</v>
      </c>
      <c r="Q2703" s="73" t="s">
        <v>1183</v>
      </c>
      <c r="R2703" s="74" t="s">
        <v>1214</v>
      </c>
      <c r="S2703" s="74"/>
      <c r="T2703" s="74"/>
      <c r="U2703" s="74"/>
      <c r="V2703" s="75"/>
      <c r="W2703" s="76">
        <f t="shared" si="42"/>
        <v>0.03</v>
      </c>
      <c r="X2703" s="77">
        <v>0.03</v>
      </c>
      <c r="Y2703" s="81">
        <v>1288.8699999999999</v>
      </c>
    </row>
    <row r="2704" spans="1:26" hidden="1" x14ac:dyDescent="0.25">
      <c r="A2704" s="68">
        <v>2719</v>
      </c>
      <c r="B2704" s="65" t="s">
        <v>3448</v>
      </c>
      <c r="C2704" s="55"/>
      <c r="D2704" s="65" t="s">
        <v>19</v>
      </c>
      <c r="E2704" s="66">
        <v>0.1</v>
      </c>
      <c r="F2704" s="66">
        <v>0.1</v>
      </c>
      <c r="G2704" s="67">
        <v>132810.16</v>
      </c>
      <c r="H2704" s="68" t="s">
        <v>3428</v>
      </c>
      <c r="I2704" s="69">
        <v>43748</v>
      </c>
      <c r="J2704" s="68" t="s">
        <v>3428</v>
      </c>
      <c r="K2704" s="69">
        <v>43748</v>
      </c>
      <c r="L2704" s="70">
        <v>0</v>
      </c>
      <c r="M2704" s="71">
        <v>0</v>
      </c>
      <c r="N2704" s="72">
        <v>0</v>
      </c>
      <c r="O2704" s="71">
        <v>0</v>
      </c>
      <c r="P2704" s="50" t="s">
        <v>1183</v>
      </c>
      <c r="Q2704" s="73" t="s">
        <v>1183</v>
      </c>
      <c r="R2704" s="74" t="s">
        <v>1214</v>
      </c>
      <c r="S2704" s="74"/>
      <c r="T2704" s="74"/>
      <c r="U2704" s="74"/>
      <c r="V2704" s="75"/>
      <c r="W2704" s="76">
        <f t="shared" si="42"/>
        <v>0.1</v>
      </c>
      <c r="X2704" s="77">
        <v>0.1</v>
      </c>
      <c r="Y2704" s="81">
        <v>132810.16</v>
      </c>
    </row>
    <row r="2705" spans="1:26" hidden="1" x14ac:dyDescent="0.25">
      <c r="A2705" s="68">
        <v>2720</v>
      </c>
      <c r="B2705" s="65" t="s">
        <v>3449</v>
      </c>
      <c r="C2705" s="55"/>
      <c r="D2705" s="65" t="s">
        <v>19</v>
      </c>
      <c r="E2705" s="66">
        <v>0.02</v>
      </c>
      <c r="F2705" s="66">
        <v>0.02</v>
      </c>
      <c r="G2705" s="67">
        <v>1896.32</v>
      </c>
      <c r="H2705" s="68" t="s">
        <v>3450</v>
      </c>
      <c r="I2705" s="69">
        <v>43748</v>
      </c>
      <c r="J2705" s="68" t="s">
        <v>3450</v>
      </c>
      <c r="K2705" s="69">
        <v>43748</v>
      </c>
      <c r="L2705" s="70">
        <v>0</v>
      </c>
      <c r="M2705" s="71">
        <v>0</v>
      </c>
      <c r="N2705" s="72">
        <v>0</v>
      </c>
      <c r="O2705" s="71">
        <v>0</v>
      </c>
      <c r="P2705" s="50" t="s">
        <v>1183</v>
      </c>
      <c r="Q2705" s="73" t="s">
        <v>1183</v>
      </c>
      <c r="R2705" s="74" t="s">
        <v>2040</v>
      </c>
      <c r="S2705" s="74"/>
      <c r="T2705" s="74"/>
      <c r="U2705" s="74"/>
      <c r="V2705" s="75"/>
      <c r="W2705" s="76">
        <f t="shared" si="42"/>
        <v>0.02</v>
      </c>
      <c r="X2705" s="77">
        <v>0.02</v>
      </c>
      <c r="Y2705" s="81">
        <v>1896.32</v>
      </c>
    </row>
    <row r="2706" spans="1:26" hidden="1" x14ac:dyDescent="0.25">
      <c r="A2706" s="68">
        <v>2721</v>
      </c>
      <c r="B2706" s="65" t="s">
        <v>3451</v>
      </c>
      <c r="C2706" s="55"/>
      <c r="D2706" s="65" t="s">
        <v>19</v>
      </c>
      <c r="E2706" s="66">
        <v>0.05</v>
      </c>
      <c r="F2706" s="66">
        <v>0.05</v>
      </c>
      <c r="G2706" s="67">
        <v>2834.31</v>
      </c>
      <c r="H2706" s="68" t="s">
        <v>3452</v>
      </c>
      <c r="I2706" s="69">
        <v>43747</v>
      </c>
      <c r="J2706" s="68" t="s">
        <v>3452</v>
      </c>
      <c r="K2706" s="69">
        <v>43747</v>
      </c>
      <c r="L2706" s="70">
        <v>0</v>
      </c>
      <c r="M2706" s="71">
        <v>0</v>
      </c>
      <c r="N2706" s="72">
        <v>0</v>
      </c>
      <c r="O2706" s="71">
        <v>0</v>
      </c>
      <c r="P2706" s="50" t="s">
        <v>1183</v>
      </c>
      <c r="Q2706" s="73" t="s">
        <v>1183</v>
      </c>
      <c r="R2706" s="74" t="s">
        <v>1106</v>
      </c>
      <c r="S2706" s="74"/>
      <c r="T2706" s="74"/>
      <c r="U2706" s="74"/>
      <c r="V2706" s="75"/>
      <c r="W2706" s="76">
        <f t="shared" si="42"/>
        <v>0.05</v>
      </c>
      <c r="X2706" s="77">
        <v>0.05</v>
      </c>
      <c r="Y2706" s="81">
        <v>2834.31</v>
      </c>
    </row>
    <row r="2707" spans="1:26" s="148" customFormat="1" hidden="1" x14ac:dyDescent="0.25">
      <c r="A2707" s="68">
        <v>2337</v>
      </c>
      <c r="B2707" s="65" t="s">
        <v>3100</v>
      </c>
      <c r="C2707" s="55"/>
      <c r="D2707" s="65" t="s">
        <v>10</v>
      </c>
      <c r="E2707" s="66">
        <v>279</v>
      </c>
      <c r="F2707" s="66">
        <v>279</v>
      </c>
      <c r="G2707" s="67">
        <v>77316.11</v>
      </c>
      <c r="H2707" s="68">
        <v>2842</v>
      </c>
      <c r="I2707" s="69">
        <v>43617</v>
      </c>
      <c r="J2707" s="68">
        <v>2842</v>
      </c>
      <c r="K2707" s="69">
        <v>43617</v>
      </c>
      <c r="L2707" s="70">
        <v>0</v>
      </c>
      <c r="M2707" s="71">
        <v>0</v>
      </c>
      <c r="N2707" s="72">
        <v>0</v>
      </c>
      <c r="O2707" s="71">
        <v>0</v>
      </c>
      <c r="P2707" s="50" t="s">
        <v>1183</v>
      </c>
      <c r="Q2707" s="73" t="s">
        <v>1183</v>
      </c>
      <c r="R2707" s="74" t="s">
        <v>1212</v>
      </c>
      <c r="S2707" s="74"/>
      <c r="T2707" s="74"/>
      <c r="U2707" s="74"/>
      <c r="V2707" s="75"/>
      <c r="W2707" s="76">
        <f t="shared" si="42"/>
        <v>279</v>
      </c>
      <c r="X2707" s="77">
        <v>279</v>
      </c>
      <c r="Y2707" s="81">
        <v>77316.11</v>
      </c>
      <c r="Z2707" s="13"/>
    </row>
    <row r="2708" spans="1:26" s="148" customFormat="1" hidden="1" x14ac:dyDescent="0.25">
      <c r="A2708" s="143">
        <v>2723</v>
      </c>
      <c r="B2708" s="144" t="s">
        <v>3454</v>
      </c>
      <c r="C2708" s="145"/>
      <c r="D2708" s="144" t="s">
        <v>10</v>
      </c>
      <c r="E2708" s="146">
        <v>7</v>
      </c>
      <c r="F2708" s="66">
        <v>7</v>
      </c>
      <c r="G2708" s="67">
        <v>1671.53</v>
      </c>
      <c r="H2708" s="68">
        <v>5399</v>
      </c>
      <c r="I2708" s="69">
        <v>43678</v>
      </c>
      <c r="J2708" s="143">
        <v>5399</v>
      </c>
      <c r="K2708" s="69">
        <v>43678</v>
      </c>
      <c r="L2708" s="70">
        <v>0</v>
      </c>
      <c r="M2708" s="71">
        <v>0</v>
      </c>
      <c r="N2708" s="72">
        <v>0</v>
      </c>
      <c r="O2708" s="71">
        <v>0</v>
      </c>
      <c r="P2708" s="50" t="s">
        <v>1183</v>
      </c>
      <c r="Q2708" s="73" t="s">
        <v>1183</v>
      </c>
      <c r="R2708" s="147" t="s">
        <v>1212</v>
      </c>
      <c r="S2708" s="74"/>
      <c r="T2708" s="74"/>
      <c r="U2708" s="74"/>
      <c r="V2708" s="147"/>
      <c r="W2708" s="147">
        <f t="shared" ref="W2708:W2766" si="43">X2708-V2708</f>
        <v>7</v>
      </c>
      <c r="X2708" s="77">
        <v>7</v>
      </c>
      <c r="Y2708" s="81">
        <v>1671.53</v>
      </c>
    </row>
    <row r="2709" spans="1:26" s="148" customFormat="1" ht="25.5" hidden="1" x14ac:dyDescent="0.25">
      <c r="A2709" s="143">
        <v>2724</v>
      </c>
      <c r="B2709" s="144" t="s">
        <v>1351</v>
      </c>
      <c r="C2709" s="145"/>
      <c r="D2709" s="144" t="s">
        <v>10</v>
      </c>
      <c r="E2709" s="146">
        <v>1</v>
      </c>
      <c r="F2709" s="66">
        <v>1</v>
      </c>
      <c r="G2709" s="67">
        <v>227.05</v>
      </c>
      <c r="H2709" s="68">
        <v>5399</v>
      </c>
      <c r="I2709" s="69">
        <v>43678</v>
      </c>
      <c r="J2709" s="143">
        <v>5399</v>
      </c>
      <c r="K2709" s="69">
        <v>43678</v>
      </c>
      <c r="L2709" s="70">
        <v>0</v>
      </c>
      <c r="M2709" s="71">
        <v>0</v>
      </c>
      <c r="N2709" s="72">
        <v>0</v>
      </c>
      <c r="O2709" s="71">
        <v>0</v>
      </c>
      <c r="P2709" s="50" t="s">
        <v>1183</v>
      </c>
      <c r="Q2709" s="73" t="s">
        <v>1183</v>
      </c>
      <c r="R2709" s="147" t="s">
        <v>1212</v>
      </c>
      <c r="S2709" s="74"/>
      <c r="T2709" s="74"/>
      <c r="U2709" s="74"/>
      <c r="V2709" s="147"/>
      <c r="W2709" s="147">
        <f t="shared" si="43"/>
        <v>1</v>
      </c>
      <c r="X2709" s="77">
        <v>1</v>
      </c>
      <c r="Y2709" s="81">
        <v>227.05</v>
      </c>
    </row>
    <row r="2710" spans="1:26" s="148" customFormat="1" hidden="1" x14ac:dyDescent="0.25">
      <c r="A2710" s="143">
        <v>2725</v>
      </c>
      <c r="B2710" s="144" t="s">
        <v>3455</v>
      </c>
      <c r="C2710" s="145"/>
      <c r="D2710" s="144" t="s">
        <v>10</v>
      </c>
      <c r="E2710" s="146">
        <v>3</v>
      </c>
      <c r="F2710" s="66">
        <v>3</v>
      </c>
      <c r="G2710" s="67">
        <v>791.58</v>
      </c>
      <c r="H2710" s="68">
        <v>5399</v>
      </c>
      <c r="I2710" s="69">
        <v>43678</v>
      </c>
      <c r="J2710" s="143">
        <v>5399</v>
      </c>
      <c r="K2710" s="69">
        <v>43678</v>
      </c>
      <c r="L2710" s="70">
        <v>0</v>
      </c>
      <c r="M2710" s="71">
        <v>0</v>
      </c>
      <c r="N2710" s="72">
        <v>0</v>
      </c>
      <c r="O2710" s="71">
        <v>0</v>
      </c>
      <c r="P2710" s="50" t="s">
        <v>1183</v>
      </c>
      <c r="Q2710" s="73" t="s">
        <v>1183</v>
      </c>
      <c r="R2710" s="147" t="s">
        <v>1212</v>
      </c>
      <c r="S2710" s="74"/>
      <c r="T2710" s="74"/>
      <c r="U2710" s="74"/>
      <c r="V2710" s="147"/>
      <c r="W2710" s="147">
        <f t="shared" si="43"/>
        <v>3</v>
      </c>
      <c r="X2710" s="77">
        <v>3</v>
      </c>
      <c r="Y2710" s="81">
        <v>791.58</v>
      </c>
    </row>
    <row r="2711" spans="1:26" hidden="1" x14ac:dyDescent="0.25">
      <c r="A2711" s="68">
        <v>2726</v>
      </c>
      <c r="B2711" s="65" t="s">
        <v>3456</v>
      </c>
      <c r="C2711" s="55"/>
      <c r="D2711" s="65" t="s">
        <v>10</v>
      </c>
      <c r="E2711" s="66">
        <v>16</v>
      </c>
      <c r="F2711" s="66">
        <v>16</v>
      </c>
      <c r="G2711" s="67">
        <v>37.4</v>
      </c>
      <c r="H2711" s="68">
        <v>5399</v>
      </c>
      <c r="I2711" s="69">
        <v>43678</v>
      </c>
      <c r="J2711" s="68">
        <v>5399</v>
      </c>
      <c r="K2711" s="69">
        <v>43678</v>
      </c>
      <c r="L2711" s="70">
        <v>0</v>
      </c>
      <c r="M2711" s="71">
        <v>0</v>
      </c>
      <c r="N2711" s="72">
        <v>0</v>
      </c>
      <c r="O2711" s="71">
        <v>0</v>
      </c>
      <c r="P2711" s="50" t="s">
        <v>1183</v>
      </c>
      <c r="Q2711" s="73" t="s">
        <v>1183</v>
      </c>
      <c r="R2711" s="74" t="s">
        <v>1212</v>
      </c>
      <c r="S2711" s="74"/>
      <c r="T2711" s="74"/>
      <c r="U2711" s="74"/>
      <c r="V2711" s="75"/>
      <c r="W2711" s="76">
        <f t="shared" si="43"/>
        <v>16</v>
      </c>
      <c r="X2711" s="77">
        <v>16</v>
      </c>
      <c r="Y2711" s="81">
        <v>37.4</v>
      </c>
    </row>
    <row r="2712" spans="1:26" hidden="1" x14ac:dyDescent="0.25">
      <c r="A2712" s="68">
        <v>2727</v>
      </c>
      <c r="B2712" s="65" t="s">
        <v>1352</v>
      </c>
      <c r="C2712" s="55"/>
      <c r="D2712" s="65" t="s">
        <v>10</v>
      </c>
      <c r="E2712" s="66">
        <v>104</v>
      </c>
      <c r="F2712" s="66">
        <v>104</v>
      </c>
      <c r="G2712" s="67">
        <v>207.49</v>
      </c>
      <c r="H2712" s="68">
        <v>5399</v>
      </c>
      <c r="I2712" s="69">
        <v>43678</v>
      </c>
      <c r="J2712" s="68">
        <v>5399</v>
      </c>
      <c r="K2712" s="69">
        <v>43678</v>
      </c>
      <c r="L2712" s="70">
        <v>0</v>
      </c>
      <c r="M2712" s="71">
        <v>0</v>
      </c>
      <c r="N2712" s="72">
        <v>0</v>
      </c>
      <c r="O2712" s="71">
        <v>0</v>
      </c>
      <c r="P2712" s="50" t="s">
        <v>1183</v>
      </c>
      <c r="Q2712" s="73" t="s">
        <v>1183</v>
      </c>
      <c r="R2712" s="74" t="s">
        <v>1212</v>
      </c>
      <c r="S2712" s="74"/>
      <c r="T2712" s="74"/>
      <c r="U2712" s="74"/>
      <c r="V2712" s="75"/>
      <c r="W2712" s="76">
        <f t="shared" si="43"/>
        <v>104</v>
      </c>
      <c r="X2712" s="77">
        <v>104</v>
      </c>
      <c r="Y2712" s="81">
        <v>207.49</v>
      </c>
    </row>
    <row r="2713" spans="1:26" hidden="1" x14ac:dyDescent="0.25">
      <c r="A2713" s="68">
        <v>2728</v>
      </c>
      <c r="B2713" s="65" t="s">
        <v>1466</v>
      </c>
      <c r="C2713" s="55"/>
      <c r="D2713" s="65" t="s">
        <v>10</v>
      </c>
      <c r="E2713" s="66">
        <v>690</v>
      </c>
      <c r="F2713" s="66">
        <v>690</v>
      </c>
      <c r="G2713" s="67">
        <v>1122.71</v>
      </c>
      <c r="H2713" s="68">
        <v>5399</v>
      </c>
      <c r="I2713" s="69">
        <v>43678</v>
      </c>
      <c r="J2713" s="68">
        <v>5399</v>
      </c>
      <c r="K2713" s="69">
        <v>43678</v>
      </c>
      <c r="L2713" s="70">
        <v>0</v>
      </c>
      <c r="M2713" s="71">
        <v>0</v>
      </c>
      <c r="N2713" s="72">
        <v>0</v>
      </c>
      <c r="O2713" s="71">
        <v>0</v>
      </c>
      <c r="P2713" s="50" t="s">
        <v>1183</v>
      </c>
      <c r="Q2713" s="73" t="s">
        <v>1183</v>
      </c>
      <c r="R2713" s="74" t="s">
        <v>1212</v>
      </c>
      <c r="S2713" s="74"/>
      <c r="T2713" s="74"/>
      <c r="U2713" s="74"/>
      <c r="V2713" s="75"/>
      <c r="W2713" s="76">
        <f t="shared" si="43"/>
        <v>690</v>
      </c>
      <c r="X2713" s="77">
        <v>690</v>
      </c>
      <c r="Y2713" s="81">
        <v>1122.71</v>
      </c>
    </row>
    <row r="2714" spans="1:26" s="148" customFormat="1" x14ac:dyDescent="0.25">
      <c r="A2714" s="143">
        <v>2729</v>
      </c>
      <c r="B2714" s="144" t="s">
        <v>3457</v>
      </c>
      <c r="C2714" s="145"/>
      <c r="D2714" s="144" t="s">
        <v>10</v>
      </c>
      <c r="E2714" s="146">
        <v>8</v>
      </c>
      <c r="F2714" s="66">
        <v>8</v>
      </c>
      <c r="G2714" s="67">
        <v>1014.45</v>
      </c>
      <c r="H2714" s="68">
        <v>5399</v>
      </c>
      <c r="I2714" s="69">
        <v>43678</v>
      </c>
      <c r="J2714" s="143">
        <v>5399</v>
      </c>
      <c r="K2714" s="69">
        <v>43678</v>
      </c>
      <c r="L2714" s="70">
        <v>0</v>
      </c>
      <c r="M2714" s="71">
        <v>0</v>
      </c>
      <c r="N2714" s="72">
        <v>0</v>
      </c>
      <c r="O2714" s="71">
        <v>0</v>
      </c>
      <c r="P2714" s="50" t="s">
        <v>1183</v>
      </c>
      <c r="Q2714" s="73" t="s">
        <v>1183</v>
      </c>
      <c r="R2714" s="147" t="s">
        <v>1212</v>
      </c>
      <c r="S2714" s="74"/>
      <c r="T2714" s="74"/>
      <c r="U2714" s="74"/>
      <c r="V2714" s="147"/>
      <c r="W2714" s="147">
        <f t="shared" si="43"/>
        <v>8</v>
      </c>
      <c r="X2714" s="77">
        <v>8</v>
      </c>
      <c r="Y2714" s="81">
        <v>1014.45</v>
      </c>
    </row>
    <row r="2715" spans="1:26" s="148" customFormat="1" hidden="1" x14ac:dyDescent="0.25">
      <c r="A2715" s="143">
        <v>2730</v>
      </c>
      <c r="B2715" s="144" t="s">
        <v>1332</v>
      </c>
      <c r="C2715" s="145"/>
      <c r="D2715" s="144" t="s">
        <v>10</v>
      </c>
      <c r="E2715" s="146">
        <v>462</v>
      </c>
      <c r="F2715" s="66">
        <v>462</v>
      </c>
      <c r="G2715" s="67">
        <v>69378.06</v>
      </c>
      <c r="H2715" s="68">
        <v>5399</v>
      </c>
      <c r="I2715" s="69">
        <v>43678</v>
      </c>
      <c r="J2715" s="143">
        <v>5399</v>
      </c>
      <c r="K2715" s="69">
        <v>43678</v>
      </c>
      <c r="L2715" s="70">
        <v>0</v>
      </c>
      <c r="M2715" s="71">
        <v>0</v>
      </c>
      <c r="N2715" s="72">
        <v>0</v>
      </c>
      <c r="O2715" s="71">
        <v>0</v>
      </c>
      <c r="P2715" s="50" t="s">
        <v>1183</v>
      </c>
      <c r="Q2715" s="73" t="s">
        <v>1183</v>
      </c>
      <c r="R2715" s="147" t="s">
        <v>1212</v>
      </c>
      <c r="S2715" s="74"/>
      <c r="T2715" s="74"/>
      <c r="U2715" s="74"/>
      <c r="V2715" s="147"/>
      <c r="W2715" s="147">
        <f t="shared" si="43"/>
        <v>462</v>
      </c>
      <c r="X2715" s="77">
        <v>462</v>
      </c>
      <c r="Y2715" s="81">
        <v>69378.06</v>
      </c>
    </row>
    <row r="2716" spans="1:26" ht="25.5" hidden="1" x14ac:dyDescent="0.25">
      <c r="A2716" s="68">
        <v>2731</v>
      </c>
      <c r="B2716" s="65" t="s">
        <v>1402</v>
      </c>
      <c r="C2716" s="55"/>
      <c r="D2716" s="65" t="s">
        <v>10</v>
      </c>
      <c r="E2716" s="66">
        <v>30</v>
      </c>
      <c r="F2716" s="66">
        <v>30</v>
      </c>
      <c r="G2716" s="67">
        <v>1753.6</v>
      </c>
      <c r="H2716" s="68">
        <v>5399</v>
      </c>
      <c r="I2716" s="69">
        <v>43678</v>
      </c>
      <c r="J2716" s="68">
        <v>5399</v>
      </c>
      <c r="K2716" s="69">
        <v>43678</v>
      </c>
      <c r="L2716" s="70">
        <v>0</v>
      </c>
      <c r="M2716" s="71">
        <v>0</v>
      </c>
      <c r="N2716" s="72">
        <v>0</v>
      </c>
      <c r="O2716" s="71">
        <v>0</v>
      </c>
      <c r="P2716" s="50" t="s">
        <v>1183</v>
      </c>
      <c r="Q2716" s="73" t="s">
        <v>1183</v>
      </c>
      <c r="R2716" s="74" t="s">
        <v>1212</v>
      </c>
      <c r="S2716" s="74"/>
      <c r="T2716" s="74"/>
      <c r="U2716" s="74"/>
      <c r="V2716" s="75"/>
      <c r="W2716" s="76">
        <f t="shared" si="43"/>
        <v>30</v>
      </c>
      <c r="X2716" s="77">
        <v>30</v>
      </c>
      <c r="Y2716" s="81">
        <v>1753.6</v>
      </c>
    </row>
    <row r="2717" spans="1:26" ht="25.5" hidden="1" x14ac:dyDescent="0.25">
      <c r="A2717" s="68">
        <v>2732</v>
      </c>
      <c r="B2717" s="65" t="s">
        <v>1730</v>
      </c>
      <c r="C2717" s="55"/>
      <c r="D2717" s="65" t="s">
        <v>10</v>
      </c>
      <c r="E2717" s="66">
        <v>30</v>
      </c>
      <c r="F2717" s="66">
        <v>30</v>
      </c>
      <c r="G2717" s="67">
        <v>1645.65</v>
      </c>
      <c r="H2717" s="68">
        <v>5399</v>
      </c>
      <c r="I2717" s="69">
        <v>43678</v>
      </c>
      <c r="J2717" s="68">
        <v>5399</v>
      </c>
      <c r="K2717" s="69">
        <v>43678</v>
      </c>
      <c r="L2717" s="70">
        <v>0</v>
      </c>
      <c r="M2717" s="71">
        <v>0</v>
      </c>
      <c r="N2717" s="72">
        <v>0</v>
      </c>
      <c r="O2717" s="71">
        <v>0</v>
      </c>
      <c r="P2717" s="50" t="s">
        <v>1183</v>
      </c>
      <c r="Q2717" s="73" t="s">
        <v>1183</v>
      </c>
      <c r="R2717" s="74" t="s">
        <v>1212</v>
      </c>
      <c r="S2717" s="74"/>
      <c r="T2717" s="74"/>
      <c r="U2717" s="74"/>
      <c r="V2717" s="75"/>
      <c r="W2717" s="76">
        <f t="shared" si="43"/>
        <v>30</v>
      </c>
      <c r="X2717" s="77">
        <v>30</v>
      </c>
      <c r="Y2717" s="81">
        <v>1645.65</v>
      </c>
    </row>
    <row r="2718" spans="1:26" ht="25.5" hidden="1" x14ac:dyDescent="0.25">
      <c r="A2718" s="68">
        <v>2733</v>
      </c>
      <c r="B2718" s="65" t="s">
        <v>3458</v>
      </c>
      <c r="C2718" s="55"/>
      <c r="D2718" s="65" t="s">
        <v>10</v>
      </c>
      <c r="E2718" s="66">
        <v>30</v>
      </c>
      <c r="F2718" s="66">
        <v>30</v>
      </c>
      <c r="G2718" s="67">
        <v>4107.97</v>
      </c>
      <c r="H2718" s="68">
        <v>5399</v>
      </c>
      <c r="I2718" s="69">
        <v>43678</v>
      </c>
      <c r="J2718" s="68">
        <v>5399</v>
      </c>
      <c r="K2718" s="69">
        <v>43678</v>
      </c>
      <c r="L2718" s="70">
        <v>0</v>
      </c>
      <c r="M2718" s="71">
        <v>0</v>
      </c>
      <c r="N2718" s="72">
        <v>0</v>
      </c>
      <c r="O2718" s="71">
        <v>0</v>
      </c>
      <c r="P2718" s="50" t="s">
        <v>1183</v>
      </c>
      <c r="Q2718" s="73" t="s">
        <v>1183</v>
      </c>
      <c r="R2718" s="74" t="s">
        <v>1212</v>
      </c>
      <c r="S2718" s="74"/>
      <c r="T2718" s="74"/>
      <c r="U2718" s="74"/>
      <c r="V2718" s="75"/>
      <c r="W2718" s="76">
        <f t="shared" si="43"/>
        <v>30</v>
      </c>
      <c r="X2718" s="77">
        <v>30</v>
      </c>
      <c r="Y2718" s="81">
        <v>4107.97</v>
      </c>
    </row>
    <row r="2719" spans="1:26" s="148" customFormat="1" ht="25.5" hidden="1" x14ac:dyDescent="0.25">
      <c r="A2719" s="143">
        <v>2734</v>
      </c>
      <c r="B2719" s="144" t="s">
        <v>3094</v>
      </c>
      <c r="C2719" s="145"/>
      <c r="D2719" s="144" t="s">
        <v>31</v>
      </c>
      <c r="E2719" s="146">
        <v>100</v>
      </c>
      <c r="F2719" s="66">
        <v>100</v>
      </c>
      <c r="G2719" s="67">
        <v>2564.58</v>
      </c>
      <c r="H2719" s="68">
        <v>5399</v>
      </c>
      <c r="I2719" s="69">
        <v>43678</v>
      </c>
      <c r="J2719" s="143">
        <v>5399</v>
      </c>
      <c r="K2719" s="69">
        <v>43678</v>
      </c>
      <c r="L2719" s="70">
        <v>0</v>
      </c>
      <c r="M2719" s="71">
        <v>0</v>
      </c>
      <c r="N2719" s="72">
        <v>0</v>
      </c>
      <c r="O2719" s="71">
        <v>0</v>
      </c>
      <c r="P2719" s="50" t="s">
        <v>1183</v>
      </c>
      <c r="Q2719" s="73" t="s">
        <v>1183</v>
      </c>
      <c r="R2719" s="147" t="s">
        <v>1212</v>
      </c>
      <c r="S2719" s="74"/>
      <c r="T2719" s="74"/>
      <c r="U2719" s="74"/>
      <c r="V2719" s="147"/>
      <c r="W2719" s="147">
        <f t="shared" si="43"/>
        <v>100</v>
      </c>
      <c r="X2719" s="77">
        <v>100</v>
      </c>
      <c r="Y2719" s="81">
        <v>2564.58</v>
      </c>
    </row>
    <row r="2720" spans="1:26" hidden="1" x14ac:dyDescent="0.25">
      <c r="A2720" s="68">
        <v>2735</v>
      </c>
      <c r="B2720" s="65" t="s">
        <v>3459</v>
      </c>
      <c r="C2720" s="55"/>
      <c r="D2720" s="65" t="s">
        <v>10</v>
      </c>
      <c r="E2720" s="66">
        <v>4</v>
      </c>
      <c r="F2720" s="66">
        <v>4</v>
      </c>
      <c r="G2720" s="67">
        <v>64228.88</v>
      </c>
      <c r="H2720" s="68">
        <v>5441</v>
      </c>
      <c r="I2720" s="69">
        <v>43739</v>
      </c>
      <c r="J2720" s="68">
        <v>5441</v>
      </c>
      <c r="K2720" s="69">
        <v>43739</v>
      </c>
      <c r="L2720" s="70">
        <v>0</v>
      </c>
      <c r="M2720" s="71">
        <v>0</v>
      </c>
      <c r="N2720" s="72">
        <v>0</v>
      </c>
      <c r="O2720" s="71">
        <v>0</v>
      </c>
      <c r="P2720" s="50" t="s">
        <v>1183</v>
      </c>
      <c r="Q2720" s="73" t="s">
        <v>1183</v>
      </c>
      <c r="R2720" s="74" t="s">
        <v>1212</v>
      </c>
      <c r="S2720" s="74"/>
      <c r="T2720" s="74"/>
      <c r="U2720" s="74"/>
      <c r="V2720" s="75"/>
      <c r="W2720" s="76">
        <f t="shared" si="43"/>
        <v>4</v>
      </c>
      <c r="X2720" s="77">
        <v>4</v>
      </c>
      <c r="Y2720" s="81">
        <v>64228.88</v>
      </c>
    </row>
    <row r="2721" spans="1:26" hidden="1" x14ac:dyDescent="0.25">
      <c r="A2721" s="68">
        <v>2736</v>
      </c>
      <c r="B2721" s="65" t="s">
        <v>3460</v>
      </c>
      <c r="C2721" s="55"/>
      <c r="D2721" s="65" t="s">
        <v>10</v>
      </c>
      <c r="E2721" s="66">
        <v>2</v>
      </c>
      <c r="F2721" s="66">
        <v>2</v>
      </c>
      <c r="G2721" s="67">
        <v>32114.44</v>
      </c>
      <c r="H2721" s="68">
        <v>5441</v>
      </c>
      <c r="I2721" s="69">
        <v>43739</v>
      </c>
      <c r="J2721" s="68">
        <v>5441</v>
      </c>
      <c r="K2721" s="69">
        <v>43739</v>
      </c>
      <c r="L2721" s="70">
        <v>2</v>
      </c>
      <c r="M2721" s="71">
        <v>32114.44</v>
      </c>
      <c r="N2721" s="72">
        <v>0</v>
      </c>
      <c r="O2721" s="71">
        <v>0</v>
      </c>
      <c r="P2721" s="50" t="s">
        <v>1183</v>
      </c>
      <c r="Q2721" s="73" t="s">
        <v>1183</v>
      </c>
      <c r="R2721" s="74" t="s">
        <v>1212</v>
      </c>
      <c r="S2721" s="74"/>
      <c r="T2721" s="74"/>
      <c r="U2721" s="74"/>
      <c r="V2721" s="75"/>
      <c r="W2721" s="76">
        <f t="shared" si="43"/>
        <v>0</v>
      </c>
      <c r="X2721" s="77">
        <v>0</v>
      </c>
      <c r="Y2721" s="81">
        <v>0</v>
      </c>
    </row>
    <row r="2722" spans="1:26" hidden="1" x14ac:dyDescent="0.25">
      <c r="A2722" s="68">
        <v>2737</v>
      </c>
      <c r="B2722" s="65" t="s">
        <v>3461</v>
      </c>
      <c r="C2722" s="55"/>
      <c r="D2722" s="65" t="s">
        <v>10</v>
      </c>
      <c r="E2722" s="66">
        <v>1</v>
      </c>
      <c r="F2722" s="66">
        <v>1</v>
      </c>
      <c r="G2722" s="67">
        <v>9766.07</v>
      </c>
      <c r="H2722" s="68">
        <v>5441</v>
      </c>
      <c r="I2722" s="69">
        <v>43739</v>
      </c>
      <c r="J2722" s="68">
        <v>5441</v>
      </c>
      <c r="K2722" s="69">
        <v>43739</v>
      </c>
      <c r="L2722" s="70">
        <v>0</v>
      </c>
      <c r="M2722" s="71">
        <v>0</v>
      </c>
      <c r="N2722" s="72">
        <v>0</v>
      </c>
      <c r="O2722" s="71">
        <v>0</v>
      </c>
      <c r="P2722" s="50" t="s">
        <v>1183</v>
      </c>
      <c r="Q2722" s="73" t="s">
        <v>1183</v>
      </c>
      <c r="R2722" s="74" t="s">
        <v>1212</v>
      </c>
      <c r="S2722" s="74"/>
      <c r="T2722" s="74"/>
      <c r="U2722" s="74"/>
      <c r="V2722" s="75"/>
      <c r="W2722" s="76">
        <f t="shared" si="43"/>
        <v>1</v>
      </c>
      <c r="X2722" s="77">
        <v>1</v>
      </c>
      <c r="Y2722" s="81">
        <v>9766.07</v>
      </c>
    </row>
    <row r="2723" spans="1:26" hidden="1" x14ac:dyDescent="0.25">
      <c r="A2723" s="68">
        <v>2738</v>
      </c>
      <c r="B2723" s="65" t="s">
        <v>3462</v>
      </c>
      <c r="C2723" s="55"/>
      <c r="D2723" s="65" t="s">
        <v>10</v>
      </c>
      <c r="E2723" s="66">
        <v>1</v>
      </c>
      <c r="F2723" s="66">
        <v>1</v>
      </c>
      <c r="G2723" s="67">
        <v>13692.2</v>
      </c>
      <c r="H2723" s="68">
        <v>5441</v>
      </c>
      <c r="I2723" s="69">
        <v>43739</v>
      </c>
      <c r="J2723" s="68">
        <v>5441</v>
      </c>
      <c r="K2723" s="69">
        <v>43739</v>
      </c>
      <c r="L2723" s="70">
        <v>1</v>
      </c>
      <c r="M2723" s="71">
        <v>13692.2</v>
      </c>
      <c r="N2723" s="72">
        <v>0</v>
      </c>
      <c r="O2723" s="71">
        <v>0</v>
      </c>
      <c r="P2723" s="50" t="s">
        <v>1183</v>
      </c>
      <c r="Q2723" s="73" t="s">
        <v>1183</v>
      </c>
      <c r="R2723" s="74" t="s">
        <v>1212</v>
      </c>
      <c r="S2723" s="74"/>
      <c r="T2723" s="74"/>
      <c r="U2723" s="74"/>
      <c r="V2723" s="75"/>
      <c r="W2723" s="76">
        <f t="shared" si="43"/>
        <v>0</v>
      </c>
      <c r="X2723" s="77">
        <v>0</v>
      </c>
      <c r="Y2723" s="81">
        <v>0</v>
      </c>
    </row>
    <row r="2724" spans="1:26" hidden="1" x14ac:dyDescent="0.25">
      <c r="A2724" s="68">
        <v>2739</v>
      </c>
      <c r="B2724" s="65" t="s">
        <v>3463</v>
      </c>
      <c r="C2724" s="55"/>
      <c r="D2724" s="65" t="s">
        <v>10</v>
      </c>
      <c r="E2724" s="66">
        <v>3</v>
      </c>
      <c r="F2724" s="66">
        <v>3</v>
      </c>
      <c r="G2724" s="67">
        <v>28479.33</v>
      </c>
      <c r="H2724" s="68">
        <v>5441</v>
      </c>
      <c r="I2724" s="69">
        <v>43739</v>
      </c>
      <c r="J2724" s="68">
        <v>5441</v>
      </c>
      <c r="K2724" s="69">
        <v>43739</v>
      </c>
      <c r="L2724" s="70">
        <v>0</v>
      </c>
      <c r="M2724" s="71">
        <v>0</v>
      </c>
      <c r="N2724" s="72">
        <v>0</v>
      </c>
      <c r="O2724" s="71">
        <v>0</v>
      </c>
      <c r="P2724" s="50" t="s">
        <v>1183</v>
      </c>
      <c r="Q2724" s="73" t="s">
        <v>1183</v>
      </c>
      <c r="R2724" s="74" t="s">
        <v>1212</v>
      </c>
      <c r="S2724" s="74"/>
      <c r="T2724" s="74"/>
      <c r="U2724" s="74"/>
      <c r="V2724" s="75"/>
      <c r="W2724" s="76">
        <f t="shared" si="43"/>
        <v>3</v>
      </c>
      <c r="X2724" s="77">
        <v>3</v>
      </c>
      <c r="Y2724" s="81">
        <v>28479.33</v>
      </c>
    </row>
    <row r="2725" spans="1:26" hidden="1" x14ac:dyDescent="0.25">
      <c r="A2725" s="68">
        <v>2740</v>
      </c>
      <c r="B2725" s="65" t="s">
        <v>3313</v>
      </c>
      <c r="C2725" s="55"/>
      <c r="D2725" s="65" t="s">
        <v>10</v>
      </c>
      <c r="E2725" s="66">
        <v>3</v>
      </c>
      <c r="F2725" s="66">
        <v>3</v>
      </c>
      <c r="G2725" s="67">
        <v>26202.67</v>
      </c>
      <c r="H2725" s="68">
        <v>5441</v>
      </c>
      <c r="I2725" s="69">
        <v>43739</v>
      </c>
      <c r="J2725" s="68">
        <v>5441</v>
      </c>
      <c r="K2725" s="69">
        <v>43739</v>
      </c>
      <c r="L2725" s="70">
        <v>0</v>
      </c>
      <c r="M2725" s="71">
        <v>0</v>
      </c>
      <c r="N2725" s="72">
        <v>0</v>
      </c>
      <c r="O2725" s="71">
        <v>0</v>
      </c>
      <c r="P2725" s="50" t="s">
        <v>1183</v>
      </c>
      <c r="Q2725" s="73" t="s">
        <v>1183</v>
      </c>
      <c r="R2725" s="74" t="s">
        <v>1212</v>
      </c>
      <c r="S2725" s="74"/>
      <c r="T2725" s="74"/>
      <c r="U2725" s="74"/>
      <c r="V2725" s="75"/>
      <c r="W2725" s="76">
        <f t="shared" si="43"/>
        <v>3</v>
      </c>
      <c r="X2725" s="77">
        <v>3</v>
      </c>
      <c r="Y2725" s="81">
        <v>26202.67</v>
      </c>
    </row>
    <row r="2726" spans="1:26" s="136" customFormat="1" hidden="1" x14ac:dyDescent="0.25">
      <c r="A2726" s="139">
        <v>2741</v>
      </c>
      <c r="B2726" s="140" t="s">
        <v>3310</v>
      </c>
      <c r="C2726" s="141"/>
      <c r="D2726" s="140" t="s">
        <v>19</v>
      </c>
      <c r="E2726" s="142">
        <v>1.2230000000000001</v>
      </c>
      <c r="F2726" s="66">
        <v>1.2230000000000001</v>
      </c>
      <c r="G2726" s="67">
        <v>1722836.76</v>
      </c>
      <c r="H2726" s="68">
        <v>5864</v>
      </c>
      <c r="I2726" s="69">
        <v>43768</v>
      </c>
      <c r="J2726" s="139">
        <v>5864</v>
      </c>
      <c r="K2726" s="69">
        <v>43768</v>
      </c>
      <c r="L2726" s="70">
        <v>0</v>
      </c>
      <c r="M2726" s="71">
        <v>0</v>
      </c>
      <c r="N2726" s="72">
        <v>0</v>
      </c>
      <c r="O2726" s="71">
        <v>0</v>
      </c>
      <c r="P2726" s="50" t="s">
        <v>1183</v>
      </c>
      <c r="Q2726" s="73" t="s">
        <v>1183</v>
      </c>
      <c r="R2726" s="75" t="s">
        <v>1692</v>
      </c>
      <c r="S2726" s="74"/>
      <c r="T2726" s="74"/>
      <c r="U2726" s="74"/>
      <c r="V2726" s="75"/>
      <c r="W2726" s="75">
        <f t="shared" si="43"/>
        <v>1.2230000000000001</v>
      </c>
      <c r="X2726" s="77">
        <v>1.2230000000000001</v>
      </c>
      <c r="Y2726" s="81">
        <v>1722836.76</v>
      </c>
      <c r="Z2726" s="136">
        <v>0.34499999999999997</v>
      </c>
    </row>
    <row r="2727" spans="1:26" ht="25.5" hidden="1" x14ac:dyDescent="0.25">
      <c r="A2727" s="68">
        <v>2742</v>
      </c>
      <c r="B2727" s="65" t="s">
        <v>3464</v>
      </c>
      <c r="C2727" s="55"/>
      <c r="D2727" s="65" t="s">
        <v>10</v>
      </c>
      <c r="E2727" s="66">
        <v>2</v>
      </c>
      <c r="F2727" s="66">
        <v>2</v>
      </c>
      <c r="G2727" s="67">
        <v>9428.98</v>
      </c>
      <c r="H2727" s="68">
        <v>5865</v>
      </c>
      <c r="I2727" s="69">
        <v>43768</v>
      </c>
      <c r="J2727" s="68">
        <v>5865</v>
      </c>
      <c r="K2727" s="69">
        <v>43768</v>
      </c>
      <c r="L2727" s="70">
        <v>0</v>
      </c>
      <c r="M2727" s="71">
        <v>0</v>
      </c>
      <c r="N2727" s="72">
        <v>0</v>
      </c>
      <c r="O2727" s="71">
        <v>0</v>
      </c>
      <c r="P2727" s="50" t="s">
        <v>1183</v>
      </c>
      <c r="Q2727" s="73" t="s">
        <v>1183</v>
      </c>
      <c r="R2727" s="74" t="s">
        <v>1106</v>
      </c>
      <c r="S2727" s="74"/>
      <c r="T2727" s="74"/>
      <c r="U2727" s="74"/>
      <c r="V2727" s="75"/>
      <c r="W2727" s="76">
        <f t="shared" si="43"/>
        <v>2</v>
      </c>
      <c r="X2727" s="77">
        <v>2</v>
      </c>
      <c r="Y2727" s="81">
        <v>9428.98</v>
      </c>
    </row>
    <row r="2728" spans="1:26" ht="25.5" hidden="1" x14ac:dyDescent="0.25">
      <c r="A2728" s="68">
        <v>2743</v>
      </c>
      <c r="B2728" s="65" t="s">
        <v>3465</v>
      </c>
      <c r="C2728" s="55"/>
      <c r="D2728" s="65" t="s">
        <v>10</v>
      </c>
      <c r="E2728" s="66">
        <v>1</v>
      </c>
      <c r="F2728" s="66">
        <v>1</v>
      </c>
      <c r="G2728" s="67">
        <v>7752.91</v>
      </c>
      <c r="H2728" s="68">
        <v>5865</v>
      </c>
      <c r="I2728" s="69">
        <v>43768</v>
      </c>
      <c r="J2728" s="68">
        <v>5865</v>
      </c>
      <c r="K2728" s="69">
        <v>43768</v>
      </c>
      <c r="L2728" s="70">
        <v>0</v>
      </c>
      <c r="M2728" s="71">
        <v>0</v>
      </c>
      <c r="N2728" s="72">
        <v>0</v>
      </c>
      <c r="O2728" s="71">
        <v>0</v>
      </c>
      <c r="P2728" s="50" t="s">
        <v>1183</v>
      </c>
      <c r="Q2728" s="73" t="s">
        <v>1183</v>
      </c>
      <c r="R2728" s="74" t="s">
        <v>1314</v>
      </c>
      <c r="S2728" s="74"/>
      <c r="T2728" s="74"/>
      <c r="U2728" s="74"/>
      <c r="V2728" s="75"/>
      <c r="W2728" s="76">
        <f t="shared" si="43"/>
        <v>1</v>
      </c>
      <c r="X2728" s="77">
        <v>1</v>
      </c>
      <c r="Y2728" s="81">
        <v>7752.91</v>
      </c>
    </row>
    <row r="2729" spans="1:26" ht="25.5" hidden="1" x14ac:dyDescent="0.25">
      <c r="A2729" s="68">
        <v>2744</v>
      </c>
      <c r="B2729" s="65" t="s">
        <v>3466</v>
      </c>
      <c r="C2729" s="55"/>
      <c r="D2729" s="65" t="s">
        <v>10</v>
      </c>
      <c r="E2729" s="66">
        <v>1</v>
      </c>
      <c r="F2729" s="66">
        <v>1</v>
      </c>
      <c r="G2729" s="67">
        <v>7752.91</v>
      </c>
      <c r="H2729" s="68">
        <v>5865</v>
      </c>
      <c r="I2729" s="69">
        <v>43768</v>
      </c>
      <c r="J2729" s="68">
        <v>5865</v>
      </c>
      <c r="K2729" s="69">
        <v>43768</v>
      </c>
      <c r="L2729" s="70">
        <v>0</v>
      </c>
      <c r="M2729" s="71">
        <v>0</v>
      </c>
      <c r="N2729" s="72">
        <v>0</v>
      </c>
      <c r="O2729" s="71">
        <v>0</v>
      </c>
      <c r="P2729" s="50" t="s">
        <v>1183</v>
      </c>
      <c r="Q2729" s="73" t="s">
        <v>1183</v>
      </c>
      <c r="R2729" s="74" t="s">
        <v>2048</v>
      </c>
      <c r="S2729" s="74"/>
      <c r="T2729" s="74"/>
      <c r="U2729" s="74"/>
      <c r="V2729" s="75"/>
      <c r="W2729" s="76">
        <f t="shared" si="43"/>
        <v>1</v>
      </c>
      <c r="X2729" s="77">
        <v>1</v>
      </c>
      <c r="Y2729" s="81">
        <v>7752.91</v>
      </c>
    </row>
    <row r="2730" spans="1:26" ht="25.5" hidden="1" x14ac:dyDescent="0.25">
      <c r="A2730" s="68">
        <v>2745</v>
      </c>
      <c r="B2730" s="65" t="s">
        <v>3467</v>
      </c>
      <c r="C2730" s="55"/>
      <c r="D2730" s="65" t="s">
        <v>10</v>
      </c>
      <c r="E2730" s="66">
        <v>1</v>
      </c>
      <c r="F2730" s="66">
        <v>1</v>
      </c>
      <c r="G2730" s="67">
        <v>5492.03</v>
      </c>
      <c r="H2730" s="68">
        <v>5865</v>
      </c>
      <c r="I2730" s="69">
        <v>43768</v>
      </c>
      <c r="J2730" s="68">
        <v>5865</v>
      </c>
      <c r="K2730" s="69">
        <v>43768</v>
      </c>
      <c r="L2730" s="70">
        <v>1</v>
      </c>
      <c r="M2730" s="71">
        <v>5492.03</v>
      </c>
      <c r="N2730" s="72">
        <v>0</v>
      </c>
      <c r="O2730" s="71">
        <v>0</v>
      </c>
      <c r="P2730" s="50" t="s">
        <v>1183</v>
      </c>
      <c r="Q2730" s="73" t="s">
        <v>1183</v>
      </c>
      <c r="R2730" s="74" t="s">
        <v>2574</v>
      </c>
      <c r="S2730" s="74"/>
      <c r="T2730" s="74"/>
      <c r="U2730" s="74"/>
      <c r="V2730" s="75"/>
      <c r="W2730" s="76">
        <f t="shared" si="43"/>
        <v>0</v>
      </c>
      <c r="X2730" s="77">
        <v>0</v>
      </c>
      <c r="Y2730" s="81">
        <v>0</v>
      </c>
    </row>
    <row r="2731" spans="1:26" hidden="1" x14ac:dyDescent="0.25">
      <c r="A2731" s="68">
        <v>2746</v>
      </c>
      <c r="B2731" s="65" t="s">
        <v>3468</v>
      </c>
      <c r="C2731" s="55"/>
      <c r="D2731" s="65" t="s">
        <v>10</v>
      </c>
      <c r="E2731" s="66">
        <v>1</v>
      </c>
      <c r="F2731" s="66">
        <v>1</v>
      </c>
      <c r="G2731" s="67">
        <v>21674.15</v>
      </c>
      <c r="H2731" s="68">
        <v>5865</v>
      </c>
      <c r="I2731" s="69">
        <v>43768</v>
      </c>
      <c r="J2731" s="68">
        <v>5865</v>
      </c>
      <c r="K2731" s="69">
        <v>43768</v>
      </c>
      <c r="L2731" s="70">
        <v>0</v>
      </c>
      <c r="M2731" s="71">
        <v>0</v>
      </c>
      <c r="N2731" s="72">
        <v>0</v>
      </c>
      <c r="O2731" s="71">
        <v>0</v>
      </c>
      <c r="P2731" s="50" t="s">
        <v>1183</v>
      </c>
      <c r="Q2731" s="73" t="s">
        <v>1183</v>
      </c>
      <c r="R2731" s="74" t="s">
        <v>2048</v>
      </c>
      <c r="S2731" s="74"/>
      <c r="T2731" s="74"/>
      <c r="U2731" s="74"/>
      <c r="V2731" s="75"/>
      <c r="W2731" s="76">
        <f t="shared" si="43"/>
        <v>1</v>
      </c>
      <c r="X2731" s="77">
        <v>1</v>
      </c>
      <c r="Y2731" s="81">
        <v>21674.15</v>
      </c>
    </row>
    <row r="2732" spans="1:26" ht="38.25" hidden="1" x14ac:dyDescent="0.25">
      <c r="A2732" s="68">
        <v>2747</v>
      </c>
      <c r="B2732" s="65" t="s">
        <v>3469</v>
      </c>
      <c r="C2732" s="55"/>
      <c r="D2732" s="65" t="s">
        <v>10</v>
      </c>
      <c r="E2732" s="66">
        <v>1</v>
      </c>
      <c r="F2732" s="66">
        <v>1</v>
      </c>
      <c r="G2732" s="67">
        <v>4321.6899999999996</v>
      </c>
      <c r="H2732" s="68">
        <v>5865</v>
      </c>
      <c r="I2732" s="69">
        <v>43768</v>
      </c>
      <c r="J2732" s="68">
        <v>5865</v>
      </c>
      <c r="K2732" s="69">
        <v>43768</v>
      </c>
      <c r="L2732" s="70">
        <v>1</v>
      </c>
      <c r="M2732" s="71">
        <v>4321.6899999999996</v>
      </c>
      <c r="N2732" s="72">
        <v>0</v>
      </c>
      <c r="O2732" s="71">
        <v>0</v>
      </c>
      <c r="P2732" s="50" t="s">
        <v>1183</v>
      </c>
      <c r="Q2732" s="73" t="s">
        <v>1183</v>
      </c>
      <c r="R2732" s="74" t="s">
        <v>2673</v>
      </c>
      <c r="S2732" s="74"/>
      <c r="T2732" s="74"/>
      <c r="U2732" s="74"/>
      <c r="V2732" s="75"/>
      <c r="W2732" s="76">
        <f t="shared" si="43"/>
        <v>0</v>
      </c>
      <c r="X2732" s="77">
        <v>0</v>
      </c>
      <c r="Y2732" s="81">
        <v>0</v>
      </c>
    </row>
    <row r="2733" spans="1:26" hidden="1" x14ac:dyDescent="0.25">
      <c r="A2733" s="68">
        <v>2748</v>
      </c>
      <c r="B2733" s="65" t="s">
        <v>3470</v>
      </c>
      <c r="C2733" s="55"/>
      <c r="D2733" s="65" t="s">
        <v>10</v>
      </c>
      <c r="E2733" s="66">
        <v>1</v>
      </c>
      <c r="F2733" s="66">
        <v>1</v>
      </c>
      <c r="G2733" s="67">
        <v>21674.15</v>
      </c>
      <c r="H2733" s="68">
        <v>5865</v>
      </c>
      <c r="I2733" s="69">
        <v>43768</v>
      </c>
      <c r="J2733" s="68">
        <v>5865</v>
      </c>
      <c r="K2733" s="69">
        <v>43768</v>
      </c>
      <c r="L2733" s="70">
        <v>0</v>
      </c>
      <c r="M2733" s="71">
        <v>0</v>
      </c>
      <c r="N2733" s="72">
        <v>0</v>
      </c>
      <c r="O2733" s="71">
        <v>0</v>
      </c>
      <c r="P2733" s="50" t="s">
        <v>1183</v>
      </c>
      <c r="Q2733" s="73" t="s">
        <v>1183</v>
      </c>
      <c r="R2733" s="74" t="s">
        <v>2048</v>
      </c>
      <c r="S2733" s="74"/>
      <c r="T2733" s="74"/>
      <c r="U2733" s="74"/>
      <c r="V2733" s="75"/>
      <c r="W2733" s="76">
        <f t="shared" si="43"/>
        <v>1</v>
      </c>
      <c r="X2733" s="77">
        <v>1</v>
      </c>
      <c r="Y2733" s="81">
        <v>21674.15</v>
      </c>
    </row>
    <row r="2734" spans="1:26" s="136" customFormat="1" ht="38.25" hidden="1" x14ac:dyDescent="0.25">
      <c r="A2734" s="139">
        <v>2749</v>
      </c>
      <c r="B2734" s="140" t="s">
        <v>3471</v>
      </c>
      <c r="C2734" s="141"/>
      <c r="D2734" s="140" t="s">
        <v>10</v>
      </c>
      <c r="E2734" s="142">
        <v>8</v>
      </c>
      <c r="F2734" s="66">
        <v>8</v>
      </c>
      <c r="G2734" s="67">
        <v>34573.519999999997</v>
      </c>
      <c r="H2734" s="68">
        <v>5865</v>
      </c>
      <c r="I2734" s="69">
        <v>43768</v>
      </c>
      <c r="J2734" s="139">
        <v>5865</v>
      </c>
      <c r="K2734" s="69">
        <v>43768</v>
      </c>
      <c r="L2734" s="70">
        <v>0</v>
      </c>
      <c r="M2734" s="71">
        <v>0</v>
      </c>
      <c r="N2734" s="72">
        <v>0</v>
      </c>
      <c r="O2734" s="71">
        <v>0</v>
      </c>
      <c r="P2734" s="50" t="s">
        <v>1183</v>
      </c>
      <c r="Q2734" s="73" t="s">
        <v>1183</v>
      </c>
      <c r="R2734" s="75" t="s">
        <v>1622</v>
      </c>
      <c r="S2734" s="74"/>
      <c r="T2734" s="74"/>
      <c r="U2734" s="74"/>
      <c r="V2734" s="75"/>
      <c r="W2734" s="75">
        <f t="shared" si="43"/>
        <v>8</v>
      </c>
      <c r="X2734" s="77">
        <v>8</v>
      </c>
      <c r="Y2734" s="81">
        <v>34573.519999999997</v>
      </c>
    </row>
    <row r="2735" spans="1:26" ht="38.25" hidden="1" x14ac:dyDescent="0.25">
      <c r="A2735" s="68">
        <v>2750</v>
      </c>
      <c r="B2735" s="65" t="s">
        <v>3472</v>
      </c>
      <c r="C2735" s="55"/>
      <c r="D2735" s="65" t="s">
        <v>10</v>
      </c>
      <c r="E2735" s="66">
        <v>3</v>
      </c>
      <c r="F2735" s="66">
        <v>3</v>
      </c>
      <c r="G2735" s="67">
        <v>12965.07</v>
      </c>
      <c r="H2735" s="68">
        <v>5865</v>
      </c>
      <c r="I2735" s="69">
        <v>43768</v>
      </c>
      <c r="J2735" s="68">
        <v>5865</v>
      </c>
      <c r="K2735" s="69">
        <v>43768</v>
      </c>
      <c r="L2735" s="70">
        <v>0</v>
      </c>
      <c r="M2735" s="71">
        <v>0</v>
      </c>
      <c r="N2735" s="72">
        <v>0</v>
      </c>
      <c r="O2735" s="71">
        <v>0</v>
      </c>
      <c r="P2735" s="50" t="s">
        <v>1183</v>
      </c>
      <c r="Q2735" s="73" t="s">
        <v>1183</v>
      </c>
      <c r="R2735" s="74" t="s">
        <v>2518</v>
      </c>
      <c r="S2735" s="74"/>
      <c r="T2735" s="74"/>
      <c r="U2735" s="74"/>
      <c r="V2735" s="75"/>
      <c r="W2735" s="76">
        <f t="shared" si="43"/>
        <v>3</v>
      </c>
      <c r="X2735" s="77">
        <v>3</v>
      </c>
      <c r="Y2735" s="81">
        <v>12965.07</v>
      </c>
    </row>
    <row r="2736" spans="1:26" hidden="1" x14ac:dyDescent="0.25">
      <c r="A2736" s="68">
        <v>2751</v>
      </c>
      <c r="B2736" s="65" t="s">
        <v>3473</v>
      </c>
      <c r="C2736" s="55"/>
      <c r="D2736" s="65" t="s">
        <v>10</v>
      </c>
      <c r="E2736" s="66">
        <v>1</v>
      </c>
      <c r="F2736" s="66">
        <v>1</v>
      </c>
      <c r="G2736" s="67">
        <v>21674.15</v>
      </c>
      <c r="H2736" s="68">
        <v>5865</v>
      </c>
      <c r="I2736" s="69">
        <v>43768</v>
      </c>
      <c r="J2736" s="68">
        <v>5865</v>
      </c>
      <c r="K2736" s="69">
        <v>43768</v>
      </c>
      <c r="L2736" s="70">
        <v>0</v>
      </c>
      <c r="M2736" s="71">
        <v>0</v>
      </c>
      <c r="N2736" s="72">
        <v>0</v>
      </c>
      <c r="O2736" s="71">
        <v>0</v>
      </c>
      <c r="P2736" s="50" t="s">
        <v>1183</v>
      </c>
      <c r="Q2736" s="73" t="s">
        <v>1183</v>
      </c>
      <c r="R2736" s="74" t="s">
        <v>1314</v>
      </c>
      <c r="S2736" s="74"/>
      <c r="T2736" s="74"/>
      <c r="U2736" s="74"/>
      <c r="V2736" s="75"/>
      <c r="W2736" s="76">
        <f t="shared" si="43"/>
        <v>1</v>
      </c>
      <c r="X2736" s="77">
        <v>1</v>
      </c>
      <c r="Y2736" s="81">
        <v>21674.15</v>
      </c>
    </row>
    <row r="2737" spans="1:25" hidden="1" x14ac:dyDescent="0.25">
      <c r="A2737" s="68">
        <v>2752</v>
      </c>
      <c r="B2737" s="65" t="s">
        <v>3474</v>
      </c>
      <c r="C2737" s="55"/>
      <c r="D2737" s="65" t="s">
        <v>19</v>
      </c>
      <c r="E2737" s="66">
        <v>0.01</v>
      </c>
      <c r="F2737" s="66">
        <v>0.01</v>
      </c>
      <c r="G2737" s="67">
        <v>20461.689999999999</v>
      </c>
      <c r="H2737" s="68">
        <v>5826</v>
      </c>
      <c r="I2737" s="69">
        <v>43774</v>
      </c>
      <c r="J2737" s="68">
        <v>5826</v>
      </c>
      <c r="K2737" s="69">
        <v>43774</v>
      </c>
      <c r="L2737" s="70">
        <v>0</v>
      </c>
      <c r="M2737" s="71">
        <v>0</v>
      </c>
      <c r="N2737" s="72">
        <v>0</v>
      </c>
      <c r="O2737" s="71">
        <v>0</v>
      </c>
      <c r="P2737" s="50" t="s">
        <v>1183</v>
      </c>
      <c r="Q2737" s="73" t="s">
        <v>1183</v>
      </c>
      <c r="R2737" s="74" t="s">
        <v>3475</v>
      </c>
      <c r="S2737" s="74"/>
      <c r="T2737" s="74"/>
      <c r="U2737" s="74"/>
      <c r="V2737" s="75"/>
      <c r="W2737" s="76">
        <f t="shared" si="43"/>
        <v>0.01</v>
      </c>
      <c r="X2737" s="77">
        <v>0.01</v>
      </c>
      <c r="Y2737" s="81">
        <v>20461.689999999999</v>
      </c>
    </row>
    <row r="2738" spans="1:25" hidden="1" x14ac:dyDescent="0.25">
      <c r="A2738" s="68">
        <v>2753</v>
      </c>
      <c r="B2738" s="65" t="s">
        <v>3476</v>
      </c>
      <c r="C2738" s="55"/>
      <c r="D2738" s="65" t="s">
        <v>19</v>
      </c>
      <c r="E2738" s="66">
        <v>0.09</v>
      </c>
      <c r="F2738" s="66">
        <v>0.09</v>
      </c>
      <c r="G2738" s="67">
        <v>10127.43</v>
      </c>
      <c r="H2738" s="68">
        <v>5887</v>
      </c>
      <c r="I2738" s="69">
        <v>43739</v>
      </c>
      <c r="J2738" s="68">
        <v>5887</v>
      </c>
      <c r="K2738" s="69">
        <v>43739</v>
      </c>
      <c r="L2738" s="70">
        <v>0</v>
      </c>
      <c r="M2738" s="71">
        <v>0</v>
      </c>
      <c r="N2738" s="72">
        <v>0</v>
      </c>
      <c r="O2738" s="71">
        <v>0</v>
      </c>
      <c r="P2738" s="50" t="s">
        <v>1183</v>
      </c>
      <c r="Q2738" s="73" t="s">
        <v>1183</v>
      </c>
      <c r="R2738" s="74" t="s">
        <v>1214</v>
      </c>
      <c r="S2738" s="74"/>
      <c r="T2738" s="74"/>
      <c r="U2738" s="74"/>
      <c r="V2738" s="75"/>
      <c r="W2738" s="76">
        <f t="shared" si="43"/>
        <v>0.09</v>
      </c>
      <c r="X2738" s="77">
        <v>0.09</v>
      </c>
      <c r="Y2738" s="81">
        <v>10127.43</v>
      </c>
    </row>
    <row r="2739" spans="1:25" hidden="1" x14ac:dyDescent="0.25">
      <c r="A2739" s="68">
        <v>2754</v>
      </c>
      <c r="B2739" s="65" t="s">
        <v>3477</v>
      </c>
      <c r="C2739" s="55"/>
      <c r="D2739" s="65" t="s">
        <v>581</v>
      </c>
      <c r="E2739" s="66">
        <v>57.6</v>
      </c>
      <c r="F2739" s="66">
        <v>57.6</v>
      </c>
      <c r="G2739" s="67">
        <v>23568</v>
      </c>
      <c r="H2739" s="68">
        <v>4446</v>
      </c>
      <c r="I2739" s="69">
        <v>43678</v>
      </c>
      <c r="J2739" s="68">
        <v>4446</v>
      </c>
      <c r="K2739" s="69">
        <v>43678</v>
      </c>
      <c r="L2739" s="70">
        <v>0</v>
      </c>
      <c r="M2739" s="71">
        <v>0</v>
      </c>
      <c r="N2739" s="72">
        <v>0</v>
      </c>
      <c r="O2739" s="71">
        <v>0</v>
      </c>
      <c r="P2739" s="50" t="s">
        <v>1183</v>
      </c>
      <c r="Q2739" s="73" t="s">
        <v>1183</v>
      </c>
      <c r="R2739" s="74" t="s">
        <v>1212</v>
      </c>
      <c r="S2739" s="74"/>
      <c r="T2739" s="74"/>
      <c r="U2739" s="74"/>
      <c r="V2739" s="75"/>
      <c r="W2739" s="76">
        <f t="shared" si="43"/>
        <v>57.6</v>
      </c>
      <c r="X2739" s="77">
        <v>57.6</v>
      </c>
      <c r="Y2739" s="81">
        <v>23568</v>
      </c>
    </row>
    <row r="2740" spans="1:25" ht="25.5" hidden="1" x14ac:dyDescent="0.25">
      <c r="A2740" s="68">
        <v>2755</v>
      </c>
      <c r="B2740" s="65" t="s">
        <v>3478</v>
      </c>
      <c r="C2740" s="55"/>
      <c r="D2740" s="65" t="s">
        <v>88</v>
      </c>
      <c r="E2740" s="66">
        <v>75</v>
      </c>
      <c r="F2740" s="66">
        <v>75</v>
      </c>
      <c r="G2740" s="67">
        <v>1808.74</v>
      </c>
      <c r="H2740" s="68">
        <v>4446</v>
      </c>
      <c r="I2740" s="69">
        <v>43678</v>
      </c>
      <c r="J2740" s="68">
        <v>4446</v>
      </c>
      <c r="K2740" s="69">
        <v>43678</v>
      </c>
      <c r="L2740" s="70">
        <v>0</v>
      </c>
      <c r="M2740" s="71">
        <v>0</v>
      </c>
      <c r="N2740" s="72">
        <v>0</v>
      </c>
      <c r="O2740" s="71">
        <v>0</v>
      </c>
      <c r="P2740" s="50" t="s">
        <v>1183</v>
      </c>
      <c r="Q2740" s="73" t="s">
        <v>1183</v>
      </c>
      <c r="R2740" s="74" t="s">
        <v>1212</v>
      </c>
      <c r="S2740" s="74"/>
      <c r="T2740" s="74"/>
      <c r="U2740" s="74"/>
      <c r="V2740" s="75"/>
      <c r="W2740" s="76">
        <f t="shared" si="43"/>
        <v>75</v>
      </c>
      <c r="X2740" s="77">
        <v>75</v>
      </c>
      <c r="Y2740" s="81">
        <v>1808.74</v>
      </c>
    </row>
    <row r="2741" spans="1:25" hidden="1" x14ac:dyDescent="0.25">
      <c r="A2741" s="68">
        <v>2756</v>
      </c>
      <c r="B2741" s="65" t="s">
        <v>3479</v>
      </c>
      <c r="C2741" s="55"/>
      <c r="D2741" s="65" t="s">
        <v>19</v>
      </c>
      <c r="E2741" s="66">
        <v>0.01</v>
      </c>
      <c r="F2741" s="66">
        <v>0.01</v>
      </c>
      <c r="G2741" s="67">
        <v>1019.73</v>
      </c>
      <c r="H2741" s="68">
        <v>7095</v>
      </c>
      <c r="I2741" s="69">
        <v>43770</v>
      </c>
      <c r="J2741" s="68">
        <v>7095</v>
      </c>
      <c r="K2741" s="69">
        <v>43770</v>
      </c>
      <c r="L2741" s="70">
        <v>0</v>
      </c>
      <c r="M2741" s="71">
        <v>0</v>
      </c>
      <c r="N2741" s="72">
        <v>0</v>
      </c>
      <c r="O2741" s="71">
        <v>0</v>
      </c>
      <c r="P2741" s="50" t="s">
        <v>1183</v>
      </c>
      <c r="Q2741" s="73" t="s">
        <v>1183</v>
      </c>
      <c r="R2741" s="74" t="s">
        <v>3480</v>
      </c>
      <c r="S2741" s="74"/>
      <c r="T2741" s="74"/>
      <c r="U2741" s="74"/>
      <c r="V2741" s="75"/>
      <c r="W2741" s="76">
        <f t="shared" si="43"/>
        <v>0.01</v>
      </c>
      <c r="X2741" s="77">
        <v>0.01</v>
      </c>
      <c r="Y2741" s="81">
        <v>1019.73</v>
      </c>
    </row>
    <row r="2742" spans="1:25" hidden="1" x14ac:dyDescent="0.25">
      <c r="A2742" s="68">
        <v>2757</v>
      </c>
      <c r="B2742" s="65" t="s">
        <v>3481</v>
      </c>
      <c r="C2742" s="55"/>
      <c r="D2742" s="65" t="s">
        <v>19</v>
      </c>
      <c r="E2742" s="66">
        <v>5.5E-2</v>
      </c>
      <c r="F2742" s="66">
        <v>5.5E-2</v>
      </c>
      <c r="G2742" s="67">
        <v>5608.54</v>
      </c>
      <c r="H2742" s="68">
        <v>7095</v>
      </c>
      <c r="I2742" s="69">
        <v>43770</v>
      </c>
      <c r="J2742" s="68">
        <v>7095</v>
      </c>
      <c r="K2742" s="69">
        <v>43770</v>
      </c>
      <c r="L2742" s="70">
        <v>0</v>
      </c>
      <c r="M2742" s="71">
        <v>0</v>
      </c>
      <c r="N2742" s="72">
        <v>0</v>
      </c>
      <c r="O2742" s="71">
        <v>0</v>
      </c>
      <c r="P2742" s="50" t="s">
        <v>1183</v>
      </c>
      <c r="Q2742" s="73" t="s">
        <v>1183</v>
      </c>
      <c r="R2742" s="74" t="s">
        <v>3482</v>
      </c>
      <c r="S2742" s="74"/>
      <c r="T2742" s="74"/>
      <c r="U2742" s="74"/>
      <c r="V2742" s="75"/>
      <c r="W2742" s="76">
        <f t="shared" si="43"/>
        <v>5.5E-2</v>
      </c>
      <c r="X2742" s="77">
        <v>5.5E-2</v>
      </c>
      <c r="Y2742" s="81">
        <v>5608.54</v>
      </c>
    </row>
    <row r="2743" spans="1:25" hidden="1" x14ac:dyDescent="0.25">
      <c r="A2743" s="68">
        <v>2758</v>
      </c>
      <c r="B2743" s="65" t="s">
        <v>3483</v>
      </c>
      <c r="C2743" s="55"/>
      <c r="D2743" s="65" t="s">
        <v>19</v>
      </c>
      <c r="E2743" s="66">
        <v>0.46</v>
      </c>
      <c r="F2743" s="66">
        <v>0.46</v>
      </c>
      <c r="G2743" s="67">
        <v>46907.75</v>
      </c>
      <c r="H2743" s="68">
        <v>7095</v>
      </c>
      <c r="I2743" s="69">
        <v>43770</v>
      </c>
      <c r="J2743" s="68">
        <v>7095</v>
      </c>
      <c r="K2743" s="69">
        <v>43770</v>
      </c>
      <c r="L2743" s="70">
        <v>0</v>
      </c>
      <c r="M2743" s="71">
        <v>0</v>
      </c>
      <c r="N2743" s="72">
        <v>0</v>
      </c>
      <c r="O2743" s="71">
        <v>0</v>
      </c>
      <c r="P2743" s="50" t="s">
        <v>1183</v>
      </c>
      <c r="Q2743" s="73" t="s">
        <v>1183</v>
      </c>
      <c r="R2743" s="74" t="s">
        <v>1195</v>
      </c>
      <c r="S2743" s="74"/>
      <c r="T2743" s="74"/>
      <c r="U2743" s="74"/>
      <c r="V2743" s="75"/>
      <c r="W2743" s="76">
        <f t="shared" si="43"/>
        <v>0.46</v>
      </c>
      <c r="X2743" s="77">
        <v>0.46</v>
      </c>
      <c r="Y2743" s="81">
        <v>46907.75</v>
      </c>
    </row>
    <row r="2744" spans="1:25" s="148" customFormat="1" hidden="1" x14ac:dyDescent="0.25">
      <c r="A2744" s="143">
        <v>2759</v>
      </c>
      <c r="B2744" s="144" t="s">
        <v>3484</v>
      </c>
      <c r="C2744" s="145"/>
      <c r="D2744" s="144" t="s">
        <v>19</v>
      </c>
      <c r="E2744" s="146">
        <v>0.04</v>
      </c>
      <c r="F2744" s="66">
        <v>0.04</v>
      </c>
      <c r="G2744" s="67">
        <v>6586.12</v>
      </c>
      <c r="H2744" s="68">
        <v>7101</v>
      </c>
      <c r="I2744" s="69">
        <v>43770</v>
      </c>
      <c r="J2744" s="143">
        <v>7101</v>
      </c>
      <c r="K2744" s="69">
        <v>43770</v>
      </c>
      <c r="L2744" s="70">
        <v>0</v>
      </c>
      <c r="M2744" s="71">
        <v>0</v>
      </c>
      <c r="N2744" s="72">
        <v>0</v>
      </c>
      <c r="O2744" s="71">
        <v>0</v>
      </c>
      <c r="P2744" s="50" t="s">
        <v>1183</v>
      </c>
      <c r="Q2744" s="73" t="s">
        <v>1183</v>
      </c>
      <c r="R2744" s="147" t="s">
        <v>1314</v>
      </c>
      <c r="S2744" s="74"/>
      <c r="T2744" s="74"/>
      <c r="U2744" s="74"/>
      <c r="V2744" s="147"/>
      <c r="W2744" s="147">
        <f t="shared" si="43"/>
        <v>0.04</v>
      </c>
      <c r="X2744" s="77">
        <v>0.04</v>
      </c>
      <c r="Y2744" s="81">
        <v>6586.12</v>
      </c>
    </row>
    <row r="2745" spans="1:25" hidden="1" x14ac:dyDescent="0.25">
      <c r="A2745" s="68">
        <v>2760</v>
      </c>
      <c r="B2745" s="65" t="s">
        <v>3485</v>
      </c>
      <c r="C2745" s="55"/>
      <c r="D2745" s="65" t="s">
        <v>19</v>
      </c>
      <c r="E2745" s="66">
        <v>0.17</v>
      </c>
      <c r="F2745" s="66">
        <v>0.17</v>
      </c>
      <c r="G2745" s="67">
        <v>41176.410000000003</v>
      </c>
      <c r="H2745" s="68">
        <v>7101</v>
      </c>
      <c r="I2745" s="69">
        <v>43770</v>
      </c>
      <c r="J2745" s="68">
        <v>7101</v>
      </c>
      <c r="K2745" s="69">
        <v>43770</v>
      </c>
      <c r="L2745" s="70">
        <v>0</v>
      </c>
      <c r="M2745" s="71">
        <v>0</v>
      </c>
      <c r="N2745" s="72">
        <v>0</v>
      </c>
      <c r="O2745" s="71">
        <v>0</v>
      </c>
      <c r="P2745" s="50" t="s">
        <v>1183</v>
      </c>
      <c r="Q2745" s="73" t="s">
        <v>1183</v>
      </c>
      <c r="R2745" s="74" t="s">
        <v>1214</v>
      </c>
      <c r="S2745" s="74"/>
      <c r="T2745" s="74"/>
      <c r="U2745" s="74"/>
      <c r="V2745" s="75"/>
      <c r="W2745" s="76">
        <f t="shared" si="43"/>
        <v>0.17</v>
      </c>
      <c r="X2745" s="77">
        <v>0.17</v>
      </c>
      <c r="Y2745" s="81">
        <v>41176.410000000003</v>
      </c>
    </row>
    <row r="2746" spans="1:25" hidden="1" x14ac:dyDescent="0.25">
      <c r="A2746" s="68">
        <v>2761</v>
      </c>
      <c r="B2746" s="65" t="s">
        <v>3486</v>
      </c>
      <c r="C2746" s="55"/>
      <c r="D2746" s="65" t="s">
        <v>19</v>
      </c>
      <c r="E2746" s="66">
        <v>3.5000000000000003E-2</v>
      </c>
      <c r="F2746" s="66">
        <v>3.5000000000000003E-2</v>
      </c>
      <c r="G2746" s="67">
        <v>2321.62</v>
      </c>
      <c r="H2746" s="68">
        <v>7101</v>
      </c>
      <c r="I2746" s="69">
        <v>43770</v>
      </c>
      <c r="J2746" s="68">
        <v>7101</v>
      </c>
      <c r="K2746" s="69">
        <v>43770</v>
      </c>
      <c r="L2746" s="70">
        <v>0</v>
      </c>
      <c r="M2746" s="71">
        <v>0</v>
      </c>
      <c r="N2746" s="72">
        <v>0</v>
      </c>
      <c r="O2746" s="71">
        <v>0</v>
      </c>
      <c r="P2746" s="50" t="s">
        <v>1183</v>
      </c>
      <c r="Q2746" s="73" t="s">
        <v>1183</v>
      </c>
      <c r="R2746" s="74" t="s">
        <v>2040</v>
      </c>
      <c r="S2746" s="74"/>
      <c r="T2746" s="74"/>
      <c r="U2746" s="74"/>
      <c r="V2746" s="75"/>
      <c r="W2746" s="76">
        <f t="shared" si="43"/>
        <v>3.5000000000000003E-2</v>
      </c>
      <c r="X2746" s="77">
        <v>3.5000000000000003E-2</v>
      </c>
      <c r="Y2746" s="81">
        <v>2321.62</v>
      </c>
    </row>
    <row r="2747" spans="1:25" hidden="1" x14ac:dyDescent="0.25">
      <c r="A2747" s="68">
        <v>2762</v>
      </c>
      <c r="B2747" s="65" t="s">
        <v>3487</v>
      </c>
      <c r="C2747" s="55"/>
      <c r="D2747" s="65" t="s">
        <v>19</v>
      </c>
      <c r="E2747" s="66">
        <v>0.06</v>
      </c>
      <c r="F2747" s="66">
        <v>0.06</v>
      </c>
      <c r="G2747" s="67">
        <v>7825.02</v>
      </c>
      <c r="H2747" s="68">
        <v>7101</v>
      </c>
      <c r="I2747" s="69">
        <v>43770</v>
      </c>
      <c r="J2747" s="68">
        <v>7101</v>
      </c>
      <c r="K2747" s="69">
        <v>43770</v>
      </c>
      <c r="L2747" s="70">
        <v>0</v>
      </c>
      <c r="M2747" s="71">
        <v>0</v>
      </c>
      <c r="N2747" s="72">
        <v>0</v>
      </c>
      <c r="O2747" s="71">
        <v>0</v>
      </c>
      <c r="P2747" s="50" t="s">
        <v>1183</v>
      </c>
      <c r="Q2747" s="73" t="s">
        <v>1183</v>
      </c>
      <c r="R2747" s="74" t="s">
        <v>1214</v>
      </c>
      <c r="S2747" s="74"/>
      <c r="T2747" s="74"/>
      <c r="U2747" s="74"/>
      <c r="V2747" s="75"/>
      <c r="W2747" s="76">
        <f t="shared" si="43"/>
        <v>0.06</v>
      </c>
      <c r="X2747" s="77">
        <v>0.06</v>
      </c>
      <c r="Y2747" s="81">
        <v>7825.02</v>
      </c>
    </row>
    <row r="2748" spans="1:25" hidden="1" x14ac:dyDescent="0.25">
      <c r="A2748" s="68">
        <v>2763</v>
      </c>
      <c r="B2748" s="65" t="s">
        <v>3488</v>
      </c>
      <c r="C2748" s="55"/>
      <c r="D2748" s="65" t="s">
        <v>19</v>
      </c>
      <c r="E2748" s="66">
        <v>0.14000000000000001</v>
      </c>
      <c r="F2748" s="66">
        <v>0.14000000000000001</v>
      </c>
      <c r="G2748" s="67">
        <v>18529.689999999999</v>
      </c>
      <c r="H2748" s="68">
        <v>7101</v>
      </c>
      <c r="I2748" s="69">
        <v>43770</v>
      </c>
      <c r="J2748" s="68">
        <v>7101</v>
      </c>
      <c r="K2748" s="69">
        <v>43770</v>
      </c>
      <c r="L2748" s="70">
        <v>0</v>
      </c>
      <c r="M2748" s="71">
        <v>0</v>
      </c>
      <c r="N2748" s="72">
        <v>0</v>
      </c>
      <c r="O2748" s="71">
        <v>0</v>
      </c>
      <c r="P2748" s="50" t="s">
        <v>1183</v>
      </c>
      <c r="Q2748" s="73" t="s">
        <v>1183</v>
      </c>
      <c r="R2748" s="74" t="s">
        <v>1233</v>
      </c>
      <c r="S2748" s="74"/>
      <c r="T2748" s="74"/>
      <c r="U2748" s="74"/>
      <c r="V2748" s="75"/>
      <c r="W2748" s="76">
        <f t="shared" si="43"/>
        <v>0.14000000000000001</v>
      </c>
      <c r="X2748" s="77">
        <v>0.14000000000000001</v>
      </c>
      <c r="Y2748" s="81">
        <v>18529.689999999999</v>
      </c>
    </row>
    <row r="2749" spans="1:25" hidden="1" x14ac:dyDescent="0.25">
      <c r="A2749" s="68">
        <v>2764</v>
      </c>
      <c r="B2749" s="65" t="s">
        <v>3489</v>
      </c>
      <c r="C2749" s="55"/>
      <c r="D2749" s="65" t="s">
        <v>19</v>
      </c>
      <c r="E2749" s="66">
        <v>7.0000000000000007E-2</v>
      </c>
      <c r="F2749" s="66">
        <v>7.0000000000000007E-2</v>
      </c>
      <c r="G2749" s="67">
        <v>13069.17</v>
      </c>
      <c r="H2749" s="68">
        <v>7101</v>
      </c>
      <c r="I2749" s="69">
        <v>43770</v>
      </c>
      <c r="J2749" s="68">
        <v>7101</v>
      </c>
      <c r="K2749" s="69">
        <v>43770</v>
      </c>
      <c r="L2749" s="70">
        <v>0</v>
      </c>
      <c r="M2749" s="71">
        <v>0</v>
      </c>
      <c r="N2749" s="72">
        <v>0</v>
      </c>
      <c r="O2749" s="71">
        <v>0</v>
      </c>
      <c r="P2749" s="50" t="s">
        <v>1183</v>
      </c>
      <c r="Q2749" s="73" t="s">
        <v>1183</v>
      </c>
      <c r="R2749" s="74" t="s">
        <v>1233</v>
      </c>
      <c r="S2749" s="74"/>
      <c r="T2749" s="74"/>
      <c r="U2749" s="74"/>
      <c r="V2749" s="75"/>
      <c r="W2749" s="76">
        <f t="shared" si="43"/>
        <v>7.0000000000000007E-2</v>
      </c>
      <c r="X2749" s="77">
        <v>7.0000000000000007E-2</v>
      </c>
      <c r="Y2749" s="81">
        <v>13069.17</v>
      </c>
    </row>
    <row r="2750" spans="1:25" hidden="1" x14ac:dyDescent="0.25">
      <c r="A2750" s="68">
        <v>2765</v>
      </c>
      <c r="B2750" s="65" t="s">
        <v>3490</v>
      </c>
      <c r="C2750" s="55"/>
      <c r="D2750" s="65" t="s">
        <v>19</v>
      </c>
      <c r="E2750" s="66">
        <v>0.25</v>
      </c>
      <c r="F2750" s="66">
        <v>0.25</v>
      </c>
      <c r="G2750" s="67">
        <v>36936.79</v>
      </c>
      <c r="H2750" s="68">
        <v>7101</v>
      </c>
      <c r="I2750" s="69">
        <v>43770</v>
      </c>
      <c r="J2750" s="68">
        <v>7101</v>
      </c>
      <c r="K2750" s="69">
        <v>43770</v>
      </c>
      <c r="L2750" s="70">
        <v>0</v>
      </c>
      <c r="M2750" s="71">
        <v>0</v>
      </c>
      <c r="N2750" s="72">
        <v>0</v>
      </c>
      <c r="O2750" s="71">
        <v>0</v>
      </c>
      <c r="P2750" s="50" t="s">
        <v>1183</v>
      </c>
      <c r="Q2750" s="73" t="s">
        <v>1183</v>
      </c>
      <c r="R2750" s="74" t="s">
        <v>1195</v>
      </c>
      <c r="S2750" s="74"/>
      <c r="T2750" s="74"/>
      <c r="U2750" s="74"/>
      <c r="V2750" s="75"/>
      <c r="W2750" s="76">
        <f t="shared" si="43"/>
        <v>0.25</v>
      </c>
      <c r="X2750" s="77">
        <v>0.25</v>
      </c>
      <c r="Y2750" s="81">
        <v>36936.79</v>
      </c>
    </row>
    <row r="2751" spans="1:25" hidden="1" x14ac:dyDescent="0.25">
      <c r="A2751" s="68">
        <v>2766</v>
      </c>
      <c r="B2751" s="65" t="s">
        <v>3491</v>
      </c>
      <c r="C2751" s="55"/>
      <c r="D2751" s="65" t="s">
        <v>19</v>
      </c>
      <c r="E2751" s="66">
        <v>0.51</v>
      </c>
      <c r="F2751" s="66">
        <v>0.51</v>
      </c>
      <c r="G2751" s="67">
        <v>99374.04</v>
      </c>
      <c r="H2751" s="68">
        <v>7101</v>
      </c>
      <c r="I2751" s="69">
        <v>43770</v>
      </c>
      <c r="J2751" s="68">
        <v>7101</v>
      </c>
      <c r="K2751" s="69">
        <v>43770</v>
      </c>
      <c r="L2751" s="70">
        <v>0</v>
      </c>
      <c r="M2751" s="71">
        <v>0</v>
      </c>
      <c r="N2751" s="72">
        <v>0</v>
      </c>
      <c r="O2751" s="71">
        <v>0</v>
      </c>
      <c r="P2751" s="50" t="s">
        <v>1183</v>
      </c>
      <c r="Q2751" s="73" t="s">
        <v>1183</v>
      </c>
      <c r="R2751" s="74" t="s">
        <v>1233</v>
      </c>
      <c r="S2751" s="74"/>
      <c r="T2751" s="74"/>
      <c r="U2751" s="74"/>
      <c r="V2751" s="75"/>
      <c r="W2751" s="76">
        <f t="shared" si="43"/>
        <v>0.51</v>
      </c>
      <c r="X2751" s="77">
        <v>0.51</v>
      </c>
      <c r="Y2751" s="81">
        <v>99374.04</v>
      </c>
    </row>
    <row r="2752" spans="1:25" hidden="1" x14ac:dyDescent="0.25">
      <c r="A2752" s="68">
        <v>2767</v>
      </c>
      <c r="B2752" s="65" t="s">
        <v>3492</v>
      </c>
      <c r="C2752" s="55"/>
      <c r="D2752" s="65" t="s">
        <v>19</v>
      </c>
      <c r="E2752" s="66">
        <v>0.28000000000000003</v>
      </c>
      <c r="F2752" s="66">
        <v>0.28000000000000003</v>
      </c>
      <c r="G2752" s="67">
        <v>23442.080000000002</v>
      </c>
      <c r="H2752" s="68">
        <v>7101</v>
      </c>
      <c r="I2752" s="69">
        <v>43770</v>
      </c>
      <c r="J2752" s="68">
        <v>7101</v>
      </c>
      <c r="K2752" s="69">
        <v>43770</v>
      </c>
      <c r="L2752" s="70">
        <v>0</v>
      </c>
      <c r="M2752" s="71">
        <v>0</v>
      </c>
      <c r="N2752" s="72">
        <v>0</v>
      </c>
      <c r="O2752" s="71">
        <v>0</v>
      </c>
      <c r="P2752" s="50" t="s">
        <v>1183</v>
      </c>
      <c r="Q2752" s="73" t="s">
        <v>1183</v>
      </c>
      <c r="R2752" s="74" t="s">
        <v>1233</v>
      </c>
      <c r="S2752" s="74"/>
      <c r="T2752" s="74"/>
      <c r="U2752" s="74"/>
      <c r="V2752" s="75"/>
      <c r="W2752" s="76">
        <f t="shared" si="43"/>
        <v>0.28000000000000003</v>
      </c>
      <c r="X2752" s="77">
        <v>0.28000000000000003</v>
      </c>
      <c r="Y2752" s="81">
        <v>23442.080000000002</v>
      </c>
    </row>
    <row r="2753" spans="1:26" s="148" customFormat="1" hidden="1" x14ac:dyDescent="0.25">
      <c r="A2753" s="143">
        <v>2768</v>
      </c>
      <c r="B2753" s="144" t="s">
        <v>3493</v>
      </c>
      <c r="C2753" s="145"/>
      <c r="D2753" s="144" t="s">
        <v>19</v>
      </c>
      <c r="E2753" s="146">
        <v>0.23</v>
      </c>
      <c r="F2753" s="66">
        <v>0.23</v>
      </c>
      <c r="G2753" s="67">
        <v>28387.01</v>
      </c>
      <c r="H2753" s="68">
        <v>7101</v>
      </c>
      <c r="I2753" s="69">
        <v>43770</v>
      </c>
      <c r="J2753" s="143">
        <v>7101</v>
      </c>
      <c r="K2753" s="69">
        <v>43770</v>
      </c>
      <c r="L2753" s="70">
        <v>0</v>
      </c>
      <c r="M2753" s="71">
        <v>0</v>
      </c>
      <c r="N2753" s="72">
        <v>0</v>
      </c>
      <c r="O2753" s="71">
        <v>0</v>
      </c>
      <c r="P2753" s="50" t="s">
        <v>1183</v>
      </c>
      <c r="Q2753" s="73" t="s">
        <v>1183</v>
      </c>
      <c r="R2753" s="147" t="s">
        <v>1613</v>
      </c>
      <c r="S2753" s="74"/>
      <c r="T2753" s="74"/>
      <c r="U2753" s="74"/>
      <c r="V2753" s="147"/>
      <c r="W2753" s="147">
        <f t="shared" si="43"/>
        <v>0.23</v>
      </c>
      <c r="X2753" s="77">
        <v>0.23</v>
      </c>
      <c r="Y2753" s="81">
        <v>28387.01</v>
      </c>
    </row>
    <row r="2754" spans="1:26" hidden="1" x14ac:dyDescent="0.25">
      <c r="A2754" s="68">
        <v>2769</v>
      </c>
      <c r="B2754" s="65" t="s">
        <v>3494</v>
      </c>
      <c r="C2754" s="55"/>
      <c r="D2754" s="65" t="s">
        <v>19</v>
      </c>
      <c r="E2754" s="66">
        <v>0.3</v>
      </c>
      <c r="F2754" s="66">
        <v>0.3</v>
      </c>
      <c r="G2754" s="67">
        <v>28986.76</v>
      </c>
      <c r="H2754" s="68">
        <v>7101</v>
      </c>
      <c r="I2754" s="69">
        <v>43770</v>
      </c>
      <c r="J2754" s="68">
        <v>7101</v>
      </c>
      <c r="K2754" s="69">
        <v>43770</v>
      </c>
      <c r="L2754" s="70">
        <v>0</v>
      </c>
      <c r="M2754" s="71">
        <v>0</v>
      </c>
      <c r="N2754" s="72">
        <v>0</v>
      </c>
      <c r="O2754" s="71">
        <v>0</v>
      </c>
      <c r="P2754" s="50" t="s">
        <v>1183</v>
      </c>
      <c r="Q2754" s="73" t="s">
        <v>1183</v>
      </c>
      <c r="R2754" s="74" t="s">
        <v>1195</v>
      </c>
      <c r="S2754" s="74"/>
      <c r="T2754" s="74"/>
      <c r="U2754" s="74"/>
      <c r="V2754" s="75"/>
      <c r="W2754" s="76">
        <f t="shared" si="43"/>
        <v>0.3</v>
      </c>
      <c r="X2754" s="77">
        <v>0.3</v>
      </c>
      <c r="Y2754" s="81">
        <v>28986.76</v>
      </c>
    </row>
    <row r="2755" spans="1:26" hidden="1" x14ac:dyDescent="0.25">
      <c r="A2755" s="68">
        <v>2770</v>
      </c>
      <c r="B2755" s="65" t="s">
        <v>3495</v>
      </c>
      <c r="C2755" s="55"/>
      <c r="D2755" s="65" t="s">
        <v>19</v>
      </c>
      <c r="E2755" s="66">
        <v>1.28</v>
      </c>
      <c r="F2755" s="66">
        <v>1.28</v>
      </c>
      <c r="G2755" s="67">
        <v>999436.33</v>
      </c>
      <c r="H2755" s="68" t="s">
        <v>3496</v>
      </c>
      <c r="I2755" s="69">
        <v>43739</v>
      </c>
      <c r="J2755" s="68" t="s">
        <v>3496</v>
      </c>
      <c r="K2755" s="69">
        <v>43739</v>
      </c>
      <c r="L2755" s="70">
        <v>0</v>
      </c>
      <c r="M2755" s="71">
        <v>0</v>
      </c>
      <c r="N2755" s="72">
        <v>0</v>
      </c>
      <c r="O2755" s="71">
        <v>0</v>
      </c>
      <c r="P2755" s="50" t="s">
        <v>1183</v>
      </c>
      <c r="Q2755" s="73" t="s">
        <v>1183</v>
      </c>
      <c r="R2755" s="74" t="s">
        <v>1201</v>
      </c>
      <c r="S2755" s="74"/>
      <c r="T2755" s="74"/>
      <c r="U2755" s="74"/>
      <c r="V2755" s="75"/>
      <c r="W2755" s="76">
        <f t="shared" si="43"/>
        <v>1.28</v>
      </c>
      <c r="X2755" s="77">
        <v>1.28</v>
      </c>
      <c r="Y2755" s="81">
        <v>999436.33</v>
      </c>
    </row>
    <row r="2756" spans="1:26" hidden="1" x14ac:dyDescent="0.25">
      <c r="A2756" s="68">
        <v>2771</v>
      </c>
      <c r="B2756" s="65" t="s">
        <v>3495</v>
      </c>
      <c r="C2756" s="55"/>
      <c r="D2756" s="65" t="s">
        <v>19</v>
      </c>
      <c r="E2756" s="66">
        <v>0.52</v>
      </c>
      <c r="F2756" s="66">
        <v>0.52</v>
      </c>
      <c r="G2756" s="67">
        <v>406021.01</v>
      </c>
      <c r="H2756" s="68" t="s">
        <v>3496</v>
      </c>
      <c r="I2756" s="69">
        <v>43739</v>
      </c>
      <c r="J2756" s="68" t="s">
        <v>3496</v>
      </c>
      <c r="K2756" s="69">
        <v>43739</v>
      </c>
      <c r="L2756" s="70">
        <v>0</v>
      </c>
      <c r="M2756" s="71">
        <v>0</v>
      </c>
      <c r="N2756" s="72">
        <v>0</v>
      </c>
      <c r="O2756" s="71">
        <v>0</v>
      </c>
      <c r="P2756" s="50" t="s">
        <v>1183</v>
      </c>
      <c r="Q2756" s="73" t="s">
        <v>1183</v>
      </c>
      <c r="R2756" s="74" t="s">
        <v>1201</v>
      </c>
      <c r="S2756" s="74"/>
      <c r="T2756" s="74"/>
      <c r="U2756" s="74"/>
      <c r="V2756" s="75"/>
      <c r="W2756" s="76">
        <f t="shared" si="43"/>
        <v>0.52</v>
      </c>
      <c r="X2756" s="77">
        <v>0.52</v>
      </c>
      <c r="Y2756" s="81">
        <v>406021.01</v>
      </c>
    </row>
    <row r="2757" spans="1:26" hidden="1" x14ac:dyDescent="0.25">
      <c r="A2757" s="68">
        <v>2772</v>
      </c>
      <c r="B2757" s="65" t="s">
        <v>3497</v>
      </c>
      <c r="C2757" s="55"/>
      <c r="D2757" s="65" t="s">
        <v>19</v>
      </c>
      <c r="E2757" s="66">
        <v>0.23</v>
      </c>
      <c r="F2757" s="66">
        <v>0.23</v>
      </c>
      <c r="G2757" s="67">
        <v>151344.82999999999</v>
      </c>
      <c r="H2757" s="68" t="s">
        <v>3496</v>
      </c>
      <c r="I2757" s="69">
        <v>43739</v>
      </c>
      <c r="J2757" s="68" t="s">
        <v>3496</v>
      </c>
      <c r="K2757" s="69">
        <v>43739</v>
      </c>
      <c r="L2757" s="70">
        <v>0</v>
      </c>
      <c r="M2757" s="71">
        <v>0</v>
      </c>
      <c r="N2757" s="72">
        <v>0</v>
      </c>
      <c r="O2757" s="71">
        <v>0</v>
      </c>
      <c r="P2757" s="50" t="s">
        <v>1183</v>
      </c>
      <c r="Q2757" s="73" t="s">
        <v>1183</v>
      </c>
      <c r="R2757" s="74" t="s">
        <v>1233</v>
      </c>
      <c r="S2757" s="74"/>
      <c r="T2757" s="74"/>
      <c r="U2757" s="74"/>
      <c r="V2757" s="75"/>
      <c r="W2757" s="76">
        <f t="shared" si="43"/>
        <v>0.23</v>
      </c>
      <c r="X2757" s="77">
        <v>0.23</v>
      </c>
      <c r="Y2757" s="81">
        <v>151344.82999999999</v>
      </c>
    </row>
    <row r="2758" spans="1:26" hidden="1" x14ac:dyDescent="0.25">
      <c r="A2758" s="68">
        <v>2773</v>
      </c>
      <c r="B2758" s="65" t="s">
        <v>3498</v>
      </c>
      <c r="C2758" s="55"/>
      <c r="D2758" s="65" t="s">
        <v>19</v>
      </c>
      <c r="E2758" s="66">
        <v>0.13</v>
      </c>
      <c r="F2758" s="66">
        <v>0.13</v>
      </c>
      <c r="G2758" s="67">
        <v>74926.91</v>
      </c>
      <c r="H2758" s="68">
        <v>8072</v>
      </c>
      <c r="I2758" s="69">
        <v>43824</v>
      </c>
      <c r="J2758" s="68">
        <v>8072</v>
      </c>
      <c r="K2758" s="69">
        <v>43824</v>
      </c>
      <c r="L2758" s="70">
        <v>0</v>
      </c>
      <c r="M2758" s="71">
        <v>0</v>
      </c>
      <c r="N2758" s="72">
        <v>0</v>
      </c>
      <c r="O2758" s="71">
        <v>0</v>
      </c>
      <c r="P2758" s="50" t="s">
        <v>1183</v>
      </c>
      <c r="Q2758" s="73" t="s">
        <v>1183</v>
      </c>
      <c r="R2758" s="74" t="s">
        <v>1214</v>
      </c>
      <c r="S2758" s="74"/>
      <c r="T2758" s="74"/>
      <c r="U2758" s="74"/>
      <c r="V2758" s="75"/>
      <c r="W2758" s="76">
        <f t="shared" si="43"/>
        <v>0.13</v>
      </c>
      <c r="X2758" s="77">
        <v>0.13</v>
      </c>
      <c r="Y2758" s="81">
        <v>74926.91</v>
      </c>
    </row>
    <row r="2759" spans="1:26" hidden="1" x14ac:dyDescent="0.25">
      <c r="A2759" s="68">
        <v>2774</v>
      </c>
      <c r="B2759" s="65" t="s">
        <v>3499</v>
      </c>
      <c r="C2759" s="55"/>
      <c r="D2759" s="65" t="s">
        <v>19</v>
      </c>
      <c r="E2759" s="66">
        <v>0.08</v>
      </c>
      <c r="F2759" s="66">
        <v>0.08</v>
      </c>
      <c r="G2759" s="67">
        <v>15295.75</v>
      </c>
      <c r="H2759" s="68">
        <v>8072</v>
      </c>
      <c r="I2759" s="69">
        <v>43824</v>
      </c>
      <c r="J2759" s="68">
        <v>8072</v>
      </c>
      <c r="K2759" s="69">
        <v>43824</v>
      </c>
      <c r="L2759" s="70">
        <v>0</v>
      </c>
      <c r="M2759" s="71">
        <v>0</v>
      </c>
      <c r="N2759" s="72">
        <v>0</v>
      </c>
      <c r="O2759" s="71">
        <v>0</v>
      </c>
      <c r="P2759" s="50" t="s">
        <v>1183</v>
      </c>
      <c r="Q2759" s="73" t="s">
        <v>1183</v>
      </c>
      <c r="R2759" s="74" t="s">
        <v>1214</v>
      </c>
      <c r="S2759" s="74"/>
      <c r="T2759" s="74"/>
      <c r="U2759" s="74"/>
      <c r="V2759" s="75"/>
      <c r="W2759" s="76">
        <f t="shared" si="43"/>
        <v>0.08</v>
      </c>
      <c r="X2759" s="77">
        <v>0.08</v>
      </c>
      <c r="Y2759" s="81">
        <v>15295.75</v>
      </c>
    </row>
    <row r="2760" spans="1:26" hidden="1" x14ac:dyDescent="0.25">
      <c r="A2760" s="68">
        <v>2775</v>
      </c>
      <c r="B2760" s="65" t="s">
        <v>3500</v>
      </c>
      <c r="C2760" s="55"/>
      <c r="D2760" s="65" t="s">
        <v>19</v>
      </c>
      <c r="E2760" s="66">
        <v>0.34</v>
      </c>
      <c r="F2760" s="66">
        <v>0.34</v>
      </c>
      <c r="G2760" s="67">
        <v>44786.09</v>
      </c>
      <c r="H2760" s="68">
        <v>8072</v>
      </c>
      <c r="I2760" s="69">
        <v>43824</v>
      </c>
      <c r="J2760" s="68">
        <v>8072</v>
      </c>
      <c r="K2760" s="69">
        <v>43824</v>
      </c>
      <c r="L2760" s="70">
        <v>0</v>
      </c>
      <c r="M2760" s="71">
        <v>0</v>
      </c>
      <c r="N2760" s="72">
        <v>0</v>
      </c>
      <c r="O2760" s="71">
        <v>0</v>
      </c>
      <c r="P2760" s="50" t="s">
        <v>1183</v>
      </c>
      <c r="Q2760" s="73" t="s">
        <v>1183</v>
      </c>
      <c r="R2760" s="74" t="s">
        <v>1409</v>
      </c>
      <c r="S2760" s="74"/>
      <c r="T2760" s="74"/>
      <c r="U2760" s="74"/>
      <c r="V2760" s="75"/>
      <c r="W2760" s="76">
        <f t="shared" si="43"/>
        <v>0.34</v>
      </c>
      <c r="X2760" s="77">
        <v>0.34</v>
      </c>
      <c r="Y2760" s="81">
        <v>44786.09</v>
      </c>
    </row>
    <row r="2761" spans="1:26" hidden="1" x14ac:dyDescent="0.25">
      <c r="A2761" s="68">
        <v>2776</v>
      </c>
      <c r="B2761" s="65" t="s">
        <v>3501</v>
      </c>
      <c r="C2761" s="55"/>
      <c r="D2761" s="65" t="s">
        <v>19</v>
      </c>
      <c r="E2761" s="66">
        <v>0.105</v>
      </c>
      <c r="F2761" s="66">
        <v>0.105</v>
      </c>
      <c r="G2761" s="67">
        <v>16700.2</v>
      </c>
      <c r="H2761" s="68">
        <v>8586</v>
      </c>
      <c r="I2761" s="69">
        <v>43830</v>
      </c>
      <c r="J2761" s="68">
        <v>8586</v>
      </c>
      <c r="K2761" s="69">
        <v>43830</v>
      </c>
      <c r="L2761" s="70">
        <v>0</v>
      </c>
      <c r="M2761" s="71">
        <v>0</v>
      </c>
      <c r="N2761" s="72">
        <v>0</v>
      </c>
      <c r="O2761" s="71">
        <v>0</v>
      </c>
      <c r="P2761" s="50" t="s">
        <v>1183</v>
      </c>
      <c r="Q2761" s="73" t="s">
        <v>1183</v>
      </c>
      <c r="R2761" s="74" t="s">
        <v>1212</v>
      </c>
      <c r="S2761" s="74"/>
      <c r="T2761" s="74"/>
      <c r="U2761" s="74"/>
      <c r="V2761" s="75"/>
      <c r="W2761" s="76">
        <f t="shared" si="43"/>
        <v>0.105</v>
      </c>
      <c r="X2761" s="77">
        <v>0.105</v>
      </c>
      <c r="Y2761" s="81">
        <v>16700.2</v>
      </c>
    </row>
    <row r="2762" spans="1:26" s="148" customFormat="1" hidden="1" x14ac:dyDescent="0.25">
      <c r="A2762" s="143">
        <v>2777</v>
      </c>
      <c r="B2762" s="144" t="s">
        <v>3502</v>
      </c>
      <c r="C2762" s="145"/>
      <c r="D2762" s="144" t="s">
        <v>31</v>
      </c>
      <c r="E2762" s="146">
        <v>40</v>
      </c>
      <c r="F2762" s="66">
        <v>40</v>
      </c>
      <c r="G2762" s="67">
        <v>4383</v>
      </c>
      <c r="H2762" s="68">
        <v>8582</v>
      </c>
      <c r="I2762" s="69">
        <v>43830</v>
      </c>
      <c r="J2762" s="143">
        <v>8582</v>
      </c>
      <c r="K2762" s="69">
        <v>43830</v>
      </c>
      <c r="L2762" s="70">
        <v>0</v>
      </c>
      <c r="M2762" s="71">
        <v>0</v>
      </c>
      <c r="N2762" s="72">
        <v>0</v>
      </c>
      <c r="O2762" s="71">
        <v>0</v>
      </c>
      <c r="P2762" s="50" t="s">
        <v>1183</v>
      </c>
      <c r="Q2762" s="73" t="s">
        <v>1183</v>
      </c>
      <c r="R2762" s="147" t="s">
        <v>1212</v>
      </c>
      <c r="S2762" s="74"/>
      <c r="T2762" s="74"/>
      <c r="U2762" s="74"/>
      <c r="V2762" s="147"/>
      <c r="W2762" s="147">
        <f t="shared" si="43"/>
        <v>40</v>
      </c>
      <c r="X2762" s="77">
        <v>40</v>
      </c>
      <c r="Y2762" s="81">
        <v>4383</v>
      </c>
    </row>
    <row r="2763" spans="1:26" s="148" customFormat="1" hidden="1" x14ac:dyDescent="0.25">
      <c r="A2763" s="143">
        <v>2778</v>
      </c>
      <c r="B2763" s="144" t="s">
        <v>3503</v>
      </c>
      <c r="C2763" s="145"/>
      <c r="D2763" s="144" t="s">
        <v>19</v>
      </c>
      <c r="E2763" s="146">
        <v>5.5E-2</v>
      </c>
      <c r="F2763" s="66">
        <v>5.5E-2</v>
      </c>
      <c r="G2763" s="67">
        <v>10114.15</v>
      </c>
      <c r="H2763" s="68">
        <v>8582</v>
      </c>
      <c r="I2763" s="69">
        <v>43830</v>
      </c>
      <c r="J2763" s="143">
        <v>8582</v>
      </c>
      <c r="K2763" s="69">
        <v>43830</v>
      </c>
      <c r="L2763" s="70">
        <v>0</v>
      </c>
      <c r="M2763" s="71">
        <v>0</v>
      </c>
      <c r="N2763" s="72">
        <v>0</v>
      </c>
      <c r="O2763" s="71">
        <v>0</v>
      </c>
      <c r="P2763" s="50" t="s">
        <v>1183</v>
      </c>
      <c r="Q2763" s="73" t="s">
        <v>1183</v>
      </c>
      <c r="R2763" s="147" t="s">
        <v>1212</v>
      </c>
      <c r="S2763" s="74"/>
      <c r="T2763" s="74"/>
      <c r="U2763" s="74"/>
      <c r="V2763" s="147"/>
      <c r="W2763" s="147">
        <f t="shared" si="43"/>
        <v>5.5E-2</v>
      </c>
      <c r="X2763" s="77">
        <v>5.5E-2</v>
      </c>
      <c r="Y2763" s="81">
        <v>10114.15</v>
      </c>
    </row>
    <row r="2764" spans="1:26" hidden="1" x14ac:dyDescent="0.25">
      <c r="A2764" s="68">
        <v>2779</v>
      </c>
      <c r="B2764" s="65" t="s">
        <v>3262</v>
      </c>
      <c r="C2764" s="55"/>
      <c r="D2764" s="65" t="s">
        <v>19</v>
      </c>
      <c r="E2764" s="66">
        <v>5.0000000000000001E-3</v>
      </c>
      <c r="F2764" s="66">
        <v>5.0000000000000001E-3</v>
      </c>
      <c r="G2764" s="67">
        <v>651.37</v>
      </c>
      <c r="H2764" s="68">
        <v>8582</v>
      </c>
      <c r="I2764" s="69">
        <v>43830</v>
      </c>
      <c r="J2764" s="68">
        <v>8582</v>
      </c>
      <c r="K2764" s="69">
        <v>43830</v>
      </c>
      <c r="L2764" s="70">
        <v>5.0000000000000001E-3</v>
      </c>
      <c r="M2764" s="71">
        <v>651.37</v>
      </c>
      <c r="N2764" s="72">
        <v>0</v>
      </c>
      <c r="O2764" s="71">
        <v>0</v>
      </c>
      <c r="P2764" s="50" t="s">
        <v>1183</v>
      </c>
      <c r="Q2764" s="73" t="s">
        <v>1183</v>
      </c>
      <c r="R2764" s="74" t="s">
        <v>1212</v>
      </c>
      <c r="S2764" s="74"/>
      <c r="T2764" s="74"/>
      <c r="U2764" s="74"/>
      <c r="V2764" s="75"/>
      <c r="W2764" s="76">
        <f t="shared" si="43"/>
        <v>0</v>
      </c>
      <c r="X2764" s="77">
        <v>0</v>
      </c>
      <c r="Y2764" s="81">
        <v>0</v>
      </c>
    </row>
    <row r="2765" spans="1:26" hidden="1" x14ac:dyDescent="0.25">
      <c r="A2765" s="68">
        <v>2780</v>
      </c>
      <c r="B2765" s="65" t="s">
        <v>2553</v>
      </c>
      <c r="C2765" s="55"/>
      <c r="D2765" s="65" t="s">
        <v>10</v>
      </c>
      <c r="E2765" s="66">
        <v>9</v>
      </c>
      <c r="F2765" s="66">
        <v>9</v>
      </c>
      <c r="G2765" s="67">
        <v>39096.910000000003</v>
      </c>
      <c r="H2765" s="68">
        <v>1358</v>
      </c>
      <c r="I2765" s="69">
        <v>43882</v>
      </c>
      <c r="J2765" s="68">
        <v>1358</v>
      </c>
      <c r="K2765" s="69">
        <v>43882</v>
      </c>
      <c r="L2765" s="70">
        <v>2</v>
      </c>
      <c r="M2765" s="71">
        <v>8688.2000000000007</v>
      </c>
      <c r="N2765" s="72">
        <v>0</v>
      </c>
      <c r="O2765" s="71">
        <v>0</v>
      </c>
      <c r="P2765" s="50" t="s">
        <v>1183</v>
      </c>
      <c r="Q2765" s="73" t="s">
        <v>1183</v>
      </c>
      <c r="R2765" s="74" t="s">
        <v>1212</v>
      </c>
      <c r="S2765" s="74"/>
      <c r="T2765" s="74"/>
      <c r="U2765" s="74"/>
      <c r="V2765" s="75"/>
      <c r="W2765" s="76">
        <f t="shared" si="43"/>
        <v>7</v>
      </c>
      <c r="X2765" s="77">
        <v>7</v>
      </c>
      <c r="Y2765" s="81">
        <v>30408.710000000003</v>
      </c>
    </row>
    <row r="2766" spans="1:26" hidden="1" x14ac:dyDescent="0.25">
      <c r="A2766" s="68">
        <v>2782</v>
      </c>
      <c r="B2766" s="65" t="s">
        <v>3504</v>
      </c>
      <c r="C2766" s="55"/>
      <c r="D2766" s="65" t="s">
        <v>10</v>
      </c>
      <c r="E2766" s="66">
        <v>3</v>
      </c>
      <c r="F2766" s="66">
        <v>3</v>
      </c>
      <c r="G2766" s="67">
        <v>9590.4</v>
      </c>
      <c r="H2766" s="68">
        <v>1358</v>
      </c>
      <c r="I2766" s="69">
        <v>43882</v>
      </c>
      <c r="J2766" s="68">
        <v>1358</v>
      </c>
      <c r="K2766" s="69">
        <v>43882</v>
      </c>
      <c r="L2766" s="70">
        <v>2</v>
      </c>
      <c r="M2766" s="71">
        <v>6393.6</v>
      </c>
      <c r="N2766" s="72">
        <v>0</v>
      </c>
      <c r="O2766" s="71">
        <v>0</v>
      </c>
      <c r="P2766" s="50" t="s">
        <v>1183</v>
      </c>
      <c r="Q2766" s="73" t="s">
        <v>1183</v>
      </c>
      <c r="R2766" s="74" t="s">
        <v>1212</v>
      </c>
      <c r="S2766" s="74"/>
      <c r="T2766" s="74"/>
      <c r="U2766" s="74"/>
      <c r="V2766" s="75"/>
      <c r="W2766" s="76">
        <f t="shared" si="43"/>
        <v>1</v>
      </c>
      <c r="X2766" s="77">
        <v>1</v>
      </c>
      <c r="Y2766" s="81">
        <v>3196.7999999999993</v>
      </c>
    </row>
    <row r="2767" spans="1:26" hidden="1" x14ac:dyDescent="0.25">
      <c r="A2767" s="68">
        <v>2783</v>
      </c>
      <c r="B2767" s="65" t="s">
        <v>2497</v>
      </c>
      <c r="C2767" s="55"/>
      <c r="D2767" s="65" t="s">
        <v>10</v>
      </c>
      <c r="E2767" s="66">
        <v>16</v>
      </c>
      <c r="F2767" s="66">
        <v>16</v>
      </c>
      <c r="G2767" s="67">
        <v>1511.1</v>
      </c>
      <c r="H2767" s="68">
        <v>1358</v>
      </c>
      <c r="I2767" s="69">
        <v>43882</v>
      </c>
      <c r="J2767" s="68">
        <v>1358</v>
      </c>
      <c r="K2767" s="69">
        <v>43882</v>
      </c>
      <c r="L2767" s="70">
        <v>0</v>
      </c>
      <c r="M2767" s="71">
        <v>0</v>
      </c>
      <c r="N2767" s="72">
        <v>0</v>
      </c>
      <c r="O2767" s="71">
        <v>0</v>
      </c>
      <c r="P2767" s="50" t="s">
        <v>1183</v>
      </c>
      <c r="Q2767" s="73" t="s">
        <v>1183</v>
      </c>
      <c r="R2767" s="74" t="s">
        <v>1212</v>
      </c>
      <c r="S2767" s="74"/>
      <c r="T2767" s="74"/>
      <c r="U2767" s="74"/>
      <c r="V2767" s="75"/>
      <c r="W2767" s="76">
        <f t="shared" ref="W2767:W2774" si="44">X2767-V2767</f>
        <v>16</v>
      </c>
      <c r="X2767" s="77">
        <v>16</v>
      </c>
      <c r="Y2767" s="81">
        <v>1511.1</v>
      </c>
    </row>
    <row r="2768" spans="1:26" s="136" customFormat="1" hidden="1" x14ac:dyDescent="0.25">
      <c r="A2768" s="139">
        <v>2801</v>
      </c>
      <c r="B2768" s="140" t="s">
        <v>2301</v>
      </c>
      <c r="C2768" s="141"/>
      <c r="D2768" s="140" t="s">
        <v>1210</v>
      </c>
      <c r="E2768" s="142">
        <v>1698</v>
      </c>
      <c r="F2768" s="66">
        <v>1698</v>
      </c>
      <c r="G2768" s="67">
        <v>327310.81</v>
      </c>
      <c r="H2768" s="68">
        <v>3182</v>
      </c>
      <c r="I2768" s="69">
        <v>43982</v>
      </c>
      <c r="J2768" s="139">
        <v>3182</v>
      </c>
      <c r="K2768" s="69">
        <v>43982</v>
      </c>
      <c r="L2768" s="70">
        <v>0</v>
      </c>
      <c r="M2768" s="71">
        <v>0</v>
      </c>
      <c r="N2768" s="72">
        <v>0</v>
      </c>
      <c r="O2768" s="71">
        <v>0</v>
      </c>
      <c r="P2768" s="50" t="s">
        <v>1183</v>
      </c>
      <c r="Q2768" s="73" t="s">
        <v>1183</v>
      </c>
      <c r="R2768" s="75" t="s">
        <v>1212</v>
      </c>
      <c r="S2768" s="74"/>
      <c r="T2768" s="74"/>
      <c r="U2768" s="74"/>
      <c r="V2768" s="75"/>
      <c r="W2768" s="75">
        <f t="shared" si="44"/>
        <v>1698</v>
      </c>
      <c r="X2768" s="77">
        <v>1698</v>
      </c>
      <c r="Y2768" s="81">
        <v>327310.81</v>
      </c>
      <c r="Z2768" s="136">
        <v>1508</v>
      </c>
    </row>
    <row r="2769" spans="1:26" s="148" customFormat="1" hidden="1" x14ac:dyDescent="0.25">
      <c r="A2769" s="143">
        <v>2802</v>
      </c>
      <c r="B2769" s="144" t="s">
        <v>3505</v>
      </c>
      <c r="C2769" s="145"/>
      <c r="D2769" s="144" t="s">
        <v>1210</v>
      </c>
      <c r="E2769" s="146">
        <v>32</v>
      </c>
      <c r="F2769" s="66">
        <v>32</v>
      </c>
      <c r="G2769" s="67">
        <v>7257.07</v>
      </c>
      <c r="H2769" s="68">
        <v>3182</v>
      </c>
      <c r="I2769" s="69">
        <v>43982</v>
      </c>
      <c r="J2769" s="143">
        <v>3182</v>
      </c>
      <c r="K2769" s="69">
        <v>43982</v>
      </c>
      <c r="L2769" s="70">
        <v>0</v>
      </c>
      <c r="M2769" s="71">
        <v>0</v>
      </c>
      <c r="N2769" s="72">
        <v>0</v>
      </c>
      <c r="O2769" s="71">
        <v>0</v>
      </c>
      <c r="P2769" s="50" t="s">
        <v>1183</v>
      </c>
      <c r="Q2769" s="73" t="s">
        <v>1183</v>
      </c>
      <c r="R2769" s="147" t="s">
        <v>1212</v>
      </c>
      <c r="S2769" s="74"/>
      <c r="T2769" s="74"/>
      <c r="U2769" s="74"/>
      <c r="V2769" s="147"/>
      <c r="W2769" s="147">
        <f t="shared" si="44"/>
        <v>32</v>
      </c>
      <c r="X2769" s="77">
        <v>32</v>
      </c>
      <c r="Y2769" s="81">
        <v>7257.07</v>
      </c>
    </row>
    <row r="2770" spans="1:26" hidden="1" x14ac:dyDescent="0.25">
      <c r="A2770" s="68">
        <v>2803</v>
      </c>
      <c r="B2770" s="65" t="s">
        <v>3506</v>
      </c>
      <c r="C2770" s="55"/>
      <c r="D2770" s="65" t="s">
        <v>1210</v>
      </c>
      <c r="E2770" s="66">
        <v>30</v>
      </c>
      <c r="F2770" s="66">
        <v>30</v>
      </c>
      <c r="G2770" s="67">
        <v>4463.2700000000004</v>
      </c>
      <c r="H2770" s="68">
        <v>3182</v>
      </c>
      <c r="I2770" s="69">
        <v>43982</v>
      </c>
      <c r="J2770" s="68">
        <v>3182</v>
      </c>
      <c r="K2770" s="69">
        <v>43982</v>
      </c>
      <c r="L2770" s="70">
        <v>0</v>
      </c>
      <c r="M2770" s="71">
        <v>0</v>
      </c>
      <c r="N2770" s="72">
        <v>0</v>
      </c>
      <c r="O2770" s="71">
        <v>0</v>
      </c>
      <c r="P2770" s="50" t="s">
        <v>1183</v>
      </c>
      <c r="Q2770" s="73" t="s">
        <v>1183</v>
      </c>
      <c r="R2770" s="74" t="s">
        <v>1212</v>
      </c>
      <c r="S2770" s="74"/>
      <c r="T2770" s="74"/>
      <c r="U2770" s="74"/>
      <c r="V2770" s="75"/>
      <c r="W2770" s="76">
        <f t="shared" si="44"/>
        <v>30</v>
      </c>
      <c r="X2770" s="77">
        <v>30</v>
      </c>
      <c r="Y2770" s="81">
        <v>4463.2700000000004</v>
      </c>
    </row>
    <row r="2771" spans="1:26" hidden="1" x14ac:dyDescent="0.25">
      <c r="A2771" s="68">
        <v>2804</v>
      </c>
      <c r="B2771" s="65" t="s">
        <v>1958</v>
      </c>
      <c r="C2771" s="55"/>
      <c r="D2771" s="65" t="s">
        <v>1210</v>
      </c>
      <c r="E2771" s="66">
        <v>468</v>
      </c>
      <c r="F2771" s="66">
        <v>468</v>
      </c>
      <c r="G2771" s="67">
        <v>53468.31</v>
      </c>
      <c r="H2771" s="68">
        <v>3182</v>
      </c>
      <c r="I2771" s="69">
        <v>43982</v>
      </c>
      <c r="J2771" s="68">
        <v>3182</v>
      </c>
      <c r="K2771" s="69">
        <v>43982</v>
      </c>
      <c r="L2771" s="70">
        <v>0</v>
      </c>
      <c r="M2771" s="71">
        <v>0</v>
      </c>
      <c r="N2771" s="72">
        <v>0</v>
      </c>
      <c r="O2771" s="71">
        <v>0</v>
      </c>
      <c r="P2771" s="50" t="s">
        <v>1183</v>
      </c>
      <c r="Q2771" s="73" t="s">
        <v>1183</v>
      </c>
      <c r="R2771" s="74" t="s">
        <v>1212</v>
      </c>
      <c r="S2771" s="74"/>
      <c r="T2771" s="74"/>
      <c r="U2771" s="74"/>
      <c r="V2771" s="75"/>
      <c r="W2771" s="76">
        <f t="shared" si="44"/>
        <v>468</v>
      </c>
      <c r="X2771" s="77">
        <v>468</v>
      </c>
      <c r="Y2771" s="81">
        <v>53468.31</v>
      </c>
    </row>
    <row r="2772" spans="1:26" s="136" customFormat="1" hidden="1" x14ac:dyDescent="0.25">
      <c r="A2772" s="139">
        <v>2805</v>
      </c>
      <c r="B2772" s="140" t="s">
        <v>1959</v>
      </c>
      <c r="C2772" s="141"/>
      <c r="D2772" s="140" t="s">
        <v>1210</v>
      </c>
      <c r="E2772" s="142">
        <v>316</v>
      </c>
      <c r="F2772" s="66">
        <v>316</v>
      </c>
      <c r="G2772" s="67">
        <v>49117.27</v>
      </c>
      <c r="H2772" s="68">
        <v>3182</v>
      </c>
      <c r="I2772" s="69">
        <v>43982</v>
      </c>
      <c r="J2772" s="139">
        <v>3182</v>
      </c>
      <c r="K2772" s="69">
        <v>43982</v>
      </c>
      <c r="L2772" s="70">
        <v>0</v>
      </c>
      <c r="M2772" s="71">
        <v>0</v>
      </c>
      <c r="N2772" s="72">
        <v>0</v>
      </c>
      <c r="O2772" s="71">
        <v>0</v>
      </c>
      <c r="P2772" s="50" t="s">
        <v>1183</v>
      </c>
      <c r="Q2772" s="73" t="s">
        <v>1183</v>
      </c>
      <c r="R2772" s="75" t="s">
        <v>1212</v>
      </c>
      <c r="S2772" s="74"/>
      <c r="T2772" s="74"/>
      <c r="U2772" s="74"/>
      <c r="V2772" s="75"/>
      <c r="W2772" s="75">
        <f t="shared" si="44"/>
        <v>316</v>
      </c>
      <c r="X2772" s="77">
        <v>316</v>
      </c>
      <c r="Y2772" s="81">
        <v>49117.27</v>
      </c>
      <c r="Z2772" s="136">
        <v>215</v>
      </c>
    </row>
    <row r="2773" spans="1:26" hidden="1" x14ac:dyDescent="0.25">
      <c r="A2773" s="68">
        <v>2806</v>
      </c>
      <c r="B2773" s="65" t="s">
        <v>2239</v>
      </c>
      <c r="C2773" s="55"/>
      <c r="D2773" s="65" t="s">
        <v>1210</v>
      </c>
      <c r="E2773" s="66">
        <v>21</v>
      </c>
      <c r="F2773" s="66">
        <v>21</v>
      </c>
      <c r="G2773" s="67">
        <v>6484.72</v>
      </c>
      <c r="H2773" s="68">
        <v>3182</v>
      </c>
      <c r="I2773" s="69">
        <v>43982</v>
      </c>
      <c r="J2773" s="68">
        <v>3182</v>
      </c>
      <c r="K2773" s="69">
        <v>43982</v>
      </c>
      <c r="L2773" s="70">
        <v>0</v>
      </c>
      <c r="M2773" s="71">
        <v>0</v>
      </c>
      <c r="N2773" s="72">
        <v>0</v>
      </c>
      <c r="O2773" s="71">
        <v>0</v>
      </c>
      <c r="P2773" s="50" t="s">
        <v>1183</v>
      </c>
      <c r="Q2773" s="73" t="s">
        <v>1183</v>
      </c>
      <c r="R2773" s="74" t="s">
        <v>1212</v>
      </c>
      <c r="S2773" s="74"/>
      <c r="T2773" s="74"/>
      <c r="U2773" s="74"/>
      <c r="V2773" s="75"/>
      <c r="W2773" s="76">
        <f t="shared" si="44"/>
        <v>21</v>
      </c>
      <c r="X2773" s="77">
        <v>21</v>
      </c>
      <c r="Y2773" s="81">
        <v>6484.72</v>
      </c>
    </row>
    <row r="2774" spans="1:26" hidden="1" x14ac:dyDescent="0.25">
      <c r="A2774" s="68">
        <v>2807</v>
      </c>
      <c r="B2774" s="65" t="s">
        <v>3211</v>
      </c>
      <c r="C2774" s="55"/>
      <c r="D2774" s="65" t="s">
        <v>1210</v>
      </c>
      <c r="E2774" s="66">
        <v>1215</v>
      </c>
      <c r="F2774" s="66">
        <v>1215</v>
      </c>
      <c r="G2774" s="67">
        <v>137027.67000000001</v>
      </c>
      <c r="H2774" s="68">
        <v>3182</v>
      </c>
      <c r="I2774" s="69">
        <v>43982</v>
      </c>
      <c r="J2774" s="68">
        <v>3182</v>
      </c>
      <c r="K2774" s="69">
        <v>43982</v>
      </c>
      <c r="L2774" s="70">
        <v>0</v>
      </c>
      <c r="M2774" s="71">
        <v>0</v>
      </c>
      <c r="N2774" s="72">
        <v>0</v>
      </c>
      <c r="O2774" s="71">
        <v>0</v>
      </c>
      <c r="P2774" s="50" t="s">
        <v>1183</v>
      </c>
      <c r="Q2774" s="73" t="s">
        <v>1183</v>
      </c>
      <c r="R2774" s="74" t="s">
        <v>1212</v>
      </c>
      <c r="S2774" s="74"/>
      <c r="T2774" s="74"/>
      <c r="U2774" s="74"/>
      <c r="V2774" s="75"/>
      <c r="W2774" s="76">
        <f t="shared" si="44"/>
        <v>1215</v>
      </c>
      <c r="X2774" s="77">
        <v>1215</v>
      </c>
      <c r="Y2774" s="81">
        <v>137027.67000000001</v>
      </c>
    </row>
    <row r="2775" spans="1:26" hidden="1" x14ac:dyDescent="0.25">
      <c r="A2775" s="55"/>
      <c r="B2775" s="82" t="s">
        <v>3507</v>
      </c>
      <c r="C2775" s="83"/>
      <c r="D2775" s="84"/>
      <c r="E2775" s="66"/>
      <c r="F2775" s="85"/>
      <c r="G2775" s="86">
        <v>142405458.16112643</v>
      </c>
      <c r="H2775" s="84"/>
      <c r="I2775" s="84"/>
      <c r="J2775" s="84"/>
      <c r="K2775" s="87"/>
      <c r="L2775" s="86">
        <v>26998.278999999999</v>
      </c>
      <c r="M2775" s="86">
        <v>20770012.980000015</v>
      </c>
      <c r="N2775" s="88"/>
      <c r="O2775" s="86">
        <v>0</v>
      </c>
      <c r="P2775" s="89"/>
      <c r="Q2775" s="86"/>
      <c r="R2775" s="89"/>
      <c r="S2775" s="89"/>
      <c r="T2775" s="86">
        <v>9.8650000000000002</v>
      </c>
      <c r="U2775" s="86">
        <v>1051504.54</v>
      </c>
      <c r="V2775" s="90"/>
      <c r="W2775" s="91"/>
      <c r="X2775" s="85"/>
      <c r="Y2775" s="86">
        <v>121635445.18112642</v>
      </c>
    </row>
    <row r="2776" spans="1:26" hidden="1" x14ac:dyDescent="0.25">
      <c r="A2776" s="68"/>
      <c r="B2776" s="65"/>
      <c r="C2776" s="55"/>
      <c r="D2776" s="65"/>
      <c r="E2776" s="66"/>
      <c r="F2776" s="66"/>
      <c r="G2776" s="67"/>
      <c r="H2776" s="68"/>
      <c r="I2776" s="69"/>
      <c r="J2776" s="68"/>
      <c r="K2776" s="69"/>
      <c r="L2776" s="70"/>
      <c r="M2776" s="71"/>
      <c r="N2776" s="72"/>
      <c r="O2776" s="71"/>
      <c r="P2776" s="50"/>
      <c r="Q2776" s="73"/>
      <c r="R2776" s="74"/>
      <c r="S2776" s="74"/>
      <c r="T2776" s="74"/>
      <c r="U2776" s="74"/>
      <c r="V2776" s="75"/>
      <c r="W2776" s="76"/>
      <c r="X2776" s="77"/>
      <c r="Y2776" s="81">
        <f>SUM(Y14:Y2774)</f>
        <v>121635445.1811264</v>
      </c>
    </row>
    <row r="2777" spans="1:26" hidden="1" x14ac:dyDescent="0.25">
      <c r="A2777" s="55"/>
      <c r="B2777" s="92" t="s">
        <v>3508</v>
      </c>
      <c r="C2777" s="93"/>
      <c r="D2777" s="48"/>
      <c r="E2777" s="66"/>
      <c r="F2777" s="94"/>
      <c r="G2777" s="71"/>
      <c r="H2777" s="55"/>
      <c r="I2777" s="55"/>
      <c r="J2777" s="55"/>
      <c r="K2777" s="73"/>
      <c r="L2777" s="95"/>
      <c r="M2777" s="38"/>
      <c r="N2777" s="96"/>
      <c r="O2777" s="36"/>
      <c r="P2777" s="39"/>
      <c r="Q2777" s="36"/>
      <c r="R2777" s="50"/>
      <c r="S2777" s="50"/>
      <c r="T2777" s="50"/>
      <c r="U2777" s="50"/>
      <c r="V2777" s="97"/>
      <c r="W2777" s="98"/>
      <c r="X2777" s="95"/>
      <c r="Y2777" s="71"/>
    </row>
    <row r="2778" spans="1:26" x14ac:dyDescent="0.25">
      <c r="A2778" s="55"/>
      <c r="B2778" s="99"/>
      <c r="C2778" s="93"/>
      <c r="D2778" s="55"/>
      <c r="E2778" s="66"/>
      <c r="F2778" s="95"/>
      <c r="G2778" s="71"/>
      <c r="H2778" s="55"/>
      <c r="I2778" s="55"/>
      <c r="J2778" s="55"/>
      <c r="K2778" s="73"/>
      <c r="L2778" s="100"/>
      <c r="M2778" s="71"/>
      <c r="N2778" s="100"/>
      <c r="O2778" s="71"/>
      <c r="P2778" s="50"/>
      <c r="Q2778" s="71"/>
      <c r="R2778" s="50"/>
      <c r="S2778" s="50"/>
      <c r="T2778" s="50"/>
      <c r="U2778" s="50"/>
      <c r="V2778" s="97"/>
      <c r="W2778" s="98"/>
      <c r="X2778" s="95"/>
      <c r="Y2778" s="71"/>
    </row>
    <row r="2779" spans="1:26" x14ac:dyDescent="0.25">
      <c r="A2779" s="55"/>
      <c r="B2779" s="99"/>
      <c r="C2779" s="93"/>
      <c r="D2779" s="55"/>
      <c r="E2779" s="95"/>
      <c r="F2779" s="95"/>
      <c r="G2779" s="71"/>
      <c r="H2779" s="55"/>
      <c r="I2779" s="55"/>
      <c r="J2779" s="55"/>
      <c r="K2779" s="73"/>
      <c r="L2779" s="100"/>
      <c r="M2779" s="71"/>
      <c r="N2779" s="100"/>
      <c r="O2779" s="71"/>
      <c r="P2779" s="50"/>
      <c r="Q2779" s="71"/>
      <c r="R2779" s="50"/>
      <c r="S2779" s="50"/>
      <c r="T2779" s="50"/>
      <c r="U2779" s="50"/>
      <c r="V2779" s="97"/>
      <c r="W2779" s="98"/>
      <c r="X2779" s="95"/>
      <c r="Y2779" s="71"/>
    </row>
    <row r="2780" spans="1:26" ht="15.75" x14ac:dyDescent="0.25">
      <c r="A2780" s="55"/>
      <c r="B2780" s="101" t="s">
        <v>3509</v>
      </c>
      <c r="C2780" s="102"/>
      <c r="D2780" s="103"/>
      <c r="E2780" s="104"/>
      <c r="F2780" s="104"/>
      <c r="G2780" s="105">
        <v>142405458.16112643</v>
      </c>
      <c r="H2780" s="55"/>
      <c r="I2780" s="55"/>
      <c r="J2780" s="55"/>
      <c r="K2780" s="73"/>
      <c r="L2780" s="105">
        <v>26998.278999999999</v>
      </c>
      <c r="M2780" s="105">
        <v>20770012.980000015</v>
      </c>
      <c r="N2780" s="100"/>
      <c r="O2780" s="105">
        <v>0</v>
      </c>
      <c r="P2780" s="106"/>
      <c r="Q2780" s="105"/>
      <c r="R2780" s="50"/>
      <c r="S2780" s="50"/>
      <c r="T2780" s="50"/>
      <c r="U2780" s="105">
        <v>1051504.54</v>
      </c>
      <c r="V2780" s="107"/>
      <c r="W2780" s="108"/>
      <c r="X2780" s="95"/>
      <c r="Y2780" s="105">
        <v>121635445.18112642</v>
      </c>
    </row>
    <row r="2781" spans="1:26" x14ac:dyDescent="0.25">
      <c r="A2781" s="109"/>
      <c r="B2781" s="110"/>
      <c r="C2781" s="110"/>
      <c r="D2781" s="109"/>
      <c r="E2781" s="111"/>
      <c r="F2781" s="111"/>
      <c r="G2781" s="112"/>
      <c r="H2781" s="109"/>
      <c r="I2781" s="109"/>
      <c r="J2781" s="109"/>
      <c r="K2781" s="113"/>
      <c r="L2781" s="111">
        <v>26988.413999999997</v>
      </c>
      <c r="M2781" s="112">
        <v>19720514.350000016</v>
      </c>
      <c r="N2781" s="111"/>
      <c r="O2781" s="112"/>
      <c r="P2781" s="114">
        <v>0.59999999999999964</v>
      </c>
      <c r="Q2781" s="112"/>
      <c r="R2781" s="114"/>
      <c r="S2781" s="114"/>
      <c r="T2781" s="114"/>
      <c r="U2781" s="114">
        <v>1049498.6300000001</v>
      </c>
      <c r="V2781" s="115"/>
      <c r="W2781" s="116"/>
      <c r="X2781" s="111"/>
      <c r="Y2781" s="112"/>
    </row>
    <row r="2782" spans="1:26" ht="15.75" x14ac:dyDescent="0.25">
      <c r="A2782" s="117"/>
      <c r="B2782" s="118" t="s">
        <v>3510</v>
      </c>
      <c r="C2782" s="110"/>
      <c r="D2782" s="109"/>
      <c r="E2782" s="111"/>
      <c r="F2782" s="111"/>
      <c r="G2782" s="112"/>
      <c r="H2782" s="109"/>
      <c r="I2782" s="109"/>
      <c r="J2782" s="109"/>
      <c r="K2782" s="113"/>
      <c r="L2782" s="119" t="s">
        <v>3511</v>
      </c>
      <c r="M2782" s="112"/>
      <c r="N2782" s="111"/>
      <c r="O2782" s="112"/>
      <c r="P2782" s="114"/>
      <c r="Q2782" s="112"/>
      <c r="R2782" s="114"/>
      <c r="S2782" s="114"/>
      <c r="T2782" s="114"/>
      <c r="U2782" s="114"/>
      <c r="V2782" s="115"/>
      <c r="W2782" s="116"/>
      <c r="X2782" s="111"/>
      <c r="Y2782" s="112"/>
    </row>
    <row r="2783" spans="1:26" x14ac:dyDescent="0.25">
      <c r="A2783" s="14"/>
      <c r="B2783" s="120"/>
      <c r="C2783" s="110"/>
      <c r="D2783" s="109"/>
      <c r="E2783" s="111"/>
      <c r="F2783" s="111"/>
      <c r="G2783" s="112"/>
      <c r="H2783" s="109"/>
      <c r="I2783" s="109"/>
      <c r="J2783" s="109"/>
      <c r="K2783" s="113"/>
      <c r="L2783" s="14"/>
      <c r="M2783" s="110"/>
      <c r="N2783" s="111"/>
      <c r="O2783" s="112"/>
      <c r="P2783" s="114"/>
      <c r="Q2783" s="112"/>
      <c r="R2783" s="114"/>
      <c r="S2783" s="114"/>
      <c r="T2783" s="114"/>
      <c r="U2783" s="114"/>
      <c r="V2783" s="115"/>
      <c r="W2783" s="116"/>
      <c r="X2783" s="111"/>
      <c r="Y2783" s="112"/>
    </row>
    <row r="2784" spans="1:26" ht="15.75" x14ac:dyDescent="0.25">
      <c r="A2784" s="121" t="s">
        <v>3512</v>
      </c>
      <c r="B2784" s="120"/>
      <c r="C2784" s="122"/>
      <c r="D2784" s="122"/>
      <c r="E2784" s="122"/>
      <c r="F2784" s="122"/>
      <c r="G2784" s="123"/>
      <c r="H2784" s="122"/>
      <c r="I2784" s="122"/>
      <c r="J2784" s="122"/>
      <c r="K2784" s="122"/>
      <c r="L2784" s="121" t="s">
        <v>1158</v>
      </c>
      <c r="M2784" s="122"/>
      <c r="N2784" s="122"/>
      <c r="O2784" s="122"/>
      <c r="P2784" s="124"/>
      <c r="Q2784" s="122"/>
      <c r="R2784" s="124"/>
      <c r="S2784" s="124"/>
      <c r="T2784" s="124"/>
      <c r="U2784" s="124"/>
      <c r="V2784" s="125"/>
      <c r="W2784" s="126"/>
      <c r="X2784" s="127"/>
      <c r="Y2784" s="122"/>
    </row>
    <row r="2785" spans="1:25" x14ac:dyDescent="0.25">
      <c r="A2785" s="14"/>
      <c r="B2785" s="14"/>
      <c r="C2785" s="122"/>
      <c r="D2785" s="122"/>
      <c r="E2785" s="122"/>
      <c r="F2785" s="122"/>
      <c r="G2785" s="123"/>
      <c r="H2785" s="122"/>
      <c r="I2785" s="122"/>
      <c r="J2785" s="122"/>
      <c r="K2785" s="128"/>
      <c r="L2785" s="120"/>
      <c r="M2785" s="123"/>
      <c r="N2785" s="122"/>
      <c r="O2785" s="122"/>
      <c r="P2785" s="124"/>
      <c r="Q2785" s="122"/>
      <c r="R2785" s="124"/>
      <c r="S2785" s="124"/>
      <c r="T2785" s="124"/>
      <c r="U2785" s="124"/>
      <c r="V2785" s="125"/>
      <c r="W2785" s="126"/>
      <c r="X2785" s="127"/>
      <c r="Y2785" s="122"/>
    </row>
    <row r="2786" spans="1:25" x14ac:dyDescent="0.25">
      <c r="A2786" s="14"/>
      <c r="B2786" s="14"/>
      <c r="C2786" s="122"/>
      <c r="D2786" s="122"/>
      <c r="E2786" s="122"/>
      <c r="F2786" s="122"/>
      <c r="G2786" s="122"/>
      <c r="H2786" s="122"/>
      <c r="I2786" s="122"/>
      <c r="J2786" s="122"/>
      <c r="K2786" s="128"/>
      <c r="L2786" s="120"/>
      <c r="M2786" s="123"/>
      <c r="N2786" s="122"/>
      <c r="O2786" s="122"/>
      <c r="P2786" s="124"/>
      <c r="Q2786" s="122"/>
      <c r="R2786" s="124"/>
      <c r="S2786" s="124"/>
      <c r="T2786" s="124"/>
      <c r="U2786" s="124"/>
      <c r="V2786" s="125"/>
      <c r="W2786" s="126"/>
      <c r="X2786" s="127"/>
      <c r="Y2786" s="122"/>
    </row>
    <row r="2787" spans="1:25" ht="39" customHeight="1" x14ac:dyDescent="0.25">
      <c r="A2787" s="121" t="s">
        <v>3513</v>
      </c>
      <c r="B2787" s="120"/>
      <c r="C2787" s="178" t="s">
        <v>3514</v>
      </c>
      <c r="D2787" s="178"/>
      <c r="E2787" s="178"/>
      <c r="F2787" s="129"/>
      <c r="G2787" s="122"/>
      <c r="H2787" s="122"/>
      <c r="I2787" s="122"/>
      <c r="J2787" s="122"/>
      <c r="K2787" s="122"/>
      <c r="L2787" s="121" t="s">
        <v>3513</v>
      </c>
      <c r="M2787" s="123"/>
      <c r="N2787" s="36"/>
      <c r="O2787" s="36"/>
      <c r="P2787" s="178" t="s">
        <v>3515</v>
      </c>
      <c r="Q2787" s="178"/>
      <c r="R2787" s="130"/>
      <c r="S2787" s="131"/>
      <c r="T2787" s="131"/>
      <c r="U2787" s="131"/>
      <c r="V2787" s="132"/>
      <c r="W2787" s="133"/>
      <c r="X2787" s="122"/>
      <c r="Y2787" s="36"/>
    </row>
    <row r="2788" spans="1:25" x14ac:dyDescent="0.25">
      <c r="A2788" s="120"/>
      <c r="B2788" s="120" t="s">
        <v>3516</v>
      </c>
      <c r="C2788" s="122"/>
      <c r="D2788" s="122"/>
      <c r="E2788" s="122"/>
      <c r="F2788" s="122"/>
      <c r="G2788" s="123"/>
      <c r="H2788" s="122"/>
      <c r="I2788" s="122"/>
      <c r="J2788" s="122"/>
      <c r="K2788" s="122"/>
      <c r="L2788" s="120"/>
      <c r="M2788" s="120" t="s">
        <v>3516</v>
      </c>
      <c r="N2788" s="134"/>
      <c r="O2788" s="122"/>
      <c r="P2788" s="124"/>
      <c r="Q2788" s="122"/>
      <c r="R2788" s="124"/>
      <c r="S2788" s="124"/>
      <c r="T2788" s="124"/>
      <c r="U2788" s="124"/>
      <c r="V2788" s="125"/>
      <c r="W2788" s="126"/>
      <c r="X2788" s="127"/>
      <c r="Y2788" s="122"/>
    </row>
    <row r="2789" spans="1:25" x14ac:dyDescent="0.25">
      <c r="A2789" s="36"/>
      <c r="B2789" s="36"/>
      <c r="C2789" s="122"/>
      <c r="D2789" s="122"/>
      <c r="E2789" s="122"/>
      <c r="F2789" s="122"/>
      <c r="G2789" s="123"/>
      <c r="H2789" s="122"/>
      <c r="I2789" s="122"/>
      <c r="J2789" s="122"/>
      <c r="K2789" s="123">
        <v>0</v>
      </c>
      <c r="L2789" s="122"/>
      <c r="M2789" s="123"/>
      <c r="N2789" s="122"/>
      <c r="O2789" s="122"/>
      <c r="P2789" s="124"/>
      <c r="Q2789" s="122"/>
      <c r="R2789" s="124"/>
      <c r="S2789" s="124"/>
      <c r="T2789" s="124"/>
      <c r="U2789" s="124"/>
      <c r="V2789" s="125"/>
      <c r="W2789" s="126"/>
      <c r="X2789" s="127"/>
      <c r="Y2789" s="122"/>
    </row>
  </sheetData>
  <autoFilter ref="A12:AA2777" xr:uid="{00000000-0009-0000-0000-000000000000}">
    <filterColumn colId="1">
      <filters>
        <filter val="Ввод кабельный ВК-Л-ВЭЛ-2БТ-М25-Exd-G3/4-B1,5 (365554)"/>
        <filter val="Ввод кабельный М25*1,5 огнест. V-TEC VM25+OR ОВО (368626)"/>
        <filter val="Ввод кабельный М32 V-ТЕС VM32+ ОR OBO 7205666 (64608)"/>
        <filter val="Коробка расп.ОП 100*100*50(6КАБ.ВВОД) IP55 ДКС 53800 (370243)"/>
        <filter val="Коробка распред. ОП 100х100х50 (6каб.ввод.)   IP55 ДКС 53800 (89928)"/>
        <filter val="Муфта вводная АТК-32 (1 1/4) 3ЭТА (12333)"/>
        <filter val="Ящик силовой 380/220В,50Гц с шинами N и PE,125A,и штепсельным разъемом.Лицевые дверцы с запорным устройством под трехгранный ключ открывается снизувверх. Вводной кабель 5х95 IP54 (6194770)"/>
      </filters>
    </filterColumn>
    <filterColumn colId="7" showButton="0"/>
    <filterColumn colId="8" showButton="0"/>
    <filterColumn colId="9" showButton="0"/>
    <filterColumn colId="15" showButton="0"/>
    <filterColumn colId="17">
      <filters>
        <filter val="11-4026-М-2012.85-203-03-ЭО3"/>
        <filter val="203-03-ЭО3"/>
        <filter val="склад"/>
      </filters>
    </filterColumn>
    <filterColumn colId="22">
      <filters blank="1">
        <filter val="0,004"/>
        <filter val="0,005"/>
        <filter val="0,010"/>
        <filter val="0,011"/>
        <filter val="0,015"/>
        <filter val="0,017"/>
        <filter val="0,020"/>
        <filter val="0,022"/>
        <filter val="0,025"/>
        <filter val="0,030"/>
        <filter val="0,034"/>
        <filter val="0,035"/>
        <filter val="0,040"/>
        <filter val="0,045"/>
        <filter val="0,050"/>
        <filter val="0,055"/>
        <filter val="0,057"/>
        <filter val="0,060"/>
        <filter val="0,062"/>
        <filter val="0,065"/>
        <filter val="0,070"/>
        <filter val="0,075"/>
        <filter val="0,080"/>
        <filter val="0,085"/>
        <filter val="0,090"/>
        <filter val="0,095"/>
        <filter val="0,100"/>
        <filter val="0,105"/>
        <filter val="0,110"/>
        <filter val="0,115"/>
        <filter val="0,119"/>
        <filter val="0,120"/>
        <filter val="0,125"/>
        <filter val="0,130"/>
        <filter val="0,135"/>
        <filter val="0,140"/>
        <filter val="0,145"/>
        <filter val="0,150"/>
        <filter val="0,155"/>
        <filter val="0,160"/>
        <filter val="0,165"/>
        <filter val="0,170"/>
        <filter val="0,175"/>
        <filter val="0,180"/>
        <filter val="0,185"/>
        <filter val="0,190"/>
        <filter val="0,195"/>
        <filter val="0,200"/>
        <filter val="0,205"/>
        <filter val="0,210"/>
        <filter val="0,215"/>
        <filter val="0,220"/>
        <filter val="0,230"/>
        <filter val="0,240"/>
        <filter val="0,246"/>
        <filter val="0,250"/>
        <filter val="0,260"/>
        <filter val="0,265"/>
        <filter val="0,270"/>
        <filter val="0,277"/>
        <filter val="0,280"/>
        <filter val="0,283"/>
        <filter val="0,295"/>
        <filter val="0,300"/>
        <filter val="0,303"/>
        <filter val="0,305"/>
        <filter val="0,310"/>
        <filter val="0,320"/>
        <filter val="0,330"/>
        <filter val="0,335"/>
        <filter val="0,340"/>
        <filter val="0,345"/>
        <filter val="0,350"/>
        <filter val="0,370"/>
        <filter val="0,380"/>
        <filter val="0,385"/>
        <filter val="0,400"/>
        <filter val="0,410"/>
        <filter val="0,417"/>
        <filter val="0,420"/>
        <filter val="0,422"/>
        <filter val="0,438"/>
        <filter val="0,445"/>
        <filter val="0,460"/>
        <filter val="0,465"/>
        <filter val="0,490"/>
        <filter val="0,500"/>
        <filter val="0,510"/>
        <filter val="0,520"/>
        <filter val="0,530"/>
        <filter val="0,550"/>
        <filter val="0,555"/>
        <filter val="0,560"/>
        <filter val="0,580"/>
        <filter val="0,600"/>
        <filter val="0,639"/>
        <filter val="0,650"/>
        <filter val="0,670"/>
        <filter val="0,680"/>
        <filter val="0,690"/>
        <filter val="0,740"/>
        <filter val="0,750"/>
        <filter val="0,770"/>
        <filter val="0,860"/>
        <filter val="0,900"/>
        <filter val="0,930"/>
        <filter val="0,940"/>
        <filter val="1 000,000"/>
        <filter val="1 080,000"/>
        <filter val="1 090,000"/>
        <filter val="1 098,000"/>
        <filter val="1 120,000"/>
        <filter val="1 132,000"/>
        <filter val="1 152,000"/>
        <filter val="1 194,000"/>
        <filter val="1 200,000"/>
        <filter val="1 215,000"/>
        <filter val="1 320,000"/>
        <filter val="1 350,000"/>
        <filter val="1 400,000"/>
        <filter val="1 500,000"/>
        <filter val="1 594,000"/>
        <filter val="1 600,000"/>
        <filter val="1 650,000"/>
        <filter val="1 680,000"/>
        <filter val="1 698,000"/>
        <filter val="1 702,000"/>
        <filter val="1 720,000"/>
        <filter val="1 750,000"/>
        <filter val="1 800,000"/>
        <filter val="1,000"/>
        <filter val="1,085"/>
        <filter val="1,200"/>
        <filter val="1,223"/>
        <filter val="1,250"/>
        <filter val="1,280"/>
        <filter val="1,300"/>
        <filter val="1,350"/>
        <filter val="1,365"/>
        <filter val="1,395"/>
        <filter val="1,400"/>
        <filter val="1,520"/>
        <filter val="1,650"/>
        <filter val="1,780"/>
        <filter val="1,895"/>
        <filter val="1,900"/>
        <filter val="10,000"/>
        <filter val="10,500"/>
        <filter val="100,000"/>
        <filter val="102,000"/>
        <filter val="104,000"/>
        <filter val="105,000"/>
        <filter val="108,000"/>
        <filter val="11,000"/>
        <filter val="11,500"/>
        <filter val="110,000"/>
        <filter val="112,000"/>
        <filter val="114,000"/>
        <filter val="115,000"/>
        <filter val="116,000"/>
        <filter val="117,000"/>
        <filter val="118,000"/>
        <filter val="12,000"/>
        <filter val="120,000"/>
        <filter val="122,000"/>
        <filter val="123,000"/>
        <filter val="124,000"/>
        <filter val="125,500"/>
        <filter val="129,000"/>
        <filter val="13,000"/>
        <filter val="130,000"/>
        <filter val="133,000"/>
        <filter val="134,000"/>
        <filter val="135,000"/>
        <filter val="137,000"/>
        <filter val="138,000"/>
        <filter val="139,000"/>
        <filter val="14 100,000"/>
        <filter val="14 300,000"/>
        <filter val="14,000"/>
        <filter val="140,000"/>
        <filter val="141,000"/>
        <filter val="144,000"/>
        <filter val="145,000"/>
        <filter val="147,000"/>
        <filter val="15,000"/>
        <filter val="150,000"/>
        <filter val="152,000"/>
        <filter val="155,000"/>
        <filter val="16,000"/>
        <filter val="160,000"/>
        <filter val="162,000"/>
        <filter val="164,000"/>
        <filter val="165,000"/>
        <filter val="168,000"/>
        <filter val="17,000"/>
        <filter val="170,000"/>
        <filter val="173,000"/>
        <filter val="174,000"/>
        <filter val="175,000"/>
        <filter val="176,000"/>
        <filter val="177,000"/>
        <filter val="178,000"/>
        <filter val="179,000"/>
        <filter val="18,000"/>
        <filter val="180,000"/>
        <filter val="184,000"/>
        <filter val="185,000"/>
        <filter val="189,000"/>
        <filter val="19,000"/>
        <filter val="191,000"/>
        <filter val="192,000"/>
        <filter val="196,000"/>
        <filter val="2 000,000"/>
        <filter val="2 300,000"/>
        <filter val="2 400,000"/>
        <filter val="2 460,000"/>
        <filter val="2 500,000"/>
        <filter val="2 600,000"/>
        <filter val="2 658,000"/>
        <filter val="2 695,000"/>
        <filter val="2 700,000"/>
        <filter val="2 723,000"/>
        <filter val="2 870,000"/>
        <filter val="2,000"/>
        <filter val="2,400"/>
        <filter val="2,540"/>
        <filter val="2,900"/>
        <filter val="2,960"/>
        <filter val="20,000"/>
        <filter val="20,200"/>
        <filter val="200,000"/>
        <filter val="204,000"/>
        <filter val="21,000"/>
        <filter val="210,000"/>
        <filter val="212,000"/>
        <filter val="213,000"/>
        <filter val="218,000"/>
        <filter val="22,000"/>
        <filter val="220,000"/>
        <filter val="222,000"/>
        <filter val="225,000"/>
        <filter val="228,000"/>
        <filter val="23,000"/>
        <filter val="230,000"/>
        <filter val="234,000"/>
        <filter val="237,000"/>
        <filter val="24,000"/>
        <filter val="240,000"/>
        <filter val="247,000"/>
        <filter val="248,000"/>
        <filter val="25,000"/>
        <filter val="250,000"/>
        <filter val="253,000"/>
        <filter val="255,000"/>
        <filter val="26,000"/>
        <filter val="260,000"/>
        <filter val="264,000"/>
        <filter val="27,000"/>
        <filter val="270,000"/>
        <filter val="279,000"/>
        <filter val="28,000"/>
        <filter val="280,000"/>
        <filter val="282,000"/>
        <filter val="288,000"/>
        <filter val="29,000"/>
        <filter val="290,000"/>
        <filter val="292,000"/>
        <filter val="3 000,000"/>
        <filter val="3 200,000"/>
        <filter val="3 400,000"/>
        <filter val="3 420,000"/>
        <filter val="3 545,000"/>
        <filter val="3 600,000"/>
        <filter val="3,000"/>
        <filter val="30,000"/>
        <filter val="300,000"/>
        <filter val="309,000"/>
        <filter val="31,000"/>
        <filter val="310,000"/>
        <filter val="316,000"/>
        <filter val="32,000"/>
        <filter val="327,000"/>
        <filter val="33,000"/>
        <filter val="330,000"/>
        <filter val="331,000"/>
        <filter val="336,000"/>
        <filter val="34,000"/>
        <filter val="340,000"/>
        <filter val="342,000"/>
        <filter val="345,000"/>
        <filter val="35,000"/>
        <filter val="350,000"/>
        <filter val="352,000"/>
        <filter val="355,000"/>
        <filter val="358,000"/>
        <filter val="36,000"/>
        <filter val="360,000"/>
        <filter val="363,000"/>
        <filter val="365,000"/>
        <filter val="372,000"/>
        <filter val="38,000"/>
        <filter val="380,000"/>
        <filter val="385,000"/>
        <filter val="386,000"/>
        <filter val="39,000"/>
        <filter val="390,000"/>
        <filter val="4 000,000"/>
        <filter val="4,000"/>
        <filter val="40,000"/>
        <filter val="400,000"/>
        <filter val="405,000"/>
        <filter val="41,000"/>
        <filter val="410,000"/>
        <filter val="418,000"/>
        <filter val="42,000"/>
        <filter val="420,000"/>
        <filter val="429,000"/>
        <filter val="43,000"/>
        <filter val="432,000"/>
        <filter val="438,000"/>
        <filter val="44,000"/>
        <filter val="443,000"/>
        <filter val="45,000"/>
        <filter val="450,000"/>
        <filter val="46,000"/>
        <filter val="460,000"/>
        <filter val="462,000"/>
        <filter val="468,000"/>
        <filter val="47,000"/>
        <filter val="48,000"/>
        <filter val="480,000"/>
        <filter val="49,000"/>
        <filter val="490,000"/>
        <filter val="5 600,000"/>
        <filter val="5,000"/>
        <filter val="50,000"/>
        <filter val="500,000"/>
        <filter val="504,000"/>
        <filter val="51,000"/>
        <filter val="510,000"/>
        <filter val="520,000"/>
        <filter val="528,000"/>
        <filter val="530,000"/>
        <filter val="54,000"/>
        <filter val="540,000"/>
        <filter val="549,000"/>
        <filter val="55,000"/>
        <filter val="550,000"/>
        <filter val="552,000"/>
        <filter val="555,000"/>
        <filter val="56,000"/>
        <filter val="564,000"/>
        <filter val="57,000"/>
        <filter val="57,600"/>
        <filter val="572,000"/>
        <filter val="576,000"/>
        <filter val="579,000"/>
        <filter val="580,000"/>
        <filter val="6 000,000"/>
        <filter val="6 200,000"/>
        <filter val="6,000"/>
        <filter val="60,000"/>
        <filter val="600,000"/>
        <filter val="603,000"/>
        <filter val="615,000"/>
        <filter val="62,000"/>
        <filter val="63,000"/>
        <filter val="630,000"/>
        <filter val="64,000"/>
        <filter val="65,000"/>
        <filter val="650,000"/>
        <filter val="66,000"/>
        <filter val="661,500"/>
        <filter val="67,000"/>
        <filter val="68,000"/>
        <filter val="680,000"/>
        <filter val="69,000"/>
        <filter val="690,000"/>
        <filter val="7,000"/>
        <filter val="70,000"/>
        <filter val="700,000"/>
        <filter val="702,000"/>
        <filter val="71,000"/>
        <filter val="72,000"/>
        <filter val="720,000"/>
        <filter val="722,000"/>
        <filter val="73,000"/>
        <filter val="732,000"/>
        <filter val="741,000"/>
        <filter val="746,000"/>
        <filter val="75,000"/>
        <filter val="750,000"/>
        <filter val="76,000"/>
        <filter val="760,000"/>
        <filter val="774,000"/>
        <filter val="78,000"/>
        <filter val="780,000"/>
        <filter val="8,000"/>
        <filter val="80,000"/>
        <filter val="800,000"/>
        <filter val="800,900"/>
        <filter val="81,000"/>
        <filter val="82,000"/>
        <filter val="84,000"/>
        <filter val="85,000"/>
        <filter val="850,000"/>
        <filter val="858,000"/>
        <filter val="864,000"/>
        <filter val="87,000"/>
        <filter val="88,000"/>
        <filter val="9,000"/>
        <filter val="90,000"/>
        <filter val="900,000"/>
        <filter val="912,000"/>
        <filter val="92,000"/>
        <filter val="921,000"/>
        <filter val="94,000"/>
        <filter val="96,000"/>
        <filter val="961,000"/>
        <filter val="978,000"/>
        <filter val="99,000"/>
      </filters>
    </filterColumn>
    <sortState xmlns:xlrd2="http://schemas.microsoft.com/office/spreadsheetml/2017/richdata2" ref="A265:Z2707">
      <sortCondition ref="B12:B2777"/>
    </sortState>
  </autoFilter>
  <mergeCells count="20">
    <mergeCell ref="A8:Y8"/>
    <mergeCell ref="A1:R1"/>
    <mergeCell ref="X1:Y2"/>
    <mergeCell ref="A2:R2"/>
    <mergeCell ref="A3:R3"/>
    <mergeCell ref="A4:Y4"/>
    <mergeCell ref="A10:A12"/>
    <mergeCell ref="B10:B12"/>
    <mergeCell ref="C10:C12"/>
    <mergeCell ref="D10:E11"/>
    <mergeCell ref="F10:K11"/>
    <mergeCell ref="C2787:E2787"/>
    <mergeCell ref="P2787:Q2787"/>
    <mergeCell ref="S10:U11"/>
    <mergeCell ref="X10:Y11"/>
    <mergeCell ref="L11:M11"/>
    <mergeCell ref="N11:R11"/>
    <mergeCell ref="H12:K12"/>
    <mergeCell ref="P12:Q12"/>
    <mergeCell ref="L10:R10"/>
  </mergeCells>
  <pageMargins left="0.25" right="0.25" top="0.75" bottom="0.75" header="0.3" footer="0.3"/>
  <pageSetup paperSize="9" scale="34" fitToHeight="0" orientation="landscape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1486"/>
  <sheetViews>
    <sheetView tabSelected="1" view="pageBreakPreview" topLeftCell="A704" zoomScaleNormal="100" zoomScaleSheetLayoutView="100" workbookViewId="0">
      <selection activeCell="A706" sqref="A706:XFD706"/>
    </sheetView>
  </sheetViews>
  <sheetFormatPr defaultRowHeight="15" x14ac:dyDescent="0.25"/>
  <cols>
    <col min="4" max="5" width="19.85546875" style="1" customWidth="1"/>
    <col min="7" max="7" width="60.42578125" customWidth="1"/>
    <col min="9" max="11" width="10.85546875" customWidth="1"/>
    <col min="12" max="12" width="37" bestFit="1" customWidth="1"/>
    <col min="14" max="14" width="10.85546875" customWidth="1"/>
    <col min="15" max="15" width="37" bestFit="1" customWidth="1"/>
    <col min="17" max="17" width="10.85546875" customWidth="1"/>
    <col min="18" max="18" width="37" bestFit="1" customWidth="1"/>
    <col min="20" max="20" width="10.85546875" customWidth="1"/>
    <col min="21" max="21" width="37" bestFit="1" customWidth="1"/>
    <col min="23" max="23" width="10.85546875" customWidth="1"/>
    <col min="24" max="24" width="37" bestFit="1" customWidth="1"/>
    <col min="26" max="26" width="10.85546875" customWidth="1"/>
    <col min="27" max="27" width="37" bestFit="1" customWidth="1"/>
    <col min="30" max="30" width="35.140625" customWidth="1"/>
    <col min="33" max="33" width="17.28515625" customWidth="1"/>
    <col min="36" max="36" width="19.85546875" customWidth="1"/>
    <col min="39" max="39" width="20.7109375" customWidth="1"/>
  </cols>
  <sheetData>
    <row r="1" spans="1:28" x14ac:dyDescent="0.25">
      <c r="K1" s="202" t="s">
        <v>1148</v>
      </c>
      <c r="L1" s="202"/>
      <c r="M1" s="202"/>
      <c r="N1" s="202" t="s">
        <v>1149</v>
      </c>
      <c r="O1" s="202"/>
      <c r="P1" s="202"/>
      <c r="Q1" s="202" t="s">
        <v>3517</v>
      </c>
      <c r="R1" s="202"/>
      <c r="S1" s="202"/>
      <c r="T1" s="202" t="s">
        <v>3518</v>
      </c>
      <c r="U1" s="202"/>
      <c r="V1" s="202"/>
      <c r="W1" s="202" t="s">
        <v>3519</v>
      </c>
      <c r="X1" s="202"/>
      <c r="Y1" s="202"/>
      <c r="Z1" s="202" t="s">
        <v>3520</v>
      </c>
      <c r="AA1" s="202"/>
      <c r="AB1" s="202"/>
    </row>
    <row r="2" spans="1:28" ht="30" x14ac:dyDescent="0.25">
      <c r="A2" s="2" t="s">
        <v>0</v>
      </c>
      <c r="B2" s="2" t="s">
        <v>1100</v>
      </c>
      <c r="C2" s="2" t="s">
        <v>6</v>
      </c>
      <c r="D2" s="2" t="s">
        <v>1</v>
      </c>
      <c r="E2" s="2" t="s">
        <v>1101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1150</v>
      </c>
      <c r="K2" s="8" t="s">
        <v>1147</v>
      </c>
      <c r="L2" s="9" t="s">
        <v>1145</v>
      </c>
      <c r="M2" s="9" t="s">
        <v>1146</v>
      </c>
      <c r="N2" s="8" t="s">
        <v>1147</v>
      </c>
      <c r="O2" s="9" t="s">
        <v>1145</v>
      </c>
      <c r="P2" s="9" t="s">
        <v>1146</v>
      </c>
      <c r="Q2" s="8" t="s">
        <v>1147</v>
      </c>
      <c r="R2" s="9" t="s">
        <v>1145</v>
      </c>
      <c r="S2" s="9" t="s">
        <v>1146</v>
      </c>
      <c r="T2" s="8" t="s">
        <v>1147</v>
      </c>
      <c r="U2" s="9" t="s">
        <v>1145</v>
      </c>
      <c r="V2" s="9" t="s">
        <v>1146</v>
      </c>
      <c r="W2" s="8" t="s">
        <v>1147</v>
      </c>
      <c r="X2" s="9" t="s">
        <v>1145</v>
      </c>
      <c r="Y2" s="9" t="s">
        <v>1146</v>
      </c>
      <c r="Z2" s="8" t="s">
        <v>1147</v>
      </c>
      <c r="AA2" s="9" t="s">
        <v>1145</v>
      </c>
      <c r="AB2" s="9" t="s">
        <v>1146</v>
      </c>
    </row>
    <row r="3" spans="1:28" s="157" customFormat="1" ht="38.25" x14ac:dyDescent="0.25">
      <c r="A3" s="154">
        <v>1</v>
      </c>
      <c r="B3" s="155">
        <v>43313</v>
      </c>
      <c r="C3" s="156" t="s">
        <v>7</v>
      </c>
      <c r="D3" s="154" t="s">
        <v>8</v>
      </c>
      <c r="E3" s="154" t="s">
        <v>1114</v>
      </c>
      <c r="F3" s="154">
        <v>1</v>
      </c>
      <c r="G3" s="154" t="s">
        <v>9</v>
      </c>
      <c r="H3" s="154" t="s">
        <v>10</v>
      </c>
      <c r="I3" s="154">
        <v>11</v>
      </c>
      <c r="J3" s="154"/>
      <c r="K3" s="143">
        <v>1973</v>
      </c>
      <c r="L3" s="144" t="s">
        <v>2790</v>
      </c>
      <c r="M3" s="9">
        <v>4</v>
      </c>
      <c r="N3" s="143">
        <v>464</v>
      </c>
      <c r="O3" s="144" t="s">
        <v>1265</v>
      </c>
      <c r="P3" s="9">
        <v>7</v>
      </c>
      <c r="Q3" s="154"/>
      <c r="R3" s="9"/>
      <c r="S3" s="9"/>
      <c r="T3" s="154"/>
      <c r="U3" s="9"/>
      <c r="V3" s="9"/>
      <c r="W3" s="3"/>
      <c r="X3" s="3"/>
      <c r="Y3" s="3"/>
      <c r="Z3" s="3"/>
      <c r="AA3" s="3"/>
      <c r="AB3" s="3"/>
    </row>
    <row r="4" spans="1:28" s="157" customFormat="1" ht="60" x14ac:dyDescent="0.25">
      <c r="A4" s="154">
        <v>2</v>
      </c>
      <c r="B4" s="155">
        <v>43313</v>
      </c>
      <c r="C4" s="156" t="s">
        <v>7</v>
      </c>
      <c r="D4" s="154" t="s">
        <v>8</v>
      </c>
      <c r="E4" s="154" t="s">
        <v>1114</v>
      </c>
      <c r="F4" s="154">
        <v>3</v>
      </c>
      <c r="G4" s="154" t="s">
        <v>11</v>
      </c>
      <c r="H4" s="154" t="s">
        <v>12</v>
      </c>
      <c r="I4" s="154">
        <v>3</v>
      </c>
      <c r="J4" s="154"/>
      <c r="K4" s="143">
        <v>561</v>
      </c>
      <c r="L4" s="144" t="s">
        <v>1648</v>
      </c>
      <c r="M4" s="9"/>
      <c r="N4" s="154"/>
      <c r="O4" s="9"/>
      <c r="P4" s="9"/>
      <c r="Q4" s="154"/>
      <c r="R4" s="154"/>
      <c r="S4" s="154"/>
      <c r="T4" s="154"/>
      <c r="U4" s="154"/>
      <c r="V4" s="154"/>
      <c r="W4" s="3"/>
      <c r="X4" s="3"/>
      <c r="Y4" s="3"/>
      <c r="Z4" s="3"/>
      <c r="AA4" s="3"/>
      <c r="AB4" s="3"/>
    </row>
    <row r="5" spans="1:28" ht="45" x14ac:dyDescent="0.25">
      <c r="A5" s="3">
        <v>3</v>
      </c>
      <c r="B5" s="5">
        <v>43313</v>
      </c>
      <c r="C5" s="4" t="s">
        <v>7</v>
      </c>
      <c r="D5" s="3" t="s">
        <v>8</v>
      </c>
      <c r="E5" s="3" t="s">
        <v>1114</v>
      </c>
      <c r="F5" s="3">
        <v>5</v>
      </c>
      <c r="G5" s="3" t="s">
        <v>13</v>
      </c>
      <c r="H5" s="3" t="s">
        <v>14</v>
      </c>
      <c r="I5" s="3">
        <v>22.2</v>
      </c>
      <c r="J5" s="3"/>
      <c r="K5" s="3"/>
      <c r="L5" s="6"/>
      <c r="M5" s="6"/>
      <c r="N5" s="3"/>
      <c r="O5" s="6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s="157" customFormat="1" ht="60" x14ac:dyDescent="0.25">
      <c r="A6" s="154">
        <v>4</v>
      </c>
      <c r="B6" s="155">
        <v>43313</v>
      </c>
      <c r="C6" s="156" t="s">
        <v>7</v>
      </c>
      <c r="D6" s="154" t="s">
        <v>8</v>
      </c>
      <c r="E6" s="154" t="s">
        <v>1114</v>
      </c>
      <c r="F6" s="154">
        <v>6</v>
      </c>
      <c r="G6" s="154" t="s">
        <v>15</v>
      </c>
      <c r="H6" s="154" t="s">
        <v>12</v>
      </c>
      <c r="I6" s="154">
        <v>14</v>
      </c>
      <c r="J6" s="154"/>
      <c r="K6" s="143">
        <v>45</v>
      </c>
      <c r="L6" s="144" t="s">
        <v>1229</v>
      </c>
      <c r="M6" s="146">
        <v>6</v>
      </c>
      <c r="N6" s="143">
        <v>844</v>
      </c>
      <c r="O6" s="144" t="s">
        <v>1853</v>
      </c>
      <c r="P6" s="146">
        <v>1</v>
      </c>
      <c r="Q6" s="143">
        <v>541</v>
      </c>
      <c r="R6" s="144" t="s">
        <v>1633</v>
      </c>
      <c r="S6" s="154">
        <v>1</v>
      </c>
      <c r="T6" s="143">
        <v>1781</v>
      </c>
      <c r="U6" s="144" t="s">
        <v>1633</v>
      </c>
      <c r="V6" s="154">
        <v>6</v>
      </c>
      <c r="W6" s="3"/>
      <c r="X6" s="3"/>
      <c r="Y6" s="3"/>
      <c r="Z6" s="3"/>
      <c r="AA6" s="3"/>
      <c r="AB6" s="3"/>
    </row>
    <row r="7" spans="1:28" ht="60" x14ac:dyDescent="0.25">
      <c r="A7" s="3">
        <v>5</v>
      </c>
      <c r="B7" s="5">
        <v>43313</v>
      </c>
      <c r="C7" s="4" t="s">
        <v>7</v>
      </c>
      <c r="D7" s="3" t="s">
        <v>8</v>
      </c>
      <c r="E7" s="3" t="s">
        <v>1114</v>
      </c>
      <c r="F7" s="3">
        <v>7</v>
      </c>
      <c r="G7" s="3" t="s">
        <v>16</v>
      </c>
      <c r="H7" s="3" t="s">
        <v>12</v>
      </c>
      <c r="I7" s="3">
        <v>19</v>
      </c>
      <c r="J7" s="3"/>
      <c r="K7" s="3"/>
      <c r="L7" s="6"/>
      <c r="M7" s="6"/>
      <c r="N7" s="3"/>
      <c r="O7" s="6"/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60" x14ac:dyDescent="0.25">
      <c r="A8" s="3">
        <v>6</v>
      </c>
      <c r="B8" s="5">
        <v>43313</v>
      </c>
      <c r="C8" s="4" t="s">
        <v>7</v>
      </c>
      <c r="D8" s="3" t="s">
        <v>8</v>
      </c>
      <c r="E8" s="3" t="s">
        <v>1114</v>
      </c>
      <c r="F8" s="3">
        <v>8</v>
      </c>
      <c r="G8" s="3" t="s">
        <v>17</v>
      </c>
      <c r="H8" s="3" t="s">
        <v>12</v>
      </c>
      <c r="I8" s="3">
        <v>25</v>
      </c>
      <c r="J8" s="3"/>
      <c r="K8" s="3"/>
      <c r="L8" s="6"/>
      <c r="M8" s="6"/>
      <c r="N8" s="3"/>
      <c r="O8" s="6"/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s="162" customFormat="1" ht="75" x14ac:dyDescent="0.25">
      <c r="A9" s="158">
        <v>7</v>
      </c>
      <c r="B9" s="159">
        <v>43313</v>
      </c>
      <c r="C9" s="160" t="s">
        <v>7</v>
      </c>
      <c r="D9" s="158" t="s">
        <v>8</v>
      </c>
      <c r="E9" s="158" t="s">
        <v>1114</v>
      </c>
      <c r="F9" s="158">
        <v>10</v>
      </c>
      <c r="G9" s="158" t="s">
        <v>29</v>
      </c>
      <c r="H9" s="158" t="s">
        <v>19</v>
      </c>
      <c r="I9" s="158">
        <v>0.55000000000000004</v>
      </c>
      <c r="J9" s="158"/>
      <c r="K9" s="68">
        <v>2300</v>
      </c>
      <c r="L9" s="65" t="s">
        <v>3064</v>
      </c>
      <c r="M9" s="161">
        <v>0.25</v>
      </c>
      <c r="N9" s="158"/>
      <c r="O9" s="161"/>
      <c r="P9" s="16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" x14ac:dyDescent="0.25">
      <c r="A10" s="3">
        <v>8</v>
      </c>
      <c r="B10" s="5">
        <v>43313</v>
      </c>
      <c r="C10" s="4" t="s">
        <v>7</v>
      </c>
      <c r="D10" s="3" t="s">
        <v>8</v>
      </c>
      <c r="E10" s="3" t="s">
        <v>1114</v>
      </c>
      <c r="F10" s="3">
        <v>11</v>
      </c>
      <c r="G10" s="3" t="s">
        <v>18</v>
      </c>
      <c r="H10" s="3" t="s">
        <v>19</v>
      </c>
      <c r="I10" s="3">
        <v>0.1</v>
      </c>
      <c r="J10" s="3"/>
      <c r="K10" s="3"/>
      <c r="L10" s="6"/>
      <c r="M10" s="6"/>
      <c r="N10" s="3"/>
      <c r="O10" s="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0" x14ac:dyDescent="0.25">
      <c r="A11" s="3">
        <v>9</v>
      </c>
      <c r="B11" s="5">
        <v>43313</v>
      </c>
      <c r="C11" s="4" t="s">
        <v>7</v>
      </c>
      <c r="D11" s="3" t="s">
        <v>8</v>
      </c>
      <c r="E11" s="3" t="s">
        <v>1114</v>
      </c>
      <c r="F11" s="3">
        <v>12</v>
      </c>
      <c r="G11" s="3" t="s">
        <v>20</v>
      </c>
      <c r="H11" s="3" t="s">
        <v>19</v>
      </c>
      <c r="I11" s="3">
        <v>0.35</v>
      </c>
      <c r="J11" s="3"/>
      <c r="K11" s="3"/>
      <c r="L11" s="6"/>
      <c r="M11" s="6"/>
      <c r="N11" s="3"/>
      <c r="O11" s="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157" customFormat="1" ht="30" x14ac:dyDescent="0.25">
      <c r="A12" s="154">
        <v>10</v>
      </c>
      <c r="B12" s="155">
        <v>43313</v>
      </c>
      <c r="C12" s="156" t="s">
        <v>7</v>
      </c>
      <c r="D12" s="154" t="s">
        <v>8</v>
      </c>
      <c r="E12" s="154" t="s">
        <v>1114</v>
      </c>
      <c r="F12" s="154">
        <v>13</v>
      </c>
      <c r="G12" s="154" t="s">
        <v>21</v>
      </c>
      <c r="H12" s="154" t="s">
        <v>19</v>
      </c>
      <c r="I12" s="154">
        <v>0.1</v>
      </c>
      <c r="J12" s="154"/>
      <c r="K12" s="143">
        <v>2301</v>
      </c>
      <c r="L12" s="144" t="s">
        <v>3065</v>
      </c>
      <c r="M12" s="9">
        <v>0.1</v>
      </c>
      <c r="N12" s="154"/>
      <c r="O12" s="9"/>
      <c r="P12" s="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162" customFormat="1" ht="30" x14ac:dyDescent="0.25">
      <c r="A13" s="158">
        <v>11</v>
      </c>
      <c r="B13" s="159">
        <v>43313</v>
      </c>
      <c r="C13" s="160" t="s">
        <v>7</v>
      </c>
      <c r="D13" s="158" t="s">
        <v>8</v>
      </c>
      <c r="E13" s="158" t="s">
        <v>1114</v>
      </c>
      <c r="F13" s="158">
        <v>14</v>
      </c>
      <c r="G13" s="158" t="s">
        <v>22</v>
      </c>
      <c r="H13" s="158" t="s">
        <v>19</v>
      </c>
      <c r="I13" s="158">
        <v>0.5</v>
      </c>
      <c r="J13" s="158"/>
      <c r="K13" s="158"/>
      <c r="L13" s="161"/>
      <c r="M13" s="161"/>
      <c r="N13" s="158"/>
      <c r="O13" s="161"/>
      <c r="P13" s="161"/>
      <c r="Q13" s="158"/>
      <c r="R13" s="158"/>
      <c r="S13" s="158"/>
      <c r="T13" s="158"/>
      <c r="U13" s="158"/>
      <c r="V13" s="158"/>
      <c r="W13" s="3"/>
      <c r="X13" s="3"/>
      <c r="Y13" s="3"/>
      <c r="Z13" s="3"/>
      <c r="AA13" s="3"/>
      <c r="AB13" s="3"/>
    </row>
    <row r="14" spans="1:28" ht="30" x14ac:dyDescent="0.25">
      <c r="A14" s="3">
        <v>12</v>
      </c>
      <c r="B14" s="5">
        <v>43313</v>
      </c>
      <c r="C14" s="4" t="s">
        <v>7</v>
      </c>
      <c r="D14" s="3" t="s">
        <v>8</v>
      </c>
      <c r="E14" s="3" t="s">
        <v>1114</v>
      </c>
      <c r="F14" s="3">
        <v>15</v>
      </c>
      <c r="G14" s="3" t="s">
        <v>23</v>
      </c>
      <c r="H14" s="3" t="s">
        <v>19</v>
      </c>
      <c r="I14" s="3">
        <v>0.37</v>
      </c>
      <c r="J14" s="3"/>
      <c r="K14" s="3"/>
      <c r="L14" s="6"/>
      <c r="M14" s="6"/>
      <c r="N14" s="3"/>
      <c r="O14" s="6"/>
      <c r="P14" s="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30" x14ac:dyDescent="0.25">
      <c r="A15" s="3">
        <v>13</v>
      </c>
      <c r="B15" s="5">
        <v>43313</v>
      </c>
      <c r="C15" s="4" t="s">
        <v>7</v>
      </c>
      <c r="D15" s="3" t="s">
        <v>8</v>
      </c>
      <c r="E15" s="3" t="s">
        <v>1114</v>
      </c>
      <c r="F15" s="3">
        <v>16</v>
      </c>
      <c r="G15" s="3" t="s">
        <v>24</v>
      </c>
      <c r="H15" s="3" t="s">
        <v>19</v>
      </c>
      <c r="I15" s="3">
        <v>0.9</v>
      </c>
      <c r="J15" s="3"/>
      <c r="K15" s="3"/>
      <c r="L15" s="6"/>
      <c r="M15" s="6"/>
      <c r="N15" s="3"/>
      <c r="O15" s="6"/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0" x14ac:dyDescent="0.25">
      <c r="A16" s="3">
        <v>14</v>
      </c>
      <c r="B16" s="5">
        <v>43313</v>
      </c>
      <c r="C16" s="4" t="s">
        <v>7</v>
      </c>
      <c r="D16" s="3" t="s">
        <v>8</v>
      </c>
      <c r="E16" s="3" t="s">
        <v>1114</v>
      </c>
      <c r="F16" s="3">
        <v>17</v>
      </c>
      <c r="G16" s="3" t="s">
        <v>25</v>
      </c>
      <c r="H16" s="3" t="s">
        <v>19</v>
      </c>
      <c r="I16" s="3">
        <v>0.1</v>
      </c>
      <c r="J16" s="3"/>
      <c r="K16" s="3"/>
      <c r="L16" s="6"/>
      <c r="M16" s="6"/>
      <c r="N16" s="3"/>
      <c r="O16" s="6"/>
      <c r="P16" s="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153" customFormat="1" ht="45" x14ac:dyDescent="0.25">
      <c r="A17" s="149">
        <v>15</v>
      </c>
      <c r="B17" s="150">
        <v>43313</v>
      </c>
      <c r="C17" s="151" t="s">
        <v>7</v>
      </c>
      <c r="D17" s="149" t="s">
        <v>8</v>
      </c>
      <c r="E17" s="149" t="s">
        <v>1114</v>
      </c>
      <c r="F17" s="149">
        <v>25</v>
      </c>
      <c r="G17" s="149" t="s">
        <v>26</v>
      </c>
      <c r="H17" s="149" t="s">
        <v>12</v>
      </c>
      <c r="I17" s="149">
        <v>74</v>
      </c>
      <c r="J17" s="149">
        <v>51</v>
      </c>
      <c r="K17" s="139">
        <v>505</v>
      </c>
      <c r="L17" s="140" t="s">
        <v>1371</v>
      </c>
      <c r="M17" s="152">
        <v>23</v>
      </c>
      <c r="N17" s="149"/>
      <c r="O17" s="152"/>
      <c r="P17" s="152"/>
      <c r="Q17" s="149"/>
      <c r="R17" s="149"/>
      <c r="S17" s="149"/>
      <c r="T17" s="149"/>
      <c r="U17" s="149"/>
      <c r="V17" s="149"/>
      <c r="W17" s="3"/>
      <c r="X17" s="3"/>
      <c r="Y17" s="3"/>
      <c r="Z17" s="3"/>
      <c r="AA17" s="3"/>
      <c r="AB17" s="3"/>
    </row>
    <row r="18" spans="1:28" s="157" customFormat="1" ht="30" x14ac:dyDescent="0.25">
      <c r="A18" s="154">
        <v>16</v>
      </c>
      <c r="B18" s="155">
        <v>43313</v>
      </c>
      <c r="C18" s="156" t="s">
        <v>7</v>
      </c>
      <c r="D18" s="154" t="s">
        <v>8</v>
      </c>
      <c r="E18" s="154" t="s">
        <v>1114</v>
      </c>
      <c r="F18" s="154">
        <v>24</v>
      </c>
      <c r="G18" s="154" t="s">
        <v>27</v>
      </c>
      <c r="H18" s="154" t="s">
        <v>28</v>
      </c>
      <c r="I18" s="154">
        <v>0.63</v>
      </c>
      <c r="J18" s="154"/>
      <c r="K18" s="143">
        <v>2217</v>
      </c>
      <c r="L18" s="144" t="s">
        <v>2987</v>
      </c>
      <c r="M18" s="9"/>
      <c r="N18" s="154"/>
      <c r="O18" s="9"/>
      <c r="P18" s="9"/>
      <c r="Q18" s="154"/>
      <c r="R18" s="154"/>
      <c r="S18" s="154"/>
      <c r="T18" s="154"/>
      <c r="U18" s="154"/>
      <c r="V18" s="154"/>
      <c r="W18" s="3"/>
      <c r="X18" s="3"/>
      <c r="Y18" s="3"/>
      <c r="Z18" s="3"/>
      <c r="AA18" s="3"/>
      <c r="AB18" s="3"/>
    </row>
    <row r="19" spans="1:28" s="157" customFormat="1" ht="45" x14ac:dyDescent="0.25">
      <c r="A19" s="154">
        <v>17</v>
      </c>
      <c r="B19" s="155">
        <v>43313</v>
      </c>
      <c r="C19" s="156" t="s">
        <v>7</v>
      </c>
      <c r="D19" s="154" t="s">
        <v>8</v>
      </c>
      <c r="E19" s="154" t="s">
        <v>1114</v>
      </c>
      <c r="F19" s="154">
        <v>26</v>
      </c>
      <c r="G19" s="154" t="s">
        <v>30</v>
      </c>
      <c r="H19" s="154" t="s">
        <v>31</v>
      </c>
      <c r="I19" s="154">
        <v>100</v>
      </c>
      <c r="J19" s="154"/>
      <c r="K19" s="143">
        <v>2327</v>
      </c>
      <c r="L19" s="144" t="s">
        <v>3092</v>
      </c>
      <c r="M19" s="9"/>
      <c r="N19" s="154"/>
      <c r="O19" s="9"/>
      <c r="P19" s="9"/>
      <c r="Q19" s="154"/>
      <c r="R19" s="154"/>
      <c r="S19" s="154"/>
      <c r="T19" s="154"/>
      <c r="U19" s="154"/>
      <c r="V19" s="154"/>
      <c r="W19" s="3"/>
      <c r="X19" s="3"/>
      <c r="Y19" s="3"/>
      <c r="Z19" s="3"/>
      <c r="AA19" s="3"/>
      <c r="AB19" s="3"/>
    </row>
    <row r="20" spans="1:28" s="157" customFormat="1" ht="45" x14ac:dyDescent="0.25">
      <c r="A20" s="154">
        <v>18</v>
      </c>
      <c r="B20" s="155">
        <v>43313</v>
      </c>
      <c r="C20" s="156" t="s">
        <v>7</v>
      </c>
      <c r="D20" s="154" t="s">
        <v>8</v>
      </c>
      <c r="E20" s="154" t="s">
        <v>1114</v>
      </c>
      <c r="F20" s="154">
        <v>28</v>
      </c>
      <c r="G20" s="154" t="s">
        <v>32</v>
      </c>
      <c r="H20" s="154" t="s">
        <v>12</v>
      </c>
      <c r="I20" s="154">
        <v>630</v>
      </c>
      <c r="J20" s="154"/>
      <c r="K20" s="143">
        <v>444</v>
      </c>
      <c r="L20" s="144" t="s">
        <v>1570</v>
      </c>
      <c r="M20" s="9">
        <v>116</v>
      </c>
      <c r="N20" s="143">
        <v>2730</v>
      </c>
      <c r="O20" s="144" t="s">
        <v>1332</v>
      </c>
      <c r="P20" s="9">
        <v>284</v>
      </c>
      <c r="Q20" s="143">
        <v>502</v>
      </c>
      <c r="R20" s="144" t="s">
        <v>1602</v>
      </c>
      <c r="S20" s="154">
        <v>52</v>
      </c>
      <c r="T20" s="143">
        <v>2129</v>
      </c>
      <c r="U20" s="144" t="s">
        <v>2914</v>
      </c>
      <c r="V20" s="154">
        <v>178</v>
      </c>
      <c r="W20" s="154"/>
      <c r="X20" s="154"/>
      <c r="Y20" s="154"/>
      <c r="Z20" s="154"/>
      <c r="AA20" s="154"/>
      <c r="AB20" s="154"/>
    </row>
    <row r="21" spans="1:28" ht="60" x14ac:dyDescent="0.25">
      <c r="A21" s="3">
        <v>19</v>
      </c>
      <c r="B21" s="5">
        <v>43313</v>
      </c>
      <c r="C21" s="4" t="s">
        <v>7</v>
      </c>
      <c r="D21" s="3" t="s">
        <v>8</v>
      </c>
      <c r="E21" s="3" t="s">
        <v>1114</v>
      </c>
      <c r="F21" s="3">
        <v>29</v>
      </c>
      <c r="G21" s="3" t="s">
        <v>33</v>
      </c>
      <c r="H21" s="3" t="s">
        <v>34</v>
      </c>
      <c r="I21" s="3">
        <v>210</v>
      </c>
      <c r="J21" s="3"/>
      <c r="K21" s="3"/>
      <c r="L21" s="6"/>
      <c r="M21" s="6"/>
      <c r="N21" s="3"/>
      <c r="O21" s="6"/>
      <c r="P21" s="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153" customFormat="1" ht="45" x14ac:dyDescent="0.25">
      <c r="A22" s="149">
        <v>20</v>
      </c>
      <c r="B22" s="150">
        <v>43313</v>
      </c>
      <c r="C22" s="151" t="s">
        <v>7</v>
      </c>
      <c r="D22" s="149" t="s">
        <v>8</v>
      </c>
      <c r="E22" s="149" t="s">
        <v>1114</v>
      </c>
      <c r="F22" s="149">
        <v>30</v>
      </c>
      <c r="G22" s="149" t="s">
        <v>35</v>
      </c>
      <c r="H22" s="149" t="s">
        <v>12</v>
      </c>
      <c r="I22" s="149">
        <v>500</v>
      </c>
      <c r="J22" s="149">
        <v>142</v>
      </c>
      <c r="K22" s="139">
        <v>447</v>
      </c>
      <c r="L22" s="140" t="s">
        <v>1332</v>
      </c>
      <c r="M22" s="152">
        <v>341</v>
      </c>
      <c r="N22" s="139">
        <v>502</v>
      </c>
      <c r="O22" s="140" t="s">
        <v>1602</v>
      </c>
      <c r="P22" s="152">
        <v>9</v>
      </c>
      <c r="Q22" s="139">
        <v>2729</v>
      </c>
      <c r="R22" s="140" t="s">
        <v>3457</v>
      </c>
      <c r="S22" s="149">
        <v>8</v>
      </c>
      <c r="T22" s="149"/>
      <c r="U22" s="149"/>
      <c r="V22" s="149"/>
      <c r="W22" s="3"/>
      <c r="X22" s="3"/>
      <c r="Y22" s="3"/>
      <c r="Z22" s="3"/>
      <c r="AA22" s="3"/>
      <c r="AB22" s="3"/>
    </row>
    <row r="23" spans="1:28" ht="30" x14ac:dyDescent="0.25">
      <c r="A23" s="3">
        <v>21</v>
      </c>
      <c r="B23" s="5">
        <v>43313</v>
      </c>
      <c r="C23" s="4" t="s">
        <v>7</v>
      </c>
      <c r="D23" s="3" t="s">
        <v>8</v>
      </c>
      <c r="E23" s="3" t="s">
        <v>1114</v>
      </c>
      <c r="F23" s="3">
        <v>31</v>
      </c>
      <c r="G23" s="3" t="s">
        <v>36</v>
      </c>
      <c r="H23" s="3" t="s">
        <v>12</v>
      </c>
      <c r="I23" s="3">
        <v>11</v>
      </c>
      <c r="J23" s="3"/>
      <c r="K23" s="3"/>
      <c r="L23" s="6"/>
      <c r="M23" s="6"/>
      <c r="N23" s="3"/>
      <c r="O23" s="6"/>
      <c r="P23" s="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157" customFormat="1" ht="30" x14ac:dyDescent="0.25">
      <c r="A24" s="154">
        <v>22</v>
      </c>
      <c r="B24" s="155">
        <v>43313</v>
      </c>
      <c r="C24" s="156" t="s">
        <v>7</v>
      </c>
      <c r="D24" s="154" t="s">
        <v>8</v>
      </c>
      <c r="E24" s="154" t="s">
        <v>1114</v>
      </c>
      <c r="F24" s="154">
        <v>33</v>
      </c>
      <c r="G24" s="154" t="s">
        <v>37</v>
      </c>
      <c r="H24" s="154" t="s">
        <v>12</v>
      </c>
      <c r="I24" s="154">
        <v>180</v>
      </c>
      <c r="J24" s="154"/>
      <c r="K24" s="143">
        <v>424</v>
      </c>
      <c r="L24" s="144" t="s">
        <v>1407</v>
      </c>
      <c r="M24" s="9">
        <v>180</v>
      </c>
      <c r="N24" s="154"/>
      <c r="O24" s="9"/>
      <c r="P24" s="9"/>
      <c r="Q24" s="154"/>
      <c r="R24" s="154"/>
      <c r="S24" s="154"/>
      <c r="T24" s="154"/>
      <c r="U24" s="154"/>
      <c r="V24" s="154"/>
      <c r="W24" s="3"/>
      <c r="X24" s="3"/>
      <c r="Y24" s="3"/>
      <c r="Z24" s="3"/>
      <c r="AA24" s="3"/>
      <c r="AB24" s="3"/>
    </row>
    <row r="25" spans="1:28" s="162" customFormat="1" ht="45" x14ac:dyDescent="0.25">
      <c r="A25" s="158">
        <v>23</v>
      </c>
      <c r="B25" s="159">
        <v>43313</v>
      </c>
      <c r="C25" s="160" t="s">
        <v>7</v>
      </c>
      <c r="D25" s="158" t="s">
        <v>8</v>
      </c>
      <c r="E25" s="158" t="s">
        <v>1114</v>
      </c>
      <c r="F25" s="158">
        <v>35</v>
      </c>
      <c r="G25" s="158" t="s">
        <v>38</v>
      </c>
      <c r="H25" s="158" t="s">
        <v>34</v>
      </c>
      <c r="I25" s="158">
        <v>11</v>
      </c>
      <c r="J25" s="158"/>
      <c r="K25" s="68"/>
      <c r="L25" s="65"/>
      <c r="M25" s="161"/>
      <c r="N25" s="68"/>
      <c r="O25" s="65"/>
      <c r="P25" s="161"/>
      <c r="Q25" s="158"/>
      <c r="R25" s="158"/>
      <c r="S25" s="158"/>
      <c r="T25" s="158"/>
      <c r="U25" s="158"/>
      <c r="V25" s="158"/>
      <c r="W25" s="3"/>
      <c r="X25" s="3"/>
      <c r="Y25" s="3"/>
      <c r="Z25" s="3"/>
      <c r="AA25" s="3"/>
      <c r="AB25" s="3"/>
    </row>
    <row r="26" spans="1:28" s="157" customFormat="1" ht="45" x14ac:dyDescent="0.25">
      <c r="A26" s="154">
        <v>24</v>
      </c>
      <c r="B26" s="155">
        <v>43313</v>
      </c>
      <c r="C26" s="156" t="s">
        <v>7</v>
      </c>
      <c r="D26" s="154" t="s">
        <v>8</v>
      </c>
      <c r="E26" s="154" t="s">
        <v>1114</v>
      </c>
      <c r="F26" s="154">
        <v>37</v>
      </c>
      <c r="G26" s="154" t="s">
        <v>39</v>
      </c>
      <c r="H26" s="154" t="s">
        <v>40</v>
      </c>
      <c r="I26" s="154">
        <v>8</v>
      </c>
      <c r="J26" s="154"/>
      <c r="K26" s="143">
        <v>2552</v>
      </c>
      <c r="L26" s="144" t="s">
        <v>3308</v>
      </c>
      <c r="M26" s="9">
        <v>8</v>
      </c>
      <c r="N26" s="154"/>
      <c r="O26" s="9"/>
      <c r="P26" s="9"/>
      <c r="Q26" s="154"/>
      <c r="R26" s="154"/>
      <c r="S26" s="154"/>
      <c r="T26" s="154"/>
      <c r="U26" s="154"/>
      <c r="V26" s="154"/>
      <c r="W26" s="3"/>
      <c r="X26" s="3"/>
      <c r="Y26" s="3"/>
      <c r="Z26" s="3"/>
      <c r="AA26" s="3"/>
      <c r="AB26" s="3"/>
    </row>
    <row r="27" spans="1:28" s="157" customFormat="1" ht="45" x14ac:dyDescent="0.25">
      <c r="A27" s="154">
        <v>25</v>
      </c>
      <c r="B27" s="155">
        <v>43313</v>
      </c>
      <c r="C27" s="156" t="s">
        <v>7</v>
      </c>
      <c r="D27" s="154" t="s">
        <v>8</v>
      </c>
      <c r="E27" s="154" t="s">
        <v>1114</v>
      </c>
      <c r="F27" s="154">
        <v>38</v>
      </c>
      <c r="G27" s="154" t="s">
        <v>41</v>
      </c>
      <c r="H27" s="154" t="s">
        <v>40</v>
      </c>
      <c r="I27" s="154">
        <v>3</v>
      </c>
      <c r="J27" s="154"/>
      <c r="K27" s="143">
        <v>2553</v>
      </c>
      <c r="L27" s="144" t="s">
        <v>3309</v>
      </c>
      <c r="M27" s="9">
        <v>3</v>
      </c>
      <c r="N27" s="154"/>
      <c r="O27" s="9"/>
      <c r="P27" s="9"/>
      <c r="Q27" s="154"/>
      <c r="R27" s="154"/>
      <c r="S27" s="154"/>
      <c r="T27" s="154"/>
      <c r="U27" s="154"/>
      <c r="V27" s="154"/>
      <c r="W27" s="3"/>
      <c r="X27" s="3"/>
      <c r="Y27" s="3"/>
      <c r="Z27" s="3"/>
      <c r="AA27" s="3"/>
      <c r="AB27" s="3"/>
    </row>
    <row r="28" spans="1:28" s="157" customFormat="1" ht="45" x14ac:dyDescent="0.25">
      <c r="A28" s="154">
        <v>26</v>
      </c>
      <c r="B28" s="155">
        <v>43313</v>
      </c>
      <c r="C28" s="156" t="s">
        <v>7</v>
      </c>
      <c r="D28" s="154" t="s">
        <v>8</v>
      </c>
      <c r="E28" s="154" t="s">
        <v>1114</v>
      </c>
      <c r="F28" s="154">
        <v>40</v>
      </c>
      <c r="G28" s="154" t="s">
        <v>42</v>
      </c>
      <c r="H28" s="154" t="s">
        <v>31</v>
      </c>
      <c r="I28" s="154">
        <v>700</v>
      </c>
      <c r="J28" s="154"/>
      <c r="K28" s="143">
        <v>318</v>
      </c>
      <c r="L28" s="144" t="s">
        <v>1473</v>
      </c>
      <c r="M28" s="9">
        <v>700</v>
      </c>
      <c r="N28" s="154"/>
      <c r="O28" s="9"/>
      <c r="P28" s="9"/>
      <c r="Q28" s="154"/>
      <c r="R28" s="154"/>
      <c r="S28" s="154"/>
      <c r="T28" s="154"/>
      <c r="U28" s="154"/>
      <c r="V28" s="154"/>
      <c r="W28" s="3"/>
      <c r="X28" s="3"/>
      <c r="Y28" s="3"/>
      <c r="Z28" s="3"/>
      <c r="AA28" s="3"/>
      <c r="AB28" s="3"/>
    </row>
    <row r="29" spans="1:28" s="157" customFormat="1" ht="30" x14ac:dyDescent="0.25">
      <c r="A29" s="154">
        <v>27</v>
      </c>
      <c r="B29" s="155">
        <v>43313</v>
      </c>
      <c r="C29" s="156" t="s">
        <v>7</v>
      </c>
      <c r="D29" s="154" t="s">
        <v>8</v>
      </c>
      <c r="E29" s="154" t="s">
        <v>1114</v>
      </c>
      <c r="F29" s="154">
        <v>45</v>
      </c>
      <c r="G29" s="154" t="s">
        <v>87</v>
      </c>
      <c r="H29" s="154" t="s">
        <v>88</v>
      </c>
      <c r="I29" s="154">
        <v>115</v>
      </c>
      <c r="J29" s="154"/>
      <c r="K29" s="143">
        <v>1894</v>
      </c>
      <c r="L29" s="144" t="s">
        <v>2722</v>
      </c>
      <c r="M29" s="9">
        <v>115</v>
      </c>
      <c r="N29" s="154"/>
      <c r="O29" s="9"/>
      <c r="P29" s="9"/>
      <c r="Q29" s="154"/>
      <c r="R29" s="154"/>
      <c r="S29" s="154"/>
      <c r="T29" s="154"/>
      <c r="U29" s="154"/>
      <c r="V29" s="154"/>
      <c r="W29" s="3"/>
      <c r="X29" s="3"/>
      <c r="Y29" s="3"/>
      <c r="Z29" s="3"/>
      <c r="AA29" s="3"/>
      <c r="AB29" s="3"/>
    </row>
    <row r="30" spans="1:28" s="157" customFormat="1" ht="89.25" x14ac:dyDescent="0.25">
      <c r="A30" s="154">
        <v>28</v>
      </c>
      <c r="B30" s="155">
        <v>43313</v>
      </c>
      <c r="C30" s="156" t="s">
        <v>47</v>
      </c>
      <c r="D30" s="154" t="s">
        <v>8</v>
      </c>
      <c r="E30" s="154" t="s">
        <v>1114</v>
      </c>
      <c r="F30" s="154">
        <v>1</v>
      </c>
      <c r="G30" s="154" t="s">
        <v>43</v>
      </c>
      <c r="H30" s="154" t="s">
        <v>12</v>
      </c>
      <c r="I30" s="154">
        <v>576</v>
      </c>
      <c r="J30" s="154"/>
      <c r="K30" s="143">
        <v>17</v>
      </c>
      <c r="L30" s="144" t="s">
        <v>1208</v>
      </c>
      <c r="M30" s="9">
        <v>240</v>
      </c>
      <c r="N30" s="143">
        <v>18</v>
      </c>
      <c r="O30" s="144" t="s">
        <v>1208</v>
      </c>
      <c r="P30" s="9"/>
      <c r="Q30" s="154"/>
      <c r="R30" s="154"/>
      <c r="S30" s="154"/>
      <c r="T30" s="154"/>
      <c r="U30" s="154"/>
      <c r="V30" s="154"/>
      <c r="W30" s="3"/>
      <c r="X30" s="3"/>
      <c r="Y30" s="3"/>
      <c r="Z30" s="3"/>
      <c r="AA30" s="3"/>
      <c r="AB30" s="3"/>
    </row>
    <row r="31" spans="1:28" ht="45" x14ac:dyDescent="0.25">
      <c r="A31" s="3">
        <v>29</v>
      </c>
      <c r="B31" s="5">
        <v>43313</v>
      </c>
      <c r="C31" s="4" t="s">
        <v>47</v>
      </c>
      <c r="D31" s="3" t="s">
        <v>8</v>
      </c>
      <c r="E31" s="3" t="s">
        <v>1114</v>
      </c>
      <c r="F31" s="3">
        <v>2</v>
      </c>
      <c r="G31" s="3" t="s">
        <v>44</v>
      </c>
      <c r="H31" s="3" t="s">
        <v>12</v>
      </c>
      <c r="I31" s="3">
        <v>290</v>
      </c>
      <c r="J31" s="3"/>
      <c r="K31" s="3"/>
      <c r="L31" s="3"/>
      <c r="M31" s="6"/>
      <c r="N31" s="3"/>
      <c r="O31" s="6"/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153" customFormat="1" ht="45" x14ac:dyDescent="0.25">
      <c r="A32" s="149">
        <v>30</v>
      </c>
      <c r="B32" s="150">
        <v>43313</v>
      </c>
      <c r="C32" s="151" t="s">
        <v>47</v>
      </c>
      <c r="D32" s="149" t="s">
        <v>8</v>
      </c>
      <c r="E32" s="149" t="s">
        <v>1114</v>
      </c>
      <c r="F32" s="149">
        <v>3</v>
      </c>
      <c r="G32" s="149" t="s">
        <v>45</v>
      </c>
      <c r="H32" s="149" t="s">
        <v>12</v>
      </c>
      <c r="I32" s="149">
        <v>288</v>
      </c>
      <c r="J32" s="149">
        <v>138</v>
      </c>
      <c r="K32" s="139">
        <v>15</v>
      </c>
      <c r="L32" s="140" t="s">
        <v>1206</v>
      </c>
      <c r="M32" s="152">
        <v>138</v>
      </c>
      <c r="N32" s="139">
        <v>2108</v>
      </c>
      <c r="O32" s="140" t="s">
        <v>1906</v>
      </c>
      <c r="P32" s="152">
        <v>12</v>
      </c>
      <c r="Q32" s="149"/>
      <c r="R32" s="149"/>
      <c r="S32" s="149"/>
      <c r="T32" s="149"/>
      <c r="U32" s="149"/>
      <c r="V32" s="149"/>
      <c r="W32" s="3"/>
      <c r="X32" s="3"/>
      <c r="Y32" s="3"/>
      <c r="Z32" s="3"/>
      <c r="AA32" s="3"/>
      <c r="AB32" s="3"/>
    </row>
    <row r="33" spans="1:28" s="157" customFormat="1" ht="30" x14ac:dyDescent="0.25">
      <c r="A33" s="154">
        <v>31</v>
      </c>
      <c r="B33" s="155">
        <v>43313</v>
      </c>
      <c r="C33" s="156" t="s">
        <v>47</v>
      </c>
      <c r="D33" s="154" t="s">
        <v>8</v>
      </c>
      <c r="E33" s="154" t="s">
        <v>1114</v>
      </c>
      <c r="F33" s="154">
        <v>4</v>
      </c>
      <c r="G33" s="154" t="s">
        <v>46</v>
      </c>
      <c r="H33" s="154" t="s">
        <v>28</v>
      </c>
      <c r="I33" s="154">
        <v>1.2</v>
      </c>
      <c r="J33" s="154"/>
      <c r="K33" s="143">
        <v>437</v>
      </c>
      <c r="L33" s="144" t="s">
        <v>1563</v>
      </c>
      <c r="M33" s="9">
        <v>0.2</v>
      </c>
      <c r="N33" s="143">
        <v>2528</v>
      </c>
      <c r="O33" s="144" t="s">
        <v>1256</v>
      </c>
      <c r="P33" s="9">
        <v>1</v>
      </c>
      <c r="Q33" s="154"/>
      <c r="R33" s="154"/>
      <c r="S33" s="154"/>
      <c r="T33" s="154"/>
      <c r="U33" s="154"/>
      <c r="V33" s="154"/>
      <c r="W33" s="3"/>
      <c r="X33" s="3"/>
      <c r="Y33" s="3"/>
      <c r="Z33" s="3"/>
      <c r="AA33" s="3"/>
      <c r="AB33" s="3"/>
    </row>
    <row r="34" spans="1:28" ht="30" x14ac:dyDescent="0.25">
      <c r="A34" s="3">
        <v>32</v>
      </c>
      <c r="B34" s="5">
        <v>43313</v>
      </c>
      <c r="C34" s="4" t="s">
        <v>47</v>
      </c>
      <c r="D34" s="3" t="s">
        <v>8</v>
      </c>
      <c r="E34" s="3" t="s">
        <v>1114</v>
      </c>
      <c r="F34" s="3">
        <v>6</v>
      </c>
      <c r="G34" s="3" t="s">
        <v>48</v>
      </c>
      <c r="H34" s="3" t="s">
        <v>19</v>
      </c>
      <c r="I34" s="3">
        <v>0.3</v>
      </c>
      <c r="J34" s="3"/>
      <c r="K34" s="3"/>
      <c r="L34" s="6"/>
      <c r="M34" s="6"/>
      <c r="N34" s="3"/>
      <c r="O34" s="6"/>
      <c r="P34" s="6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s="157" customFormat="1" ht="90" x14ac:dyDescent="0.25">
      <c r="A35" s="154">
        <v>33</v>
      </c>
      <c r="B35" s="155">
        <v>43313</v>
      </c>
      <c r="C35" s="156" t="s">
        <v>47</v>
      </c>
      <c r="D35" s="154" t="s">
        <v>8</v>
      </c>
      <c r="E35" s="154" t="s">
        <v>1114</v>
      </c>
      <c r="F35" s="154">
        <v>7</v>
      </c>
      <c r="G35" s="154" t="s">
        <v>49</v>
      </c>
      <c r="H35" s="154" t="s">
        <v>19</v>
      </c>
      <c r="I35" s="154">
        <v>0.25</v>
      </c>
      <c r="J35" s="154"/>
      <c r="K35" s="143">
        <v>2300</v>
      </c>
      <c r="L35" s="144" t="s">
        <v>3064</v>
      </c>
      <c r="M35" s="9">
        <v>0.25</v>
      </c>
      <c r="N35" s="154"/>
      <c r="O35" s="9"/>
      <c r="P35" s="9"/>
      <c r="Q35" s="154"/>
      <c r="R35" s="154"/>
      <c r="S35" s="154"/>
      <c r="T35" s="154"/>
      <c r="U35" s="154"/>
      <c r="V35" s="154"/>
      <c r="W35" s="3"/>
      <c r="X35" s="3"/>
      <c r="Y35" s="3"/>
      <c r="Z35" s="3"/>
      <c r="AA35" s="3"/>
      <c r="AB35" s="3"/>
    </row>
    <row r="36" spans="1:28" ht="30" x14ac:dyDescent="0.25">
      <c r="A36" s="3">
        <v>34</v>
      </c>
      <c r="B36" s="5">
        <v>43313</v>
      </c>
      <c r="C36" s="4" t="s">
        <v>47</v>
      </c>
      <c r="D36" s="3" t="s">
        <v>8</v>
      </c>
      <c r="E36" s="3" t="s">
        <v>1114</v>
      </c>
      <c r="F36" s="3">
        <v>8</v>
      </c>
      <c r="G36" s="3" t="s">
        <v>50</v>
      </c>
      <c r="H36" s="3" t="s">
        <v>19</v>
      </c>
      <c r="I36" s="3">
        <v>0.1</v>
      </c>
      <c r="J36" s="3"/>
      <c r="K36" s="3"/>
      <c r="L36" s="6"/>
      <c r="M36" s="6"/>
      <c r="N36" s="3"/>
      <c r="O36" s="6"/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s="157" customFormat="1" ht="45" x14ac:dyDescent="0.25">
      <c r="A37" s="154">
        <v>35</v>
      </c>
      <c r="B37" s="155">
        <v>43313</v>
      </c>
      <c r="C37" s="156" t="s">
        <v>47</v>
      </c>
      <c r="D37" s="154" t="s">
        <v>8</v>
      </c>
      <c r="E37" s="154" t="s">
        <v>1114</v>
      </c>
      <c r="F37" s="154">
        <v>11</v>
      </c>
      <c r="G37" s="154" t="s">
        <v>51</v>
      </c>
      <c r="H37" s="154" t="s">
        <v>12</v>
      </c>
      <c r="I37" s="154">
        <v>45</v>
      </c>
      <c r="J37" s="154"/>
      <c r="K37" s="143">
        <v>504</v>
      </c>
      <c r="L37" s="144" t="s">
        <v>1407</v>
      </c>
      <c r="M37" s="9"/>
      <c r="N37" s="154"/>
      <c r="O37" s="9"/>
      <c r="P37" s="9"/>
      <c r="Q37" s="154"/>
      <c r="R37" s="154"/>
      <c r="S37" s="154"/>
      <c r="T37" s="154"/>
      <c r="U37" s="154"/>
      <c r="V37" s="154"/>
      <c r="W37" s="3"/>
      <c r="X37" s="3"/>
      <c r="Y37" s="3"/>
      <c r="Z37" s="3"/>
      <c r="AA37" s="3"/>
      <c r="AB37" s="3"/>
    </row>
    <row r="38" spans="1:28" s="157" customFormat="1" ht="45" x14ac:dyDescent="0.25">
      <c r="A38" s="154">
        <v>36</v>
      </c>
      <c r="B38" s="155">
        <v>43313</v>
      </c>
      <c r="C38" s="156" t="s">
        <v>47</v>
      </c>
      <c r="D38" s="154" t="s">
        <v>8</v>
      </c>
      <c r="E38" s="154" t="s">
        <v>1114</v>
      </c>
      <c r="F38" s="154">
        <v>13</v>
      </c>
      <c r="G38" s="154" t="s">
        <v>30</v>
      </c>
      <c r="H38" s="154" t="s">
        <v>31</v>
      </c>
      <c r="I38" s="154">
        <v>700</v>
      </c>
      <c r="J38" s="154"/>
      <c r="K38" s="143">
        <v>2146</v>
      </c>
      <c r="L38" s="144" t="s">
        <v>2927</v>
      </c>
      <c r="M38" s="9">
        <v>200</v>
      </c>
      <c r="N38" s="143">
        <v>2219</v>
      </c>
      <c r="O38" s="144" t="s">
        <v>2989</v>
      </c>
      <c r="P38" s="9">
        <v>100</v>
      </c>
      <c r="Q38" s="143">
        <v>2117</v>
      </c>
      <c r="R38" s="144" t="s">
        <v>2906</v>
      </c>
      <c r="S38" s="154">
        <v>150</v>
      </c>
      <c r="T38" s="143">
        <v>2145</v>
      </c>
      <c r="U38" s="144" t="s">
        <v>2926</v>
      </c>
      <c r="V38" s="154">
        <v>100</v>
      </c>
      <c r="W38" s="143">
        <v>2220</v>
      </c>
      <c r="X38" s="144" t="s">
        <v>1321</v>
      </c>
      <c r="Y38" s="154">
        <v>50</v>
      </c>
      <c r="Z38" s="143">
        <v>2734</v>
      </c>
      <c r="AA38" s="144" t="s">
        <v>3094</v>
      </c>
      <c r="AB38" s="154">
        <v>100</v>
      </c>
    </row>
    <row r="39" spans="1:28" s="157" customFormat="1" ht="45" x14ac:dyDescent="0.25">
      <c r="A39" s="154">
        <v>37</v>
      </c>
      <c r="B39" s="155">
        <v>43313</v>
      </c>
      <c r="C39" s="156" t="s">
        <v>47</v>
      </c>
      <c r="D39" s="154" t="s">
        <v>8</v>
      </c>
      <c r="E39" s="154" t="s">
        <v>1114</v>
      </c>
      <c r="F39" s="154">
        <v>15</v>
      </c>
      <c r="G39" s="154" t="s">
        <v>26</v>
      </c>
      <c r="H39" s="154" t="s">
        <v>12</v>
      </c>
      <c r="I39" s="154">
        <v>12</v>
      </c>
      <c r="J39" s="154"/>
      <c r="K39" s="143">
        <v>458</v>
      </c>
      <c r="L39" s="144" t="s">
        <v>1575</v>
      </c>
      <c r="M39" s="9">
        <v>8</v>
      </c>
      <c r="N39" s="143">
        <v>2228</v>
      </c>
      <c r="O39" s="144" t="s">
        <v>2994</v>
      </c>
      <c r="P39" s="9">
        <v>3</v>
      </c>
      <c r="Q39" s="143">
        <v>2140</v>
      </c>
      <c r="R39" s="144" t="s">
        <v>2922</v>
      </c>
      <c r="S39" s="154">
        <v>1</v>
      </c>
      <c r="T39" s="154"/>
      <c r="U39" s="154"/>
      <c r="V39" s="154"/>
      <c r="W39" s="154"/>
      <c r="X39" s="154"/>
      <c r="Y39" s="154"/>
      <c r="Z39" s="154"/>
      <c r="AA39" s="154"/>
      <c r="AB39" s="154"/>
    </row>
    <row r="40" spans="1:28" s="157" customFormat="1" ht="60" x14ac:dyDescent="0.25">
      <c r="A40" s="154">
        <v>38</v>
      </c>
      <c r="B40" s="155">
        <v>43313</v>
      </c>
      <c r="C40" s="156" t="s">
        <v>47</v>
      </c>
      <c r="D40" s="154" t="s">
        <v>8</v>
      </c>
      <c r="E40" s="154" t="s">
        <v>1114</v>
      </c>
      <c r="F40" s="154">
        <v>16</v>
      </c>
      <c r="G40" s="154" t="s">
        <v>52</v>
      </c>
      <c r="H40" s="154" t="s">
        <v>12</v>
      </c>
      <c r="I40" s="154">
        <v>270</v>
      </c>
      <c r="J40" s="154"/>
      <c r="K40" s="143">
        <v>444</v>
      </c>
      <c r="L40" s="144" t="s">
        <v>1570</v>
      </c>
      <c r="M40" s="9">
        <v>270</v>
      </c>
      <c r="N40" s="154"/>
      <c r="O40" s="9"/>
      <c r="P40" s="9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</row>
    <row r="41" spans="1:28" ht="75" x14ac:dyDescent="0.25">
      <c r="A41" s="3">
        <v>39</v>
      </c>
      <c r="B41" s="5">
        <v>43313</v>
      </c>
      <c r="C41" s="4" t="s">
        <v>47</v>
      </c>
      <c r="D41" s="3" t="s">
        <v>8</v>
      </c>
      <c r="E41" s="3" t="s">
        <v>1114</v>
      </c>
      <c r="F41" s="3">
        <v>17</v>
      </c>
      <c r="G41" s="3" t="s">
        <v>53</v>
      </c>
      <c r="H41" s="3" t="s">
        <v>34</v>
      </c>
      <c r="I41" s="3">
        <v>135</v>
      </c>
      <c r="J41" s="3"/>
      <c r="K41" s="3"/>
      <c r="L41" s="6"/>
      <c r="M41" s="6"/>
      <c r="N41" s="3"/>
      <c r="O41" s="6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s="157" customFormat="1" ht="45" x14ac:dyDescent="0.25">
      <c r="A42" s="154">
        <v>40</v>
      </c>
      <c r="B42" s="155">
        <v>43313</v>
      </c>
      <c r="C42" s="156" t="s">
        <v>47</v>
      </c>
      <c r="D42" s="154" t="s">
        <v>8</v>
      </c>
      <c r="E42" s="154" t="s">
        <v>1114</v>
      </c>
      <c r="F42" s="154">
        <v>18</v>
      </c>
      <c r="G42" s="154" t="s">
        <v>54</v>
      </c>
      <c r="H42" s="154" t="s">
        <v>12</v>
      </c>
      <c r="I42" s="154">
        <v>270</v>
      </c>
      <c r="J42" s="154">
        <v>93</v>
      </c>
      <c r="K42" s="143">
        <v>868</v>
      </c>
      <c r="L42" s="144" t="s">
        <v>1731</v>
      </c>
      <c r="M42" s="9">
        <v>60</v>
      </c>
      <c r="N42" s="143">
        <v>1377</v>
      </c>
      <c r="O42" s="144" t="s">
        <v>2219</v>
      </c>
      <c r="P42" s="9">
        <v>117</v>
      </c>
      <c r="Q42" s="143">
        <v>2730</v>
      </c>
      <c r="R42" s="144" t="s">
        <v>1332</v>
      </c>
      <c r="S42" s="154">
        <v>85</v>
      </c>
      <c r="T42" s="154"/>
      <c r="U42" s="154"/>
      <c r="V42" s="154"/>
      <c r="W42" s="154"/>
      <c r="X42" s="154"/>
      <c r="Y42" s="154"/>
      <c r="Z42" s="154"/>
      <c r="AA42" s="154"/>
      <c r="AB42" s="154"/>
    </row>
    <row r="43" spans="1:28" s="157" customFormat="1" ht="45" x14ac:dyDescent="0.25">
      <c r="A43" s="154">
        <v>41</v>
      </c>
      <c r="B43" s="155">
        <v>43313</v>
      </c>
      <c r="C43" s="156" t="s">
        <v>47</v>
      </c>
      <c r="D43" s="154" t="s">
        <v>8</v>
      </c>
      <c r="E43" s="154" t="s">
        <v>1114</v>
      </c>
      <c r="F43" s="154">
        <v>19</v>
      </c>
      <c r="G43" s="154" t="s">
        <v>55</v>
      </c>
      <c r="H43" s="154" t="s">
        <v>31</v>
      </c>
      <c r="I43" s="154">
        <v>100</v>
      </c>
      <c r="J43" s="154"/>
      <c r="K43" s="143">
        <v>2805</v>
      </c>
      <c r="L43" s="144" t="s">
        <v>1959</v>
      </c>
      <c r="M43" s="9">
        <v>100</v>
      </c>
      <c r="N43" s="154"/>
      <c r="O43" s="9"/>
      <c r="P43" s="9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</row>
    <row r="44" spans="1:28" s="157" customFormat="1" ht="45" x14ac:dyDescent="0.25">
      <c r="A44" s="154">
        <v>42</v>
      </c>
      <c r="B44" s="155">
        <v>43313</v>
      </c>
      <c r="C44" s="156" t="s">
        <v>47</v>
      </c>
      <c r="D44" s="154" t="s">
        <v>8</v>
      </c>
      <c r="E44" s="154" t="s">
        <v>1114</v>
      </c>
      <c r="F44" s="154">
        <v>20</v>
      </c>
      <c r="G44" s="154" t="s">
        <v>56</v>
      </c>
      <c r="H44" s="154" t="s">
        <v>57</v>
      </c>
      <c r="I44" s="154">
        <v>0.97</v>
      </c>
      <c r="J44" s="154"/>
      <c r="K44" s="143">
        <v>2806</v>
      </c>
      <c r="L44" s="144" t="s">
        <v>1959</v>
      </c>
      <c r="M44" s="9">
        <v>0.97</v>
      </c>
      <c r="N44" s="154"/>
      <c r="O44" s="9"/>
      <c r="P44" s="9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</row>
    <row r="45" spans="1:28" s="157" customFormat="1" ht="30" x14ac:dyDescent="0.25">
      <c r="A45" s="154">
        <v>43</v>
      </c>
      <c r="B45" s="155">
        <v>43313</v>
      </c>
      <c r="C45" s="156" t="s">
        <v>62</v>
      </c>
      <c r="D45" s="154" t="s">
        <v>61</v>
      </c>
      <c r="E45" s="154" t="s">
        <v>1121</v>
      </c>
      <c r="F45" s="154">
        <v>1</v>
      </c>
      <c r="G45" s="154" t="s">
        <v>58</v>
      </c>
      <c r="H45" s="154" t="s">
        <v>12</v>
      </c>
      <c r="I45" s="154">
        <v>50</v>
      </c>
      <c r="J45" s="154"/>
      <c r="K45" s="143">
        <v>478</v>
      </c>
      <c r="L45" s="144" t="s">
        <v>1589</v>
      </c>
      <c r="M45" s="9">
        <v>50</v>
      </c>
      <c r="N45" s="143"/>
      <c r="O45" s="144"/>
      <c r="P45" s="9"/>
      <c r="Q45" s="154"/>
      <c r="R45" s="9"/>
      <c r="S45" s="9"/>
      <c r="T45" s="154"/>
      <c r="U45" s="9"/>
      <c r="V45" s="9"/>
      <c r="W45" s="154"/>
      <c r="X45" s="154"/>
      <c r="Y45" s="154"/>
      <c r="Z45" s="154"/>
      <c r="AA45" s="154"/>
      <c r="AB45" s="154"/>
    </row>
    <row r="46" spans="1:28" s="157" customFormat="1" ht="30" x14ac:dyDescent="0.25">
      <c r="A46" s="154">
        <v>44</v>
      </c>
      <c r="B46" s="155">
        <v>43313</v>
      </c>
      <c r="C46" s="156" t="s">
        <v>62</v>
      </c>
      <c r="D46" s="154" t="s">
        <v>61</v>
      </c>
      <c r="E46" s="154" t="s">
        <v>1121</v>
      </c>
      <c r="F46" s="154">
        <v>2</v>
      </c>
      <c r="G46" s="154" t="s">
        <v>59</v>
      </c>
      <c r="H46" s="154" t="s">
        <v>12</v>
      </c>
      <c r="I46" s="154">
        <v>12</v>
      </c>
      <c r="J46" s="154"/>
      <c r="K46" s="143">
        <v>2120</v>
      </c>
      <c r="L46" s="144" t="s">
        <v>2908</v>
      </c>
      <c r="M46" s="9">
        <v>12</v>
      </c>
      <c r="N46" s="143"/>
      <c r="O46" s="144"/>
      <c r="P46" s="9"/>
      <c r="Q46" s="154"/>
      <c r="R46" s="9"/>
      <c r="S46" s="9"/>
      <c r="T46" s="154"/>
      <c r="U46" s="9"/>
      <c r="V46" s="9"/>
      <c r="W46" s="154"/>
      <c r="X46" s="154"/>
      <c r="Y46" s="154"/>
      <c r="Z46" s="154"/>
      <c r="AA46" s="154"/>
      <c r="AB46" s="154"/>
    </row>
    <row r="47" spans="1:28" s="157" customFormat="1" ht="38.25" x14ac:dyDescent="0.25">
      <c r="A47" s="154">
        <v>45</v>
      </c>
      <c r="B47" s="155">
        <v>43313</v>
      </c>
      <c r="C47" s="156" t="s">
        <v>62</v>
      </c>
      <c r="D47" s="154" t="s">
        <v>61</v>
      </c>
      <c r="E47" s="154" t="s">
        <v>1121</v>
      </c>
      <c r="F47" s="154">
        <v>3</v>
      </c>
      <c r="G47" s="154" t="s">
        <v>60</v>
      </c>
      <c r="H47" s="154" t="s">
        <v>12</v>
      </c>
      <c r="I47" s="154">
        <v>4</v>
      </c>
      <c r="J47" s="154"/>
      <c r="K47" s="143">
        <v>188</v>
      </c>
      <c r="L47" s="144" t="s">
        <v>1265</v>
      </c>
      <c r="M47" s="9">
        <v>4</v>
      </c>
      <c r="N47" s="154"/>
      <c r="O47" s="9"/>
      <c r="P47" s="9"/>
      <c r="Q47" s="154"/>
      <c r="R47" s="9"/>
      <c r="S47" s="9"/>
      <c r="T47" s="154"/>
      <c r="U47" s="9"/>
      <c r="V47" s="9"/>
      <c r="W47" s="154"/>
      <c r="X47" s="154"/>
      <c r="Y47" s="154"/>
      <c r="Z47" s="154"/>
      <c r="AA47" s="154"/>
      <c r="AB47" s="154"/>
    </row>
    <row r="48" spans="1:28" s="157" customFormat="1" ht="30" x14ac:dyDescent="0.25">
      <c r="A48" s="154">
        <v>46</v>
      </c>
      <c r="B48" s="155">
        <v>43313</v>
      </c>
      <c r="C48" s="156" t="s">
        <v>62</v>
      </c>
      <c r="D48" s="154" t="s">
        <v>61</v>
      </c>
      <c r="E48" s="154" t="s">
        <v>1121</v>
      </c>
      <c r="F48" s="154">
        <v>5</v>
      </c>
      <c r="G48" s="154" t="s">
        <v>63</v>
      </c>
      <c r="H48" s="154" t="s">
        <v>64</v>
      </c>
      <c r="I48" s="154">
        <v>0.62</v>
      </c>
      <c r="J48" s="154"/>
      <c r="K48" s="143">
        <v>1612</v>
      </c>
      <c r="L48" s="144" t="s">
        <v>2461</v>
      </c>
      <c r="M48" s="9">
        <v>0.62</v>
      </c>
      <c r="N48" s="154"/>
      <c r="O48" s="9"/>
      <c r="P48" s="9"/>
      <c r="Q48" s="154"/>
      <c r="R48" s="9"/>
      <c r="S48" s="9"/>
      <c r="T48" s="154"/>
      <c r="U48" s="9"/>
      <c r="V48" s="9"/>
      <c r="W48" s="154"/>
      <c r="X48" s="154"/>
      <c r="Y48" s="154"/>
      <c r="Z48" s="154"/>
      <c r="AA48" s="154"/>
      <c r="AB48" s="154"/>
    </row>
    <row r="49" spans="1:28" s="157" customFormat="1" ht="30" x14ac:dyDescent="0.25">
      <c r="A49" s="154">
        <v>47</v>
      </c>
      <c r="B49" s="155">
        <v>43313</v>
      </c>
      <c r="C49" s="156" t="s">
        <v>62</v>
      </c>
      <c r="D49" s="154" t="s">
        <v>61</v>
      </c>
      <c r="E49" s="154" t="s">
        <v>1121</v>
      </c>
      <c r="F49" s="154">
        <v>6</v>
      </c>
      <c r="G49" s="154" t="s">
        <v>65</v>
      </c>
      <c r="H49" s="154" t="s">
        <v>64</v>
      </c>
      <c r="I49" s="154">
        <v>0.24</v>
      </c>
      <c r="J49" s="154"/>
      <c r="K49" s="143">
        <v>1596</v>
      </c>
      <c r="L49" s="144" t="s">
        <v>2444</v>
      </c>
      <c r="M49" s="9">
        <v>0.24</v>
      </c>
      <c r="N49" s="154"/>
      <c r="O49" s="9"/>
      <c r="P49" s="9"/>
      <c r="Q49" s="154"/>
      <c r="R49" s="9"/>
      <c r="S49" s="9"/>
      <c r="T49" s="154"/>
      <c r="U49" s="9"/>
      <c r="V49" s="9"/>
      <c r="W49" s="154"/>
      <c r="X49" s="154"/>
      <c r="Y49" s="154"/>
      <c r="Z49" s="154"/>
      <c r="AA49" s="154"/>
      <c r="AB49" s="154"/>
    </row>
    <row r="50" spans="1:28" s="157" customFormat="1" ht="75" x14ac:dyDescent="0.25">
      <c r="A50" s="154">
        <v>48</v>
      </c>
      <c r="B50" s="155">
        <v>43313</v>
      </c>
      <c r="C50" s="156" t="s">
        <v>62</v>
      </c>
      <c r="D50" s="154" t="s">
        <v>61</v>
      </c>
      <c r="E50" s="154" t="s">
        <v>1121</v>
      </c>
      <c r="F50" s="154">
        <v>7</v>
      </c>
      <c r="G50" s="154" t="s">
        <v>66</v>
      </c>
      <c r="H50" s="154" t="s">
        <v>19</v>
      </c>
      <c r="I50" s="154">
        <v>0.01</v>
      </c>
      <c r="J50" s="154"/>
      <c r="K50" s="143">
        <v>1603</v>
      </c>
      <c r="L50" s="144" t="s">
        <v>2452</v>
      </c>
      <c r="M50" s="9">
        <v>0.1</v>
      </c>
      <c r="N50" s="154"/>
      <c r="O50" s="9"/>
      <c r="P50" s="9"/>
      <c r="Q50" s="154"/>
      <c r="R50" s="9"/>
      <c r="S50" s="9"/>
      <c r="T50" s="154"/>
      <c r="U50" s="9"/>
      <c r="V50" s="9"/>
      <c r="W50" s="154"/>
      <c r="X50" s="154"/>
      <c r="Y50" s="154"/>
      <c r="Z50" s="154"/>
      <c r="AA50" s="154"/>
      <c r="AB50" s="154"/>
    </row>
    <row r="51" spans="1:28" s="157" customFormat="1" ht="45" x14ac:dyDescent="0.25">
      <c r="A51" s="154">
        <v>49</v>
      </c>
      <c r="B51" s="155">
        <v>43313</v>
      </c>
      <c r="C51" s="156" t="s">
        <v>62</v>
      </c>
      <c r="D51" s="154" t="s">
        <v>61</v>
      </c>
      <c r="E51" s="154" t="s">
        <v>1121</v>
      </c>
      <c r="F51" s="154">
        <v>11</v>
      </c>
      <c r="G51" s="154" t="s">
        <v>67</v>
      </c>
      <c r="H51" s="154" t="s">
        <v>12</v>
      </c>
      <c r="I51" s="154">
        <v>1</v>
      </c>
      <c r="J51" s="154"/>
      <c r="K51" s="143">
        <v>815</v>
      </c>
      <c r="L51" s="144" t="s">
        <v>1379</v>
      </c>
      <c r="M51" s="9">
        <v>1</v>
      </c>
      <c r="N51" s="154"/>
      <c r="O51" s="9"/>
      <c r="P51" s="9"/>
      <c r="Q51" s="154"/>
      <c r="R51" s="9"/>
      <c r="S51" s="9"/>
      <c r="T51" s="154"/>
      <c r="U51" s="9"/>
      <c r="V51" s="9"/>
      <c r="W51" s="154"/>
      <c r="X51" s="154"/>
      <c r="Y51" s="154"/>
      <c r="Z51" s="154"/>
      <c r="AA51" s="154"/>
      <c r="AB51" s="154"/>
    </row>
    <row r="52" spans="1:28" s="157" customFormat="1" ht="45" x14ac:dyDescent="0.25">
      <c r="A52" s="154">
        <v>50</v>
      </c>
      <c r="B52" s="155">
        <v>43313</v>
      </c>
      <c r="C52" s="156" t="s">
        <v>62</v>
      </c>
      <c r="D52" s="154" t="s">
        <v>61</v>
      </c>
      <c r="E52" s="154" t="s">
        <v>1121</v>
      </c>
      <c r="F52" s="154">
        <v>12</v>
      </c>
      <c r="G52" s="154" t="s">
        <v>68</v>
      </c>
      <c r="H52" s="154" t="s">
        <v>12</v>
      </c>
      <c r="I52" s="154">
        <v>41</v>
      </c>
      <c r="J52" s="154">
        <v>27</v>
      </c>
      <c r="K52" s="143">
        <v>814</v>
      </c>
      <c r="L52" s="144" t="s">
        <v>1591</v>
      </c>
      <c r="M52" s="9">
        <v>8</v>
      </c>
      <c r="N52" s="143">
        <v>1330</v>
      </c>
      <c r="O52" s="144" t="s">
        <v>2187</v>
      </c>
      <c r="P52" s="9">
        <v>4</v>
      </c>
      <c r="Q52" s="143">
        <v>483</v>
      </c>
      <c r="R52" s="144" t="s">
        <v>1591</v>
      </c>
      <c r="S52" s="9">
        <v>27</v>
      </c>
      <c r="T52" s="154"/>
      <c r="U52" s="9"/>
      <c r="V52" s="9"/>
      <c r="W52" s="154"/>
      <c r="X52" s="154"/>
      <c r="Y52" s="154"/>
      <c r="Z52" s="154"/>
      <c r="AA52" s="154"/>
      <c r="AB52" s="154"/>
    </row>
    <row r="53" spans="1:28" s="157" customFormat="1" ht="30" x14ac:dyDescent="0.25">
      <c r="A53" s="154">
        <v>51</v>
      </c>
      <c r="B53" s="155">
        <v>43313</v>
      </c>
      <c r="C53" s="156" t="s">
        <v>62</v>
      </c>
      <c r="D53" s="154" t="s">
        <v>61</v>
      </c>
      <c r="E53" s="154" t="s">
        <v>1121</v>
      </c>
      <c r="F53" s="154">
        <v>13</v>
      </c>
      <c r="G53" s="154" t="s">
        <v>69</v>
      </c>
      <c r="H53" s="154" t="s">
        <v>31</v>
      </c>
      <c r="I53" s="154">
        <v>11</v>
      </c>
      <c r="J53" s="154"/>
      <c r="K53" s="143">
        <v>449</v>
      </c>
      <c r="L53" s="144" t="s">
        <v>1572</v>
      </c>
      <c r="M53" s="9">
        <v>11</v>
      </c>
      <c r="N53" s="154"/>
      <c r="O53" s="9"/>
      <c r="P53" s="9"/>
      <c r="Q53" s="154"/>
      <c r="R53" s="9"/>
      <c r="S53" s="9"/>
      <c r="T53" s="154"/>
      <c r="U53" s="9"/>
      <c r="V53" s="9"/>
      <c r="W53" s="154"/>
      <c r="X53" s="154"/>
      <c r="Y53" s="154"/>
      <c r="Z53" s="154"/>
      <c r="AA53" s="154"/>
      <c r="AB53" s="154"/>
    </row>
    <row r="54" spans="1:28" s="157" customFormat="1" ht="30" x14ac:dyDescent="0.25">
      <c r="A54" s="154">
        <v>52</v>
      </c>
      <c r="B54" s="155">
        <v>43313</v>
      </c>
      <c r="C54" s="156" t="s">
        <v>62</v>
      </c>
      <c r="D54" s="154" t="s">
        <v>61</v>
      </c>
      <c r="E54" s="154" t="s">
        <v>1121</v>
      </c>
      <c r="F54" s="154">
        <v>14</v>
      </c>
      <c r="G54" s="154" t="s">
        <v>70</v>
      </c>
      <c r="H54" s="154" t="s">
        <v>31</v>
      </c>
      <c r="I54" s="154">
        <v>147</v>
      </c>
      <c r="J54" s="154"/>
      <c r="K54" s="143">
        <v>485</v>
      </c>
      <c r="L54" s="144" t="s">
        <v>1593</v>
      </c>
      <c r="M54" s="9">
        <v>147</v>
      </c>
      <c r="N54" s="154"/>
      <c r="O54" s="9"/>
      <c r="P54" s="9"/>
      <c r="Q54" s="154"/>
      <c r="R54" s="9"/>
      <c r="S54" s="9"/>
      <c r="T54" s="154"/>
      <c r="U54" s="9"/>
      <c r="V54" s="9"/>
      <c r="W54" s="154"/>
      <c r="X54" s="154"/>
      <c r="Y54" s="154"/>
      <c r="Z54" s="154"/>
      <c r="AA54" s="154"/>
      <c r="AB54" s="154"/>
    </row>
    <row r="55" spans="1:28" s="153" customFormat="1" ht="45" x14ac:dyDescent="0.25">
      <c r="A55" s="149">
        <v>53</v>
      </c>
      <c r="B55" s="150">
        <v>43313</v>
      </c>
      <c r="C55" s="151" t="s">
        <v>62</v>
      </c>
      <c r="D55" s="149" t="s">
        <v>61</v>
      </c>
      <c r="E55" s="149" t="s">
        <v>1121</v>
      </c>
      <c r="F55" s="149">
        <v>16</v>
      </c>
      <c r="G55" s="149" t="s">
        <v>71</v>
      </c>
      <c r="H55" s="149" t="s">
        <v>12</v>
      </c>
      <c r="I55" s="149">
        <v>22</v>
      </c>
      <c r="J55" s="149">
        <v>13</v>
      </c>
      <c r="K55" s="139">
        <v>436</v>
      </c>
      <c r="L55" s="140" t="s">
        <v>1562</v>
      </c>
      <c r="M55" s="152">
        <v>3</v>
      </c>
      <c r="N55" s="139">
        <v>1621</v>
      </c>
      <c r="O55" s="140" t="s">
        <v>1656</v>
      </c>
      <c r="P55" s="152">
        <v>6</v>
      </c>
      <c r="Q55" s="149"/>
      <c r="R55" s="152"/>
      <c r="S55" s="152"/>
      <c r="T55" s="149"/>
      <c r="U55" s="152"/>
      <c r="V55" s="152"/>
      <c r="W55" s="149"/>
      <c r="X55" s="149"/>
      <c r="Y55" s="149"/>
      <c r="Z55" s="149"/>
      <c r="AA55" s="149"/>
      <c r="AB55" s="149"/>
    </row>
    <row r="56" spans="1:28" s="153" customFormat="1" ht="60" x14ac:dyDescent="0.25">
      <c r="A56" s="149">
        <v>54</v>
      </c>
      <c r="B56" s="150">
        <v>43313</v>
      </c>
      <c r="C56" s="151" t="s">
        <v>62</v>
      </c>
      <c r="D56" s="149" t="s">
        <v>61</v>
      </c>
      <c r="E56" s="149" t="s">
        <v>1121</v>
      </c>
      <c r="F56" s="149">
        <v>17</v>
      </c>
      <c r="G56" s="149" t="s">
        <v>72</v>
      </c>
      <c r="H56" s="149" t="s">
        <v>12</v>
      </c>
      <c r="I56" s="149">
        <v>18</v>
      </c>
      <c r="J56" s="149">
        <v>2</v>
      </c>
      <c r="K56" s="139">
        <v>487</v>
      </c>
      <c r="L56" s="140" t="s">
        <v>1595</v>
      </c>
      <c r="M56" s="152">
        <v>16</v>
      </c>
      <c r="N56" s="149"/>
      <c r="O56" s="152"/>
      <c r="P56" s="152"/>
      <c r="Q56" s="149"/>
      <c r="R56" s="152"/>
      <c r="S56" s="152"/>
      <c r="T56" s="149"/>
      <c r="U56" s="152"/>
      <c r="V56" s="152"/>
      <c r="W56" s="149"/>
      <c r="X56" s="149"/>
      <c r="Y56" s="149"/>
      <c r="Z56" s="149"/>
      <c r="AA56" s="149"/>
      <c r="AB56" s="149"/>
    </row>
    <row r="57" spans="1:28" s="153" customFormat="1" ht="30" x14ac:dyDescent="0.25">
      <c r="A57" s="149">
        <v>55</v>
      </c>
      <c r="B57" s="150">
        <v>43313</v>
      </c>
      <c r="C57" s="151" t="s">
        <v>62</v>
      </c>
      <c r="D57" s="149" t="s">
        <v>61</v>
      </c>
      <c r="E57" s="149" t="s">
        <v>1121</v>
      </c>
      <c r="F57" s="149">
        <v>18</v>
      </c>
      <c r="G57" s="149" t="s">
        <v>73</v>
      </c>
      <c r="H57" s="149" t="s">
        <v>12</v>
      </c>
      <c r="I57" s="149">
        <v>365</v>
      </c>
      <c r="J57" s="149">
        <v>323</v>
      </c>
      <c r="K57" s="139">
        <v>433</v>
      </c>
      <c r="L57" s="140" t="s">
        <v>1306</v>
      </c>
      <c r="M57" s="152">
        <v>30</v>
      </c>
      <c r="N57" s="139">
        <v>434</v>
      </c>
      <c r="O57" s="140" t="s">
        <v>1329</v>
      </c>
      <c r="P57" s="152">
        <v>12</v>
      </c>
      <c r="Q57" s="149"/>
      <c r="R57" s="152"/>
      <c r="S57" s="152"/>
      <c r="T57" s="149"/>
      <c r="U57" s="152"/>
      <c r="V57" s="152"/>
      <c r="W57" s="149"/>
      <c r="X57" s="149"/>
      <c r="Y57" s="149"/>
      <c r="Z57" s="149"/>
      <c r="AA57" s="149"/>
      <c r="AB57" s="149"/>
    </row>
    <row r="58" spans="1:28" s="157" customFormat="1" ht="45" x14ac:dyDescent="0.25">
      <c r="A58" s="154">
        <v>56</v>
      </c>
      <c r="B58" s="155">
        <v>43313</v>
      </c>
      <c r="C58" s="156" t="s">
        <v>62</v>
      </c>
      <c r="D58" s="154" t="s">
        <v>61</v>
      </c>
      <c r="E58" s="154" t="s">
        <v>1121</v>
      </c>
      <c r="F58" s="154">
        <v>20</v>
      </c>
      <c r="G58" s="154" t="s">
        <v>74</v>
      </c>
      <c r="H58" s="154" t="s">
        <v>12</v>
      </c>
      <c r="I58" s="154">
        <v>49</v>
      </c>
      <c r="J58" s="154"/>
      <c r="K58" s="143">
        <v>1974</v>
      </c>
      <c r="L58" s="144" t="s">
        <v>1524</v>
      </c>
      <c r="M58" s="9">
        <v>49</v>
      </c>
      <c r="N58" s="154"/>
      <c r="O58" s="9"/>
      <c r="P58" s="9"/>
      <c r="Q58" s="154"/>
      <c r="R58" s="9"/>
      <c r="S58" s="9"/>
      <c r="T58" s="154"/>
      <c r="U58" s="9"/>
      <c r="V58" s="9"/>
      <c r="W58" s="154"/>
      <c r="X58" s="154"/>
      <c r="Y58" s="154"/>
      <c r="Z58" s="154"/>
      <c r="AA58" s="154"/>
      <c r="AB58" s="154"/>
    </row>
    <row r="59" spans="1:28" s="157" customFormat="1" ht="30" x14ac:dyDescent="0.25">
      <c r="A59" s="154">
        <v>57</v>
      </c>
      <c r="B59" s="155">
        <v>43313</v>
      </c>
      <c r="C59" s="156" t="s">
        <v>62</v>
      </c>
      <c r="D59" s="154" t="s">
        <v>61</v>
      </c>
      <c r="E59" s="154" t="s">
        <v>1121</v>
      </c>
      <c r="F59" s="154">
        <v>21</v>
      </c>
      <c r="G59" s="154" t="s">
        <v>75</v>
      </c>
      <c r="H59" s="154" t="s">
        <v>12</v>
      </c>
      <c r="I59" s="154">
        <v>6</v>
      </c>
      <c r="J59" s="154"/>
      <c r="K59" s="143">
        <v>483</v>
      </c>
      <c r="L59" s="144" t="s">
        <v>1591</v>
      </c>
      <c r="M59" s="9">
        <v>6</v>
      </c>
      <c r="N59" s="154"/>
      <c r="O59" s="9"/>
      <c r="P59" s="9"/>
      <c r="Q59" s="154"/>
      <c r="R59" s="9"/>
      <c r="S59" s="9"/>
      <c r="T59" s="154"/>
      <c r="U59" s="9"/>
      <c r="V59" s="9"/>
      <c r="W59" s="154"/>
      <c r="X59" s="154"/>
      <c r="Y59" s="154"/>
      <c r="Z59" s="154"/>
      <c r="AA59" s="154"/>
      <c r="AB59" s="154"/>
    </row>
    <row r="60" spans="1:28" s="157" customFormat="1" ht="30" x14ac:dyDescent="0.25">
      <c r="A60" s="154">
        <v>58</v>
      </c>
      <c r="B60" s="155">
        <v>43313</v>
      </c>
      <c r="C60" s="156" t="s">
        <v>62</v>
      </c>
      <c r="D60" s="154" t="s">
        <v>61</v>
      </c>
      <c r="E60" s="154" t="s">
        <v>1121</v>
      </c>
      <c r="F60" s="154">
        <v>24</v>
      </c>
      <c r="G60" s="154" t="s">
        <v>76</v>
      </c>
      <c r="H60" s="154" t="s">
        <v>28</v>
      </c>
      <c r="I60" s="154">
        <v>0.28000000000000003</v>
      </c>
      <c r="J60" s="154"/>
      <c r="K60" s="143">
        <v>494</v>
      </c>
      <c r="L60" s="144" t="s">
        <v>1466</v>
      </c>
      <c r="M60" s="9">
        <v>0.28000000000000003</v>
      </c>
      <c r="N60" s="154"/>
      <c r="O60" s="9"/>
      <c r="P60" s="9"/>
      <c r="Q60" s="154"/>
      <c r="R60" s="9"/>
      <c r="S60" s="9"/>
      <c r="T60" s="154"/>
      <c r="U60" s="9"/>
      <c r="V60" s="9"/>
      <c r="W60" s="154"/>
      <c r="X60" s="154"/>
      <c r="Y60" s="154"/>
      <c r="Z60" s="154"/>
      <c r="AA60" s="154"/>
      <c r="AB60" s="154"/>
    </row>
    <row r="61" spans="1:28" s="157" customFormat="1" ht="45" x14ac:dyDescent="0.25">
      <c r="A61" s="154">
        <v>59</v>
      </c>
      <c r="B61" s="155">
        <v>43313</v>
      </c>
      <c r="C61" s="156" t="s">
        <v>62</v>
      </c>
      <c r="D61" s="154" t="s">
        <v>61</v>
      </c>
      <c r="E61" s="154" t="s">
        <v>1121</v>
      </c>
      <c r="F61" s="154">
        <v>25</v>
      </c>
      <c r="G61" s="154" t="s">
        <v>77</v>
      </c>
      <c r="H61" s="154" t="s">
        <v>12</v>
      </c>
      <c r="I61" s="154">
        <v>603</v>
      </c>
      <c r="J61" s="154"/>
      <c r="K61" s="143">
        <v>499</v>
      </c>
      <c r="L61" s="144" t="s">
        <v>1599</v>
      </c>
      <c r="M61" s="9">
        <v>603</v>
      </c>
      <c r="N61" s="154"/>
      <c r="O61" s="9"/>
      <c r="P61" s="9"/>
      <c r="Q61" s="154"/>
      <c r="R61" s="9"/>
      <c r="S61" s="9"/>
      <c r="T61" s="154"/>
      <c r="U61" s="9"/>
      <c r="V61" s="9"/>
      <c r="W61" s="154"/>
      <c r="X61" s="154"/>
      <c r="Y61" s="154"/>
      <c r="Z61" s="154"/>
      <c r="AA61" s="154"/>
      <c r="AB61" s="154"/>
    </row>
    <row r="62" spans="1:28" s="157" customFormat="1" ht="45" x14ac:dyDescent="0.25">
      <c r="A62" s="154">
        <v>60</v>
      </c>
      <c r="B62" s="155">
        <v>43313</v>
      </c>
      <c r="C62" s="156" t="s">
        <v>62</v>
      </c>
      <c r="D62" s="154" t="s">
        <v>61</v>
      </c>
      <c r="E62" s="154" t="s">
        <v>1121</v>
      </c>
      <c r="F62" s="154">
        <v>26</v>
      </c>
      <c r="G62" s="154" t="s">
        <v>26</v>
      </c>
      <c r="H62" s="154" t="s">
        <v>12</v>
      </c>
      <c r="I62" s="154">
        <v>23</v>
      </c>
      <c r="J62" s="154"/>
      <c r="K62" s="143">
        <v>1244</v>
      </c>
      <c r="L62" s="144" t="s">
        <v>2122</v>
      </c>
      <c r="M62" s="9">
        <v>23</v>
      </c>
      <c r="N62" s="154"/>
      <c r="O62" s="9"/>
      <c r="P62" s="9"/>
      <c r="Q62" s="154"/>
      <c r="R62" s="9"/>
      <c r="S62" s="9"/>
      <c r="T62" s="154"/>
      <c r="U62" s="9"/>
      <c r="V62" s="9"/>
      <c r="W62" s="154"/>
      <c r="X62" s="154"/>
      <c r="Y62" s="154"/>
      <c r="Z62" s="154"/>
      <c r="AA62" s="154"/>
      <c r="AB62" s="154"/>
    </row>
    <row r="63" spans="1:28" ht="30" x14ac:dyDescent="0.25">
      <c r="A63" s="3">
        <v>61</v>
      </c>
      <c r="B63" s="5">
        <v>43313</v>
      </c>
      <c r="C63" s="4" t="s">
        <v>62</v>
      </c>
      <c r="D63" s="3" t="s">
        <v>61</v>
      </c>
      <c r="E63" s="3" t="s">
        <v>1121</v>
      </c>
      <c r="F63" s="3">
        <v>27</v>
      </c>
      <c r="G63" s="3" t="s">
        <v>78</v>
      </c>
      <c r="H63" s="3" t="s">
        <v>12</v>
      </c>
      <c r="I63" s="3">
        <v>92</v>
      </c>
      <c r="J63" s="3"/>
      <c r="K63" s="3"/>
      <c r="L63" s="6"/>
      <c r="M63" s="6"/>
      <c r="N63" s="3"/>
      <c r="O63" s="6"/>
      <c r="P63" s="6"/>
      <c r="Q63" s="3"/>
      <c r="R63" s="6"/>
      <c r="S63" s="6"/>
      <c r="T63" s="3"/>
      <c r="U63" s="6"/>
      <c r="V63" s="6"/>
      <c r="W63" s="3"/>
      <c r="X63" s="3"/>
      <c r="Y63" s="3"/>
      <c r="Z63" s="3"/>
      <c r="AA63" s="3"/>
      <c r="AB63" s="3"/>
    </row>
    <row r="64" spans="1:28" s="157" customFormat="1" ht="45" x14ac:dyDescent="0.25">
      <c r="A64" s="154">
        <v>62</v>
      </c>
      <c r="B64" s="155">
        <v>43313</v>
      </c>
      <c r="C64" s="156" t="s">
        <v>62</v>
      </c>
      <c r="D64" s="154" t="s">
        <v>61</v>
      </c>
      <c r="E64" s="154" t="s">
        <v>1121</v>
      </c>
      <c r="F64" s="154">
        <v>29</v>
      </c>
      <c r="G64" s="154" t="s">
        <v>79</v>
      </c>
      <c r="H64" s="154" t="s">
        <v>31</v>
      </c>
      <c r="I64" s="154">
        <v>153</v>
      </c>
      <c r="J64" s="154"/>
      <c r="K64" s="143">
        <v>319</v>
      </c>
      <c r="L64" s="144" t="s">
        <v>1474</v>
      </c>
      <c r="M64" s="9">
        <v>153</v>
      </c>
      <c r="N64" s="154"/>
      <c r="O64" s="9"/>
      <c r="P64" s="9"/>
      <c r="Q64" s="154"/>
      <c r="R64" s="9"/>
      <c r="S64" s="9"/>
      <c r="T64" s="154"/>
      <c r="U64" s="9"/>
      <c r="V64" s="9"/>
      <c r="W64" s="154"/>
      <c r="X64" s="154"/>
      <c r="Y64" s="154"/>
      <c r="Z64" s="154"/>
      <c r="AA64" s="154"/>
      <c r="AB64" s="154"/>
    </row>
    <row r="65" spans="1:28" s="157" customFormat="1" ht="45" x14ac:dyDescent="0.25">
      <c r="A65" s="154">
        <v>63</v>
      </c>
      <c r="B65" s="155">
        <v>43313</v>
      </c>
      <c r="C65" s="156" t="s">
        <v>62</v>
      </c>
      <c r="D65" s="154" t="s">
        <v>61</v>
      </c>
      <c r="E65" s="154" t="s">
        <v>1121</v>
      </c>
      <c r="F65" s="154">
        <v>30</v>
      </c>
      <c r="G65" s="154" t="s">
        <v>42</v>
      </c>
      <c r="H65" s="154" t="s">
        <v>31</v>
      </c>
      <c r="I65" s="154">
        <v>480</v>
      </c>
      <c r="J65" s="154"/>
      <c r="K65" s="143">
        <v>318</v>
      </c>
      <c r="L65" s="144" t="s">
        <v>1473</v>
      </c>
      <c r="M65" s="9">
        <v>480</v>
      </c>
      <c r="N65" s="154"/>
      <c r="O65" s="9"/>
      <c r="P65" s="9"/>
      <c r="Q65" s="154"/>
      <c r="R65" s="9"/>
      <c r="S65" s="9"/>
      <c r="T65" s="154"/>
      <c r="U65" s="9"/>
      <c r="V65" s="9"/>
      <c r="W65" s="154"/>
      <c r="X65" s="154"/>
      <c r="Y65" s="154"/>
      <c r="Z65" s="154"/>
      <c r="AA65" s="154"/>
      <c r="AB65" s="154"/>
    </row>
    <row r="66" spans="1:28" s="157" customFormat="1" ht="45" x14ac:dyDescent="0.25">
      <c r="A66" s="154">
        <v>64</v>
      </c>
      <c r="B66" s="155">
        <v>43313</v>
      </c>
      <c r="C66" s="156" t="s">
        <v>62</v>
      </c>
      <c r="D66" s="154" t="s">
        <v>61</v>
      </c>
      <c r="E66" s="154" t="s">
        <v>1121</v>
      </c>
      <c r="F66" s="154">
        <v>32</v>
      </c>
      <c r="G66" s="154" t="s">
        <v>80</v>
      </c>
      <c r="H66" s="154" t="s">
        <v>31</v>
      </c>
      <c r="I66" s="154">
        <v>200</v>
      </c>
      <c r="J66" s="154"/>
      <c r="K66" s="143">
        <v>320</v>
      </c>
      <c r="L66" s="144" t="s">
        <v>1475</v>
      </c>
      <c r="M66" s="9">
        <v>200</v>
      </c>
      <c r="N66" s="154"/>
      <c r="O66" s="9"/>
      <c r="P66" s="9"/>
      <c r="Q66" s="154"/>
      <c r="R66" s="9"/>
      <c r="S66" s="9"/>
      <c r="T66" s="154"/>
      <c r="U66" s="9"/>
      <c r="V66" s="9"/>
      <c r="W66" s="154"/>
      <c r="X66" s="154"/>
      <c r="Y66" s="154"/>
      <c r="Z66" s="154"/>
      <c r="AA66" s="154"/>
      <c r="AB66" s="154"/>
    </row>
    <row r="67" spans="1:28" s="157" customFormat="1" ht="45" x14ac:dyDescent="0.25">
      <c r="A67" s="154">
        <v>65</v>
      </c>
      <c r="B67" s="155">
        <v>43313</v>
      </c>
      <c r="C67" s="156" t="s">
        <v>62</v>
      </c>
      <c r="D67" s="154" t="s">
        <v>61</v>
      </c>
      <c r="E67" s="154" t="s">
        <v>1121</v>
      </c>
      <c r="F67" s="154">
        <v>34</v>
      </c>
      <c r="G67" s="154" t="s">
        <v>81</v>
      </c>
      <c r="H67" s="154" t="s">
        <v>31</v>
      </c>
      <c r="I67" s="154">
        <v>130</v>
      </c>
      <c r="J67" s="154"/>
      <c r="K67" s="143">
        <v>322</v>
      </c>
      <c r="L67" s="144" t="s">
        <v>1477</v>
      </c>
      <c r="M67" s="9">
        <v>130</v>
      </c>
      <c r="N67" s="154"/>
      <c r="O67" s="9"/>
      <c r="P67" s="9"/>
      <c r="Q67" s="154"/>
      <c r="R67" s="9"/>
      <c r="S67" s="9"/>
      <c r="T67" s="154"/>
      <c r="U67" s="9"/>
      <c r="V67" s="9"/>
      <c r="W67" s="154"/>
      <c r="X67" s="154"/>
      <c r="Y67" s="154"/>
      <c r="Z67" s="154"/>
      <c r="AA67" s="154"/>
      <c r="AB67" s="154"/>
    </row>
    <row r="68" spans="1:28" ht="45" x14ac:dyDescent="0.25">
      <c r="A68" s="3">
        <v>66</v>
      </c>
      <c r="B68" s="5">
        <v>43313</v>
      </c>
      <c r="C68" s="4" t="s">
        <v>62</v>
      </c>
      <c r="D68" s="3" t="s">
        <v>61</v>
      </c>
      <c r="E68" s="3" t="s">
        <v>1121</v>
      </c>
      <c r="F68" s="3">
        <v>36</v>
      </c>
      <c r="G68" s="3" t="s">
        <v>32</v>
      </c>
      <c r="H68" s="3" t="s">
        <v>12</v>
      </c>
      <c r="I68" s="3">
        <v>60</v>
      </c>
      <c r="J68" s="3"/>
      <c r="K68" s="3"/>
      <c r="L68" s="6"/>
      <c r="M68" s="6"/>
      <c r="N68" s="3"/>
      <c r="O68" s="6"/>
      <c r="P68" s="6"/>
      <c r="Q68" s="3"/>
      <c r="R68" s="6"/>
      <c r="S68" s="6"/>
      <c r="T68" s="3"/>
      <c r="U68" s="6"/>
      <c r="V68" s="6"/>
      <c r="W68" s="3"/>
      <c r="X68" s="3"/>
      <c r="Y68" s="3"/>
      <c r="Z68" s="3"/>
      <c r="AA68" s="3"/>
      <c r="AB68" s="3"/>
    </row>
    <row r="69" spans="1:28" ht="60" x14ac:dyDescent="0.25">
      <c r="A69" s="3">
        <v>67</v>
      </c>
      <c r="B69" s="5">
        <v>43313</v>
      </c>
      <c r="C69" s="4" t="s">
        <v>62</v>
      </c>
      <c r="D69" s="3" t="s">
        <v>61</v>
      </c>
      <c r="E69" s="3" t="s">
        <v>1121</v>
      </c>
      <c r="F69" s="3">
        <v>37</v>
      </c>
      <c r="G69" s="3" t="s">
        <v>33</v>
      </c>
      <c r="H69" s="3" t="s">
        <v>34</v>
      </c>
      <c r="I69" s="3">
        <v>30</v>
      </c>
      <c r="J69" s="3"/>
      <c r="K69" s="3"/>
      <c r="L69" s="6"/>
      <c r="M69" s="6"/>
      <c r="N69" s="3"/>
      <c r="O69" s="6"/>
      <c r="P69" s="6"/>
      <c r="Q69" s="3"/>
      <c r="R69" s="6"/>
      <c r="S69" s="6"/>
      <c r="T69" s="3"/>
      <c r="U69" s="6"/>
      <c r="V69" s="6"/>
      <c r="W69" s="3"/>
      <c r="X69" s="3"/>
      <c r="Y69" s="3"/>
      <c r="Z69" s="3"/>
      <c r="AA69" s="3"/>
      <c r="AB69" s="3"/>
    </row>
    <row r="70" spans="1:28" ht="45" x14ac:dyDescent="0.25">
      <c r="A70" s="3">
        <v>68</v>
      </c>
      <c r="B70" s="5">
        <v>43313</v>
      </c>
      <c r="C70" s="4" t="s">
        <v>62</v>
      </c>
      <c r="D70" s="3" t="s">
        <v>61</v>
      </c>
      <c r="E70" s="3" t="s">
        <v>1121</v>
      </c>
      <c r="F70" s="3">
        <v>38</v>
      </c>
      <c r="G70" s="3" t="s">
        <v>35</v>
      </c>
      <c r="H70" s="3" t="s">
        <v>12</v>
      </c>
      <c r="I70" s="3">
        <v>60</v>
      </c>
      <c r="J70" s="3"/>
      <c r="K70" s="3"/>
      <c r="L70" s="6"/>
      <c r="M70" s="6"/>
      <c r="N70" s="3"/>
      <c r="O70" s="6"/>
      <c r="P70" s="6"/>
      <c r="Q70" s="3"/>
      <c r="R70" s="6"/>
      <c r="S70" s="6"/>
      <c r="T70" s="3"/>
      <c r="U70" s="6"/>
      <c r="V70" s="6"/>
      <c r="W70" s="3"/>
      <c r="X70" s="3"/>
      <c r="Y70" s="3"/>
      <c r="Z70" s="3"/>
      <c r="AA70" s="3"/>
      <c r="AB70" s="3"/>
    </row>
    <row r="71" spans="1:28" s="157" customFormat="1" ht="45" x14ac:dyDescent="0.25">
      <c r="A71" s="154">
        <v>69</v>
      </c>
      <c r="B71" s="155">
        <v>43313</v>
      </c>
      <c r="C71" s="156" t="s">
        <v>62</v>
      </c>
      <c r="D71" s="154" t="s">
        <v>61</v>
      </c>
      <c r="E71" s="154" t="s">
        <v>1121</v>
      </c>
      <c r="F71" s="154">
        <v>39</v>
      </c>
      <c r="G71" s="154" t="s">
        <v>82</v>
      </c>
      <c r="H71" s="154" t="s">
        <v>12</v>
      </c>
      <c r="I71" s="154">
        <v>12</v>
      </c>
      <c r="J71" s="154"/>
      <c r="K71" s="143">
        <v>1244</v>
      </c>
      <c r="L71" s="144" t="s">
        <v>2122</v>
      </c>
      <c r="M71" s="9">
        <v>12</v>
      </c>
      <c r="N71" s="154"/>
      <c r="O71" s="9"/>
      <c r="P71" s="9"/>
      <c r="Q71" s="154"/>
      <c r="R71" s="9"/>
      <c r="S71" s="9"/>
      <c r="T71" s="154"/>
      <c r="U71" s="9"/>
      <c r="V71" s="9"/>
      <c r="W71" s="154"/>
      <c r="X71" s="154"/>
      <c r="Y71" s="154"/>
      <c r="Z71" s="154"/>
      <c r="AA71" s="154"/>
      <c r="AB71" s="154"/>
    </row>
    <row r="72" spans="1:28" s="157" customFormat="1" ht="45" x14ac:dyDescent="0.25">
      <c r="A72" s="154">
        <v>70</v>
      </c>
      <c r="B72" s="155">
        <v>43313</v>
      </c>
      <c r="C72" s="156" t="s">
        <v>62</v>
      </c>
      <c r="D72" s="154" t="s">
        <v>61</v>
      </c>
      <c r="E72" s="154" t="s">
        <v>1121</v>
      </c>
      <c r="F72" s="154">
        <v>40</v>
      </c>
      <c r="G72" s="154" t="s">
        <v>83</v>
      </c>
      <c r="H72" s="154" t="s">
        <v>12</v>
      </c>
      <c r="I72" s="154">
        <v>12</v>
      </c>
      <c r="J72" s="154"/>
      <c r="K72" s="143">
        <v>1244</v>
      </c>
      <c r="L72" s="144" t="s">
        <v>2122</v>
      </c>
      <c r="M72" s="9">
        <v>12</v>
      </c>
      <c r="N72" s="154"/>
      <c r="O72" s="9"/>
      <c r="P72" s="9"/>
      <c r="Q72" s="154"/>
      <c r="R72" s="9"/>
      <c r="S72" s="9"/>
      <c r="T72" s="154"/>
      <c r="U72" s="9"/>
      <c r="V72" s="9"/>
      <c r="W72" s="154"/>
      <c r="X72" s="154"/>
      <c r="Y72" s="154"/>
      <c r="Z72" s="154"/>
      <c r="AA72" s="154"/>
      <c r="AB72" s="154"/>
    </row>
    <row r="73" spans="1:28" s="157" customFormat="1" ht="45" x14ac:dyDescent="0.25">
      <c r="A73" s="154">
        <v>71</v>
      </c>
      <c r="B73" s="155">
        <v>43313</v>
      </c>
      <c r="C73" s="156" t="s">
        <v>62</v>
      </c>
      <c r="D73" s="154" t="s">
        <v>61</v>
      </c>
      <c r="E73" s="154" t="s">
        <v>1121</v>
      </c>
      <c r="F73" s="154">
        <v>41</v>
      </c>
      <c r="G73" s="154" t="s">
        <v>84</v>
      </c>
      <c r="H73" s="154" t="s">
        <v>12</v>
      </c>
      <c r="I73" s="154">
        <v>4</v>
      </c>
      <c r="J73" s="154"/>
      <c r="K73" s="143">
        <v>1244</v>
      </c>
      <c r="L73" s="144" t="s">
        <v>2122</v>
      </c>
      <c r="M73" s="9">
        <v>4</v>
      </c>
      <c r="N73" s="154"/>
      <c r="O73" s="9"/>
      <c r="P73" s="9"/>
      <c r="Q73" s="154"/>
      <c r="R73" s="9"/>
      <c r="S73" s="9"/>
      <c r="T73" s="154"/>
      <c r="U73" s="9"/>
      <c r="V73" s="9"/>
      <c r="W73" s="154"/>
      <c r="X73" s="154"/>
      <c r="Y73" s="154"/>
      <c r="Z73" s="154"/>
      <c r="AA73" s="154"/>
      <c r="AB73" s="154"/>
    </row>
    <row r="74" spans="1:28" s="157" customFormat="1" ht="45" x14ac:dyDescent="0.25">
      <c r="A74" s="154">
        <v>72</v>
      </c>
      <c r="B74" s="155">
        <v>43313</v>
      </c>
      <c r="C74" s="156" t="s">
        <v>62</v>
      </c>
      <c r="D74" s="154" t="s">
        <v>61</v>
      </c>
      <c r="E74" s="154" t="s">
        <v>1121</v>
      </c>
      <c r="F74" s="154">
        <v>42</v>
      </c>
      <c r="G74" s="154" t="s">
        <v>85</v>
      </c>
      <c r="H74" s="154" t="s">
        <v>12</v>
      </c>
      <c r="I74" s="154">
        <v>4</v>
      </c>
      <c r="J74" s="154"/>
      <c r="K74" s="143">
        <v>1244</v>
      </c>
      <c r="L74" s="144" t="s">
        <v>2122</v>
      </c>
      <c r="M74" s="9">
        <v>4</v>
      </c>
      <c r="N74" s="154"/>
      <c r="O74" s="9"/>
      <c r="P74" s="9"/>
      <c r="Q74" s="154"/>
      <c r="R74" s="9"/>
      <c r="S74" s="9"/>
      <c r="T74" s="154"/>
      <c r="U74" s="9"/>
      <c r="V74" s="9"/>
      <c r="W74" s="154"/>
      <c r="X74" s="154"/>
      <c r="Y74" s="154"/>
      <c r="Z74" s="154"/>
      <c r="AA74" s="154"/>
      <c r="AB74" s="154"/>
    </row>
    <row r="75" spans="1:28" s="157" customFormat="1" ht="45" x14ac:dyDescent="0.25">
      <c r="A75" s="154">
        <v>73</v>
      </c>
      <c r="B75" s="155">
        <v>43313</v>
      </c>
      <c r="C75" s="156" t="s">
        <v>62</v>
      </c>
      <c r="D75" s="154" t="s">
        <v>61</v>
      </c>
      <c r="E75" s="154" t="s">
        <v>1121</v>
      </c>
      <c r="F75" s="154">
        <v>43</v>
      </c>
      <c r="G75" s="154" t="s">
        <v>26</v>
      </c>
      <c r="H75" s="154" t="s">
        <v>12</v>
      </c>
      <c r="I75" s="154">
        <v>23</v>
      </c>
      <c r="J75" s="154"/>
      <c r="K75" s="143">
        <v>1244</v>
      </c>
      <c r="L75" s="144" t="s">
        <v>2122</v>
      </c>
      <c r="M75" s="9">
        <v>5</v>
      </c>
      <c r="N75" s="143">
        <v>2534</v>
      </c>
      <c r="O75" s="144" t="s">
        <v>3298</v>
      </c>
      <c r="P75" s="9">
        <v>18</v>
      </c>
      <c r="Q75" s="154"/>
      <c r="R75" s="9"/>
      <c r="S75" s="9"/>
      <c r="T75" s="154"/>
      <c r="U75" s="9"/>
      <c r="V75" s="9"/>
      <c r="W75" s="154"/>
      <c r="X75" s="154"/>
      <c r="Y75" s="154"/>
      <c r="Z75" s="154"/>
      <c r="AA75" s="154"/>
      <c r="AB75" s="154"/>
    </row>
    <row r="76" spans="1:28" s="157" customFormat="1" ht="45" x14ac:dyDescent="0.25">
      <c r="A76" s="154">
        <v>74</v>
      </c>
      <c r="B76" s="155">
        <v>43313</v>
      </c>
      <c r="C76" s="156" t="s">
        <v>62</v>
      </c>
      <c r="D76" s="154" t="s">
        <v>61</v>
      </c>
      <c r="E76" s="154" t="s">
        <v>1121</v>
      </c>
      <c r="F76" s="154">
        <v>44</v>
      </c>
      <c r="G76" s="154" t="s">
        <v>86</v>
      </c>
      <c r="H76" s="154" t="s">
        <v>12</v>
      </c>
      <c r="I76" s="154">
        <v>96</v>
      </c>
      <c r="J76" s="154"/>
      <c r="K76" s="143">
        <v>1247</v>
      </c>
      <c r="L76" s="144" t="s">
        <v>1411</v>
      </c>
      <c r="M76" s="9"/>
      <c r="N76" s="154"/>
      <c r="O76" s="9"/>
      <c r="P76" s="9"/>
      <c r="Q76" s="154"/>
      <c r="R76" s="9"/>
      <c r="S76" s="9"/>
      <c r="T76" s="154"/>
      <c r="U76" s="9"/>
      <c r="V76" s="9"/>
      <c r="W76" s="154"/>
      <c r="X76" s="154"/>
      <c r="Y76" s="154"/>
      <c r="Z76" s="154"/>
      <c r="AA76" s="154"/>
      <c r="AB76" s="154"/>
    </row>
    <row r="77" spans="1:28" s="157" customFormat="1" ht="30" x14ac:dyDescent="0.25">
      <c r="A77" s="154">
        <v>75</v>
      </c>
      <c r="B77" s="155">
        <v>43313</v>
      </c>
      <c r="C77" s="156" t="s">
        <v>62</v>
      </c>
      <c r="D77" s="154" t="s">
        <v>61</v>
      </c>
      <c r="E77" s="154" t="s">
        <v>1121</v>
      </c>
      <c r="F77" s="154">
        <v>48</v>
      </c>
      <c r="G77" s="154" t="s">
        <v>87</v>
      </c>
      <c r="H77" s="154" t="s">
        <v>88</v>
      </c>
      <c r="I77" s="154">
        <v>43.7</v>
      </c>
      <c r="J77" s="154"/>
      <c r="K77" s="143">
        <v>1894</v>
      </c>
      <c r="L77" s="144" t="s">
        <v>2722</v>
      </c>
      <c r="M77" s="9"/>
      <c r="N77" s="154"/>
      <c r="O77" s="9"/>
      <c r="P77" s="9"/>
      <c r="Q77" s="154"/>
      <c r="R77" s="9"/>
      <c r="S77" s="9"/>
      <c r="T77" s="154"/>
      <c r="U77" s="9"/>
      <c r="V77" s="9"/>
      <c r="W77" s="154"/>
      <c r="X77" s="154"/>
      <c r="Y77" s="154"/>
      <c r="Z77" s="154"/>
      <c r="AA77" s="154"/>
      <c r="AB77" s="154"/>
    </row>
    <row r="78" spans="1:28" s="157" customFormat="1" ht="30" x14ac:dyDescent="0.25">
      <c r="A78" s="154">
        <v>76</v>
      </c>
      <c r="B78" s="155">
        <v>43313</v>
      </c>
      <c r="C78" s="156" t="s">
        <v>62</v>
      </c>
      <c r="D78" s="154" t="s">
        <v>61</v>
      </c>
      <c r="E78" s="154" t="s">
        <v>1121</v>
      </c>
      <c r="F78" s="154">
        <v>49</v>
      </c>
      <c r="G78" s="154" t="s">
        <v>89</v>
      </c>
      <c r="H78" s="154" t="s">
        <v>28</v>
      </c>
      <c r="I78" s="154">
        <v>6.0000000000000001E-3</v>
      </c>
      <c r="J78" s="154"/>
      <c r="K78" s="143">
        <v>2144</v>
      </c>
      <c r="L78" s="144" t="s">
        <v>1989</v>
      </c>
      <c r="M78" s="9">
        <v>4</v>
      </c>
      <c r="N78" s="143">
        <v>2217</v>
      </c>
      <c r="O78" s="144" t="s">
        <v>2987</v>
      </c>
      <c r="P78" s="9">
        <v>2</v>
      </c>
      <c r="Q78" s="154"/>
      <c r="R78" s="9"/>
      <c r="S78" s="9"/>
      <c r="T78" s="154"/>
      <c r="U78" s="9"/>
      <c r="V78" s="9"/>
      <c r="W78" s="154"/>
      <c r="X78" s="154"/>
      <c r="Y78" s="154"/>
      <c r="Z78" s="154"/>
      <c r="AA78" s="154"/>
      <c r="AB78" s="154"/>
    </row>
    <row r="79" spans="1:28" s="157" customFormat="1" ht="30" x14ac:dyDescent="0.25">
      <c r="A79" s="154">
        <v>77</v>
      </c>
      <c r="B79" s="155">
        <v>43313</v>
      </c>
      <c r="C79" s="156" t="s">
        <v>62</v>
      </c>
      <c r="D79" s="154" t="s">
        <v>61</v>
      </c>
      <c r="E79" s="154" t="s">
        <v>1121</v>
      </c>
      <c r="F79" s="154">
        <v>23</v>
      </c>
      <c r="G79" s="154" t="s">
        <v>90</v>
      </c>
      <c r="H79" s="154" t="s">
        <v>12</v>
      </c>
      <c r="I79" s="154">
        <v>2000</v>
      </c>
      <c r="J79" s="154">
        <v>740</v>
      </c>
      <c r="K79" s="143">
        <v>1007</v>
      </c>
      <c r="L79" s="144" t="s">
        <v>1974</v>
      </c>
      <c r="M79" s="9">
        <v>760</v>
      </c>
      <c r="N79" s="143">
        <v>1020</v>
      </c>
      <c r="O79" s="144" t="s">
        <v>1623</v>
      </c>
      <c r="P79" s="9">
        <v>250</v>
      </c>
      <c r="Q79" s="143">
        <v>531</v>
      </c>
      <c r="R79" s="144" t="s">
        <v>1623</v>
      </c>
      <c r="S79" s="9">
        <v>250</v>
      </c>
      <c r="T79" s="143">
        <v>1111</v>
      </c>
      <c r="U79" s="144" t="s">
        <v>2055</v>
      </c>
      <c r="V79" s="9">
        <v>740</v>
      </c>
      <c r="W79" s="154"/>
      <c r="X79" s="154"/>
      <c r="Y79" s="154"/>
      <c r="Z79" s="154"/>
      <c r="AA79" s="154"/>
      <c r="AB79" s="154"/>
    </row>
    <row r="80" spans="1:28" s="157" customFormat="1" ht="30" x14ac:dyDescent="0.25">
      <c r="A80" s="154">
        <v>78</v>
      </c>
      <c r="B80" s="155">
        <v>43313</v>
      </c>
      <c r="C80" s="156" t="s">
        <v>95</v>
      </c>
      <c r="D80" s="154" t="s">
        <v>94</v>
      </c>
      <c r="E80" s="154" t="s">
        <v>1119</v>
      </c>
      <c r="F80" s="154">
        <v>1</v>
      </c>
      <c r="G80" s="154" t="s">
        <v>91</v>
      </c>
      <c r="H80" s="154" t="s">
        <v>64</v>
      </c>
      <c r="I80" s="154">
        <v>0.4</v>
      </c>
      <c r="J80" s="154"/>
      <c r="K80" s="143">
        <v>1819</v>
      </c>
      <c r="L80" s="144" t="s">
        <v>2636</v>
      </c>
      <c r="M80" s="9">
        <v>0.4</v>
      </c>
      <c r="N80" s="154"/>
      <c r="O80" s="9"/>
      <c r="P80" s="9"/>
      <c r="Q80" s="154"/>
      <c r="R80" s="9"/>
      <c r="S80" s="9"/>
      <c r="T80" s="154"/>
      <c r="U80" s="9"/>
      <c r="V80" s="9"/>
      <c r="W80" s="154"/>
      <c r="X80" s="154"/>
      <c r="Y80" s="154"/>
      <c r="Z80" s="154"/>
      <c r="AA80" s="154"/>
      <c r="AB80" s="154"/>
    </row>
    <row r="81" spans="1:28" s="157" customFormat="1" ht="30" x14ac:dyDescent="0.25">
      <c r="A81" s="154">
        <v>79</v>
      </c>
      <c r="B81" s="155">
        <v>43313</v>
      </c>
      <c r="C81" s="156" t="s">
        <v>95</v>
      </c>
      <c r="D81" s="154" t="s">
        <v>94</v>
      </c>
      <c r="E81" s="154" t="s">
        <v>1119</v>
      </c>
      <c r="F81" s="154">
        <v>4</v>
      </c>
      <c r="G81" s="154" t="s">
        <v>92</v>
      </c>
      <c r="H81" s="154" t="s">
        <v>64</v>
      </c>
      <c r="I81" s="154">
        <v>0.2</v>
      </c>
      <c r="J81" s="154"/>
      <c r="K81" s="143">
        <v>2345</v>
      </c>
      <c r="L81" s="144" t="s">
        <v>3107</v>
      </c>
      <c r="M81" s="9">
        <v>0.2</v>
      </c>
      <c r="N81" s="154"/>
      <c r="O81" s="9"/>
      <c r="P81" s="9"/>
      <c r="Q81" s="154"/>
      <c r="R81" s="9"/>
      <c r="S81" s="9"/>
      <c r="T81" s="154"/>
      <c r="U81" s="9"/>
      <c r="V81" s="9"/>
      <c r="W81" s="154"/>
      <c r="X81" s="154"/>
      <c r="Y81" s="154"/>
      <c r="Z81" s="154"/>
      <c r="AA81" s="154"/>
      <c r="AB81" s="154"/>
    </row>
    <row r="82" spans="1:28" s="157" customFormat="1" ht="30" x14ac:dyDescent="0.25">
      <c r="A82" s="154">
        <v>80</v>
      </c>
      <c r="B82" s="155">
        <v>43313</v>
      </c>
      <c r="C82" s="156" t="s">
        <v>95</v>
      </c>
      <c r="D82" s="154" t="s">
        <v>94</v>
      </c>
      <c r="E82" s="154" t="s">
        <v>1119</v>
      </c>
      <c r="F82" s="154">
        <v>7</v>
      </c>
      <c r="G82" s="154" t="s">
        <v>93</v>
      </c>
      <c r="H82" s="154" t="s">
        <v>64</v>
      </c>
      <c r="I82" s="154">
        <v>0.56499999999999995</v>
      </c>
      <c r="J82" s="154">
        <v>0.19</v>
      </c>
      <c r="K82" s="143">
        <v>1823</v>
      </c>
      <c r="L82" s="144" t="s">
        <v>2640</v>
      </c>
      <c r="M82" s="9">
        <v>0.375</v>
      </c>
      <c r="N82" s="143">
        <v>2344</v>
      </c>
      <c r="O82" s="144" t="s">
        <v>3106</v>
      </c>
      <c r="P82" s="9">
        <v>0.19</v>
      </c>
      <c r="Q82" s="154"/>
      <c r="R82" s="9"/>
      <c r="S82" s="9"/>
      <c r="T82" s="154"/>
      <c r="U82" s="9"/>
      <c r="V82" s="9"/>
      <c r="W82" s="154"/>
      <c r="X82" s="154"/>
      <c r="Y82" s="154"/>
      <c r="Z82" s="154"/>
      <c r="AA82" s="154"/>
      <c r="AB82" s="154"/>
    </row>
    <row r="83" spans="1:28" s="157" customFormat="1" ht="30" x14ac:dyDescent="0.25">
      <c r="A83" s="154">
        <v>81</v>
      </c>
      <c r="B83" s="155">
        <v>43313</v>
      </c>
      <c r="C83" s="156" t="s">
        <v>95</v>
      </c>
      <c r="D83" s="154" t="s">
        <v>94</v>
      </c>
      <c r="E83" s="154" t="s">
        <v>1119</v>
      </c>
      <c r="F83" s="154">
        <v>10</v>
      </c>
      <c r="G83" s="154" t="s">
        <v>96</v>
      </c>
      <c r="H83" s="154" t="s">
        <v>64</v>
      </c>
      <c r="I83" s="154">
        <v>0.13</v>
      </c>
      <c r="J83" s="154"/>
      <c r="K83" s="143">
        <v>1825</v>
      </c>
      <c r="L83" s="144" t="s">
        <v>2642</v>
      </c>
      <c r="M83" s="9">
        <v>0.13</v>
      </c>
      <c r="N83" s="154"/>
      <c r="O83" s="9"/>
      <c r="P83" s="9"/>
      <c r="Q83" s="154"/>
      <c r="R83" s="9"/>
      <c r="S83" s="9"/>
      <c r="T83" s="154"/>
      <c r="U83" s="9"/>
      <c r="V83" s="9"/>
      <c r="W83" s="154"/>
      <c r="X83" s="154"/>
      <c r="Y83" s="154"/>
      <c r="Z83" s="154"/>
      <c r="AA83" s="154"/>
      <c r="AB83" s="154"/>
    </row>
    <row r="84" spans="1:28" s="157" customFormat="1" ht="30" x14ac:dyDescent="0.25">
      <c r="A84" s="154">
        <v>82</v>
      </c>
      <c r="B84" s="155">
        <v>43313</v>
      </c>
      <c r="C84" s="156" t="s">
        <v>95</v>
      </c>
      <c r="D84" s="154" t="s">
        <v>94</v>
      </c>
      <c r="E84" s="154" t="s">
        <v>1119</v>
      </c>
      <c r="F84" s="154">
        <v>11</v>
      </c>
      <c r="G84" s="154" t="s">
        <v>97</v>
      </c>
      <c r="H84" s="154" t="s">
        <v>64</v>
      </c>
      <c r="I84" s="154">
        <v>0.13</v>
      </c>
      <c r="J84" s="154"/>
      <c r="K84" s="143">
        <v>1831</v>
      </c>
      <c r="L84" s="144" t="s">
        <v>2648</v>
      </c>
      <c r="M84" s="9">
        <v>0.04</v>
      </c>
      <c r="N84" s="154"/>
      <c r="O84" s="9"/>
      <c r="P84" s="9"/>
      <c r="Q84" s="154"/>
      <c r="R84" s="9"/>
      <c r="S84" s="9"/>
      <c r="T84" s="154"/>
      <c r="U84" s="9"/>
      <c r="V84" s="9"/>
      <c r="W84" s="154"/>
      <c r="X84" s="154"/>
      <c r="Y84" s="154"/>
      <c r="Z84" s="154"/>
      <c r="AA84" s="154"/>
      <c r="AB84" s="154"/>
    </row>
    <row r="85" spans="1:28" s="157" customFormat="1" ht="76.5" x14ac:dyDescent="0.25">
      <c r="A85" s="154">
        <v>83</v>
      </c>
      <c r="B85" s="155">
        <v>43313</v>
      </c>
      <c r="C85" s="156" t="s">
        <v>100</v>
      </c>
      <c r="D85" s="154" t="s">
        <v>98</v>
      </c>
      <c r="E85" s="154" t="s">
        <v>1124</v>
      </c>
      <c r="F85" s="154">
        <v>1</v>
      </c>
      <c r="G85" s="154" t="s">
        <v>99</v>
      </c>
      <c r="H85" s="154" t="s">
        <v>12</v>
      </c>
      <c r="I85" s="154">
        <v>50</v>
      </c>
      <c r="J85" s="154"/>
      <c r="K85" s="143">
        <v>48</v>
      </c>
      <c r="L85" s="144" t="s">
        <v>1232</v>
      </c>
      <c r="M85" s="9">
        <v>50</v>
      </c>
      <c r="N85" s="154"/>
      <c r="O85" s="9"/>
      <c r="P85" s="9"/>
      <c r="Q85" s="154"/>
      <c r="R85" s="9"/>
      <c r="S85" s="9"/>
      <c r="T85" s="154"/>
      <c r="U85" s="9"/>
      <c r="V85" s="9"/>
      <c r="W85" s="154"/>
      <c r="X85" s="154"/>
      <c r="Y85" s="154"/>
      <c r="Z85" s="154"/>
      <c r="AA85" s="154"/>
      <c r="AB85" s="154"/>
    </row>
    <row r="86" spans="1:28" s="157" customFormat="1" ht="40.9" customHeight="1" x14ac:dyDescent="0.25">
      <c r="A86" s="154">
        <v>84</v>
      </c>
      <c r="B86" s="155">
        <v>43313</v>
      </c>
      <c r="C86" s="156" t="s">
        <v>100</v>
      </c>
      <c r="D86" s="154" t="s">
        <v>98</v>
      </c>
      <c r="E86" s="154" t="s">
        <v>1124</v>
      </c>
      <c r="F86" s="154">
        <v>4</v>
      </c>
      <c r="G86" s="154" t="s">
        <v>101</v>
      </c>
      <c r="H86" s="154" t="s">
        <v>102</v>
      </c>
      <c r="I86" s="154">
        <v>0.5</v>
      </c>
      <c r="J86" s="154"/>
      <c r="K86" s="143">
        <v>48</v>
      </c>
      <c r="L86" s="144" t="s">
        <v>1232</v>
      </c>
      <c r="M86" s="9">
        <v>50</v>
      </c>
      <c r="N86" s="154"/>
      <c r="O86" s="9"/>
      <c r="P86" s="9"/>
      <c r="Q86" s="154"/>
      <c r="R86" s="9"/>
      <c r="S86" s="9"/>
      <c r="T86" s="154"/>
      <c r="U86" s="9"/>
      <c r="V86" s="9"/>
      <c r="W86" s="154"/>
      <c r="X86" s="154"/>
      <c r="Y86" s="154"/>
      <c r="Z86" s="154"/>
      <c r="AA86" s="154"/>
      <c r="AB86" s="154"/>
    </row>
    <row r="87" spans="1:28" s="153" customFormat="1" ht="30" x14ac:dyDescent="0.25">
      <c r="A87" s="149">
        <v>85</v>
      </c>
      <c r="B87" s="150">
        <v>43313</v>
      </c>
      <c r="C87" s="151" t="s">
        <v>100</v>
      </c>
      <c r="D87" s="149" t="s">
        <v>98</v>
      </c>
      <c r="E87" s="149" t="s">
        <v>1124</v>
      </c>
      <c r="F87" s="149">
        <v>5</v>
      </c>
      <c r="G87" s="149" t="s">
        <v>103</v>
      </c>
      <c r="H87" s="149" t="s">
        <v>19</v>
      </c>
      <c r="I87" s="149">
        <v>1.9</v>
      </c>
      <c r="J87" s="149">
        <v>1.6</v>
      </c>
      <c r="K87" s="139">
        <v>1801</v>
      </c>
      <c r="L87" s="140" t="s">
        <v>2611</v>
      </c>
      <c r="M87" s="152">
        <v>0.3</v>
      </c>
      <c r="N87" s="149"/>
      <c r="O87" s="152"/>
      <c r="P87" s="152"/>
      <c r="Q87" s="149"/>
      <c r="R87" s="152"/>
      <c r="S87" s="152"/>
      <c r="T87" s="149"/>
      <c r="U87" s="152"/>
      <c r="V87" s="152"/>
      <c r="W87" s="149"/>
      <c r="X87" s="149"/>
      <c r="Y87" s="149"/>
      <c r="Z87" s="149"/>
      <c r="AA87" s="149"/>
      <c r="AB87" s="149"/>
    </row>
    <row r="88" spans="1:28" s="153" customFormat="1" ht="30" x14ac:dyDescent="0.25">
      <c r="A88" s="149">
        <v>86</v>
      </c>
      <c r="B88" s="150">
        <v>43313</v>
      </c>
      <c r="C88" s="151" t="s">
        <v>100</v>
      </c>
      <c r="D88" s="149" t="s">
        <v>98</v>
      </c>
      <c r="E88" s="149" t="s">
        <v>1124</v>
      </c>
      <c r="F88" s="149">
        <v>6</v>
      </c>
      <c r="G88" s="149" t="s">
        <v>104</v>
      </c>
      <c r="H88" s="149" t="s">
        <v>19</v>
      </c>
      <c r="I88" s="149">
        <v>1.1000000000000001</v>
      </c>
      <c r="J88" s="149">
        <v>0.05</v>
      </c>
      <c r="K88" s="139">
        <v>2339</v>
      </c>
      <c r="L88" s="140" t="s">
        <v>3101</v>
      </c>
      <c r="M88" s="152">
        <v>0.9</v>
      </c>
      <c r="N88" s="139">
        <v>2341</v>
      </c>
      <c r="O88" s="140" t="s">
        <v>3103</v>
      </c>
      <c r="P88" s="152">
        <v>0.15</v>
      </c>
      <c r="Q88" s="149"/>
      <c r="R88" s="152"/>
      <c r="S88" s="152"/>
      <c r="T88" s="149"/>
      <c r="U88" s="152"/>
      <c r="V88" s="152"/>
      <c r="W88" s="149"/>
      <c r="X88" s="149"/>
      <c r="Y88" s="149"/>
      <c r="Z88" s="149"/>
      <c r="AA88" s="149"/>
      <c r="AB88" s="149"/>
    </row>
    <row r="89" spans="1:28" s="157" customFormat="1" ht="30" x14ac:dyDescent="0.25">
      <c r="A89" s="154">
        <v>87</v>
      </c>
      <c r="B89" s="155">
        <v>43313</v>
      </c>
      <c r="C89" s="156" t="s">
        <v>100</v>
      </c>
      <c r="D89" s="154" t="s">
        <v>98</v>
      </c>
      <c r="E89" s="154" t="s">
        <v>1124</v>
      </c>
      <c r="F89" s="154">
        <v>9</v>
      </c>
      <c r="G89" s="154" t="s">
        <v>105</v>
      </c>
      <c r="H89" s="154" t="s">
        <v>12</v>
      </c>
      <c r="I89" s="154">
        <v>150</v>
      </c>
      <c r="J89" s="154">
        <v>135</v>
      </c>
      <c r="K89" s="143">
        <v>205</v>
      </c>
      <c r="L89" s="144" t="s">
        <v>1379</v>
      </c>
      <c r="M89" s="9">
        <v>15</v>
      </c>
      <c r="N89" s="143">
        <v>482</v>
      </c>
      <c r="O89" s="144" t="s">
        <v>1379</v>
      </c>
      <c r="P89" s="9">
        <v>27</v>
      </c>
      <c r="Q89" s="143">
        <v>481</v>
      </c>
      <c r="R89" s="144" t="s">
        <v>1337</v>
      </c>
      <c r="S89" s="9">
        <v>3</v>
      </c>
      <c r="T89" s="143">
        <v>480</v>
      </c>
      <c r="U89" s="144" t="s">
        <v>1272</v>
      </c>
      <c r="V89" s="9">
        <v>105</v>
      </c>
      <c r="W89" s="154"/>
      <c r="X89" s="154"/>
      <c r="Y89" s="154"/>
      <c r="Z89" s="154"/>
      <c r="AA89" s="154"/>
      <c r="AB89" s="154"/>
    </row>
    <row r="90" spans="1:28" s="157" customFormat="1" ht="45" x14ac:dyDescent="0.25">
      <c r="A90" s="154">
        <v>88</v>
      </c>
      <c r="B90" s="155">
        <v>43313</v>
      </c>
      <c r="C90" s="156" t="s">
        <v>100</v>
      </c>
      <c r="D90" s="154" t="s">
        <v>98</v>
      </c>
      <c r="E90" s="154" t="s">
        <v>1124</v>
      </c>
      <c r="F90" s="154">
        <v>10</v>
      </c>
      <c r="G90" s="154" t="s">
        <v>106</v>
      </c>
      <c r="H90" s="154" t="s">
        <v>12</v>
      </c>
      <c r="I90" s="154">
        <v>160</v>
      </c>
      <c r="J90" s="154"/>
      <c r="K90" s="143">
        <v>202</v>
      </c>
      <c r="L90" s="144" t="s">
        <v>1337</v>
      </c>
      <c r="M90" s="9">
        <v>40</v>
      </c>
      <c r="N90" s="143">
        <v>89</v>
      </c>
      <c r="O90" s="144" t="s">
        <v>1272</v>
      </c>
      <c r="P90" s="9">
        <v>10</v>
      </c>
      <c r="Q90" s="143">
        <v>428</v>
      </c>
      <c r="R90" s="144" t="s">
        <v>1302</v>
      </c>
      <c r="S90" s="9">
        <v>22</v>
      </c>
      <c r="T90" s="143">
        <v>429</v>
      </c>
      <c r="U90" s="144" t="s">
        <v>1328</v>
      </c>
      <c r="V90" s="9">
        <v>8</v>
      </c>
      <c r="W90" s="143">
        <v>480</v>
      </c>
      <c r="X90" s="144" t="s">
        <v>1272</v>
      </c>
      <c r="Y90" s="154">
        <v>80</v>
      </c>
      <c r="Z90" s="154"/>
      <c r="AA90" s="154"/>
      <c r="AB90" s="154"/>
    </row>
    <row r="91" spans="1:28" s="157" customFormat="1" ht="45" x14ac:dyDescent="0.25">
      <c r="A91" s="154">
        <v>89</v>
      </c>
      <c r="B91" s="155">
        <v>43313</v>
      </c>
      <c r="C91" s="156" t="s">
        <v>100</v>
      </c>
      <c r="D91" s="154" t="s">
        <v>98</v>
      </c>
      <c r="E91" s="154" t="s">
        <v>1124</v>
      </c>
      <c r="F91" s="154">
        <v>11</v>
      </c>
      <c r="G91" s="154" t="s">
        <v>107</v>
      </c>
      <c r="H91" s="154" t="s">
        <v>31</v>
      </c>
      <c r="I91" s="154">
        <v>243</v>
      </c>
      <c r="J91" s="154">
        <v>66</v>
      </c>
      <c r="K91" s="143">
        <v>2547</v>
      </c>
      <c r="L91" s="144" t="s">
        <v>1581</v>
      </c>
      <c r="M91" s="9">
        <v>72</v>
      </c>
      <c r="N91" s="143">
        <v>2210</v>
      </c>
      <c r="O91" s="144" t="s">
        <v>2981</v>
      </c>
      <c r="P91" s="9">
        <v>105</v>
      </c>
      <c r="Q91" s="143">
        <v>2013</v>
      </c>
      <c r="R91" s="144" t="s">
        <v>1593</v>
      </c>
      <c r="S91" s="9">
        <v>15</v>
      </c>
      <c r="T91" s="143">
        <v>485</v>
      </c>
      <c r="U91" s="144" t="s">
        <v>1593</v>
      </c>
      <c r="V91" s="9">
        <v>51</v>
      </c>
      <c r="W91" s="154"/>
      <c r="X91" s="154"/>
      <c r="Y91" s="154"/>
      <c r="Z91" s="154"/>
      <c r="AA91" s="154"/>
      <c r="AB91" s="154"/>
    </row>
    <row r="92" spans="1:28" s="157" customFormat="1" ht="45" x14ac:dyDescent="0.25">
      <c r="A92" s="154">
        <v>90</v>
      </c>
      <c r="B92" s="155">
        <v>43313</v>
      </c>
      <c r="C92" s="156" t="s">
        <v>100</v>
      </c>
      <c r="D92" s="154" t="s">
        <v>98</v>
      </c>
      <c r="E92" s="154" t="s">
        <v>1124</v>
      </c>
      <c r="F92" s="154">
        <v>12</v>
      </c>
      <c r="G92" s="154" t="s">
        <v>108</v>
      </c>
      <c r="H92" s="154" t="s">
        <v>31</v>
      </c>
      <c r="I92" s="154">
        <v>201</v>
      </c>
      <c r="J92" s="154"/>
      <c r="K92" s="143">
        <v>398</v>
      </c>
      <c r="L92" s="144" t="s">
        <v>1537</v>
      </c>
      <c r="M92" s="9">
        <v>42</v>
      </c>
      <c r="N92" s="143">
        <v>449</v>
      </c>
      <c r="O92" s="144" t="s">
        <v>1572</v>
      </c>
      <c r="P92" s="9">
        <v>13</v>
      </c>
      <c r="Q92" s="143">
        <v>451</v>
      </c>
      <c r="R92" s="144" t="s">
        <v>1378</v>
      </c>
      <c r="S92" s="9">
        <v>42</v>
      </c>
      <c r="T92" s="143">
        <v>484</v>
      </c>
      <c r="U92" s="144" t="s">
        <v>1592</v>
      </c>
      <c r="V92" s="9">
        <v>104</v>
      </c>
      <c r="W92" s="154"/>
      <c r="X92" s="154"/>
      <c r="Y92" s="154"/>
      <c r="Z92" s="154"/>
      <c r="AA92" s="154"/>
      <c r="AB92" s="154"/>
    </row>
    <row r="93" spans="1:28" s="157" customFormat="1" ht="45" x14ac:dyDescent="0.25">
      <c r="A93" s="154">
        <v>91</v>
      </c>
      <c r="B93" s="155">
        <v>43313</v>
      </c>
      <c r="C93" s="156" t="s">
        <v>100</v>
      </c>
      <c r="D93" s="154" t="s">
        <v>98</v>
      </c>
      <c r="E93" s="154" t="s">
        <v>1124</v>
      </c>
      <c r="F93" s="154">
        <v>14</v>
      </c>
      <c r="G93" s="154" t="s">
        <v>109</v>
      </c>
      <c r="H93" s="154" t="s">
        <v>31</v>
      </c>
      <c r="I93" s="154">
        <v>40</v>
      </c>
      <c r="J93" s="154"/>
      <c r="K93" s="143">
        <v>319</v>
      </c>
      <c r="L93" s="144" t="s">
        <v>1474</v>
      </c>
      <c r="M93" s="9">
        <v>40</v>
      </c>
      <c r="N93" s="154"/>
      <c r="O93" s="9"/>
      <c r="P93" s="9"/>
      <c r="Q93" s="154"/>
      <c r="R93" s="9"/>
      <c r="S93" s="9"/>
      <c r="T93" s="154"/>
      <c r="U93" s="9"/>
      <c r="V93" s="9"/>
      <c r="W93" s="154"/>
      <c r="X93" s="154"/>
      <c r="Y93" s="154"/>
      <c r="Z93" s="154"/>
      <c r="AA93" s="154"/>
      <c r="AB93" s="154"/>
    </row>
    <row r="94" spans="1:28" s="157" customFormat="1" ht="45" x14ac:dyDescent="0.25">
      <c r="A94" s="154">
        <v>92</v>
      </c>
      <c r="B94" s="155">
        <v>43313</v>
      </c>
      <c r="C94" s="156" t="s">
        <v>100</v>
      </c>
      <c r="D94" s="154" t="s">
        <v>98</v>
      </c>
      <c r="E94" s="154" t="s">
        <v>1124</v>
      </c>
      <c r="F94" s="154">
        <v>16</v>
      </c>
      <c r="G94" s="154" t="s">
        <v>110</v>
      </c>
      <c r="H94" s="154" t="s">
        <v>31</v>
      </c>
      <c r="I94" s="154">
        <v>20</v>
      </c>
      <c r="J94" s="154"/>
      <c r="K94" s="143">
        <v>318</v>
      </c>
      <c r="L94" s="144" t="s">
        <v>1473</v>
      </c>
      <c r="M94" s="9">
        <v>20</v>
      </c>
      <c r="N94" s="154"/>
      <c r="O94" s="9"/>
      <c r="P94" s="9"/>
      <c r="Q94" s="154"/>
      <c r="R94" s="9"/>
      <c r="S94" s="9"/>
      <c r="T94" s="154"/>
      <c r="U94" s="9"/>
      <c r="V94" s="9"/>
      <c r="W94" s="154"/>
      <c r="X94" s="154"/>
      <c r="Y94" s="154"/>
      <c r="Z94" s="154"/>
      <c r="AA94" s="154"/>
      <c r="AB94" s="154"/>
    </row>
    <row r="95" spans="1:28" s="157" customFormat="1" ht="45" x14ac:dyDescent="0.25">
      <c r="A95" s="154">
        <v>93</v>
      </c>
      <c r="B95" s="155">
        <v>43313</v>
      </c>
      <c r="C95" s="156" t="s">
        <v>112</v>
      </c>
      <c r="D95" s="154" t="s">
        <v>111</v>
      </c>
      <c r="E95" s="154" t="s">
        <v>1125</v>
      </c>
      <c r="F95" s="154">
        <v>1</v>
      </c>
      <c r="G95" s="154" t="s">
        <v>113</v>
      </c>
      <c r="H95" s="154" t="s">
        <v>31</v>
      </c>
      <c r="I95" s="154">
        <v>190</v>
      </c>
      <c r="J95" s="154"/>
      <c r="K95" s="143">
        <v>318</v>
      </c>
      <c r="L95" s="144" t="s">
        <v>1473</v>
      </c>
      <c r="M95" s="9">
        <v>190</v>
      </c>
      <c r="N95" s="154"/>
      <c r="O95" s="9"/>
      <c r="P95" s="9"/>
      <c r="Q95" s="154"/>
      <c r="R95" s="9"/>
      <c r="S95" s="9"/>
      <c r="T95" s="154"/>
      <c r="U95" s="9"/>
      <c r="V95" s="9"/>
      <c r="W95" s="154"/>
      <c r="X95" s="154"/>
      <c r="Y95" s="154"/>
      <c r="Z95" s="154"/>
      <c r="AA95" s="154"/>
      <c r="AB95" s="154"/>
    </row>
    <row r="96" spans="1:28" s="157" customFormat="1" ht="30" x14ac:dyDescent="0.25">
      <c r="A96" s="154">
        <v>94</v>
      </c>
      <c r="B96" s="155">
        <v>43313</v>
      </c>
      <c r="C96" s="156" t="s">
        <v>112</v>
      </c>
      <c r="D96" s="154" t="s">
        <v>111</v>
      </c>
      <c r="E96" s="154" t="s">
        <v>1125</v>
      </c>
      <c r="F96" s="154">
        <v>3</v>
      </c>
      <c r="G96" s="154" t="s">
        <v>114</v>
      </c>
      <c r="H96" s="154" t="s">
        <v>12</v>
      </c>
      <c r="I96" s="154">
        <v>650</v>
      </c>
      <c r="J96" s="154"/>
      <c r="K96" s="143">
        <v>174</v>
      </c>
      <c r="L96" s="144" t="s">
        <v>1354</v>
      </c>
      <c r="M96" s="9">
        <v>29</v>
      </c>
      <c r="N96" s="143">
        <v>498</v>
      </c>
      <c r="O96" s="144" t="s">
        <v>1393</v>
      </c>
      <c r="P96" s="9">
        <v>603</v>
      </c>
      <c r="Q96" s="143">
        <v>446</v>
      </c>
      <c r="R96" s="144" t="s">
        <v>1354</v>
      </c>
      <c r="S96" s="9">
        <v>18</v>
      </c>
      <c r="T96" s="154"/>
      <c r="U96" s="9"/>
      <c r="V96" s="9"/>
      <c r="W96" s="154"/>
      <c r="X96" s="154"/>
      <c r="Y96" s="154"/>
      <c r="Z96" s="154"/>
      <c r="AA96" s="154"/>
      <c r="AB96" s="154"/>
    </row>
    <row r="97" spans="1:28" s="157" customFormat="1" ht="30" x14ac:dyDescent="0.25">
      <c r="A97" s="154">
        <v>95</v>
      </c>
      <c r="B97" s="155">
        <v>43313</v>
      </c>
      <c r="C97" s="156" t="s">
        <v>112</v>
      </c>
      <c r="D97" s="154" t="s">
        <v>111</v>
      </c>
      <c r="E97" s="154" t="s">
        <v>1125</v>
      </c>
      <c r="F97" s="154">
        <v>4</v>
      </c>
      <c r="G97" s="154" t="s">
        <v>115</v>
      </c>
      <c r="H97" s="154" t="s">
        <v>116</v>
      </c>
      <c r="I97" s="154">
        <v>2.2079999999999999E-2</v>
      </c>
      <c r="J97" s="154"/>
      <c r="K97" s="143">
        <v>1894</v>
      </c>
      <c r="L97" s="144" t="s">
        <v>2722</v>
      </c>
      <c r="M97" s="9"/>
      <c r="N97" s="154"/>
      <c r="O97" s="9"/>
      <c r="P97" s="9"/>
      <c r="Q97" s="154"/>
      <c r="R97" s="9"/>
      <c r="S97" s="9"/>
      <c r="T97" s="154"/>
      <c r="U97" s="9"/>
      <c r="V97" s="9"/>
      <c r="W97" s="154"/>
      <c r="X97" s="154"/>
      <c r="Y97" s="154"/>
      <c r="Z97" s="154"/>
      <c r="AA97" s="154"/>
      <c r="AB97" s="154"/>
    </row>
    <row r="98" spans="1:28" s="157" customFormat="1" ht="30" x14ac:dyDescent="0.25">
      <c r="A98" s="154">
        <v>96</v>
      </c>
      <c r="B98" s="155">
        <v>43313</v>
      </c>
      <c r="C98" s="156" t="s">
        <v>118</v>
      </c>
      <c r="D98" s="154" t="s">
        <v>117</v>
      </c>
      <c r="E98" s="154" t="s">
        <v>1126</v>
      </c>
      <c r="F98" s="154">
        <v>1</v>
      </c>
      <c r="G98" s="154" t="s">
        <v>119</v>
      </c>
      <c r="H98" s="154" t="s">
        <v>31</v>
      </c>
      <c r="I98" s="154">
        <v>189</v>
      </c>
      <c r="J98" s="154">
        <v>63</v>
      </c>
      <c r="K98" s="143">
        <v>249</v>
      </c>
      <c r="L98" s="144" t="s">
        <v>1423</v>
      </c>
      <c r="M98" s="9">
        <v>6</v>
      </c>
      <c r="N98" s="143">
        <v>1635</v>
      </c>
      <c r="O98" s="144" t="s">
        <v>1423</v>
      </c>
      <c r="P98" s="9">
        <v>120</v>
      </c>
      <c r="Q98" s="143">
        <v>485</v>
      </c>
      <c r="R98" s="144" t="s">
        <v>1593</v>
      </c>
      <c r="S98" s="9">
        <v>63</v>
      </c>
      <c r="T98" s="154"/>
      <c r="U98" s="9"/>
      <c r="V98" s="9"/>
      <c r="W98" s="154"/>
      <c r="X98" s="154"/>
      <c r="Y98" s="154"/>
      <c r="Z98" s="154"/>
      <c r="AA98" s="154"/>
      <c r="AB98" s="154"/>
    </row>
    <row r="99" spans="1:28" s="157" customFormat="1" ht="38.25" x14ac:dyDescent="0.25">
      <c r="A99" s="154">
        <v>97</v>
      </c>
      <c r="B99" s="155">
        <v>43313</v>
      </c>
      <c r="C99" s="156" t="s">
        <v>118</v>
      </c>
      <c r="D99" s="154" t="s">
        <v>117</v>
      </c>
      <c r="E99" s="154" t="s">
        <v>1126</v>
      </c>
      <c r="F99" s="154">
        <v>2</v>
      </c>
      <c r="G99" s="154" t="s">
        <v>120</v>
      </c>
      <c r="H99" s="154" t="s">
        <v>31</v>
      </c>
      <c r="I99" s="154">
        <v>60</v>
      </c>
      <c r="J99" s="154"/>
      <c r="K99" s="143">
        <v>2057</v>
      </c>
      <c r="L99" s="144" t="s">
        <v>2852</v>
      </c>
      <c r="M99" s="9">
        <v>15</v>
      </c>
      <c r="N99" s="143">
        <v>485</v>
      </c>
      <c r="O99" s="144" t="s">
        <v>1593</v>
      </c>
      <c r="P99" s="9">
        <v>35</v>
      </c>
      <c r="Q99" s="154"/>
      <c r="R99" s="9"/>
      <c r="S99" s="9"/>
      <c r="T99" s="154"/>
      <c r="U99" s="9"/>
      <c r="V99" s="9"/>
      <c r="W99" s="154"/>
      <c r="X99" s="154"/>
      <c r="Y99" s="154"/>
      <c r="Z99" s="154"/>
      <c r="AA99" s="154"/>
      <c r="AB99" s="154"/>
    </row>
    <row r="100" spans="1:28" s="153" customFormat="1" ht="30" x14ac:dyDescent="0.25">
      <c r="A100" s="149">
        <v>98</v>
      </c>
      <c r="B100" s="150">
        <v>43313</v>
      </c>
      <c r="C100" s="151" t="s">
        <v>118</v>
      </c>
      <c r="D100" s="149" t="s">
        <v>117</v>
      </c>
      <c r="E100" s="149" t="s">
        <v>1126</v>
      </c>
      <c r="F100" s="149">
        <v>3</v>
      </c>
      <c r="G100" s="149" t="s">
        <v>121</v>
      </c>
      <c r="H100" s="149" t="s">
        <v>40</v>
      </c>
      <c r="I100" s="149">
        <v>63</v>
      </c>
      <c r="J100" s="149">
        <v>39</v>
      </c>
      <c r="K100" s="139">
        <v>2211</v>
      </c>
      <c r="L100" s="140" t="s">
        <v>2982</v>
      </c>
      <c r="M100" s="152">
        <v>105</v>
      </c>
      <c r="N100" s="139">
        <v>2125</v>
      </c>
      <c r="O100" s="140" t="s">
        <v>2910</v>
      </c>
      <c r="P100" s="152">
        <v>42</v>
      </c>
      <c r="Q100" s="139">
        <v>2056</v>
      </c>
      <c r="R100" s="140" t="s">
        <v>2851</v>
      </c>
      <c r="S100" s="152">
        <v>3</v>
      </c>
      <c r="T100" s="149"/>
      <c r="U100" s="152"/>
      <c r="V100" s="152"/>
      <c r="W100" s="149"/>
      <c r="X100" s="149"/>
      <c r="Y100" s="149"/>
      <c r="Z100" s="149"/>
      <c r="AA100" s="149"/>
      <c r="AB100" s="149"/>
    </row>
    <row r="101" spans="1:28" s="157" customFormat="1" ht="30" x14ac:dyDescent="0.25">
      <c r="A101" s="154">
        <v>99</v>
      </c>
      <c r="B101" s="155">
        <v>43313</v>
      </c>
      <c r="C101" s="156" t="s">
        <v>118</v>
      </c>
      <c r="D101" s="154" t="s">
        <v>117</v>
      </c>
      <c r="E101" s="154" t="s">
        <v>1126</v>
      </c>
      <c r="F101" s="154">
        <v>4</v>
      </c>
      <c r="G101" s="154" t="s">
        <v>122</v>
      </c>
      <c r="H101" s="154" t="s">
        <v>31</v>
      </c>
      <c r="I101" s="154">
        <v>132</v>
      </c>
      <c r="J101" s="154"/>
      <c r="K101" s="143">
        <v>1203</v>
      </c>
      <c r="L101" s="144" t="s">
        <v>2104</v>
      </c>
      <c r="M101" s="9">
        <v>132</v>
      </c>
      <c r="N101" s="154"/>
      <c r="O101" s="9"/>
      <c r="P101" s="9"/>
      <c r="Q101" s="154"/>
      <c r="R101" s="9"/>
      <c r="S101" s="9"/>
      <c r="T101" s="154"/>
      <c r="U101" s="9"/>
      <c r="V101" s="9"/>
      <c r="W101" s="154"/>
      <c r="X101" s="154"/>
      <c r="Y101" s="154"/>
      <c r="Z101" s="154"/>
      <c r="AA101" s="154"/>
      <c r="AB101" s="154"/>
    </row>
    <row r="102" spans="1:28" s="157" customFormat="1" ht="30" x14ac:dyDescent="0.25">
      <c r="A102" s="154">
        <v>100</v>
      </c>
      <c r="B102" s="155">
        <v>43313</v>
      </c>
      <c r="C102" s="156" t="s">
        <v>118</v>
      </c>
      <c r="D102" s="154" t="s">
        <v>117</v>
      </c>
      <c r="E102" s="154" t="s">
        <v>1126</v>
      </c>
      <c r="F102" s="154">
        <v>5</v>
      </c>
      <c r="G102" s="154" t="s">
        <v>123</v>
      </c>
      <c r="H102" s="154" t="s">
        <v>31</v>
      </c>
      <c r="I102" s="154">
        <v>74</v>
      </c>
      <c r="J102" s="154"/>
      <c r="K102" s="143">
        <v>604</v>
      </c>
      <c r="L102" s="144" t="s">
        <v>1380</v>
      </c>
      <c r="M102" s="9">
        <v>74</v>
      </c>
      <c r="N102" s="154"/>
      <c r="O102" s="9"/>
      <c r="P102" s="9"/>
      <c r="Q102" s="154"/>
      <c r="R102" s="9"/>
      <c r="S102" s="9"/>
      <c r="T102" s="154"/>
      <c r="U102" s="9"/>
      <c r="V102" s="9"/>
      <c r="W102" s="154"/>
      <c r="X102" s="154"/>
      <c r="Y102" s="154"/>
      <c r="Z102" s="154"/>
      <c r="AA102" s="154"/>
      <c r="AB102" s="154"/>
    </row>
    <row r="103" spans="1:28" s="157" customFormat="1" ht="30" x14ac:dyDescent="0.25">
      <c r="A103" s="154">
        <v>101</v>
      </c>
      <c r="B103" s="155">
        <v>43313</v>
      </c>
      <c r="C103" s="156" t="s">
        <v>118</v>
      </c>
      <c r="D103" s="154" t="s">
        <v>117</v>
      </c>
      <c r="E103" s="154" t="s">
        <v>1126</v>
      </c>
      <c r="F103" s="154">
        <v>7</v>
      </c>
      <c r="G103" s="154" t="s">
        <v>124</v>
      </c>
      <c r="H103" s="154" t="s">
        <v>12</v>
      </c>
      <c r="I103" s="154">
        <v>82</v>
      </c>
      <c r="J103" s="154"/>
      <c r="K103" s="143">
        <v>252</v>
      </c>
      <c r="L103" s="144" t="s">
        <v>1272</v>
      </c>
      <c r="M103" s="9">
        <v>82</v>
      </c>
      <c r="N103" s="154"/>
      <c r="O103" s="9"/>
      <c r="P103" s="9"/>
      <c r="Q103" s="154"/>
      <c r="R103" s="9"/>
      <c r="S103" s="9"/>
      <c r="T103" s="154"/>
      <c r="U103" s="9"/>
      <c r="V103" s="9"/>
      <c r="W103" s="154"/>
      <c r="X103" s="154"/>
      <c r="Y103" s="154"/>
      <c r="Z103" s="154"/>
      <c r="AA103" s="154"/>
      <c r="AB103" s="154"/>
    </row>
    <row r="104" spans="1:28" s="157" customFormat="1" ht="45" x14ac:dyDescent="0.25">
      <c r="A104" s="154">
        <v>102</v>
      </c>
      <c r="B104" s="155">
        <v>43313</v>
      </c>
      <c r="C104" s="156" t="s">
        <v>118</v>
      </c>
      <c r="D104" s="154" t="s">
        <v>117</v>
      </c>
      <c r="E104" s="154" t="s">
        <v>1126</v>
      </c>
      <c r="F104" s="154">
        <v>8</v>
      </c>
      <c r="G104" s="154" t="s">
        <v>125</v>
      </c>
      <c r="H104" s="154" t="s">
        <v>12</v>
      </c>
      <c r="I104" s="154">
        <v>6</v>
      </c>
      <c r="J104" s="154"/>
      <c r="K104" s="143">
        <v>605</v>
      </c>
      <c r="L104" s="144" t="s">
        <v>1337</v>
      </c>
      <c r="M104" s="9">
        <v>4</v>
      </c>
      <c r="N104" s="143">
        <v>913</v>
      </c>
      <c r="O104" s="144" t="s">
        <v>1337</v>
      </c>
      <c r="P104" s="9">
        <v>2</v>
      </c>
      <c r="Q104" s="154"/>
      <c r="R104" s="9"/>
      <c r="S104" s="9"/>
      <c r="T104" s="154"/>
      <c r="U104" s="9"/>
      <c r="V104" s="9"/>
      <c r="W104" s="154"/>
      <c r="X104" s="154"/>
      <c r="Y104" s="154"/>
      <c r="Z104" s="154"/>
      <c r="AA104" s="154"/>
      <c r="AB104" s="154"/>
    </row>
    <row r="105" spans="1:28" s="157" customFormat="1" ht="30" x14ac:dyDescent="0.25">
      <c r="A105" s="154">
        <v>103</v>
      </c>
      <c r="B105" s="155">
        <v>43313</v>
      </c>
      <c r="C105" s="156" t="s">
        <v>118</v>
      </c>
      <c r="D105" s="154" t="s">
        <v>117</v>
      </c>
      <c r="E105" s="154" t="s">
        <v>1126</v>
      </c>
      <c r="F105" s="154">
        <v>10</v>
      </c>
      <c r="G105" s="154" t="s">
        <v>126</v>
      </c>
      <c r="H105" s="154" t="s">
        <v>12</v>
      </c>
      <c r="I105" s="154">
        <v>390</v>
      </c>
      <c r="J105" s="154"/>
      <c r="K105" s="143">
        <v>1642</v>
      </c>
      <c r="L105" s="144" t="s">
        <v>1452</v>
      </c>
      <c r="M105" s="9">
        <v>390</v>
      </c>
      <c r="N105" s="154"/>
      <c r="O105" s="9"/>
      <c r="P105" s="9"/>
      <c r="Q105" s="154"/>
      <c r="R105" s="9"/>
      <c r="S105" s="9"/>
      <c r="T105" s="154"/>
      <c r="U105" s="9"/>
      <c r="V105" s="9"/>
      <c r="W105" s="154"/>
      <c r="X105" s="154"/>
      <c r="Y105" s="154"/>
      <c r="Z105" s="154"/>
      <c r="AA105" s="154"/>
      <c r="AB105" s="154"/>
    </row>
    <row r="106" spans="1:28" s="157" customFormat="1" ht="45" x14ac:dyDescent="0.25">
      <c r="A106" s="154">
        <v>104</v>
      </c>
      <c r="B106" s="155">
        <v>43313</v>
      </c>
      <c r="C106" s="156" t="s">
        <v>118</v>
      </c>
      <c r="D106" s="154" t="s">
        <v>117</v>
      </c>
      <c r="E106" s="154" t="s">
        <v>1126</v>
      </c>
      <c r="F106" s="154">
        <v>11</v>
      </c>
      <c r="G106" s="154" t="s">
        <v>127</v>
      </c>
      <c r="H106" s="154" t="s">
        <v>31</v>
      </c>
      <c r="I106" s="154">
        <v>73.5</v>
      </c>
      <c r="J106" s="154"/>
      <c r="K106" s="143">
        <v>323</v>
      </c>
      <c r="L106" s="144" t="s">
        <v>1478</v>
      </c>
      <c r="M106" s="9">
        <v>24</v>
      </c>
      <c r="N106" s="143">
        <v>991</v>
      </c>
      <c r="O106" s="144" t="s">
        <v>1959</v>
      </c>
      <c r="P106" s="9"/>
      <c r="Q106" s="154"/>
      <c r="R106" s="9"/>
      <c r="S106" s="9"/>
      <c r="T106" s="154"/>
      <c r="U106" s="9"/>
      <c r="V106" s="9"/>
      <c r="W106" s="154"/>
      <c r="X106" s="154"/>
      <c r="Y106" s="154"/>
      <c r="Z106" s="154"/>
      <c r="AA106" s="154"/>
      <c r="AB106" s="154"/>
    </row>
    <row r="107" spans="1:28" s="157" customFormat="1" ht="45" x14ac:dyDescent="0.25">
      <c r="A107" s="154">
        <v>105</v>
      </c>
      <c r="B107" s="155">
        <v>43313</v>
      </c>
      <c r="C107" s="156" t="s">
        <v>118</v>
      </c>
      <c r="D107" s="154" t="s">
        <v>117</v>
      </c>
      <c r="E107" s="154" t="s">
        <v>1126</v>
      </c>
      <c r="F107" s="154">
        <v>13</v>
      </c>
      <c r="G107" s="154" t="s">
        <v>128</v>
      </c>
      <c r="H107" s="154" t="s">
        <v>31</v>
      </c>
      <c r="I107" s="154">
        <v>116</v>
      </c>
      <c r="J107" s="154"/>
      <c r="K107" s="143">
        <v>1468</v>
      </c>
      <c r="L107" s="144" t="s">
        <v>1958</v>
      </c>
      <c r="M107" s="9">
        <v>116</v>
      </c>
      <c r="N107" s="154"/>
      <c r="O107" s="9"/>
      <c r="P107" s="9"/>
      <c r="Q107" s="154"/>
      <c r="R107" s="9"/>
      <c r="S107" s="9"/>
      <c r="T107" s="154"/>
      <c r="U107" s="9"/>
      <c r="V107" s="9"/>
      <c r="W107" s="154"/>
      <c r="X107" s="154"/>
      <c r="Y107" s="154"/>
      <c r="Z107" s="154"/>
      <c r="AA107" s="154"/>
      <c r="AB107" s="154"/>
    </row>
    <row r="108" spans="1:28" s="157" customFormat="1" ht="45" x14ac:dyDescent="0.25">
      <c r="A108" s="154">
        <v>106</v>
      </c>
      <c r="B108" s="155">
        <v>43313</v>
      </c>
      <c r="C108" s="156" t="s">
        <v>118</v>
      </c>
      <c r="D108" s="154" t="s">
        <v>117</v>
      </c>
      <c r="E108" s="154" t="s">
        <v>1126</v>
      </c>
      <c r="F108" s="154">
        <v>15</v>
      </c>
      <c r="G108" s="154" t="s">
        <v>129</v>
      </c>
      <c r="H108" s="154" t="s">
        <v>31</v>
      </c>
      <c r="I108" s="154">
        <v>379</v>
      </c>
      <c r="J108" s="154"/>
      <c r="K108" s="143">
        <v>318</v>
      </c>
      <c r="L108" s="144" t="s">
        <v>1473</v>
      </c>
      <c r="M108" s="9">
        <v>379</v>
      </c>
      <c r="N108" s="154"/>
      <c r="O108" s="9"/>
      <c r="P108" s="9"/>
      <c r="Q108" s="154"/>
      <c r="R108" s="9"/>
      <c r="S108" s="9"/>
      <c r="T108" s="154"/>
      <c r="U108" s="9"/>
      <c r="V108" s="9"/>
      <c r="W108" s="154"/>
      <c r="X108" s="154"/>
      <c r="Y108" s="154"/>
      <c r="Z108" s="154"/>
      <c r="AA108" s="154"/>
      <c r="AB108" s="154"/>
    </row>
    <row r="109" spans="1:28" s="157" customFormat="1" ht="45" x14ac:dyDescent="0.25">
      <c r="A109" s="154">
        <v>107</v>
      </c>
      <c r="B109" s="155">
        <v>43313</v>
      </c>
      <c r="C109" s="156" t="s">
        <v>118</v>
      </c>
      <c r="D109" s="154" t="s">
        <v>117</v>
      </c>
      <c r="E109" s="154" t="s">
        <v>1126</v>
      </c>
      <c r="F109" s="154">
        <v>17</v>
      </c>
      <c r="G109" s="154" t="s">
        <v>130</v>
      </c>
      <c r="H109" s="154" t="s">
        <v>31</v>
      </c>
      <c r="I109" s="154">
        <v>5</v>
      </c>
      <c r="J109" s="154"/>
      <c r="K109" s="143">
        <v>1469</v>
      </c>
      <c r="L109" s="144" t="s">
        <v>2300</v>
      </c>
      <c r="M109" s="9">
        <v>5</v>
      </c>
      <c r="N109" s="154"/>
      <c r="O109" s="9"/>
      <c r="P109" s="9"/>
      <c r="Q109" s="154"/>
      <c r="R109" s="9"/>
      <c r="S109" s="9"/>
      <c r="T109" s="154"/>
      <c r="U109" s="9"/>
      <c r="V109" s="9"/>
      <c r="W109" s="154"/>
      <c r="X109" s="154"/>
      <c r="Y109" s="154"/>
      <c r="Z109" s="154"/>
      <c r="AA109" s="154"/>
      <c r="AB109" s="154"/>
    </row>
    <row r="110" spans="1:28" s="157" customFormat="1" ht="30" x14ac:dyDescent="0.25">
      <c r="A110" s="154">
        <v>108</v>
      </c>
      <c r="B110" s="155">
        <v>43313</v>
      </c>
      <c r="C110" s="156" t="s">
        <v>132</v>
      </c>
      <c r="D110" s="154" t="s">
        <v>131</v>
      </c>
      <c r="E110" s="154" t="s">
        <v>1129</v>
      </c>
      <c r="F110" s="154">
        <v>1</v>
      </c>
      <c r="G110" s="154" t="s">
        <v>135</v>
      </c>
      <c r="H110" s="154" t="s">
        <v>12</v>
      </c>
      <c r="I110" s="154">
        <v>8</v>
      </c>
      <c r="J110" s="154"/>
      <c r="K110" s="143">
        <v>513</v>
      </c>
      <c r="L110" s="144" t="s">
        <v>1395</v>
      </c>
      <c r="M110" s="9">
        <v>8</v>
      </c>
      <c r="N110" s="154"/>
      <c r="O110" s="9"/>
      <c r="P110" s="9"/>
      <c r="Q110" s="154"/>
      <c r="R110" s="9"/>
      <c r="S110" s="9"/>
      <c r="T110" s="154"/>
      <c r="U110" s="9"/>
      <c r="V110" s="9"/>
      <c r="W110" s="154"/>
      <c r="X110" s="154"/>
      <c r="Y110" s="154"/>
      <c r="Z110" s="154"/>
      <c r="AA110" s="154"/>
      <c r="AB110" s="154"/>
    </row>
    <row r="111" spans="1:28" s="157" customFormat="1" ht="45" x14ac:dyDescent="0.25">
      <c r="A111" s="154">
        <v>109</v>
      </c>
      <c r="B111" s="155">
        <v>43313</v>
      </c>
      <c r="C111" s="156" t="s">
        <v>132</v>
      </c>
      <c r="D111" s="154" t="s">
        <v>131</v>
      </c>
      <c r="E111" s="154" t="s">
        <v>1129</v>
      </c>
      <c r="F111" s="154">
        <v>11</v>
      </c>
      <c r="G111" s="154" t="s">
        <v>136</v>
      </c>
      <c r="H111" s="154" t="s">
        <v>31</v>
      </c>
      <c r="I111" s="154">
        <v>12</v>
      </c>
      <c r="J111" s="154"/>
      <c r="K111" s="143">
        <v>501</v>
      </c>
      <c r="L111" s="144" t="s">
        <v>1601</v>
      </c>
      <c r="M111" s="9">
        <v>12</v>
      </c>
      <c r="N111" s="154"/>
      <c r="O111" s="9"/>
      <c r="P111" s="9"/>
      <c r="Q111" s="154"/>
      <c r="R111" s="9"/>
      <c r="S111" s="9"/>
      <c r="T111" s="154"/>
      <c r="U111" s="9"/>
      <c r="V111" s="9"/>
      <c r="W111" s="154"/>
      <c r="X111" s="154"/>
      <c r="Y111" s="154"/>
      <c r="Z111" s="154"/>
      <c r="AA111" s="154"/>
      <c r="AB111" s="154"/>
    </row>
    <row r="112" spans="1:28" s="157" customFormat="1" ht="45" x14ac:dyDescent="0.25">
      <c r="A112" s="154">
        <v>110</v>
      </c>
      <c r="B112" s="155">
        <v>43313</v>
      </c>
      <c r="C112" s="156" t="s">
        <v>132</v>
      </c>
      <c r="D112" s="154" t="s">
        <v>131</v>
      </c>
      <c r="E112" s="154" t="s">
        <v>1129</v>
      </c>
      <c r="F112" s="154">
        <v>13</v>
      </c>
      <c r="G112" s="154" t="s">
        <v>137</v>
      </c>
      <c r="H112" s="154" t="s">
        <v>31</v>
      </c>
      <c r="I112" s="154">
        <v>10</v>
      </c>
      <c r="J112" s="154"/>
      <c r="K112" s="143">
        <v>2014</v>
      </c>
      <c r="L112" s="144" t="s">
        <v>2811</v>
      </c>
      <c r="M112" s="9">
        <v>10</v>
      </c>
      <c r="N112" s="154"/>
      <c r="O112" s="9"/>
      <c r="P112" s="9"/>
      <c r="Q112" s="154"/>
      <c r="R112" s="9"/>
      <c r="S112" s="9"/>
      <c r="T112" s="154"/>
      <c r="U112" s="9"/>
      <c r="V112" s="9"/>
      <c r="W112" s="154"/>
      <c r="X112" s="154"/>
      <c r="Y112" s="154"/>
      <c r="Z112" s="154"/>
      <c r="AA112" s="154"/>
      <c r="AB112" s="154"/>
    </row>
    <row r="113" spans="1:28" s="157" customFormat="1" ht="45" x14ac:dyDescent="0.25">
      <c r="A113" s="154">
        <v>111</v>
      </c>
      <c r="B113" s="155">
        <v>43313</v>
      </c>
      <c r="C113" s="156" t="s">
        <v>132</v>
      </c>
      <c r="D113" s="154" t="s">
        <v>131</v>
      </c>
      <c r="E113" s="154" t="s">
        <v>1129</v>
      </c>
      <c r="F113" s="154">
        <v>15</v>
      </c>
      <c r="G113" s="154" t="s">
        <v>138</v>
      </c>
      <c r="H113" s="154" t="s">
        <v>31</v>
      </c>
      <c r="I113" s="154">
        <v>5</v>
      </c>
      <c r="J113" s="154"/>
      <c r="K113" s="143">
        <v>326</v>
      </c>
      <c r="L113" s="144" t="s">
        <v>1481</v>
      </c>
      <c r="M113" s="9">
        <v>5</v>
      </c>
      <c r="N113" s="154"/>
      <c r="O113" s="9"/>
      <c r="P113" s="9"/>
      <c r="Q113" s="154"/>
      <c r="R113" s="9"/>
      <c r="S113" s="9"/>
      <c r="T113" s="154"/>
      <c r="U113" s="9"/>
      <c r="V113" s="9"/>
      <c r="W113" s="154"/>
      <c r="X113" s="154"/>
      <c r="Y113" s="154"/>
      <c r="Z113" s="154"/>
      <c r="AA113" s="154"/>
      <c r="AB113" s="154"/>
    </row>
    <row r="114" spans="1:28" s="157" customFormat="1" ht="45" x14ac:dyDescent="0.25">
      <c r="A114" s="154">
        <v>112</v>
      </c>
      <c r="B114" s="155">
        <v>43313</v>
      </c>
      <c r="C114" s="156" t="s">
        <v>132</v>
      </c>
      <c r="D114" s="154" t="s">
        <v>131</v>
      </c>
      <c r="E114" s="154" t="s">
        <v>1129</v>
      </c>
      <c r="F114" s="154">
        <v>17</v>
      </c>
      <c r="G114" s="154" t="s">
        <v>139</v>
      </c>
      <c r="H114" s="154" t="s">
        <v>31</v>
      </c>
      <c r="I114" s="154">
        <v>80</v>
      </c>
      <c r="J114" s="154"/>
      <c r="K114" s="143">
        <v>325</v>
      </c>
      <c r="L114" s="144" t="s">
        <v>1480</v>
      </c>
      <c r="M114" s="9">
        <v>80</v>
      </c>
      <c r="N114" s="154"/>
      <c r="O114" s="9"/>
      <c r="P114" s="9"/>
      <c r="Q114" s="154"/>
      <c r="R114" s="9"/>
      <c r="S114" s="9"/>
      <c r="T114" s="154"/>
      <c r="U114" s="9"/>
      <c r="V114" s="9"/>
      <c r="W114" s="154"/>
      <c r="X114" s="154"/>
      <c r="Y114" s="154"/>
      <c r="Z114" s="154"/>
      <c r="AA114" s="154"/>
      <c r="AB114" s="154"/>
    </row>
    <row r="115" spans="1:28" s="157" customFormat="1" ht="45" x14ac:dyDescent="0.25">
      <c r="A115" s="154">
        <v>113</v>
      </c>
      <c r="B115" s="155">
        <v>43313</v>
      </c>
      <c r="C115" s="156" t="s">
        <v>132</v>
      </c>
      <c r="D115" s="154" t="s">
        <v>131</v>
      </c>
      <c r="E115" s="154" t="s">
        <v>1129</v>
      </c>
      <c r="F115" s="154">
        <v>19</v>
      </c>
      <c r="G115" s="154" t="s">
        <v>140</v>
      </c>
      <c r="H115" s="154" t="s">
        <v>31</v>
      </c>
      <c r="I115" s="154">
        <v>30</v>
      </c>
      <c r="J115" s="154"/>
      <c r="K115" s="143">
        <v>322</v>
      </c>
      <c r="L115" s="144" t="s">
        <v>1477</v>
      </c>
      <c r="M115" s="9">
        <v>30</v>
      </c>
      <c r="N115" s="154"/>
      <c r="O115" s="9"/>
      <c r="P115" s="9"/>
      <c r="Q115" s="154"/>
      <c r="R115" s="9"/>
      <c r="S115" s="9"/>
      <c r="T115" s="154"/>
      <c r="U115" s="9"/>
      <c r="V115" s="9"/>
      <c r="W115" s="154"/>
      <c r="X115" s="154"/>
      <c r="Y115" s="154"/>
      <c r="Z115" s="154"/>
      <c r="AA115" s="154"/>
      <c r="AB115" s="154"/>
    </row>
    <row r="116" spans="1:28" s="157" customFormat="1" ht="30" x14ac:dyDescent="0.25">
      <c r="A116" s="154">
        <v>114</v>
      </c>
      <c r="B116" s="155">
        <v>43313</v>
      </c>
      <c r="C116" s="156" t="s">
        <v>132</v>
      </c>
      <c r="D116" s="154" t="s">
        <v>131</v>
      </c>
      <c r="E116" s="154" t="s">
        <v>1129</v>
      </c>
      <c r="F116" s="154">
        <v>21</v>
      </c>
      <c r="G116" s="154" t="s">
        <v>76</v>
      </c>
      <c r="H116" s="154" t="s">
        <v>28</v>
      </c>
      <c r="I116" s="154">
        <v>1.4E-2</v>
      </c>
      <c r="J116" s="154"/>
      <c r="K116" s="143">
        <v>613</v>
      </c>
      <c r="L116" s="144" t="s">
        <v>1673</v>
      </c>
      <c r="M116" s="9">
        <v>8</v>
      </c>
      <c r="N116" s="143">
        <v>614</v>
      </c>
      <c r="O116" s="144" t="s">
        <v>1674</v>
      </c>
      <c r="P116" s="9">
        <v>6</v>
      </c>
      <c r="Q116" s="154"/>
      <c r="R116" s="9"/>
      <c r="S116" s="9"/>
      <c r="T116" s="154"/>
      <c r="U116" s="9"/>
      <c r="V116" s="9"/>
      <c r="W116" s="154"/>
      <c r="X116" s="154"/>
      <c r="Y116" s="154"/>
      <c r="Z116" s="154"/>
      <c r="AA116" s="154"/>
      <c r="AB116" s="154"/>
    </row>
    <row r="117" spans="1:28" s="157" customFormat="1" ht="60" x14ac:dyDescent="0.25">
      <c r="A117" s="154">
        <v>115</v>
      </c>
      <c r="B117" s="155">
        <v>43313</v>
      </c>
      <c r="C117" s="156" t="s">
        <v>142</v>
      </c>
      <c r="D117" s="154" t="s">
        <v>141</v>
      </c>
      <c r="E117" s="154" t="s">
        <v>1128</v>
      </c>
      <c r="F117" s="154">
        <v>1</v>
      </c>
      <c r="G117" s="154" t="s">
        <v>11</v>
      </c>
      <c r="H117" s="154" t="s">
        <v>12</v>
      </c>
      <c r="I117" s="154">
        <v>90</v>
      </c>
      <c r="J117" s="154">
        <v>35</v>
      </c>
      <c r="K117" s="143">
        <v>1864</v>
      </c>
      <c r="L117" s="144" t="s">
        <v>2690</v>
      </c>
      <c r="M117" s="9">
        <v>20</v>
      </c>
      <c r="N117" s="143">
        <v>1783</v>
      </c>
      <c r="O117" s="144" t="s">
        <v>2592</v>
      </c>
      <c r="P117" s="9">
        <v>36</v>
      </c>
      <c r="Q117" s="143">
        <v>561</v>
      </c>
      <c r="R117" s="144" t="s">
        <v>1648</v>
      </c>
      <c r="S117" s="9">
        <v>3</v>
      </c>
      <c r="T117" s="143">
        <v>562</v>
      </c>
      <c r="U117" s="144" t="s">
        <v>1649</v>
      </c>
      <c r="V117" s="9">
        <v>11</v>
      </c>
      <c r="W117" s="143">
        <v>563</v>
      </c>
      <c r="X117" s="144" t="s">
        <v>1650</v>
      </c>
      <c r="Y117" s="154">
        <v>2</v>
      </c>
      <c r="Z117" s="143">
        <v>564</v>
      </c>
      <c r="AA117" s="144" t="s">
        <v>1651</v>
      </c>
      <c r="AB117" s="154">
        <v>18</v>
      </c>
    </row>
    <row r="118" spans="1:28" s="157" customFormat="1" ht="45" x14ac:dyDescent="0.25">
      <c r="A118" s="154">
        <v>116</v>
      </c>
      <c r="B118" s="155">
        <v>43313</v>
      </c>
      <c r="C118" s="156" t="s">
        <v>142</v>
      </c>
      <c r="D118" s="154" t="s">
        <v>141</v>
      </c>
      <c r="E118" s="154" t="s">
        <v>1128</v>
      </c>
      <c r="F118" s="154">
        <v>3</v>
      </c>
      <c r="G118" s="154" t="s">
        <v>143</v>
      </c>
      <c r="H118" s="154" t="s">
        <v>12</v>
      </c>
      <c r="I118" s="154">
        <v>2</v>
      </c>
      <c r="J118" s="154"/>
      <c r="K118" s="143">
        <v>475</v>
      </c>
      <c r="L118" s="144" t="s">
        <v>1586</v>
      </c>
      <c r="M118" s="9">
        <v>2</v>
      </c>
      <c r="N118" s="154"/>
      <c r="O118" s="9"/>
      <c r="P118" s="9"/>
      <c r="Q118" s="154"/>
      <c r="R118" s="9"/>
      <c r="S118" s="9"/>
      <c r="T118" s="154"/>
      <c r="U118" s="9"/>
      <c r="V118" s="9"/>
      <c r="W118" s="154"/>
      <c r="X118" s="154"/>
      <c r="Y118" s="154"/>
      <c r="Z118" s="154"/>
      <c r="AA118" s="154"/>
      <c r="AB118" s="154"/>
    </row>
    <row r="119" spans="1:28" s="157" customFormat="1" ht="45" x14ac:dyDescent="0.25">
      <c r="A119" s="154">
        <v>117</v>
      </c>
      <c r="B119" s="155">
        <v>43313</v>
      </c>
      <c r="C119" s="156" t="s">
        <v>142</v>
      </c>
      <c r="D119" s="154" t="s">
        <v>141</v>
      </c>
      <c r="E119" s="154" t="s">
        <v>1128</v>
      </c>
      <c r="F119" s="154">
        <v>4</v>
      </c>
      <c r="G119" s="154" t="s">
        <v>144</v>
      </c>
      <c r="H119" s="154" t="s">
        <v>12</v>
      </c>
      <c r="I119" s="154">
        <v>5</v>
      </c>
      <c r="J119" s="154"/>
      <c r="K119" s="143">
        <v>730</v>
      </c>
      <c r="L119" s="144" t="s">
        <v>1779</v>
      </c>
      <c r="M119" s="9">
        <v>5</v>
      </c>
      <c r="N119" s="154"/>
      <c r="O119" s="9"/>
      <c r="P119" s="9"/>
      <c r="Q119" s="154"/>
      <c r="R119" s="9"/>
      <c r="S119" s="9"/>
      <c r="T119" s="154"/>
      <c r="U119" s="9"/>
      <c r="V119" s="9"/>
      <c r="W119" s="154"/>
      <c r="X119" s="154"/>
      <c r="Y119" s="154"/>
      <c r="Z119" s="154"/>
      <c r="AA119" s="154"/>
      <c r="AB119" s="154"/>
    </row>
    <row r="120" spans="1:28" s="157" customFormat="1" ht="60" x14ac:dyDescent="0.25">
      <c r="A120" s="154">
        <v>118</v>
      </c>
      <c r="B120" s="155">
        <v>43313</v>
      </c>
      <c r="C120" s="156" t="s">
        <v>142</v>
      </c>
      <c r="D120" s="154" t="s">
        <v>141</v>
      </c>
      <c r="E120" s="154" t="s">
        <v>1128</v>
      </c>
      <c r="F120" s="154">
        <v>5</v>
      </c>
      <c r="G120" s="154" t="s">
        <v>145</v>
      </c>
      <c r="H120" s="154" t="s">
        <v>12</v>
      </c>
      <c r="I120" s="154">
        <v>6</v>
      </c>
      <c r="J120" s="154"/>
      <c r="K120" s="143">
        <v>727</v>
      </c>
      <c r="L120" s="144" t="s">
        <v>1776</v>
      </c>
      <c r="M120" s="9">
        <v>6</v>
      </c>
      <c r="N120" s="154"/>
      <c r="O120" s="9"/>
      <c r="P120" s="9"/>
      <c r="Q120" s="154"/>
      <c r="R120" s="9"/>
      <c r="S120" s="9"/>
      <c r="T120" s="154"/>
      <c r="U120" s="9"/>
      <c r="V120" s="9"/>
      <c r="W120" s="154"/>
      <c r="X120" s="154"/>
      <c r="Y120" s="154"/>
      <c r="Z120" s="154"/>
      <c r="AA120" s="154"/>
      <c r="AB120" s="154"/>
    </row>
    <row r="121" spans="1:28" s="157" customFormat="1" ht="60" x14ac:dyDescent="0.25">
      <c r="A121" s="154">
        <v>119</v>
      </c>
      <c r="B121" s="155">
        <v>43313</v>
      </c>
      <c r="C121" s="156" t="s">
        <v>142</v>
      </c>
      <c r="D121" s="154" t="s">
        <v>141</v>
      </c>
      <c r="E121" s="154" t="s">
        <v>1128</v>
      </c>
      <c r="F121" s="154">
        <v>6</v>
      </c>
      <c r="G121" s="154" t="s">
        <v>146</v>
      </c>
      <c r="H121" s="154" t="s">
        <v>12</v>
      </c>
      <c r="I121" s="154">
        <v>6</v>
      </c>
      <c r="J121" s="154"/>
      <c r="K121" s="143">
        <v>728</v>
      </c>
      <c r="L121" s="144" t="s">
        <v>1777</v>
      </c>
      <c r="M121" s="9">
        <v>6</v>
      </c>
      <c r="N121" s="154"/>
      <c r="O121" s="9"/>
      <c r="P121" s="9"/>
      <c r="Q121" s="154"/>
      <c r="R121" s="9"/>
      <c r="S121" s="9"/>
      <c r="T121" s="154"/>
      <c r="U121" s="9"/>
      <c r="V121" s="9"/>
      <c r="W121" s="154"/>
      <c r="X121" s="154"/>
      <c r="Y121" s="154"/>
      <c r="Z121" s="154"/>
      <c r="AA121" s="154"/>
      <c r="AB121" s="154"/>
    </row>
    <row r="122" spans="1:28" s="157" customFormat="1" ht="60" x14ac:dyDescent="0.25">
      <c r="A122" s="154">
        <v>120</v>
      </c>
      <c r="B122" s="155">
        <v>43313</v>
      </c>
      <c r="C122" s="156" t="s">
        <v>142</v>
      </c>
      <c r="D122" s="154" t="s">
        <v>141</v>
      </c>
      <c r="E122" s="154" t="s">
        <v>1128</v>
      </c>
      <c r="F122" s="154">
        <v>7</v>
      </c>
      <c r="G122" s="154" t="s">
        <v>147</v>
      </c>
      <c r="H122" s="154" t="s">
        <v>12</v>
      </c>
      <c r="I122" s="154">
        <v>2</v>
      </c>
      <c r="J122" s="154"/>
      <c r="K122" s="143">
        <v>1916</v>
      </c>
      <c r="L122" s="144" t="s">
        <v>2733</v>
      </c>
      <c r="M122" s="9">
        <v>2</v>
      </c>
      <c r="N122" s="154"/>
      <c r="O122" s="9"/>
      <c r="P122" s="9"/>
      <c r="Q122" s="154"/>
      <c r="R122" s="9"/>
      <c r="S122" s="9"/>
      <c r="T122" s="154"/>
      <c r="U122" s="9"/>
      <c r="V122" s="9"/>
      <c r="W122" s="154"/>
      <c r="X122" s="154"/>
      <c r="Y122" s="154"/>
      <c r="Z122" s="154"/>
      <c r="AA122" s="154"/>
      <c r="AB122" s="154"/>
    </row>
    <row r="123" spans="1:28" s="157" customFormat="1" ht="30" x14ac:dyDescent="0.25">
      <c r="A123" s="154">
        <v>121</v>
      </c>
      <c r="B123" s="155">
        <v>43313</v>
      </c>
      <c r="C123" s="156" t="s">
        <v>142</v>
      </c>
      <c r="D123" s="154" t="s">
        <v>141</v>
      </c>
      <c r="E123" s="154" t="s">
        <v>1128</v>
      </c>
      <c r="F123" s="154">
        <v>8</v>
      </c>
      <c r="G123" s="154" t="s">
        <v>58</v>
      </c>
      <c r="H123" s="154" t="s">
        <v>12</v>
      </c>
      <c r="I123" s="154">
        <v>8</v>
      </c>
      <c r="J123" s="154"/>
      <c r="K123" s="143">
        <v>453</v>
      </c>
      <c r="L123" s="144" t="s">
        <v>1535</v>
      </c>
      <c r="M123" s="9">
        <v>8</v>
      </c>
      <c r="N123" s="154"/>
      <c r="O123" s="9"/>
      <c r="P123" s="9"/>
      <c r="Q123" s="154"/>
      <c r="R123" s="9"/>
      <c r="S123" s="9"/>
      <c r="T123" s="154"/>
      <c r="U123" s="9"/>
      <c r="V123" s="9"/>
      <c r="W123" s="154"/>
      <c r="X123" s="154"/>
      <c r="Y123" s="154"/>
      <c r="Z123" s="154"/>
      <c r="AA123" s="154"/>
      <c r="AB123" s="154"/>
    </row>
    <row r="124" spans="1:28" s="157" customFormat="1" ht="30" x14ac:dyDescent="0.25">
      <c r="A124" s="154">
        <v>122</v>
      </c>
      <c r="B124" s="155">
        <v>43313</v>
      </c>
      <c r="C124" s="156" t="s">
        <v>142</v>
      </c>
      <c r="D124" s="154" t="s">
        <v>141</v>
      </c>
      <c r="E124" s="154" t="s">
        <v>1128</v>
      </c>
      <c r="F124" s="154">
        <v>9</v>
      </c>
      <c r="G124" s="154" t="s">
        <v>148</v>
      </c>
      <c r="H124" s="154" t="s">
        <v>12</v>
      </c>
      <c r="I124" s="154">
        <v>12</v>
      </c>
      <c r="J124" s="154"/>
      <c r="K124" s="143">
        <v>2120</v>
      </c>
      <c r="L124" s="144" t="s">
        <v>2908</v>
      </c>
      <c r="M124" s="9">
        <v>12</v>
      </c>
      <c r="N124" s="154"/>
      <c r="O124" s="9"/>
      <c r="P124" s="9"/>
      <c r="Q124" s="154"/>
      <c r="R124" s="9"/>
      <c r="S124" s="9"/>
      <c r="T124" s="154"/>
      <c r="U124" s="9"/>
      <c r="V124" s="9"/>
      <c r="W124" s="154"/>
      <c r="X124" s="154"/>
      <c r="Y124" s="154"/>
      <c r="Z124" s="154"/>
      <c r="AA124" s="154"/>
      <c r="AB124" s="154"/>
    </row>
    <row r="125" spans="1:28" ht="30" x14ac:dyDescent="0.25">
      <c r="A125" s="3">
        <v>123</v>
      </c>
      <c r="B125" s="5">
        <v>43313</v>
      </c>
      <c r="C125" s="4" t="s">
        <v>142</v>
      </c>
      <c r="D125" s="3" t="s">
        <v>141</v>
      </c>
      <c r="E125" s="3" t="s">
        <v>1128</v>
      </c>
      <c r="F125" s="3">
        <v>11</v>
      </c>
      <c r="G125" s="3" t="s">
        <v>149</v>
      </c>
      <c r="H125" s="3" t="s">
        <v>19</v>
      </c>
      <c r="I125" s="3">
        <v>0.20499999999999999</v>
      </c>
      <c r="J125" s="3"/>
      <c r="K125" s="3"/>
      <c r="L125" s="6"/>
      <c r="M125" s="6"/>
      <c r="N125" s="3"/>
      <c r="O125" s="6"/>
      <c r="P125" s="6"/>
      <c r="Q125" s="3"/>
      <c r="R125" s="6"/>
      <c r="S125" s="6"/>
      <c r="T125" s="3"/>
      <c r="U125" s="6"/>
      <c r="V125" s="6"/>
      <c r="W125" s="3"/>
      <c r="X125" s="3"/>
      <c r="Y125" s="3"/>
      <c r="Z125" s="3"/>
      <c r="AA125" s="3"/>
      <c r="AB125" s="3"/>
    </row>
    <row r="126" spans="1:28" ht="75" x14ac:dyDescent="0.25">
      <c r="A126" s="3">
        <v>124</v>
      </c>
      <c r="B126" s="5">
        <v>43313</v>
      </c>
      <c r="C126" s="4" t="s">
        <v>142</v>
      </c>
      <c r="D126" s="3" t="s">
        <v>141</v>
      </c>
      <c r="E126" s="3" t="s">
        <v>1128</v>
      </c>
      <c r="F126" s="3">
        <v>12</v>
      </c>
      <c r="G126" s="3" t="s">
        <v>150</v>
      </c>
      <c r="H126" s="3" t="s">
        <v>19</v>
      </c>
      <c r="I126" s="3">
        <v>0.01</v>
      </c>
      <c r="J126" s="3"/>
      <c r="K126" s="3"/>
      <c r="L126" s="6"/>
      <c r="M126" s="6"/>
      <c r="N126" s="3"/>
      <c r="O126" s="6"/>
      <c r="P126" s="6"/>
      <c r="Q126" s="3"/>
      <c r="R126" s="6"/>
      <c r="S126" s="6"/>
      <c r="T126" s="3"/>
      <c r="U126" s="6"/>
      <c r="V126" s="6"/>
      <c r="W126" s="3"/>
      <c r="X126" s="3"/>
      <c r="Y126" s="3"/>
      <c r="Z126" s="3"/>
      <c r="AA126" s="3"/>
      <c r="AB126" s="3"/>
    </row>
    <row r="127" spans="1:28" ht="30" x14ac:dyDescent="0.25">
      <c r="A127" s="3">
        <v>125</v>
      </c>
      <c r="B127" s="5">
        <v>43313</v>
      </c>
      <c r="C127" s="4" t="s">
        <v>142</v>
      </c>
      <c r="D127" s="3" t="s">
        <v>141</v>
      </c>
      <c r="E127" s="3" t="s">
        <v>1128</v>
      </c>
      <c r="F127" s="3">
        <v>13</v>
      </c>
      <c r="G127" s="3" t="s">
        <v>151</v>
      </c>
      <c r="H127" s="3" t="s">
        <v>19</v>
      </c>
      <c r="I127" s="3">
        <v>0.18</v>
      </c>
      <c r="J127" s="3"/>
      <c r="K127" s="3"/>
      <c r="L127" s="6"/>
      <c r="M127" s="6"/>
      <c r="N127" s="3"/>
      <c r="O127" s="6"/>
      <c r="P127" s="6"/>
      <c r="Q127" s="3"/>
      <c r="R127" s="6"/>
      <c r="S127" s="6"/>
      <c r="T127" s="3"/>
      <c r="U127" s="6"/>
      <c r="V127" s="6"/>
      <c r="W127" s="3"/>
      <c r="X127" s="3"/>
      <c r="Y127" s="3"/>
      <c r="Z127" s="3"/>
      <c r="AA127" s="3"/>
      <c r="AB127" s="3"/>
    </row>
    <row r="128" spans="1:28" ht="75" x14ac:dyDescent="0.25">
      <c r="A128" s="3">
        <v>126</v>
      </c>
      <c r="B128" s="5">
        <v>43313</v>
      </c>
      <c r="C128" s="4" t="s">
        <v>142</v>
      </c>
      <c r="D128" s="3" t="s">
        <v>141</v>
      </c>
      <c r="E128" s="3" t="s">
        <v>1128</v>
      </c>
      <c r="F128" s="3">
        <v>14</v>
      </c>
      <c r="G128" s="3" t="s">
        <v>152</v>
      </c>
      <c r="H128" s="3" t="s">
        <v>19</v>
      </c>
      <c r="I128" s="3">
        <v>0.03</v>
      </c>
      <c r="J128" s="3"/>
      <c r="K128" s="3"/>
      <c r="L128" s="6"/>
      <c r="M128" s="6"/>
      <c r="N128" s="3"/>
      <c r="O128" s="6"/>
      <c r="P128" s="6"/>
      <c r="Q128" s="3"/>
      <c r="R128" s="6"/>
      <c r="S128" s="6"/>
      <c r="T128" s="3"/>
      <c r="U128" s="6"/>
      <c r="V128" s="6"/>
      <c r="W128" s="3"/>
      <c r="X128" s="3"/>
      <c r="Y128" s="3"/>
      <c r="Z128" s="3"/>
      <c r="AA128" s="3"/>
      <c r="AB128" s="3"/>
    </row>
    <row r="129" spans="1:28" s="157" customFormat="1" ht="30" x14ac:dyDescent="0.25">
      <c r="A129" s="154">
        <v>127</v>
      </c>
      <c r="B129" s="155">
        <v>43313</v>
      </c>
      <c r="C129" s="156" t="s">
        <v>142</v>
      </c>
      <c r="D129" s="154" t="s">
        <v>141</v>
      </c>
      <c r="E129" s="154" t="s">
        <v>1128</v>
      </c>
      <c r="F129" s="154">
        <v>15</v>
      </c>
      <c r="G129" s="154" t="s">
        <v>153</v>
      </c>
      <c r="H129" s="154" t="s">
        <v>19</v>
      </c>
      <c r="I129" s="154">
        <v>0.05</v>
      </c>
      <c r="J129" s="154"/>
      <c r="K129" s="143">
        <v>2275</v>
      </c>
      <c r="L129" s="144" t="s">
        <v>3039</v>
      </c>
      <c r="M129" s="9">
        <v>0.05</v>
      </c>
      <c r="N129" s="154"/>
      <c r="O129" s="9"/>
      <c r="P129" s="9"/>
      <c r="Q129" s="154"/>
      <c r="R129" s="9"/>
      <c r="S129" s="9"/>
      <c r="T129" s="154"/>
      <c r="U129" s="9"/>
      <c r="V129" s="9"/>
      <c r="W129" s="154"/>
      <c r="X129" s="154"/>
      <c r="Y129" s="154"/>
      <c r="Z129" s="154"/>
      <c r="AA129" s="154"/>
      <c r="AB129" s="154"/>
    </row>
    <row r="130" spans="1:28" s="162" customFormat="1" ht="30" x14ac:dyDescent="0.25">
      <c r="A130" s="158">
        <v>128</v>
      </c>
      <c r="B130" s="159">
        <v>43313</v>
      </c>
      <c r="C130" s="160" t="s">
        <v>142</v>
      </c>
      <c r="D130" s="158" t="s">
        <v>141</v>
      </c>
      <c r="E130" s="158" t="s">
        <v>1128</v>
      </c>
      <c r="F130" s="158">
        <v>16</v>
      </c>
      <c r="G130" s="158" t="s">
        <v>154</v>
      </c>
      <c r="H130" s="158" t="s">
        <v>19</v>
      </c>
      <c r="I130" s="158">
        <v>0.17499999999999999</v>
      </c>
      <c r="J130" s="158">
        <v>0.12</v>
      </c>
      <c r="K130" s="68">
        <v>2778</v>
      </c>
      <c r="L130" s="65" t="s">
        <v>3503</v>
      </c>
      <c r="M130" s="161">
        <v>5.5E-2</v>
      </c>
      <c r="N130" s="158"/>
      <c r="O130" s="161"/>
      <c r="P130" s="161"/>
      <c r="Q130" s="158"/>
      <c r="R130" s="161"/>
      <c r="S130" s="161"/>
      <c r="T130" s="158"/>
      <c r="U130" s="161"/>
      <c r="V130" s="161"/>
      <c r="W130" s="158"/>
      <c r="X130" s="158"/>
      <c r="Y130" s="158"/>
      <c r="Z130" s="158"/>
      <c r="AA130" s="158"/>
      <c r="AB130" s="158"/>
    </row>
    <row r="131" spans="1:28" s="153" customFormat="1" ht="75" x14ac:dyDescent="0.25">
      <c r="A131" s="149">
        <v>129</v>
      </c>
      <c r="B131" s="150">
        <v>43313</v>
      </c>
      <c r="C131" s="151" t="s">
        <v>142</v>
      </c>
      <c r="D131" s="149" t="s">
        <v>141</v>
      </c>
      <c r="E131" s="149" t="s">
        <v>1128</v>
      </c>
      <c r="F131" s="149">
        <v>17</v>
      </c>
      <c r="G131" s="149" t="s">
        <v>155</v>
      </c>
      <c r="H131" s="149" t="s">
        <v>19</v>
      </c>
      <c r="I131" s="149">
        <v>2.3E-2</v>
      </c>
      <c r="J131" s="149"/>
      <c r="K131" s="139">
        <v>2779</v>
      </c>
      <c r="L131" s="140" t="s">
        <v>3503</v>
      </c>
      <c r="M131" s="152">
        <v>1.0549999999999999</v>
      </c>
      <c r="N131" s="149"/>
      <c r="O131" s="152"/>
      <c r="P131" s="152"/>
      <c r="Q131" s="149"/>
      <c r="R131" s="152"/>
      <c r="S131" s="152"/>
      <c r="T131" s="149"/>
      <c r="U131" s="152"/>
      <c r="V131" s="152"/>
      <c r="W131" s="149"/>
      <c r="X131" s="149"/>
      <c r="Y131" s="149"/>
      <c r="Z131" s="149"/>
      <c r="AA131" s="149"/>
      <c r="AB131" s="149"/>
    </row>
    <row r="132" spans="1:28" ht="30" x14ac:dyDescent="0.25">
      <c r="A132" s="3">
        <v>130</v>
      </c>
      <c r="B132" s="5">
        <v>43313</v>
      </c>
      <c r="C132" s="4" t="s">
        <v>142</v>
      </c>
      <c r="D132" s="3" t="s">
        <v>141</v>
      </c>
      <c r="E132" s="3" t="s">
        <v>1128</v>
      </c>
      <c r="F132" s="3">
        <v>18</v>
      </c>
      <c r="G132" s="3" t="s">
        <v>156</v>
      </c>
      <c r="H132" s="3" t="s">
        <v>19</v>
      </c>
      <c r="I132" s="3">
        <v>0.18</v>
      </c>
      <c r="J132" s="3"/>
      <c r="K132" s="3"/>
      <c r="L132" s="6"/>
      <c r="M132" s="6"/>
      <c r="N132" s="3"/>
      <c r="O132" s="6"/>
      <c r="P132" s="6"/>
      <c r="Q132" s="3"/>
      <c r="R132" s="6"/>
      <c r="S132" s="6"/>
      <c r="T132" s="3"/>
      <c r="U132" s="6"/>
      <c r="V132" s="6"/>
      <c r="W132" s="3"/>
      <c r="X132" s="3"/>
      <c r="Y132" s="3"/>
      <c r="Z132" s="3"/>
      <c r="AA132" s="3"/>
      <c r="AB132" s="3"/>
    </row>
    <row r="133" spans="1:28" ht="75" x14ac:dyDescent="0.25">
      <c r="A133" s="3">
        <v>131</v>
      </c>
      <c r="B133" s="5">
        <v>43313</v>
      </c>
      <c r="C133" s="4" t="s">
        <v>142</v>
      </c>
      <c r="D133" s="3" t="s">
        <v>141</v>
      </c>
      <c r="E133" s="3" t="s">
        <v>1128</v>
      </c>
      <c r="F133" s="3">
        <v>19</v>
      </c>
      <c r="G133" s="3" t="s">
        <v>66</v>
      </c>
      <c r="H133" s="3" t="s">
        <v>19</v>
      </c>
      <c r="I133" s="3">
        <v>0.04</v>
      </c>
      <c r="J133" s="3"/>
      <c r="K133" s="3"/>
      <c r="L133" s="6"/>
      <c r="M133" s="6"/>
      <c r="N133" s="3"/>
      <c r="O133" s="6"/>
      <c r="P133" s="6"/>
      <c r="Q133" s="3"/>
      <c r="R133" s="6"/>
      <c r="S133" s="6"/>
      <c r="T133" s="3"/>
      <c r="U133" s="6"/>
      <c r="V133" s="6"/>
      <c r="W133" s="3"/>
      <c r="X133" s="3"/>
      <c r="Y133" s="3"/>
      <c r="Z133" s="3"/>
      <c r="AA133" s="3"/>
      <c r="AB133" s="3"/>
    </row>
    <row r="134" spans="1:28" ht="30" x14ac:dyDescent="0.25">
      <c r="A134" s="3">
        <v>132</v>
      </c>
      <c r="B134" s="5">
        <v>43313</v>
      </c>
      <c r="C134" s="4" t="s">
        <v>142</v>
      </c>
      <c r="D134" s="3" t="s">
        <v>141</v>
      </c>
      <c r="E134" s="3" t="s">
        <v>1128</v>
      </c>
      <c r="F134" s="3">
        <v>20</v>
      </c>
      <c r="G134" s="3" t="s">
        <v>157</v>
      </c>
      <c r="H134" s="3" t="s">
        <v>19</v>
      </c>
      <c r="I134" s="3">
        <v>0.11</v>
      </c>
      <c r="J134" s="3"/>
      <c r="K134" s="3"/>
      <c r="L134" s="6"/>
      <c r="M134" s="6"/>
      <c r="N134" s="3"/>
      <c r="O134" s="6"/>
      <c r="P134" s="6"/>
      <c r="Q134" s="3"/>
      <c r="R134" s="6"/>
      <c r="S134" s="6"/>
      <c r="T134" s="3"/>
      <c r="U134" s="6"/>
      <c r="V134" s="6"/>
      <c r="W134" s="3"/>
      <c r="X134" s="3"/>
      <c r="Y134" s="3"/>
      <c r="Z134" s="3"/>
      <c r="AA134" s="3"/>
      <c r="AB134" s="3"/>
    </row>
    <row r="135" spans="1:28" ht="30" x14ac:dyDescent="0.25">
      <c r="A135" s="3">
        <v>133</v>
      </c>
      <c r="B135" s="5">
        <v>43313</v>
      </c>
      <c r="C135" s="4" t="s">
        <v>142</v>
      </c>
      <c r="D135" s="3" t="s">
        <v>141</v>
      </c>
      <c r="E135" s="3" t="s">
        <v>1128</v>
      </c>
      <c r="F135" s="3">
        <v>21</v>
      </c>
      <c r="G135" s="3" t="s">
        <v>158</v>
      </c>
      <c r="H135" s="3" t="s">
        <v>19</v>
      </c>
      <c r="I135" s="3">
        <v>0.03</v>
      </c>
      <c r="J135" s="3"/>
      <c r="K135" s="3"/>
      <c r="L135" s="6"/>
      <c r="M135" s="6"/>
      <c r="N135" s="3"/>
      <c r="O135" s="6"/>
      <c r="P135" s="6"/>
      <c r="Q135" s="3"/>
      <c r="R135" s="6"/>
      <c r="S135" s="6"/>
      <c r="T135" s="3"/>
      <c r="U135" s="6"/>
      <c r="V135" s="6"/>
      <c r="W135" s="3"/>
      <c r="X135" s="3"/>
      <c r="Y135" s="3"/>
      <c r="Z135" s="3"/>
      <c r="AA135" s="3"/>
      <c r="AB135" s="3"/>
    </row>
    <row r="136" spans="1:28" ht="75" x14ac:dyDescent="0.25">
      <c r="A136" s="3">
        <v>134</v>
      </c>
      <c r="B136" s="5">
        <v>43313</v>
      </c>
      <c r="C136" s="4" t="s">
        <v>142</v>
      </c>
      <c r="D136" s="3" t="s">
        <v>141</v>
      </c>
      <c r="E136" s="3" t="s">
        <v>1128</v>
      </c>
      <c r="F136" s="3">
        <v>22</v>
      </c>
      <c r="G136" s="3" t="s">
        <v>159</v>
      </c>
      <c r="H136" s="3" t="s">
        <v>19</v>
      </c>
      <c r="I136" s="3">
        <v>0.03</v>
      </c>
      <c r="J136" s="3"/>
      <c r="K136" s="3"/>
      <c r="L136" s="6"/>
      <c r="M136" s="6"/>
      <c r="N136" s="3"/>
      <c r="O136" s="6"/>
      <c r="P136" s="6"/>
      <c r="Q136" s="3"/>
      <c r="R136" s="6"/>
      <c r="S136" s="6"/>
      <c r="T136" s="3"/>
      <c r="U136" s="6"/>
      <c r="V136" s="6"/>
      <c r="W136" s="3"/>
      <c r="X136" s="3"/>
      <c r="Y136" s="3"/>
      <c r="Z136" s="3"/>
      <c r="AA136" s="3"/>
      <c r="AB136" s="3"/>
    </row>
    <row r="137" spans="1:28" s="157" customFormat="1" ht="25.5" x14ac:dyDescent="0.25">
      <c r="A137" s="154">
        <v>135</v>
      </c>
      <c r="B137" s="155">
        <v>43313</v>
      </c>
      <c r="C137" s="156" t="s">
        <v>142</v>
      </c>
      <c r="D137" s="154">
        <v>0.06</v>
      </c>
      <c r="E137" s="154" t="s">
        <v>1128</v>
      </c>
      <c r="F137" s="154">
        <v>23</v>
      </c>
      <c r="G137" s="154" t="s">
        <v>160</v>
      </c>
      <c r="H137" s="154" t="s">
        <v>19</v>
      </c>
      <c r="I137" s="154">
        <v>0.06</v>
      </c>
      <c r="J137" s="154"/>
      <c r="K137" s="143">
        <v>2283</v>
      </c>
      <c r="L137" s="144" t="s">
        <v>3047</v>
      </c>
      <c r="M137" s="9"/>
      <c r="N137" s="154"/>
      <c r="O137" s="9"/>
      <c r="P137" s="9"/>
      <c r="Q137" s="154"/>
      <c r="R137" s="9"/>
      <c r="S137" s="9"/>
      <c r="T137" s="154"/>
      <c r="U137" s="9"/>
      <c r="V137" s="9"/>
      <c r="W137" s="154"/>
      <c r="X137" s="154"/>
      <c r="Y137" s="154"/>
      <c r="Z137" s="154"/>
      <c r="AA137" s="154"/>
      <c r="AB137" s="154"/>
    </row>
    <row r="138" spans="1:28" ht="75" x14ac:dyDescent="0.25">
      <c r="A138" s="3">
        <v>136</v>
      </c>
      <c r="B138" s="5">
        <v>43313</v>
      </c>
      <c r="C138" s="4" t="s">
        <v>142</v>
      </c>
      <c r="D138" s="3" t="s">
        <v>141</v>
      </c>
      <c r="E138" s="3" t="s">
        <v>1128</v>
      </c>
      <c r="F138" s="3">
        <v>24</v>
      </c>
      <c r="G138" s="3" t="s">
        <v>161</v>
      </c>
      <c r="H138" s="3" t="s">
        <v>19</v>
      </c>
      <c r="I138" s="3">
        <v>0.17</v>
      </c>
      <c r="J138" s="3"/>
      <c r="K138" s="3"/>
      <c r="L138" s="6"/>
      <c r="M138" s="6"/>
      <c r="N138" s="3"/>
      <c r="O138" s="6"/>
      <c r="P138" s="6"/>
      <c r="Q138" s="3"/>
      <c r="R138" s="6"/>
      <c r="S138" s="6"/>
      <c r="T138" s="3"/>
      <c r="U138" s="6"/>
      <c r="V138" s="6"/>
      <c r="W138" s="3"/>
      <c r="X138" s="3"/>
      <c r="Y138" s="3"/>
      <c r="Z138" s="3"/>
      <c r="AA138" s="3"/>
      <c r="AB138" s="3"/>
    </row>
    <row r="139" spans="1:28" s="157" customFormat="1" ht="30" x14ac:dyDescent="0.25">
      <c r="A139" s="154">
        <v>137</v>
      </c>
      <c r="B139" s="155">
        <v>43313</v>
      </c>
      <c r="C139" s="156" t="s">
        <v>142</v>
      </c>
      <c r="D139" s="154" t="s">
        <v>141</v>
      </c>
      <c r="E139" s="154" t="s">
        <v>1128</v>
      </c>
      <c r="F139" s="154">
        <v>28</v>
      </c>
      <c r="G139" s="154" t="s">
        <v>162</v>
      </c>
      <c r="H139" s="154" t="s">
        <v>40</v>
      </c>
      <c r="I139" s="154">
        <v>20</v>
      </c>
      <c r="J139" s="154"/>
      <c r="K139" s="143">
        <v>513</v>
      </c>
      <c r="L139" s="144" t="s">
        <v>1395</v>
      </c>
      <c r="M139" s="9">
        <v>3</v>
      </c>
      <c r="N139" s="143">
        <v>491</v>
      </c>
      <c r="O139" s="144" t="s">
        <v>1389</v>
      </c>
      <c r="P139" s="9">
        <v>17</v>
      </c>
      <c r="Q139" s="154"/>
      <c r="R139" s="9"/>
      <c r="S139" s="9"/>
      <c r="T139" s="154"/>
      <c r="U139" s="9"/>
      <c r="V139" s="9"/>
      <c r="W139" s="154"/>
      <c r="X139" s="154"/>
      <c r="Y139" s="154"/>
      <c r="Z139" s="154"/>
      <c r="AA139" s="154"/>
      <c r="AB139" s="154"/>
    </row>
    <row r="140" spans="1:28" s="157" customFormat="1" ht="30" x14ac:dyDescent="0.25">
      <c r="A140" s="154">
        <v>138</v>
      </c>
      <c r="B140" s="155">
        <v>43313</v>
      </c>
      <c r="C140" s="156" t="s">
        <v>142</v>
      </c>
      <c r="D140" s="154" t="s">
        <v>141</v>
      </c>
      <c r="E140" s="154" t="s">
        <v>1128</v>
      </c>
      <c r="F140" s="154">
        <v>30</v>
      </c>
      <c r="G140" s="154" t="s">
        <v>163</v>
      </c>
      <c r="H140" s="154" t="s">
        <v>12</v>
      </c>
      <c r="I140" s="154">
        <v>15</v>
      </c>
      <c r="J140" s="154"/>
      <c r="K140" s="143">
        <v>480</v>
      </c>
      <c r="L140" s="144" t="s">
        <v>1272</v>
      </c>
      <c r="M140" s="9">
        <v>4</v>
      </c>
      <c r="N140" s="143">
        <v>2124</v>
      </c>
      <c r="O140" s="144" t="s">
        <v>1328</v>
      </c>
      <c r="P140" s="9">
        <v>11</v>
      </c>
      <c r="Q140" s="154"/>
      <c r="R140" s="9"/>
      <c r="S140" s="9"/>
      <c r="T140" s="154"/>
      <c r="U140" s="9"/>
      <c r="V140" s="9"/>
      <c r="W140" s="154"/>
      <c r="X140" s="154"/>
      <c r="Y140" s="154"/>
      <c r="Z140" s="154"/>
      <c r="AA140" s="154"/>
      <c r="AB140" s="154"/>
    </row>
    <row r="141" spans="1:28" s="157" customFormat="1" ht="30" x14ac:dyDescent="0.25">
      <c r="A141" s="154">
        <v>139</v>
      </c>
      <c r="B141" s="155">
        <v>43313</v>
      </c>
      <c r="C141" s="156" t="s">
        <v>142</v>
      </c>
      <c r="D141" s="154" t="s">
        <v>141</v>
      </c>
      <c r="E141" s="154" t="s">
        <v>1128</v>
      </c>
      <c r="F141" s="154">
        <v>31</v>
      </c>
      <c r="G141" s="154" t="s">
        <v>164</v>
      </c>
      <c r="H141" s="154" t="s">
        <v>31</v>
      </c>
      <c r="I141" s="154">
        <v>19</v>
      </c>
      <c r="J141" s="154"/>
      <c r="K141" s="143">
        <v>485</v>
      </c>
      <c r="L141" s="144" t="s">
        <v>1593</v>
      </c>
      <c r="M141" s="9">
        <v>19</v>
      </c>
      <c r="N141" s="154"/>
      <c r="O141" s="9"/>
      <c r="P141" s="9"/>
      <c r="Q141" s="154"/>
      <c r="R141" s="9"/>
      <c r="S141" s="9"/>
      <c r="T141" s="154"/>
      <c r="U141" s="9"/>
      <c r="V141" s="9"/>
      <c r="W141" s="154"/>
      <c r="X141" s="154"/>
      <c r="Y141" s="154"/>
      <c r="Z141" s="154"/>
      <c r="AA141" s="154"/>
      <c r="AB141" s="154"/>
    </row>
    <row r="142" spans="1:28" s="157" customFormat="1" ht="30" x14ac:dyDescent="0.25">
      <c r="A142" s="154">
        <v>140</v>
      </c>
      <c r="B142" s="155">
        <v>43313</v>
      </c>
      <c r="C142" s="156" t="s">
        <v>142</v>
      </c>
      <c r="D142" s="154" t="s">
        <v>141</v>
      </c>
      <c r="E142" s="154" t="s">
        <v>1128</v>
      </c>
      <c r="F142" s="154">
        <v>32</v>
      </c>
      <c r="G142" s="154" t="s">
        <v>165</v>
      </c>
      <c r="H142" s="154" t="s">
        <v>31</v>
      </c>
      <c r="I142" s="154">
        <v>5</v>
      </c>
      <c r="J142" s="154"/>
      <c r="K142" s="143">
        <v>484</v>
      </c>
      <c r="L142" s="144" t="s">
        <v>1592</v>
      </c>
      <c r="M142" s="9">
        <v>5</v>
      </c>
      <c r="N142" s="154"/>
      <c r="O142" s="9"/>
      <c r="P142" s="9"/>
      <c r="Q142" s="154"/>
      <c r="R142" s="9"/>
      <c r="S142" s="9"/>
      <c r="T142" s="154"/>
      <c r="U142" s="9"/>
      <c r="V142" s="9"/>
      <c r="W142" s="154"/>
      <c r="X142" s="154"/>
      <c r="Y142" s="154"/>
      <c r="Z142" s="154"/>
      <c r="AA142" s="154"/>
      <c r="AB142" s="154"/>
    </row>
    <row r="143" spans="1:28" s="157" customFormat="1" ht="30" x14ac:dyDescent="0.25">
      <c r="A143" s="154">
        <v>141</v>
      </c>
      <c r="B143" s="155">
        <v>43313</v>
      </c>
      <c r="C143" s="156" t="s">
        <v>142</v>
      </c>
      <c r="D143" s="154" t="s">
        <v>141</v>
      </c>
      <c r="E143" s="154" t="s">
        <v>1128</v>
      </c>
      <c r="F143" s="154">
        <v>35</v>
      </c>
      <c r="G143" s="154" t="s">
        <v>166</v>
      </c>
      <c r="H143" s="154" t="s">
        <v>102</v>
      </c>
      <c r="I143" s="154">
        <v>0.82</v>
      </c>
      <c r="J143" s="154"/>
      <c r="K143" s="143">
        <v>1033</v>
      </c>
      <c r="L143" s="144" t="s">
        <v>1991</v>
      </c>
      <c r="M143" s="9">
        <v>0.8</v>
      </c>
      <c r="N143" s="143">
        <v>1034</v>
      </c>
      <c r="O143" s="144" t="s">
        <v>1975</v>
      </c>
      <c r="P143" s="9">
        <v>0.02</v>
      </c>
      <c r="Q143" s="154"/>
      <c r="R143" s="9"/>
      <c r="S143" s="9"/>
      <c r="T143" s="154"/>
      <c r="U143" s="9"/>
      <c r="V143" s="9"/>
      <c r="W143" s="154"/>
      <c r="X143" s="9"/>
      <c r="Y143" s="9"/>
      <c r="Z143" s="154"/>
      <c r="AA143" s="9"/>
      <c r="AB143" s="9"/>
    </row>
    <row r="144" spans="1:28" ht="45" x14ac:dyDescent="0.25">
      <c r="A144" s="3">
        <v>142</v>
      </c>
      <c r="B144" s="5">
        <v>43313</v>
      </c>
      <c r="C144" s="4" t="s">
        <v>142</v>
      </c>
      <c r="D144" s="3" t="s">
        <v>141</v>
      </c>
      <c r="E144" s="3" t="s">
        <v>1128</v>
      </c>
      <c r="F144" s="3">
        <v>36</v>
      </c>
      <c r="G144" s="3" t="s">
        <v>32</v>
      </c>
      <c r="H144" s="3" t="s">
        <v>12</v>
      </c>
      <c r="I144" s="3">
        <v>35</v>
      </c>
      <c r="J144" s="3"/>
      <c r="K144" s="3"/>
      <c r="L144" s="6"/>
      <c r="M144" s="6"/>
      <c r="N144" s="3"/>
      <c r="O144" s="6"/>
      <c r="P144" s="6"/>
      <c r="Q144" s="3"/>
      <c r="R144" s="6"/>
      <c r="S144" s="6"/>
      <c r="T144" s="3"/>
      <c r="U144" s="6"/>
      <c r="V144" s="6"/>
      <c r="W144" s="3"/>
      <c r="X144" s="6"/>
      <c r="Y144" s="6"/>
      <c r="Z144" s="3"/>
      <c r="AA144" s="6"/>
      <c r="AB144" s="6"/>
    </row>
    <row r="145" spans="1:28" ht="45" x14ac:dyDescent="0.25">
      <c r="A145" s="3">
        <v>143</v>
      </c>
      <c r="B145" s="5">
        <v>43313</v>
      </c>
      <c r="C145" s="4" t="s">
        <v>142</v>
      </c>
      <c r="D145" s="3" t="s">
        <v>141</v>
      </c>
      <c r="E145" s="3" t="s">
        <v>1128</v>
      </c>
      <c r="F145" s="3">
        <v>37</v>
      </c>
      <c r="G145" s="3" t="s">
        <v>167</v>
      </c>
      <c r="H145" s="3" t="s">
        <v>12</v>
      </c>
      <c r="I145" s="3">
        <v>276</v>
      </c>
      <c r="J145" s="3"/>
      <c r="K145" s="3"/>
      <c r="L145" s="6"/>
      <c r="M145" s="6"/>
      <c r="N145" s="3"/>
      <c r="O145" s="6"/>
      <c r="P145" s="6"/>
      <c r="Q145" s="3"/>
      <c r="R145" s="6"/>
      <c r="S145" s="6"/>
      <c r="T145" s="3"/>
      <c r="U145" s="6"/>
      <c r="V145" s="6"/>
      <c r="W145" s="3"/>
      <c r="X145" s="6"/>
      <c r="Y145" s="6"/>
      <c r="Z145" s="3"/>
      <c r="AA145" s="6"/>
      <c r="AB145" s="6"/>
    </row>
    <row r="146" spans="1:28" s="157" customFormat="1" ht="45" x14ac:dyDescent="0.25">
      <c r="A146" s="154">
        <v>144</v>
      </c>
      <c r="B146" s="155">
        <v>43313</v>
      </c>
      <c r="C146" s="156" t="s">
        <v>142</v>
      </c>
      <c r="D146" s="154" t="s">
        <v>141</v>
      </c>
      <c r="E146" s="154" t="s">
        <v>1128</v>
      </c>
      <c r="F146" s="154">
        <v>38</v>
      </c>
      <c r="G146" s="154" t="s">
        <v>168</v>
      </c>
      <c r="H146" s="154" t="s">
        <v>31</v>
      </c>
      <c r="I146" s="154">
        <v>55</v>
      </c>
      <c r="J146" s="154"/>
      <c r="K146" s="143">
        <v>2145</v>
      </c>
      <c r="L146" s="144" t="s">
        <v>2926</v>
      </c>
      <c r="M146" s="9">
        <v>50</v>
      </c>
      <c r="N146" s="143">
        <v>2015</v>
      </c>
      <c r="O146" s="144" t="s">
        <v>2812</v>
      </c>
      <c r="P146" s="9">
        <v>5</v>
      </c>
      <c r="Q146" s="154"/>
      <c r="R146" s="9"/>
      <c r="S146" s="9"/>
      <c r="T146" s="154"/>
      <c r="U146" s="9"/>
      <c r="V146" s="9"/>
      <c r="W146" s="154"/>
      <c r="X146" s="9"/>
      <c r="Y146" s="9"/>
      <c r="Z146" s="154"/>
      <c r="AA146" s="9"/>
      <c r="AB146" s="9"/>
    </row>
    <row r="147" spans="1:28" s="157" customFormat="1" ht="45" x14ac:dyDescent="0.25">
      <c r="A147" s="154">
        <v>145</v>
      </c>
      <c r="B147" s="155">
        <v>43313</v>
      </c>
      <c r="C147" s="156" t="s">
        <v>142</v>
      </c>
      <c r="D147" s="154" t="s">
        <v>141</v>
      </c>
      <c r="E147" s="154" t="s">
        <v>1128</v>
      </c>
      <c r="F147" s="154">
        <v>39</v>
      </c>
      <c r="G147" s="154" t="s">
        <v>169</v>
      </c>
      <c r="H147" s="154" t="s">
        <v>31</v>
      </c>
      <c r="I147" s="154">
        <v>82</v>
      </c>
      <c r="J147" s="154"/>
      <c r="K147" s="143">
        <v>500</v>
      </c>
      <c r="L147" s="144" t="s">
        <v>1600</v>
      </c>
      <c r="M147" s="9">
        <v>82</v>
      </c>
      <c r="N147" s="154"/>
      <c r="O147" s="9"/>
      <c r="P147" s="9"/>
      <c r="Q147" s="154"/>
      <c r="R147" s="9"/>
      <c r="S147" s="9"/>
      <c r="T147" s="154"/>
      <c r="U147" s="9"/>
      <c r="V147" s="9"/>
      <c r="W147" s="154"/>
      <c r="X147" s="9"/>
      <c r="Y147" s="9"/>
      <c r="Z147" s="154"/>
      <c r="AA147" s="9"/>
      <c r="AB147" s="9"/>
    </row>
    <row r="148" spans="1:28" s="157" customFormat="1" ht="45" x14ac:dyDescent="0.25">
      <c r="A148" s="154">
        <v>146</v>
      </c>
      <c r="B148" s="155">
        <v>43313</v>
      </c>
      <c r="C148" s="156" t="s">
        <v>142</v>
      </c>
      <c r="D148" s="154" t="s">
        <v>141</v>
      </c>
      <c r="E148" s="154" t="s">
        <v>1128</v>
      </c>
      <c r="F148" s="154">
        <v>41</v>
      </c>
      <c r="G148" s="154" t="s">
        <v>77</v>
      </c>
      <c r="H148" s="154" t="s">
        <v>12</v>
      </c>
      <c r="I148" s="154">
        <v>550</v>
      </c>
      <c r="J148" s="154"/>
      <c r="K148" s="143">
        <v>2532</v>
      </c>
      <c r="L148" s="144" t="s">
        <v>3296</v>
      </c>
      <c r="M148" s="9">
        <v>550</v>
      </c>
      <c r="N148" s="154"/>
      <c r="O148" s="9"/>
      <c r="P148" s="9"/>
      <c r="Q148" s="154"/>
      <c r="R148" s="9"/>
      <c r="S148" s="9"/>
      <c r="T148" s="154"/>
      <c r="U148" s="9"/>
      <c r="V148" s="9"/>
      <c r="W148" s="154"/>
      <c r="X148" s="9"/>
      <c r="Y148" s="9"/>
      <c r="Z148" s="154"/>
      <c r="AA148" s="9"/>
      <c r="AB148" s="9"/>
    </row>
    <row r="149" spans="1:28" s="157" customFormat="1" ht="45" x14ac:dyDescent="0.25">
      <c r="A149" s="154">
        <v>147</v>
      </c>
      <c r="B149" s="155">
        <v>43313</v>
      </c>
      <c r="C149" s="156" t="s">
        <v>142</v>
      </c>
      <c r="D149" s="154" t="s">
        <v>141</v>
      </c>
      <c r="E149" s="154" t="s">
        <v>1128</v>
      </c>
      <c r="F149" s="154">
        <v>42</v>
      </c>
      <c r="G149" s="154" t="s">
        <v>86</v>
      </c>
      <c r="H149" s="154" t="s">
        <v>12</v>
      </c>
      <c r="I149" s="154">
        <v>310</v>
      </c>
      <c r="J149" s="154"/>
      <c r="K149" s="143">
        <v>2535</v>
      </c>
      <c r="L149" s="144" t="s">
        <v>2190</v>
      </c>
      <c r="M149" s="9">
        <v>310</v>
      </c>
      <c r="N149" s="154"/>
      <c r="O149" s="9"/>
      <c r="P149" s="9"/>
      <c r="Q149" s="154"/>
      <c r="R149" s="9"/>
      <c r="S149" s="9"/>
      <c r="T149" s="154"/>
      <c r="U149" s="9"/>
      <c r="V149" s="9"/>
      <c r="W149" s="154"/>
      <c r="X149" s="9"/>
      <c r="Y149" s="9"/>
      <c r="Z149" s="154"/>
      <c r="AA149" s="9"/>
      <c r="AB149" s="9"/>
    </row>
    <row r="150" spans="1:28" s="157" customFormat="1" ht="30" x14ac:dyDescent="0.25">
      <c r="A150" s="154">
        <v>148</v>
      </c>
      <c r="B150" s="155">
        <v>43313</v>
      </c>
      <c r="C150" s="156" t="s">
        <v>142</v>
      </c>
      <c r="D150" s="154" t="s">
        <v>141</v>
      </c>
      <c r="E150" s="154" t="s">
        <v>1128</v>
      </c>
      <c r="F150" s="154">
        <v>44</v>
      </c>
      <c r="G150" s="154" t="s">
        <v>170</v>
      </c>
      <c r="H150" s="154" t="s">
        <v>28</v>
      </c>
      <c r="I150" s="154">
        <v>0.104</v>
      </c>
      <c r="J150" s="154"/>
      <c r="K150" s="143">
        <v>1362</v>
      </c>
      <c r="L150" s="144" t="s">
        <v>2208</v>
      </c>
      <c r="M150" s="9">
        <v>0.104</v>
      </c>
      <c r="N150" s="154"/>
      <c r="O150" s="9"/>
      <c r="P150" s="9"/>
      <c r="Q150" s="154"/>
      <c r="R150" s="9"/>
      <c r="S150" s="9"/>
      <c r="T150" s="154"/>
      <c r="U150" s="9"/>
      <c r="V150" s="9"/>
      <c r="W150" s="154"/>
      <c r="X150" s="9"/>
      <c r="Y150" s="9"/>
      <c r="Z150" s="154"/>
      <c r="AA150" s="9"/>
      <c r="AB150" s="9"/>
    </row>
    <row r="151" spans="1:28" s="157" customFormat="1" ht="30" x14ac:dyDescent="0.25">
      <c r="A151" s="154">
        <v>149</v>
      </c>
      <c r="B151" s="155">
        <v>43313</v>
      </c>
      <c r="C151" s="156" t="s">
        <v>142</v>
      </c>
      <c r="D151" s="154" t="s">
        <v>141</v>
      </c>
      <c r="E151" s="154" t="s">
        <v>1128</v>
      </c>
      <c r="F151" s="154">
        <v>45</v>
      </c>
      <c r="G151" s="154" t="s">
        <v>171</v>
      </c>
      <c r="H151" s="154" t="s">
        <v>28</v>
      </c>
      <c r="I151" s="154">
        <v>6.0000000000000001E-3</v>
      </c>
      <c r="J151" s="154"/>
      <c r="K151" s="143">
        <v>508</v>
      </c>
      <c r="L151" s="144" t="s">
        <v>1503</v>
      </c>
      <c r="M151" s="9">
        <v>6.0000000000000001E-3</v>
      </c>
      <c r="N151" s="154"/>
      <c r="O151" s="9"/>
      <c r="P151" s="9"/>
      <c r="Q151" s="154"/>
      <c r="R151" s="9"/>
      <c r="S151" s="9"/>
      <c r="T151" s="154"/>
      <c r="U151" s="9"/>
      <c r="V151" s="9"/>
      <c r="W151" s="154"/>
      <c r="X151" s="9"/>
      <c r="Y151" s="9"/>
      <c r="Z151" s="154"/>
      <c r="AA151" s="9"/>
      <c r="AB151" s="9"/>
    </row>
    <row r="152" spans="1:28" s="157" customFormat="1" ht="45" x14ac:dyDescent="0.25">
      <c r="A152" s="154">
        <v>150</v>
      </c>
      <c r="B152" s="155">
        <v>43313</v>
      </c>
      <c r="C152" s="156" t="s">
        <v>142</v>
      </c>
      <c r="D152" s="154" t="s">
        <v>141</v>
      </c>
      <c r="E152" s="154" t="s">
        <v>1128</v>
      </c>
      <c r="F152" s="154">
        <v>47</v>
      </c>
      <c r="G152" s="154" t="s">
        <v>172</v>
      </c>
      <c r="H152" s="154" t="s">
        <v>31</v>
      </c>
      <c r="I152" s="154">
        <v>20</v>
      </c>
      <c r="J152" s="154"/>
      <c r="K152" s="143">
        <v>322</v>
      </c>
      <c r="L152" s="144" t="s">
        <v>1477</v>
      </c>
      <c r="M152" s="9">
        <v>20</v>
      </c>
      <c r="N152" s="154"/>
      <c r="O152" s="9"/>
      <c r="P152" s="9"/>
      <c r="Q152" s="154"/>
      <c r="R152" s="9"/>
      <c r="S152" s="9"/>
      <c r="T152" s="154"/>
      <c r="U152" s="9"/>
      <c r="V152" s="9"/>
      <c r="W152" s="154"/>
      <c r="X152" s="9"/>
      <c r="Y152" s="9"/>
      <c r="Z152" s="154"/>
      <c r="AA152" s="9"/>
      <c r="AB152" s="9"/>
    </row>
    <row r="153" spans="1:28" s="157" customFormat="1" ht="60" x14ac:dyDescent="0.25">
      <c r="A153" s="154">
        <v>151</v>
      </c>
      <c r="B153" s="155">
        <v>43313</v>
      </c>
      <c r="C153" s="156" t="s">
        <v>174</v>
      </c>
      <c r="D153" s="154" t="s">
        <v>173</v>
      </c>
      <c r="E153" s="154" t="s">
        <v>1130</v>
      </c>
      <c r="F153" s="154">
        <v>1</v>
      </c>
      <c r="G153" s="154" t="s">
        <v>175</v>
      </c>
      <c r="H153" s="154" t="s">
        <v>12</v>
      </c>
      <c r="I153" s="154">
        <v>50</v>
      </c>
      <c r="J153" s="154"/>
      <c r="K153" s="143">
        <v>411</v>
      </c>
      <c r="L153" s="144" t="s">
        <v>1551</v>
      </c>
      <c r="M153" s="9">
        <v>50</v>
      </c>
      <c r="N153" s="154"/>
      <c r="O153" s="9"/>
      <c r="P153" s="9"/>
      <c r="Q153" s="154"/>
      <c r="R153" s="9"/>
      <c r="S153" s="9"/>
      <c r="T153" s="154"/>
      <c r="U153" s="9"/>
      <c r="V153" s="9"/>
      <c r="W153" s="154"/>
      <c r="X153" s="9"/>
      <c r="Y153" s="9"/>
      <c r="Z153" s="154"/>
      <c r="AA153" s="9"/>
      <c r="AB153" s="9"/>
    </row>
    <row r="154" spans="1:28" s="157" customFormat="1" ht="60" x14ac:dyDescent="0.25">
      <c r="A154" s="154">
        <v>152</v>
      </c>
      <c r="B154" s="155">
        <v>43313</v>
      </c>
      <c r="C154" s="156" t="s">
        <v>174</v>
      </c>
      <c r="D154" s="154" t="s">
        <v>173</v>
      </c>
      <c r="E154" s="154" t="s">
        <v>1130</v>
      </c>
      <c r="F154" s="154">
        <v>2</v>
      </c>
      <c r="G154" s="154" t="s">
        <v>11</v>
      </c>
      <c r="H154" s="154" t="s">
        <v>12</v>
      </c>
      <c r="I154" s="154">
        <v>6</v>
      </c>
      <c r="J154" s="154"/>
      <c r="K154" s="143">
        <v>408</v>
      </c>
      <c r="L154" s="144" t="s">
        <v>1548</v>
      </c>
      <c r="M154" s="9">
        <v>6</v>
      </c>
      <c r="N154" s="154"/>
      <c r="O154" s="9"/>
      <c r="P154" s="9"/>
      <c r="Q154" s="154"/>
      <c r="R154" s="9"/>
      <c r="S154" s="9"/>
      <c r="T154" s="154"/>
      <c r="U154" s="9"/>
      <c r="V154" s="9"/>
      <c r="W154" s="154"/>
      <c r="X154" s="9"/>
      <c r="Y154" s="9"/>
      <c r="Z154" s="154"/>
      <c r="AA154" s="9"/>
      <c r="AB154" s="9"/>
    </row>
    <row r="155" spans="1:28" ht="45" x14ac:dyDescent="0.25">
      <c r="A155" s="3">
        <v>153</v>
      </c>
      <c r="B155" s="5">
        <v>43313</v>
      </c>
      <c r="C155" s="4" t="s">
        <v>174</v>
      </c>
      <c r="D155" s="3" t="s">
        <v>173</v>
      </c>
      <c r="E155" s="3" t="s">
        <v>1130</v>
      </c>
      <c r="F155" s="3">
        <v>4</v>
      </c>
      <c r="G155" s="3" t="s">
        <v>176</v>
      </c>
      <c r="H155" s="3" t="s">
        <v>12</v>
      </c>
      <c r="I155" s="3">
        <v>5</v>
      </c>
      <c r="J155" s="3"/>
      <c r="K155" s="3"/>
      <c r="L155" s="6"/>
      <c r="M155" s="6"/>
      <c r="N155" s="3"/>
      <c r="O155" s="6"/>
      <c r="P155" s="6"/>
      <c r="Q155" s="3"/>
      <c r="R155" s="6"/>
      <c r="S155" s="6"/>
      <c r="T155" s="3"/>
      <c r="U155" s="6"/>
      <c r="V155" s="6"/>
      <c r="W155" s="3"/>
      <c r="X155" s="6"/>
      <c r="Y155" s="6"/>
      <c r="Z155" s="3"/>
      <c r="AA155" s="6"/>
      <c r="AB155" s="6"/>
    </row>
    <row r="156" spans="1:28" s="153" customFormat="1" ht="45" x14ac:dyDescent="0.25">
      <c r="A156" s="149">
        <v>154</v>
      </c>
      <c r="B156" s="150">
        <v>43313</v>
      </c>
      <c r="C156" s="151" t="s">
        <v>174</v>
      </c>
      <c r="D156" s="149" t="s">
        <v>173</v>
      </c>
      <c r="E156" s="149" t="s">
        <v>1130</v>
      </c>
      <c r="F156" s="149">
        <v>5</v>
      </c>
      <c r="G156" s="149" t="s">
        <v>177</v>
      </c>
      <c r="H156" s="149" t="s">
        <v>12</v>
      </c>
      <c r="I156" s="149">
        <v>5</v>
      </c>
      <c r="J156" s="149">
        <v>3</v>
      </c>
      <c r="K156" s="139">
        <v>538</v>
      </c>
      <c r="L156" s="140" t="s">
        <v>1630</v>
      </c>
      <c r="M156" s="152">
        <v>2</v>
      </c>
      <c r="N156" s="149"/>
      <c r="O156" s="152"/>
      <c r="P156" s="152"/>
      <c r="Q156" s="149"/>
      <c r="R156" s="152"/>
      <c r="S156" s="152"/>
      <c r="T156" s="149"/>
      <c r="U156" s="152"/>
      <c r="V156" s="152"/>
      <c r="W156" s="149"/>
      <c r="X156" s="152"/>
      <c r="Y156" s="152"/>
      <c r="Z156" s="149"/>
      <c r="AA156" s="152"/>
      <c r="AB156" s="152"/>
    </row>
    <row r="157" spans="1:28" s="157" customFormat="1" ht="45" x14ac:dyDescent="0.25">
      <c r="A157" s="154">
        <v>155</v>
      </c>
      <c r="B157" s="155">
        <v>43313</v>
      </c>
      <c r="C157" s="156" t="s">
        <v>174</v>
      </c>
      <c r="D157" s="154" t="s">
        <v>173</v>
      </c>
      <c r="E157" s="154" t="s">
        <v>1130</v>
      </c>
      <c r="F157" s="154">
        <v>6</v>
      </c>
      <c r="G157" s="154" t="s">
        <v>178</v>
      </c>
      <c r="H157" s="154" t="s">
        <v>12</v>
      </c>
      <c r="I157" s="154">
        <v>1</v>
      </c>
      <c r="J157" s="154"/>
      <c r="K157" s="143">
        <v>729</v>
      </c>
      <c r="L157" s="144" t="s">
        <v>1778</v>
      </c>
      <c r="M157" s="9">
        <v>1</v>
      </c>
      <c r="N157" s="154"/>
      <c r="O157" s="9"/>
      <c r="P157" s="9"/>
      <c r="Q157" s="154"/>
      <c r="R157" s="9"/>
      <c r="S157" s="9"/>
      <c r="T157" s="154"/>
      <c r="U157" s="9"/>
      <c r="V157" s="9"/>
      <c r="W157" s="154"/>
      <c r="X157" s="9"/>
      <c r="Y157" s="9"/>
      <c r="Z157" s="154"/>
      <c r="AA157" s="9"/>
      <c r="AB157" s="9"/>
    </row>
    <row r="158" spans="1:28" s="157" customFormat="1" ht="38.25" x14ac:dyDescent="0.25">
      <c r="A158" s="154">
        <v>156</v>
      </c>
      <c r="B158" s="155">
        <v>43313</v>
      </c>
      <c r="C158" s="156" t="s">
        <v>174</v>
      </c>
      <c r="D158" s="154" t="s">
        <v>173</v>
      </c>
      <c r="E158" s="154" t="s">
        <v>1130</v>
      </c>
      <c r="F158" s="154">
        <v>8</v>
      </c>
      <c r="G158" s="154" t="s">
        <v>179</v>
      </c>
      <c r="H158" s="154" t="s">
        <v>12</v>
      </c>
      <c r="I158" s="154">
        <v>7</v>
      </c>
      <c r="J158" s="154"/>
      <c r="K158" s="143">
        <v>71</v>
      </c>
      <c r="L158" s="144" t="s">
        <v>1258</v>
      </c>
      <c r="M158" s="9">
        <v>7</v>
      </c>
      <c r="N158" s="154"/>
      <c r="O158" s="9"/>
      <c r="P158" s="9"/>
      <c r="Q158" s="154"/>
      <c r="R158" s="9"/>
      <c r="S158" s="9"/>
      <c r="T158" s="154"/>
      <c r="U158" s="9"/>
      <c r="V158" s="9"/>
      <c r="W158" s="154"/>
      <c r="X158" s="9"/>
      <c r="Y158" s="9"/>
      <c r="Z158" s="154"/>
      <c r="AA158" s="9"/>
      <c r="AB158" s="9"/>
    </row>
    <row r="159" spans="1:28" s="157" customFormat="1" ht="38.25" x14ac:dyDescent="0.25">
      <c r="A159" s="154">
        <v>157</v>
      </c>
      <c r="B159" s="155">
        <v>43313</v>
      </c>
      <c r="C159" s="156" t="s">
        <v>174</v>
      </c>
      <c r="D159" s="154" t="s">
        <v>173</v>
      </c>
      <c r="E159" s="154" t="s">
        <v>1130</v>
      </c>
      <c r="F159" s="154">
        <v>9</v>
      </c>
      <c r="G159" s="154" t="s">
        <v>9</v>
      </c>
      <c r="H159" s="154" t="s">
        <v>12</v>
      </c>
      <c r="I159" s="154">
        <v>12</v>
      </c>
      <c r="J159" s="154"/>
      <c r="K159" s="143">
        <v>72</v>
      </c>
      <c r="L159" s="144" t="s">
        <v>1259</v>
      </c>
      <c r="M159" s="9">
        <v>12</v>
      </c>
      <c r="N159" s="154"/>
      <c r="O159" s="9"/>
      <c r="P159" s="9"/>
      <c r="Q159" s="154"/>
      <c r="R159" s="9"/>
      <c r="S159" s="9"/>
      <c r="T159" s="154"/>
      <c r="U159" s="9"/>
      <c r="V159" s="9"/>
      <c r="W159" s="154"/>
      <c r="X159" s="9"/>
      <c r="Y159" s="9"/>
      <c r="Z159" s="154"/>
      <c r="AA159" s="9"/>
      <c r="AB159" s="9"/>
    </row>
    <row r="160" spans="1:28" ht="30" x14ac:dyDescent="0.25">
      <c r="A160" s="3">
        <v>158</v>
      </c>
      <c r="B160" s="5">
        <v>43313</v>
      </c>
      <c r="C160" s="4" t="s">
        <v>174</v>
      </c>
      <c r="D160" s="3" t="s">
        <v>173</v>
      </c>
      <c r="E160" s="3" t="s">
        <v>1130</v>
      </c>
      <c r="F160" s="3">
        <v>11</v>
      </c>
      <c r="G160" s="3" t="s">
        <v>180</v>
      </c>
      <c r="H160" s="3" t="s">
        <v>64</v>
      </c>
      <c r="I160" s="3">
        <v>0.28499999999999998</v>
      </c>
      <c r="J160" s="3"/>
      <c r="K160" s="3"/>
      <c r="L160" s="6"/>
      <c r="M160" s="6"/>
      <c r="N160" s="3"/>
      <c r="O160" s="6"/>
      <c r="P160" s="6"/>
      <c r="Q160" s="3"/>
      <c r="R160" s="6"/>
      <c r="S160" s="6"/>
      <c r="T160" s="3"/>
      <c r="U160" s="6"/>
      <c r="V160" s="6"/>
      <c r="W160" s="3"/>
      <c r="X160" s="6"/>
      <c r="Y160" s="6"/>
      <c r="Z160" s="3"/>
      <c r="AA160" s="6"/>
      <c r="AB160" s="6"/>
    </row>
    <row r="161" spans="1:28" s="157" customFormat="1" ht="75" x14ac:dyDescent="0.25">
      <c r="A161" s="154">
        <v>159</v>
      </c>
      <c r="B161" s="155">
        <v>43313</v>
      </c>
      <c r="C161" s="156" t="s">
        <v>174</v>
      </c>
      <c r="D161" s="154" t="s">
        <v>173</v>
      </c>
      <c r="E161" s="154" t="s">
        <v>1130</v>
      </c>
      <c r="F161" s="154">
        <v>12</v>
      </c>
      <c r="G161" s="154" t="s">
        <v>150</v>
      </c>
      <c r="H161" s="154" t="s">
        <v>19</v>
      </c>
      <c r="I161" s="154">
        <v>2.5000000000000001E-2</v>
      </c>
      <c r="J161" s="154"/>
      <c r="K161" s="143">
        <v>327</v>
      </c>
      <c r="L161" s="144" t="s">
        <v>1482</v>
      </c>
      <c r="M161" s="9">
        <v>2.5000000000000001E-2</v>
      </c>
      <c r="N161" s="154"/>
      <c r="O161" s="9"/>
      <c r="P161" s="9"/>
      <c r="Q161" s="154"/>
      <c r="R161" s="9"/>
      <c r="S161" s="9"/>
      <c r="T161" s="154"/>
      <c r="U161" s="9"/>
      <c r="V161" s="9"/>
      <c r="W161" s="154"/>
      <c r="X161" s="9"/>
      <c r="Y161" s="9"/>
      <c r="Z161" s="154"/>
      <c r="AA161" s="9"/>
      <c r="AB161" s="9"/>
    </row>
    <row r="162" spans="1:28" ht="75" x14ac:dyDescent="0.25">
      <c r="A162" s="3">
        <v>160</v>
      </c>
      <c r="B162" s="5">
        <v>43313</v>
      </c>
      <c r="C162" s="4" t="s">
        <v>174</v>
      </c>
      <c r="D162" s="3" t="s">
        <v>173</v>
      </c>
      <c r="E162" s="3" t="s">
        <v>1130</v>
      </c>
      <c r="F162" s="3">
        <v>13</v>
      </c>
      <c r="G162" s="3" t="s">
        <v>181</v>
      </c>
      <c r="H162" s="3" t="s">
        <v>19</v>
      </c>
      <c r="I162" s="3">
        <v>0.16500000000000001</v>
      </c>
      <c r="J162" s="3"/>
      <c r="K162" s="68"/>
      <c r="L162" s="65"/>
      <c r="M162" s="6"/>
      <c r="N162" s="3"/>
      <c r="O162" s="6"/>
      <c r="P162" s="6"/>
      <c r="Q162" s="3"/>
      <c r="R162" s="6"/>
      <c r="S162" s="6"/>
      <c r="T162" s="3"/>
      <c r="U162" s="6"/>
      <c r="V162" s="6"/>
      <c r="W162" s="3"/>
      <c r="X162" s="6"/>
      <c r="Y162" s="6"/>
      <c r="Z162" s="3"/>
      <c r="AA162" s="6"/>
      <c r="AB162" s="6"/>
    </row>
    <row r="163" spans="1:28" ht="30" x14ac:dyDescent="0.25">
      <c r="A163" s="3">
        <v>161</v>
      </c>
      <c r="B163" s="5">
        <v>43313</v>
      </c>
      <c r="C163" s="4" t="s">
        <v>174</v>
      </c>
      <c r="D163" s="3" t="s">
        <v>173</v>
      </c>
      <c r="E163" s="3" t="s">
        <v>1130</v>
      </c>
      <c r="F163" s="3">
        <v>14</v>
      </c>
      <c r="G163" s="3" t="s">
        <v>182</v>
      </c>
      <c r="H163" s="3" t="s">
        <v>64</v>
      </c>
      <c r="I163" s="3">
        <v>0.21</v>
      </c>
      <c r="J163" s="3"/>
      <c r="K163" s="3"/>
      <c r="L163" s="6"/>
      <c r="M163" s="6"/>
      <c r="N163" s="3"/>
      <c r="O163" s="6"/>
      <c r="P163" s="6"/>
      <c r="Q163" s="3"/>
      <c r="R163" s="6"/>
      <c r="S163" s="6"/>
      <c r="T163" s="3"/>
      <c r="U163" s="6"/>
      <c r="V163" s="6"/>
      <c r="W163" s="3"/>
      <c r="X163" s="6"/>
      <c r="Y163" s="6"/>
      <c r="Z163" s="3"/>
      <c r="AA163" s="6"/>
      <c r="AB163" s="6"/>
    </row>
    <row r="164" spans="1:28" ht="30" x14ac:dyDescent="0.25">
      <c r="A164" s="3">
        <v>162</v>
      </c>
      <c r="B164" s="5">
        <v>43313</v>
      </c>
      <c r="C164" s="4" t="s">
        <v>174</v>
      </c>
      <c r="D164" s="3" t="s">
        <v>173</v>
      </c>
      <c r="E164" s="3" t="s">
        <v>1130</v>
      </c>
      <c r="F164" s="3">
        <v>15</v>
      </c>
      <c r="G164" s="3" t="s">
        <v>183</v>
      </c>
      <c r="H164" s="3" t="s">
        <v>64</v>
      </c>
      <c r="I164" s="3">
        <v>5.5E-2</v>
      </c>
      <c r="J164" s="3"/>
      <c r="K164" s="3"/>
      <c r="L164" s="6"/>
      <c r="M164" s="6"/>
      <c r="N164" s="3"/>
      <c r="O164" s="6"/>
      <c r="P164" s="6"/>
      <c r="Q164" s="3"/>
      <c r="R164" s="6"/>
      <c r="S164" s="6"/>
      <c r="T164" s="3"/>
      <c r="U164" s="6"/>
      <c r="V164" s="6"/>
      <c r="W164" s="3"/>
      <c r="X164" s="6"/>
      <c r="Y164" s="6"/>
      <c r="Z164" s="3"/>
      <c r="AA164" s="6"/>
      <c r="AB164" s="6"/>
    </row>
    <row r="165" spans="1:28" ht="30" x14ac:dyDescent="0.25">
      <c r="A165" s="3">
        <v>163</v>
      </c>
      <c r="B165" s="5">
        <v>43313</v>
      </c>
      <c r="C165" s="4" t="s">
        <v>174</v>
      </c>
      <c r="D165" s="3" t="s">
        <v>173</v>
      </c>
      <c r="E165" s="3" t="s">
        <v>1130</v>
      </c>
      <c r="F165" s="3">
        <v>16</v>
      </c>
      <c r="G165" s="3" t="s">
        <v>184</v>
      </c>
      <c r="H165" s="3" t="s">
        <v>64</v>
      </c>
      <c r="I165" s="3">
        <v>0.185</v>
      </c>
      <c r="J165" s="3"/>
      <c r="K165" s="3"/>
      <c r="L165" s="6"/>
      <c r="M165" s="6"/>
      <c r="N165" s="3"/>
      <c r="O165" s="6"/>
      <c r="P165" s="6"/>
      <c r="Q165" s="3"/>
      <c r="R165" s="6"/>
      <c r="S165" s="6"/>
      <c r="T165" s="3"/>
      <c r="U165" s="6"/>
      <c r="V165" s="6"/>
      <c r="W165" s="3"/>
      <c r="X165" s="6"/>
      <c r="Y165" s="6"/>
      <c r="Z165" s="3"/>
      <c r="AA165" s="6"/>
      <c r="AB165" s="6"/>
    </row>
    <row r="166" spans="1:28" ht="30" x14ac:dyDescent="0.25">
      <c r="A166" s="3">
        <v>164</v>
      </c>
      <c r="B166" s="5">
        <v>43313</v>
      </c>
      <c r="C166" s="4" t="s">
        <v>174</v>
      </c>
      <c r="D166" s="3" t="s">
        <v>173</v>
      </c>
      <c r="E166" s="3" t="s">
        <v>1130</v>
      </c>
      <c r="F166" s="3">
        <v>17</v>
      </c>
      <c r="G166" s="3" t="s">
        <v>185</v>
      </c>
      <c r="H166" s="3" t="s">
        <v>64</v>
      </c>
      <c r="I166" s="3">
        <v>5.5E-2</v>
      </c>
      <c r="J166" s="3"/>
      <c r="K166" s="3"/>
      <c r="L166" s="6"/>
      <c r="M166" s="6"/>
      <c r="N166" s="3"/>
      <c r="O166" s="6"/>
      <c r="P166" s="6"/>
      <c r="Q166" s="3"/>
      <c r="R166" s="6"/>
      <c r="S166" s="6"/>
      <c r="T166" s="3"/>
      <c r="U166" s="6"/>
      <c r="V166" s="6"/>
      <c r="W166" s="3"/>
      <c r="X166" s="6"/>
      <c r="Y166" s="6"/>
      <c r="Z166" s="3"/>
      <c r="AA166" s="6"/>
      <c r="AB166" s="6"/>
    </row>
    <row r="167" spans="1:28" ht="75" x14ac:dyDescent="0.25">
      <c r="A167" s="3">
        <v>165</v>
      </c>
      <c r="B167" s="5">
        <v>43313</v>
      </c>
      <c r="C167" s="4" t="s">
        <v>174</v>
      </c>
      <c r="D167" s="3" t="s">
        <v>173</v>
      </c>
      <c r="E167" s="3" t="s">
        <v>1130</v>
      </c>
      <c r="F167" s="3">
        <v>18</v>
      </c>
      <c r="G167" s="3" t="s">
        <v>66</v>
      </c>
      <c r="H167" s="3" t="s">
        <v>19</v>
      </c>
      <c r="I167" s="3">
        <v>0.11</v>
      </c>
      <c r="J167" s="3"/>
      <c r="K167" s="3"/>
      <c r="L167" s="6"/>
      <c r="M167" s="6"/>
      <c r="N167" s="3"/>
      <c r="O167" s="6"/>
      <c r="P167" s="6"/>
      <c r="Q167" s="3"/>
      <c r="R167" s="6"/>
      <c r="S167" s="6"/>
      <c r="T167" s="3"/>
      <c r="U167" s="6"/>
      <c r="V167" s="6"/>
      <c r="W167" s="3"/>
      <c r="X167" s="6"/>
      <c r="Y167" s="6"/>
      <c r="Z167" s="3"/>
      <c r="AA167" s="6"/>
      <c r="AB167" s="6"/>
    </row>
    <row r="168" spans="1:28" ht="30" x14ac:dyDescent="0.25">
      <c r="A168" s="3">
        <v>166</v>
      </c>
      <c r="B168" s="5">
        <v>43313</v>
      </c>
      <c r="C168" s="4" t="s">
        <v>174</v>
      </c>
      <c r="D168" s="3" t="s">
        <v>173</v>
      </c>
      <c r="E168" s="3" t="s">
        <v>1130</v>
      </c>
      <c r="F168" s="3">
        <v>19</v>
      </c>
      <c r="G168" s="3" t="s">
        <v>186</v>
      </c>
      <c r="H168" s="3" t="s">
        <v>64</v>
      </c>
      <c r="I168" s="3">
        <v>8.5000000000000006E-2</v>
      </c>
      <c r="J168" s="3"/>
      <c r="K168" s="3"/>
      <c r="L168" s="6"/>
      <c r="M168" s="6"/>
      <c r="N168" s="3"/>
      <c r="O168" s="6"/>
      <c r="P168" s="6"/>
      <c r="Q168" s="3"/>
      <c r="R168" s="6"/>
      <c r="S168" s="6"/>
      <c r="T168" s="3"/>
      <c r="U168" s="6"/>
      <c r="V168" s="6"/>
      <c r="W168" s="3"/>
      <c r="X168" s="6"/>
      <c r="Y168" s="6"/>
      <c r="Z168" s="3"/>
      <c r="AA168" s="6"/>
      <c r="AB168" s="6"/>
    </row>
    <row r="169" spans="1:28" ht="75" x14ac:dyDescent="0.25">
      <c r="A169" s="3">
        <v>167</v>
      </c>
      <c r="B169" s="5">
        <v>43313</v>
      </c>
      <c r="C169" s="4" t="s">
        <v>174</v>
      </c>
      <c r="D169" s="3" t="s">
        <v>173</v>
      </c>
      <c r="E169" s="3" t="s">
        <v>1130</v>
      </c>
      <c r="F169" s="3">
        <v>20</v>
      </c>
      <c r="G169" s="3" t="s">
        <v>159</v>
      </c>
      <c r="H169" s="3" t="s">
        <v>19</v>
      </c>
      <c r="I169" s="3">
        <v>5.5E-2</v>
      </c>
      <c r="J169" s="3"/>
      <c r="K169" s="3"/>
      <c r="L169" s="6"/>
      <c r="M169" s="6"/>
      <c r="N169" s="3"/>
      <c r="O169" s="6"/>
      <c r="P169" s="6"/>
      <c r="Q169" s="3"/>
      <c r="R169" s="6"/>
      <c r="S169" s="6"/>
      <c r="T169" s="3"/>
      <c r="U169" s="6"/>
      <c r="V169" s="6"/>
      <c r="W169" s="3"/>
      <c r="X169" s="6"/>
      <c r="Y169" s="6"/>
      <c r="Z169" s="3"/>
      <c r="AA169" s="6"/>
      <c r="AB169" s="6"/>
    </row>
    <row r="170" spans="1:28" s="157" customFormat="1" ht="30" x14ac:dyDescent="0.25">
      <c r="A170" s="154">
        <v>168</v>
      </c>
      <c r="B170" s="155">
        <v>43313</v>
      </c>
      <c r="C170" s="156" t="s">
        <v>174</v>
      </c>
      <c r="D170" s="154" t="s">
        <v>173</v>
      </c>
      <c r="E170" s="154" t="s">
        <v>1130</v>
      </c>
      <c r="F170" s="154">
        <v>24</v>
      </c>
      <c r="G170" s="154" t="s">
        <v>187</v>
      </c>
      <c r="H170" s="154" t="s">
        <v>12</v>
      </c>
      <c r="I170" s="154">
        <v>19</v>
      </c>
      <c r="J170" s="154"/>
      <c r="K170" s="143">
        <v>70</v>
      </c>
      <c r="L170" s="144" t="s">
        <v>1257</v>
      </c>
      <c r="M170" s="9">
        <v>19</v>
      </c>
      <c r="N170" s="154"/>
      <c r="O170" s="9"/>
      <c r="P170" s="9"/>
      <c r="Q170" s="154"/>
      <c r="R170" s="9"/>
      <c r="S170" s="9"/>
      <c r="T170" s="154"/>
      <c r="U170" s="9"/>
      <c r="V170" s="9"/>
      <c r="W170" s="154"/>
      <c r="X170" s="9"/>
      <c r="Y170" s="9"/>
      <c r="Z170" s="154"/>
      <c r="AA170" s="9"/>
      <c r="AB170" s="9"/>
    </row>
    <row r="171" spans="1:28" s="157" customFormat="1" ht="30" x14ac:dyDescent="0.25">
      <c r="A171" s="154">
        <v>169</v>
      </c>
      <c r="B171" s="155">
        <v>43313</v>
      </c>
      <c r="C171" s="156" t="s">
        <v>174</v>
      </c>
      <c r="D171" s="154" t="s">
        <v>173</v>
      </c>
      <c r="E171" s="154" t="s">
        <v>1130</v>
      </c>
      <c r="F171" s="154">
        <v>26</v>
      </c>
      <c r="G171" s="154" t="s">
        <v>188</v>
      </c>
      <c r="H171" s="154" t="s">
        <v>12</v>
      </c>
      <c r="I171" s="154">
        <v>32</v>
      </c>
      <c r="J171" s="154">
        <v>26</v>
      </c>
      <c r="K171" s="143">
        <v>2124</v>
      </c>
      <c r="L171" s="144" t="s">
        <v>1328</v>
      </c>
      <c r="M171" s="9">
        <v>6</v>
      </c>
      <c r="N171" s="143">
        <v>2405</v>
      </c>
      <c r="O171" s="144" t="s">
        <v>3177</v>
      </c>
      <c r="P171" s="9">
        <v>20</v>
      </c>
      <c r="Q171" s="143">
        <v>2590</v>
      </c>
      <c r="R171" s="144" t="s">
        <v>3347</v>
      </c>
      <c r="S171" s="9">
        <v>6</v>
      </c>
      <c r="T171" s="154"/>
      <c r="U171" s="9"/>
      <c r="V171" s="9"/>
      <c r="W171" s="154"/>
      <c r="X171" s="9"/>
      <c r="Y171" s="9"/>
      <c r="Z171" s="154"/>
      <c r="AA171" s="9"/>
      <c r="AB171" s="9"/>
    </row>
    <row r="172" spans="1:28" s="157" customFormat="1" ht="45" x14ac:dyDescent="0.25">
      <c r="A172" s="154">
        <v>170</v>
      </c>
      <c r="B172" s="155">
        <v>43313</v>
      </c>
      <c r="C172" s="156" t="s">
        <v>174</v>
      </c>
      <c r="D172" s="154" t="s">
        <v>173</v>
      </c>
      <c r="E172" s="154" t="s">
        <v>1130</v>
      </c>
      <c r="F172" s="154">
        <v>27</v>
      </c>
      <c r="G172" s="154" t="s">
        <v>189</v>
      </c>
      <c r="H172" s="154" t="s">
        <v>12</v>
      </c>
      <c r="I172" s="154">
        <v>1</v>
      </c>
      <c r="J172" s="154"/>
      <c r="K172" s="143">
        <v>2590</v>
      </c>
      <c r="L172" s="144" t="s">
        <v>3347</v>
      </c>
      <c r="M172" s="9">
        <v>1</v>
      </c>
      <c r="N172" s="154"/>
      <c r="O172" s="9"/>
      <c r="P172" s="9"/>
      <c r="Q172" s="154"/>
      <c r="R172" s="9"/>
      <c r="S172" s="9"/>
      <c r="T172" s="154"/>
      <c r="U172" s="9"/>
      <c r="V172" s="9"/>
      <c r="W172" s="154"/>
      <c r="X172" s="9"/>
      <c r="Y172" s="9"/>
      <c r="Z172" s="154"/>
      <c r="AA172" s="9"/>
      <c r="AB172" s="9"/>
    </row>
    <row r="173" spans="1:28" s="157" customFormat="1" ht="30" x14ac:dyDescent="0.25">
      <c r="A173" s="154">
        <v>171</v>
      </c>
      <c r="B173" s="155">
        <v>43313</v>
      </c>
      <c r="C173" s="156" t="s">
        <v>174</v>
      </c>
      <c r="D173" s="154" t="s">
        <v>173</v>
      </c>
      <c r="E173" s="154" t="s">
        <v>1130</v>
      </c>
      <c r="F173" s="154">
        <v>28</v>
      </c>
      <c r="G173" s="154" t="s">
        <v>164</v>
      </c>
      <c r="H173" s="154" t="s">
        <v>31</v>
      </c>
      <c r="I173" s="154">
        <v>114</v>
      </c>
      <c r="J173" s="154"/>
      <c r="K173" s="143">
        <v>485</v>
      </c>
      <c r="L173" s="144" t="s">
        <v>1593</v>
      </c>
      <c r="M173" s="9">
        <v>114</v>
      </c>
      <c r="N173" s="154"/>
      <c r="O173" s="9"/>
      <c r="P173" s="9"/>
      <c r="Q173" s="154"/>
      <c r="R173" s="9"/>
      <c r="S173" s="9"/>
      <c r="T173" s="154"/>
      <c r="U173" s="9"/>
      <c r="V173" s="9"/>
      <c r="W173" s="154"/>
      <c r="X173" s="9"/>
      <c r="Y173" s="9"/>
      <c r="Z173" s="154"/>
      <c r="AA173" s="9"/>
      <c r="AB173" s="9"/>
    </row>
    <row r="174" spans="1:28" s="153" customFormat="1" ht="30" x14ac:dyDescent="0.25">
      <c r="A174" s="149">
        <v>172</v>
      </c>
      <c r="B174" s="150">
        <v>43313</v>
      </c>
      <c r="C174" s="151" t="s">
        <v>174</v>
      </c>
      <c r="D174" s="149" t="s">
        <v>173</v>
      </c>
      <c r="E174" s="149" t="s">
        <v>1130</v>
      </c>
      <c r="F174" s="149">
        <v>29</v>
      </c>
      <c r="G174" s="149" t="s">
        <v>165</v>
      </c>
      <c r="H174" s="149" t="s">
        <v>31</v>
      </c>
      <c r="I174" s="149">
        <v>123</v>
      </c>
      <c r="J174" s="149">
        <v>10</v>
      </c>
      <c r="K174" s="139">
        <v>484</v>
      </c>
      <c r="L174" s="140" t="s">
        <v>1592</v>
      </c>
      <c r="M174" s="152">
        <v>101</v>
      </c>
      <c r="N174" s="139">
        <v>515</v>
      </c>
      <c r="O174" s="140" t="s">
        <v>1378</v>
      </c>
      <c r="P174" s="152">
        <v>9</v>
      </c>
      <c r="Q174" s="139">
        <v>2010</v>
      </c>
      <c r="R174" s="140" t="s">
        <v>2809</v>
      </c>
      <c r="S174" s="152">
        <v>3</v>
      </c>
      <c r="T174" s="149"/>
      <c r="U174" s="152"/>
      <c r="V174" s="152"/>
      <c r="W174" s="149"/>
      <c r="X174" s="152"/>
      <c r="Y174" s="152"/>
      <c r="Z174" s="149"/>
      <c r="AA174" s="152"/>
      <c r="AB174" s="152"/>
    </row>
    <row r="175" spans="1:28" s="167" customFormat="1" ht="45" x14ac:dyDescent="0.25">
      <c r="A175" s="163">
        <v>173</v>
      </c>
      <c r="B175" s="164">
        <v>43313</v>
      </c>
      <c r="C175" s="165" t="s">
        <v>174</v>
      </c>
      <c r="D175" s="163" t="s">
        <v>173</v>
      </c>
      <c r="E175" s="163" t="s">
        <v>1130</v>
      </c>
      <c r="F175" s="163">
        <v>31</v>
      </c>
      <c r="G175" s="163" t="s">
        <v>168</v>
      </c>
      <c r="H175" s="163" t="s">
        <v>31</v>
      </c>
      <c r="I175" s="163">
        <v>25</v>
      </c>
      <c r="J175" s="163"/>
      <c r="K175" s="143">
        <v>75</v>
      </c>
      <c r="L175" s="144" t="s">
        <v>1262</v>
      </c>
      <c r="M175" s="166">
        <v>25</v>
      </c>
      <c r="N175" s="163"/>
      <c r="O175" s="166"/>
      <c r="P175" s="166"/>
      <c r="Q175" s="163"/>
      <c r="R175" s="166"/>
      <c r="S175" s="166"/>
      <c r="T175" s="163"/>
      <c r="U175" s="166"/>
      <c r="V175" s="166"/>
      <c r="W175" s="163"/>
      <c r="X175" s="166"/>
      <c r="Y175" s="166"/>
      <c r="Z175" s="163"/>
      <c r="AA175" s="166"/>
      <c r="AB175" s="166"/>
    </row>
    <row r="176" spans="1:28" s="157" customFormat="1" ht="45" x14ac:dyDescent="0.25">
      <c r="A176" s="154">
        <v>174</v>
      </c>
      <c r="B176" s="155">
        <v>43313</v>
      </c>
      <c r="C176" s="156" t="s">
        <v>174</v>
      </c>
      <c r="D176" s="154" t="s">
        <v>173</v>
      </c>
      <c r="E176" s="154" t="s">
        <v>1130</v>
      </c>
      <c r="F176" s="154">
        <v>32</v>
      </c>
      <c r="G176" s="154" t="s">
        <v>169</v>
      </c>
      <c r="H176" s="154" t="s">
        <v>31</v>
      </c>
      <c r="I176" s="154">
        <v>15</v>
      </c>
      <c r="J176" s="154"/>
      <c r="K176" s="143">
        <v>76</v>
      </c>
      <c r="L176" s="144" t="s">
        <v>1263</v>
      </c>
      <c r="M176" s="9">
        <v>15</v>
      </c>
      <c r="N176" s="154"/>
      <c r="O176" s="9"/>
      <c r="P176" s="9"/>
      <c r="Q176" s="154"/>
      <c r="R176" s="9"/>
      <c r="S176" s="9"/>
      <c r="T176" s="154"/>
      <c r="U176" s="9"/>
      <c r="V176" s="9"/>
      <c r="W176" s="154"/>
      <c r="X176" s="9"/>
      <c r="Y176" s="9"/>
      <c r="Z176" s="154"/>
      <c r="AA176" s="9"/>
      <c r="AB176" s="9"/>
    </row>
    <row r="177" spans="1:28" ht="45" x14ac:dyDescent="0.25">
      <c r="A177" s="3">
        <v>175</v>
      </c>
      <c r="B177" s="5">
        <v>43313</v>
      </c>
      <c r="C177" s="4" t="s">
        <v>174</v>
      </c>
      <c r="D177" s="3" t="s">
        <v>173</v>
      </c>
      <c r="E177" s="3" t="s">
        <v>1130</v>
      </c>
      <c r="F177" s="3">
        <v>34</v>
      </c>
      <c r="G177" s="3" t="s">
        <v>32</v>
      </c>
      <c r="H177" s="3" t="s">
        <v>12</v>
      </c>
      <c r="I177" s="3">
        <v>73</v>
      </c>
      <c r="J177" s="3"/>
      <c r="K177" s="3"/>
      <c r="L177" s="6"/>
      <c r="M177" s="6"/>
      <c r="N177" s="3"/>
      <c r="O177" s="6"/>
      <c r="P177" s="6"/>
      <c r="Q177" s="3"/>
      <c r="R177" s="6"/>
      <c r="S177" s="6"/>
      <c r="T177" s="3"/>
      <c r="U177" s="6"/>
      <c r="V177" s="6"/>
      <c r="W177" s="3"/>
      <c r="X177" s="6"/>
      <c r="Y177" s="6"/>
      <c r="Z177" s="3"/>
      <c r="AA177" s="6"/>
      <c r="AB177" s="6"/>
    </row>
    <row r="178" spans="1:28" ht="45" x14ac:dyDescent="0.25">
      <c r="A178" s="3">
        <v>176</v>
      </c>
      <c r="B178" s="5">
        <v>43313</v>
      </c>
      <c r="C178" s="4" t="s">
        <v>174</v>
      </c>
      <c r="D178" s="3" t="s">
        <v>173</v>
      </c>
      <c r="E178" s="3" t="s">
        <v>1130</v>
      </c>
      <c r="F178" s="3">
        <v>35</v>
      </c>
      <c r="G178" s="3" t="s">
        <v>167</v>
      </c>
      <c r="H178" s="3" t="s">
        <v>12</v>
      </c>
      <c r="I178" s="3">
        <v>15</v>
      </c>
      <c r="J178" s="3"/>
      <c r="K178" s="3"/>
      <c r="L178" s="6"/>
      <c r="M178" s="6"/>
      <c r="N178" s="3"/>
      <c r="O178" s="6"/>
      <c r="P178" s="6"/>
      <c r="Q178" s="3"/>
      <c r="R178" s="6"/>
      <c r="S178" s="6"/>
      <c r="T178" s="3"/>
      <c r="U178" s="6"/>
      <c r="V178" s="6"/>
      <c r="W178" s="3"/>
      <c r="X178" s="6"/>
      <c r="Y178" s="6"/>
      <c r="Z178" s="3"/>
      <c r="AA178" s="6"/>
      <c r="AB178" s="6"/>
    </row>
    <row r="179" spans="1:28" s="157" customFormat="1" ht="45" x14ac:dyDescent="0.25">
      <c r="A179" s="154">
        <v>177</v>
      </c>
      <c r="B179" s="155">
        <v>43313</v>
      </c>
      <c r="C179" s="156" t="s">
        <v>174</v>
      </c>
      <c r="D179" s="154" t="s">
        <v>173</v>
      </c>
      <c r="E179" s="154" t="s">
        <v>1130</v>
      </c>
      <c r="F179" s="154">
        <v>36</v>
      </c>
      <c r="G179" s="154" t="s">
        <v>77</v>
      </c>
      <c r="H179" s="154" t="s">
        <v>12</v>
      </c>
      <c r="I179" s="154">
        <v>220</v>
      </c>
      <c r="J179" s="154"/>
      <c r="K179" s="143">
        <v>2532</v>
      </c>
      <c r="L179" s="144" t="s">
        <v>3296</v>
      </c>
      <c r="M179" s="9">
        <v>220</v>
      </c>
      <c r="N179" s="154"/>
      <c r="O179" s="9"/>
      <c r="P179" s="9"/>
      <c r="Q179" s="154"/>
      <c r="R179" s="9"/>
      <c r="S179" s="9"/>
      <c r="T179" s="154"/>
      <c r="U179" s="9"/>
      <c r="V179" s="9"/>
      <c r="W179" s="154"/>
      <c r="X179" s="9"/>
      <c r="Y179" s="9"/>
      <c r="Z179" s="154"/>
      <c r="AA179" s="9"/>
      <c r="AB179" s="9"/>
    </row>
    <row r="180" spans="1:28" s="157" customFormat="1" ht="38.25" x14ac:dyDescent="0.25">
      <c r="A180" s="154">
        <v>178</v>
      </c>
      <c r="B180" s="155">
        <v>43313</v>
      </c>
      <c r="C180" s="156" t="s">
        <v>174</v>
      </c>
      <c r="D180" s="154" t="s">
        <v>173</v>
      </c>
      <c r="E180" s="154" t="s">
        <v>1130</v>
      </c>
      <c r="F180" s="154">
        <v>37</v>
      </c>
      <c r="G180" s="154" t="s">
        <v>190</v>
      </c>
      <c r="H180" s="154" t="s">
        <v>191</v>
      </c>
      <c r="I180" s="154">
        <v>0.5</v>
      </c>
      <c r="J180" s="154"/>
      <c r="K180" s="143">
        <v>2221</v>
      </c>
      <c r="L180" s="144" t="s">
        <v>2732</v>
      </c>
      <c r="M180" s="9"/>
      <c r="N180" s="154"/>
      <c r="O180" s="9"/>
      <c r="P180" s="9"/>
      <c r="Q180" s="154"/>
      <c r="R180" s="9"/>
      <c r="S180" s="9"/>
      <c r="T180" s="154"/>
      <c r="U180" s="9"/>
      <c r="V180" s="9"/>
      <c r="W180" s="154"/>
      <c r="X180" s="9"/>
      <c r="Y180" s="9"/>
      <c r="Z180" s="154"/>
      <c r="AA180" s="9"/>
      <c r="AB180" s="9"/>
    </row>
    <row r="181" spans="1:28" s="153" customFormat="1" ht="45" x14ac:dyDescent="0.25">
      <c r="A181" s="149">
        <v>179</v>
      </c>
      <c r="B181" s="150">
        <v>43313</v>
      </c>
      <c r="C181" s="151" t="s">
        <v>174</v>
      </c>
      <c r="D181" s="149" t="s">
        <v>173</v>
      </c>
      <c r="E181" s="149" t="s">
        <v>1130</v>
      </c>
      <c r="F181" s="149">
        <v>38</v>
      </c>
      <c r="G181" s="149" t="s">
        <v>192</v>
      </c>
      <c r="H181" s="149" t="s">
        <v>12</v>
      </c>
      <c r="I181" s="149">
        <v>35</v>
      </c>
      <c r="J181" s="149">
        <v>7</v>
      </c>
      <c r="K181" s="139">
        <v>1363</v>
      </c>
      <c r="L181" s="140" t="s">
        <v>2209</v>
      </c>
      <c r="M181" s="152">
        <v>28</v>
      </c>
      <c r="N181" s="149"/>
      <c r="O181" s="152"/>
      <c r="P181" s="152"/>
      <c r="Q181" s="149"/>
      <c r="R181" s="152"/>
      <c r="S181" s="152"/>
      <c r="T181" s="149"/>
      <c r="U181" s="152"/>
      <c r="V181" s="152"/>
      <c r="W181" s="149"/>
      <c r="X181" s="152"/>
      <c r="Y181" s="152"/>
      <c r="Z181" s="149"/>
      <c r="AA181" s="152"/>
      <c r="AB181" s="152"/>
    </row>
    <row r="182" spans="1:28" s="157" customFormat="1" ht="30" x14ac:dyDescent="0.25">
      <c r="A182" s="154">
        <v>180</v>
      </c>
      <c r="B182" s="155">
        <v>43313</v>
      </c>
      <c r="C182" s="156" t="s">
        <v>174</v>
      </c>
      <c r="D182" s="154" t="s">
        <v>173</v>
      </c>
      <c r="E182" s="154" t="s">
        <v>1130</v>
      </c>
      <c r="F182" s="154">
        <v>39</v>
      </c>
      <c r="G182" s="154" t="s">
        <v>193</v>
      </c>
      <c r="H182" s="154" t="s">
        <v>12</v>
      </c>
      <c r="I182" s="154">
        <v>15</v>
      </c>
      <c r="J182" s="154"/>
      <c r="K182" s="143">
        <v>155</v>
      </c>
      <c r="L182" s="144" t="s">
        <v>1336</v>
      </c>
      <c r="M182" s="9">
        <v>15</v>
      </c>
      <c r="N182" s="154"/>
      <c r="O182" s="9"/>
      <c r="P182" s="9"/>
      <c r="Q182" s="154"/>
      <c r="R182" s="9"/>
      <c r="S182" s="9"/>
      <c r="T182" s="154"/>
      <c r="U182" s="9"/>
      <c r="V182" s="9"/>
      <c r="W182" s="154"/>
      <c r="X182" s="9"/>
      <c r="Y182" s="9"/>
      <c r="Z182" s="154"/>
      <c r="AA182" s="9"/>
      <c r="AB182" s="9"/>
    </row>
    <row r="183" spans="1:28" s="157" customFormat="1" ht="45" x14ac:dyDescent="0.25">
      <c r="A183" s="154">
        <v>181</v>
      </c>
      <c r="B183" s="155">
        <v>43313</v>
      </c>
      <c r="C183" s="156" t="s">
        <v>174</v>
      </c>
      <c r="D183" s="154" t="s">
        <v>173</v>
      </c>
      <c r="E183" s="154" t="s">
        <v>1130</v>
      </c>
      <c r="F183" s="154">
        <v>41</v>
      </c>
      <c r="G183" s="154" t="s">
        <v>194</v>
      </c>
      <c r="H183" s="154" t="s">
        <v>31</v>
      </c>
      <c r="I183" s="154">
        <v>164</v>
      </c>
      <c r="J183" s="154"/>
      <c r="K183" s="143">
        <v>318</v>
      </c>
      <c r="L183" s="144" t="s">
        <v>1473</v>
      </c>
      <c r="M183" s="9">
        <v>164</v>
      </c>
      <c r="N183" s="154"/>
      <c r="O183" s="9"/>
      <c r="P183" s="9"/>
      <c r="Q183" s="154"/>
      <c r="R183" s="9"/>
      <c r="S183" s="9"/>
      <c r="T183" s="154"/>
      <c r="U183" s="9"/>
      <c r="V183" s="9"/>
      <c r="W183" s="154"/>
      <c r="X183" s="9"/>
      <c r="Y183" s="9"/>
      <c r="Z183" s="154"/>
      <c r="AA183" s="9"/>
      <c r="AB183" s="9"/>
    </row>
    <row r="184" spans="1:28" s="157" customFormat="1" ht="30" x14ac:dyDescent="0.25">
      <c r="A184" s="154">
        <v>182</v>
      </c>
      <c r="B184" s="155">
        <v>43313</v>
      </c>
      <c r="C184" s="156" t="s">
        <v>174</v>
      </c>
      <c r="D184" s="154" t="s">
        <v>173</v>
      </c>
      <c r="E184" s="154" t="s">
        <v>1130</v>
      </c>
      <c r="F184" s="154">
        <v>43</v>
      </c>
      <c r="G184" s="154" t="s">
        <v>76</v>
      </c>
      <c r="H184" s="154" t="s">
        <v>28</v>
      </c>
      <c r="I184" s="154">
        <v>8.5999999999999993E-2</v>
      </c>
      <c r="J184" s="154"/>
      <c r="K184" s="143">
        <v>457</v>
      </c>
      <c r="L184" s="144" t="s">
        <v>1466</v>
      </c>
      <c r="M184" s="9">
        <v>8.5999999999999993E-2</v>
      </c>
      <c r="N184" s="154"/>
      <c r="O184" s="9"/>
      <c r="P184" s="9"/>
      <c r="Q184" s="154"/>
      <c r="R184" s="9"/>
      <c r="S184" s="9"/>
      <c r="T184" s="154"/>
      <c r="U184" s="9"/>
      <c r="V184" s="9"/>
      <c r="W184" s="154"/>
      <c r="X184" s="9"/>
      <c r="Y184" s="9"/>
      <c r="Z184" s="154"/>
      <c r="AA184" s="9"/>
      <c r="AB184" s="9"/>
    </row>
    <row r="185" spans="1:28" s="157" customFormat="1" ht="30" x14ac:dyDescent="0.25">
      <c r="A185" s="154">
        <v>183</v>
      </c>
      <c r="B185" s="155">
        <v>43313</v>
      </c>
      <c r="C185" s="156" t="s">
        <v>174</v>
      </c>
      <c r="D185" s="154" t="s">
        <v>173</v>
      </c>
      <c r="E185" s="154" t="s">
        <v>1130</v>
      </c>
      <c r="F185" s="154">
        <v>44</v>
      </c>
      <c r="G185" s="154" t="s">
        <v>195</v>
      </c>
      <c r="H185" s="154" t="s">
        <v>28</v>
      </c>
      <c r="I185" s="154">
        <v>6.0000000000000001E-3</v>
      </c>
      <c r="J185" s="154"/>
      <c r="K185" s="143">
        <v>2217</v>
      </c>
      <c r="L185" s="144" t="s">
        <v>2987</v>
      </c>
      <c r="M185" s="9">
        <v>6.0000000000000001E-3</v>
      </c>
      <c r="N185" s="154"/>
      <c r="O185" s="9"/>
      <c r="P185" s="9"/>
      <c r="Q185" s="154"/>
      <c r="R185" s="9"/>
      <c r="S185" s="9"/>
      <c r="T185" s="154"/>
      <c r="U185" s="9"/>
      <c r="V185" s="9"/>
      <c r="W185" s="154"/>
      <c r="X185" s="9"/>
      <c r="Y185" s="9"/>
      <c r="Z185" s="154"/>
      <c r="AA185" s="9"/>
      <c r="AB185" s="9"/>
    </row>
    <row r="186" spans="1:28" s="157" customFormat="1" ht="30" x14ac:dyDescent="0.25">
      <c r="A186" s="154">
        <v>184</v>
      </c>
      <c r="B186" s="155">
        <v>43313</v>
      </c>
      <c r="C186" s="156" t="s">
        <v>174</v>
      </c>
      <c r="D186" s="154" t="s">
        <v>173</v>
      </c>
      <c r="E186" s="154" t="s">
        <v>1130</v>
      </c>
      <c r="F186" s="154">
        <v>46</v>
      </c>
      <c r="G186" s="154" t="s">
        <v>196</v>
      </c>
      <c r="H186" s="154" t="s">
        <v>12</v>
      </c>
      <c r="I186" s="154">
        <v>12</v>
      </c>
      <c r="J186" s="154"/>
      <c r="K186" s="143">
        <v>1971</v>
      </c>
      <c r="L186" s="144" t="s">
        <v>2003</v>
      </c>
      <c r="M186" s="9">
        <v>12</v>
      </c>
      <c r="N186" s="154"/>
      <c r="O186" s="9"/>
      <c r="P186" s="9"/>
      <c r="Q186" s="154"/>
      <c r="R186" s="9"/>
      <c r="S186" s="9"/>
      <c r="T186" s="154"/>
      <c r="U186" s="9"/>
      <c r="V186" s="9"/>
      <c r="W186" s="154"/>
      <c r="X186" s="9"/>
      <c r="Y186" s="9"/>
      <c r="Z186" s="154"/>
      <c r="AA186" s="9"/>
      <c r="AB186" s="9"/>
    </row>
    <row r="187" spans="1:28" s="157" customFormat="1" ht="60" x14ac:dyDescent="0.25">
      <c r="A187" s="154">
        <v>185</v>
      </c>
      <c r="B187" s="155">
        <v>43313</v>
      </c>
      <c r="C187" s="156" t="s">
        <v>174</v>
      </c>
      <c r="D187" s="154" t="s">
        <v>173</v>
      </c>
      <c r="E187" s="154" t="s">
        <v>1130</v>
      </c>
      <c r="F187" s="154">
        <v>47</v>
      </c>
      <c r="G187" s="154" t="s">
        <v>197</v>
      </c>
      <c r="H187" s="154" t="s">
        <v>19</v>
      </c>
      <c r="I187" s="154">
        <v>8.9999999999999993E-3</v>
      </c>
      <c r="J187" s="154"/>
      <c r="K187" s="143">
        <v>1367</v>
      </c>
      <c r="L187" s="144" t="s">
        <v>2212</v>
      </c>
      <c r="M187" s="154">
        <v>8.9999999999999993E-3</v>
      </c>
      <c r="N187" s="154"/>
      <c r="O187" s="9"/>
      <c r="P187" s="9"/>
      <c r="Q187" s="154"/>
      <c r="R187" s="9"/>
      <c r="S187" s="9"/>
      <c r="T187" s="154"/>
      <c r="U187" s="9"/>
      <c r="V187" s="9"/>
      <c r="W187" s="154"/>
      <c r="X187" s="9"/>
      <c r="Y187" s="9"/>
      <c r="Z187" s="154"/>
      <c r="AA187" s="9"/>
      <c r="AB187" s="9"/>
    </row>
    <row r="188" spans="1:28" s="157" customFormat="1" ht="30" x14ac:dyDescent="0.25">
      <c r="A188" s="154">
        <v>186</v>
      </c>
      <c r="B188" s="155">
        <v>43313</v>
      </c>
      <c r="C188" s="156" t="s">
        <v>174</v>
      </c>
      <c r="D188" s="154" t="s">
        <v>173</v>
      </c>
      <c r="E188" s="154" t="s">
        <v>1130</v>
      </c>
      <c r="F188" s="154">
        <v>49</v>
      </c>
      <c r="G188" s="154" t="s">
        <v>37</v>
      </c>
      <c r="H188" s="154" t="s">
        <v>12</v>
      </c>
      <c r="I188" s="154">
        <v>23</v>
      </c>
      <c r="J188" s="154"/>
      <c r="K188" s="143">
        <v>504</v>
      </c>
      <c r="L188" s="144" t="s">
        <v>1407</v>
      </c>
      <c r="M188" s="9">
        <v>23</v>
      </c>
      <c r="N188" s="154"/>
      <c r="O188" s="9"/>
      <c r="P188" s="9"/>
      <c r="Q188" s="154"/>
      <c r="R188" s="9"/>
      <c r="S188" s="9"/>
      <c r="T188" s="154"/>
      <c r="U188" s="9"/>
      <c r="V188" s="9"/>
      <c r="W188" s="154"/>
      <c r="X188" s="9"/>
      <c r="Y188" s="9"/>
      <c r="Z188" s="154"/>
      <c r="AA188" s="9"/>
      <c r="AB188" s="9"/>
    </row>
    <row r="189" spans="1:28" s="157" customFormat="1" ht="38.25" x14ac:dyDescent="0.25">
      <c r="A189" s="154">
        <v>187</v>
      </c>
      <c r="B189" s="155">
        <v>43313</v>
      </c>
      <c r="C189" s="156" t="s">
        <v>174</v>
      </c>
      <c r="D189" s="154" t="s">
        <v>173</v>
      </c>
      <c r="E189" s="154" t="s">
        <v>1130</v>
      </c>
      <c r="F189" s="154">
        <v>51</v>
      </c>
      <c r="G189" s="154" t="s">
        <v>198</v>
      </c>
      <c r="H189" s="154" t="s">
        <v>116</v>
      </c>
      <c r="I189" s="154">
        <v>0.03</v>
      </c>
      <c r="J189" s="154"/>
      <c r="K189" s="143">
        <v>190</v>
      </c>
      <c r="L189" s="144" t="s">
        <v>1368</v>
      </c>
      <c r="M189" s="9">
        <v>100</v>
      </c>
      <c r="N189" s="143">
        <v>517</v>
      </c>
      <c r="O189" s="144" t="s">
        <v>1419</v>
      </c>
      <c r="P189" s="9">
        <v>800</v>
      </c>
      <c r="Q189" s="143">
        <v>518</v>
      </c>
      <c r="R189" s="144" t="s">
        <v>1420</v>
      </c>
      <c r="S189" s="9">
        <v>800</v>
      </c>
      <c r="T189" s="143">
        <v>519</v>
      </c>
      <c r="U189" s="144" t="s">
        <v>1609</v>
      </c>
      <c r="V189" s="9">
        <v>800</v>
      </c>
      <c r="W189" s="154"/>
      <c r="X189" s="9"/>
      <c r="Y189" s="9"/>
      <c r="Z189" s="154"/>
      <c r="AA189" s="9"/>
      <c r="AB189" s="9"/>
    </row>
    <row r="190" spans="1:28" s="157" customFormat="1" ht="30" x14ac:dyDescent="0.25">
      <c r="A190" s="154">
        <v>188</v>
      </c>
      <c r="B190" s="155">
        <v>43313</v>
      </c>
      <c r="C190" s="156" t="s">
        <v>174</v>
      </c>
      <c r="D190" s="154" t="s">
        <v>173</v>
      </c>
      <c r="E190" s="154" t="s">
        <v>1130</v>
      </c>
      <c r="F190" s="154">
        <v>53</v>
      </c>
      <c r="G190" s="154" t="s">
        <v>166</v>
      </c>
      <c r="H190" s="154" t="s">
        <v>102</v>
      </c>
      <c r="I190" s="154">
        <v>2.6</v>
      </c>
      <c r="J190" s="154"/>
      <c r="K190" s="143">
        <v>82</v>
      </c>
      <c r="L190" s="144" t="s">
        <v>1269</v>
      </c>
      <c r="M190" s="9">
        <v>0.6</v>
      </c>
      <c r="N190" s="143">
        <v>86</v>
      </c>
      <c r="O190" s="144" t="s">
        <v>1269</v>
      </c>
      <c r="P190" s="9">
        <v>0.4</v>
      </c>
      <c r="Q190" s="143">
        <v>676</v>
      </c>
      <c r="R190" s="144" t="s">
        <v>1667</v>
      </c>
      <c r="S190" s="9">
        <v>1.6</v>
      </c>
      <c r="T190" s="154"/>
      <c r="U190" s="9"/>
      <c r="V190" s="9"/>
      <c r="W190" s="154"/>
      <c r="X190" s="9"/>
      <c r="Y190" s="9"/>
      <c r="Z190" s="154"/>
      <c r="AA190" s="9"/>
      <c r="AB190" s="9"/>
    </row>
    <row r="191" spans="1:28" s="157" customFormat="1" ht="30" x14ac:dyDescent="0.25">
      <c r="A191" s="154">
        <v>189</v>
      </c>
      <c r="B191" s="155">
        <v>43313</v>
      </c>
      <c r="C191" s="156" t="s">
        <v>174</v>
      </c>
      <c r="D191" s="154" t="s">
        <v>173</v>
      </c>
      <c r="E191" s="154" t="s">
        <v>1130</v>
      </c>
      <c r="F191" s="154">
        <v>55</v>
      </c>
      <c r="G191" s="154" t="s">
        <v>199</v>
      </c>
      <c r="H191" s="154" t="s">
        <v>102</v>
      </c>
      <c r="I191" s="154">
        <v>3.55</v>
      </c>
      <c r="J191" s="154"/>
      <c r="K191" s="143">
        <v>595</v>
      </c>
      <c r="L191" s="144" t="s">
        <v>1256</v>
      </c>
      <c r="M191" s="9">
        <v>0.2</v>
      </c>
      <c r="N191" s="143">
        <v>2591</v>
      </c>
      <c r="O191" s="144" t="s">
        <v>1292</v>
      </c>
      <c r="P191" s="9">
        <v>1</v>
      </c>
      <c r="Q191" s="143">
        <v>2592</v>
      </c>
      <c r="R191" s="144" t="s">
        <v>2116</v>
      </c>
      <c r="S191" s="9">
        <v>2</v>
      </c>
      <c r="T191" s="143">
        <v>2528</v>
      </c>
      <c r="U191" s="144" t="s">
        <v>1256</v>
      </c>
      <c r="V191" s="9">
        <v>0.35</v>
      </c>
      <c r="W191" s="154"/>
      <c r="X191" s="9"/>
      <c r="Y191" s="9"/>
      <c r="Z191" s="154"/>
      <c r="AA191" s="9"/>
      <c r="AB191" s="9"/>
    </row>
    <row r="192" spans="1:28" ht="30" x14ac:dyDescent="0.25">
      <c r="A192" s="3">
        <v>190</v>
      </c>
      <c r="B192" s="5">
        <v>43313</v>
      </c>
      <c r="C192" s="4" t="s">
        <v>201</v>
      </c>
      <c r="D192" s="3" t="s">
        <v>200</v>
      </c>
      <c r="E192" s="3" t="s">
        <v>1131</v>
      </c>
      <c r="F192" s="3">
        <v>1</v>
      </c>
      <c r="G192" s="3" t="s">
        <v>202</v>
      </c>
      <c r="H192" s="3" t="s">
        <v>64</v>
      </c>
      <c r="I192" s="3">
        <v>0.01</v>
      </c>
      <c r="J192" s="3"/>
      <c r="K192" s="3"/>
      <c r="L192" s="6"/>
      <c r="M192" s="6"/>
      <c r="N192" s="3"/>
      <c r="O192" s="6"/>
      <c r="P192" s="6"/>
      <c r="Q192" s="3"/>
      <c r="R192" s="6"/>
      <c r="S192" s="6"/>
      <c r="T192" s="3"/>
      <c r="U192" s="6"/>
      <c r="V192" s="6"/>
      <c r="W192" s="3"/>
      <c r="X192" s="6"/>
      <c r="Y192" s="6"/>
      <c r="Z192" s="3"/>
      <c r="AA192" s="6"/>
      <c r="AB192" s="6"/>
    </row>
    <row r="193" spans="1:28" ht="30" x14ac:dyDescent="0.25">
      <c r="A193" s="3">
        <v>191</v>
      </c>
      <c r="B193" s="5">
        <v>43313</v>
      </c>
      <c r="C193" s="4" t="s">
        <v>201</v>
      </c>
      <c r="D193" s="3" t="s">
        <v>200</v>
      </c>
      <c r="E193" s="3" t="s">
        <v>1131</v>
      </c>
      <c r="F193" s="3">
        <v>4</v>
      </c>
      <c r="G193" s="3" t="s">
        <v>203</v>
      </c>
      <c r="H193" s="3" t="s">
        <v>64</v>
      </c>
      <c r="I193" s="3">
        <v>1.4999999999999999E-2</v>
      </c>
      <c r="J193" s="3"/>
      <c r="K193" s="3"/>
      <c r="L193" s="6"/>
      <c r="M193" s="6"/>
      <c r="N193" s="3"/>
      <c r="O193" s="6"/>
      <c r="P193" s="6"/>
      <c r="Q193" s="3"/>
      <c r="R193" s="6"/>
      <c r="S193" s="6"/>
      <c r="T193" s="3"/>
      <c r="U193" s="6"/>
      <c r="V193" s="6"/>
      <c r="W193" s="3"/>
      <c r="X193" s="6"/>
      <c r="Y193" s="6"/>
      <c r="Z193" s="3"/>
      <c r="AA193" s="6"/>
      <c r="AB193" s="6"/>
    </row>
    <row r="194" spans="1:28" ht="30" x14ac:dyDescent="0.25">
      <c r="A194" s="3">
        <v>192</v>
      </c>
      <c r="B194" s="5">
        <v>43313</v>
      </c>
      <c r="C194" s="4" t="s">
        <v>201</v>
      </c>
      <c r="D194" s="3" t="s">
        <v>200</v>
      </c>
      <c r="E194" s="3" t="s">
        <v>1131</v>
      </c>
      <c r="F194" s="3">
        <v>6</v>
      </c>
      <c r="G194" s="3" t="s">
        <v>204</v>
      </c>
      <c r="H194" s="3" t="s">
        <v>64</v>
      </c>
      <c r="I194" s="3">
        <v>0.03</v>
      </c>
      <c r="J194" s="3"/>
      <c r="K194" s="3"/>
      <c r="L194" s="6"/>
      <c r="M194" s="6"/>
      <c r="N194" s="3"/>
      <c r="O194" s="6"/>
      <c r="P194" s="6"/>
      <c r="Q194" s="3"/>
      <c r="R194" s="6"/>
      <c r="S194" s="6"/>
      <c r="T194" s="3"/>
      <c r="U194" s="6"/>
      <c r="V194" s="6"/>
      <c r="W194" s="3"/>
      <c r="X194" s="6"/>
      <c r="Y194" s="6"/>
      <c r="Z194" s="3"/>
      <c r="AA194" s="6"/>
      <c r="AB194" s="6"/>
    </row>
    <row r="195" spans="1:28" ht="30" x14ac:dyDescent="0.25">
      <c r="A195" s="3">
        <v>193</v>
      </c>
      <c r="B195" s="5">
        <v>43313</v>
      </c>
      <c r="C195" s="4" t="s">
        <v>201</v>
      </c>
      <c r="D195" s="3" t="s">
        <v>200</v>
      </c>
      <c r="E195" s="3" t="s">
        <v>1131</v>
      </c>
      <c r="F195" s="3">
        <v>9</v>
      </c>
      <c r="G195" s="3" t="s">
        <v>205</v>
      </c>
      <c r="H195" s="3" t="s">
        <v>64</v>
      </c>
      <c r="I195" s="3">
        <v>0.35899999999999999</v>
      </c>
      <c r="J195" s="3"/>
      <c r="K195" s="3"/>
      <c r="L195" s="6"/>
      <c r="M195" s="6"/>
      <c r="N195" s="3"/>
      <c r="O195" s="6"/>
      <c r="P195" s="6"/>
      <c r="Q195" s="3"/>
      <c r="R195" s="6"/>
      <c r="S195" s="6"/>
      <c r="T195" s="3"/>
      <c r="U195" s="6"/>
      <c r="V195" s="6"/>
      <c r="W195" s="3"/>
      <c r="X195" s="6"/>
      <c r="Y195" s="6"/>
      <c r="Z195" s="3"/>
      <c r="AA195" s="6"/>
      <c r="AB195" s="6"/>
    </row>
    <row r="196" spans="1:28" ht="30" x14ac:dyDescent="0.25">
      <c r="A196" s="3">
        <v>194</v>
      </c>
      <c r="B196" s="5">
        <v>43313</v>
      </c>
      <c r="C196" s="4" t="s">
        <v>201</v>
      </c>
      <c r="D196" s="3" t="s">
        <v>200</v>
      </c>
      <c r="E196" s="3" t="s">
        <v>1131</v>
      </c>
      <c r="F196" s="3">
        <v>13</v>
      </c>
      <c r="G196" s="3" t="s">
        <v>206</v>
      </c>
      <c r="H196" s="3" t="s">
        <v>64</v>
      </c>
      <c r="I196" s="3">
        <v>0.13</v>
      </c>
      <c r="J196" s="3"/>
      <c r="K196" s="3"/>
      <c r="L196" s="6"/>
      <c r="M196" s="6"/>
      <c r="N196" s="3"/>
      <c r="O196" s="6"/>
      <c r="P196" s="6"/>
      <c r="Q196" s="3"/>
      <c r="R196" s="6"/>
      <c r="S196" s="6"/>
      <c r="T196" s="3"/>
      <c r="U196" s="6"/>
      <c r="V196" s="6"/>
      <c r="W196" s="3"/>
      <c r="X196" s="6"/>
      <c r="Y196" s="6"/>
      <c r="Z196" s="3"/>
      <c r="AA196" s="6"/>
      <c r="AB196" s="6"/>
    </row>
    <row r="197" spans="1:28" ht="30" x14ac:dyDescent="0.25">
      <c r="A197" s="3">
        <v>195</v>
      </c>
      <c r="B197" s="5">
        <v>43313</v>
      </c>
      <c r="C197" s="4" t="s">
        <v>201</v>
      </c>
      <c r="D197" s="3" t="s">
        <v>200</v>
      </c>
      <c r="E197" s="3" t="s">
        <v>1131</v>
      </c>
      <c r="F197" s="3">
        <v>16</v>
      </c>
      <c r="G197" s="3" t="s">
        <v>207</v>
      </c>
      <c r="H197" s="3" t="s">
        <v>64</v>
      </c>
      <c r="I197" s="3">
        <v>0.13</v>
      </c>
      <c r="J197" s="3"/>
      <c r="K197" s="3"/>
      <c r="L197" s="6"/>
      <c r="M197" s="6"/>
      <c r="N197" s="3"/>
      <c r="O197" s="6"/>
      <c r="P197" s="6"/>
      <c r="Q197" s="3"/>
      <c r="R197" s="6"/>
      <c r="S197" s="6"/>
      <c r="T197" s="3"/>
      <c r="U197" s="6"/>
      <c r="V197" s="6"/>
      <c r="W197" s="3"/>
      <c r="X197" s="6"/>
      <c r="Y197" s="6"/>
      <c r="Z197" s="3"/>
      <c r="AA197" s="6"/>
      <c r="AB197" s="6"/>
    </row>
    <row r="198" spans="1:28" s="157" customFormat="1" ht="30" x14ac:dyDescent="0.25">
      <c r="A198" s="154">
        <v>196</v>
      </c>
      <c r="B198" s="155">
        <v>43313</v>
      </c>
      <c r="C198" s="156" t="s">
        <v>201</v>
      </c>
      <c r="D198" s="154" t="s">
        <v>200</v>
      </c>
      <c r="E198" s="154" t="s">
        <v>1131</v>
      </c>
      <c r="F198" s="154">
        <v>17</v>
      </c>
      <c r="G198" s="154" t="s">
        <v>208</v>
      </c>
      <c r="H198" s="154" t="s">
        <v>64</v>
      </c>
      <c r="I198" s="154">
        <v>0.12</v>
      </c>
      <c r="J198" s="154"/>
      <c r="K198" s="143">
        <v>2297</v>
      </c>
      <c r="L198" s="144" t="s">
        <v>3061</v>
      </c>
      <c r="M198" s="9">
        <v>0.12</v>
      </c>
      <c r="N198" s="154"/>
      <c r="O198" s="9"/>
      <c r="P198" s="9"/>
      <c r="Q198" s="154"/>
      <c r="R198" s="9"/>
      <c r="S198" s="9"/>
      <c r="T198" s="154"/>
      <c r="U198" s="9"/>
      <c r="V198" s="9"/>
      <c r="W198" s="154"/>
      <c r="X198" s="9"/>
      <c r="Y198" s="9"/>
      <c r="Z198" s="154"/>
      <c r="AA198" s="9"/>
      <c r="AB198" s="9"/>
    </row>
    <row r="199" spans="1:28" s="157" customFormat="1" ht="30" x14ac:dyDescent="0.25">
      <c r="A199" s="154">
        <v>197</v>
      </c>
      <c r="B199" s="155">
        <v>43313</v>
      </c>
      <c r="C199" s="156" t="s">
        <v>201</v>
      </c>
      <c r="D199" s="154" t="s">
        <v>200</v>
      </c>
      <c r="E199" s="154" t="s">
        <v>1131</v>
      </c>
      <c r="F199" s="154">
        <v>20</v>
      </c>
      <c r="G199" s="154" t="s">
        <v>37</v>
      </c>
      <c r="H199" s="154" t="s">
        <v>12</v>
      </c>
      <c r="I199" s="154">
        <v>6</v>
      </c>
      <c r="J199" s="154"/>
      <c r="K199" s="143">
        <v>507</v>
      </c>
      <c r="L199" s="144" t="s">
        <v>1433</v>
      </c>
      <c r="M199" s="9">
        <v>3</v>
      </c>
      <c r="N199" s="143">
        <v>504</v>
      </c>
      <c r="O199" s="144" t="s">
        <v>1407</v>
      </c>
      <c r="P199" s="9">
        <v>3</v>
      </c>
      <c r="Q199" s="154"/>
      <c r="R199" s="9"/>
      <c r="S199" s="9"/>
      <c r="T199" s="154"/>
      <c r="U199" s="9"/>
      <c r="V199" s="9"/>
      <c r="W199" s="154"/>
      <c r="X199" s="9"/>
      <c r="Y199" s="9"/>
      <c r="Z199" s="154"/>
      <c r="AA199" s="9"/>
      <c r="AB199" s="9"/>
    </row>
    <row r="200" spans="1:28" ht="30" x14ac:dyDescent="0.25">
      <c r="A200" s="3">
        <v>198</v>
      </c>
      <c r="B200" s="5">
        <v>43313</v>
      </c>
      <c r="C200" s="4" t="s">
        <v>201</v>
      </c>
      <c r="D200" s="3" t="s">
        <v>200</v>
      </c>
      <c r="E200" s="3" t="s">
        <v>1131</v>
      </c>
      <c r="F200" s="3">
        <v>21</v>
      </c>
      <c r="G200" s="3" t="s">
        <v>209</v>
      </c>
      <c r="H200" s="3" t="s">
        <v>12</v>
      </c>
      <c r="I200" s="3">
        <v>8</v>
      </c>
      <c r="J200" s="3"/>
      <c r="K200" s="3"/>
      <c r="L200" s="6"/>
      <c r="M200" s="6"/>
      <c r="N200" s="3"/>
      <c r="O200" s="6"/>
      <c r="P200" s="6"/>
      <c r="Q200" s="3"/>
      <c r="R200" s="6"/>
      <c r="S200" s="6"/>
      <c r="T200" s="3"/>
      <c r="U200" s="6"/>
      <c r="V200" s="6"/>
      <c r="W200" s="3"/>
      <c r="X200" s="6"/>
      <c r="Y200" s="6"/>
      <c r="Z200" s="3"/>
      <c r="AA200" s="6"/>
      <c r="AB200" s="6"/>
    </row>
    <row r="201" spans="1:28" s="157" customFormat="1" ht="30" x14ac:dyDescent="0.25">
      <c r="A201" s="154">
        <v>199</v>
      </c>
      <c r="B201" s="155">
        <v>43313</v>
      </c>
      <c r="C201" s="156" t="s">
        <v>201</v>
      </c>
      <c r="D201" s="154" t="s">
        <v>200</v>
      </c>
      <c r="E201" s="154" t="s">
        <v>1131</v>
      </c>
      <c r="F201" s="154">
        <v>23</v>
      </c>
      <c r="G201" s="154" t="s">
        <v>210</v>
      </c>
      <c r="H201" s="154" t="s">
        <v>31</v>
      </c>
      <c r="I201" s="154">
        <v>6</v>
      </c>
      <c r="J201" s="154"/>
      <c r="K201" s="143">
        <v>2127</v>
      </c>
      <c r="L201" s="144" t="s">
        <v>2912</v>
      </c>
      <c r="M201" s="9">
        <v>6</v>
      </c>
      <c r="N201" s="154"/>
      <c r="O201" s="9"/>
      <c r="P201" s="9"/>
      <c r="Q201" s="154"/>
      <c r="R201" s="9"/>
      <c r="S201" s="9"/>
      <c r="T201" s="154"/>
      <c r="U201" s="9"/>
      <c r="V201" s="9"/>
      <c r="W201" s="154"/>
      <c r="X201" s="9"/>
      <c r="Y201" s="9"/>
      <c r="Z201" s="154"/>
      <c r="AA201" s="9"/>
      <c r="AB201" s="9"/>
    </row>
    <row r="202" spans="1:28" s="157" customFormat="1" ht="30" x14ac:dyDescent="0.25">
      <c r="A202" s="154">
        <v>200</v>
      </c>
      <c r="B202" s="155">
        <v>43313</v>
      </c>
      <c r="C202" s="156" t="s">
        <v>201</v>
      </c>
      <c r="D202" s="154" t="s">
        <v>200</v>
      </c>
      <c r="E202" s="154" t="s">
        <v>1131</v>
      </c>
      <c r="F202" s="154">
        <v>24</v>
      </c>
      <c r="G202" s="154" t="s">
        <v>211</v>
      </c>
      <c r="H202" s="154" t="s">
        <v>12</v>
      </c>
      <c r="I202" s="154">
        <v>4</v>
      </c>
      <c r="J202" s="154"/>
      <c r="K202" s="143">
        <v>146</v>
      </c>
      <c r="L202" s="144" t="s">
        <v>1331</v>
      </c>
      <c r="M202" s="9"/>
      <c r="N202" s="154"/>
      <c r="O202" s="9"/>
      <c r="P202" s="9"/>
      <c r="Q202" s="154"/>
      <c r="R202" s="9"/>
      <c r="S202" s="9"/>
      <c r="T202" s="154"/>
      <c r="U202" s="9"/>
      <c r="V202" s="9"/>
      <c r="W202" s="154"/>
      <c r="X202" s="9"/>
      <c r="Y202" s="9"/>
      <c r="Z202" s="154"/>
      <c r="AA202" s="9"/>
      <c r="AB202" s="9"/>
    </row>
    <row r="203" spans="1:28" s="157" customFormat="1" ht="30" x14ac:dyDescent="0.25">
      <c r="A203" s="154">
        <v>201</v>
      </c>
      <c r="B203" s="155">
        <v>43313</v>
      </c>
      <c r="C203" s="156" t="s">
        <v>201</v>
      </c>
      <c r="D203" s="154" t="s">
        <v>200</v>
      </c>
      <c r="E203" s="154" t="s">
        <v>1131</v>
      </c>
      <c r="F203" s="154">
        <v>25</v>
      </c>
      <c r="G203" s="154" t="s">
        <v>212</v>
      </c>
      <c r="H203" s="154" t="s">
        <v>12</v>
      </c>
      <c r="I203" s="154">
        <v>30</v>
      </c>
      <c r="J203" s="154"/>
      <c r="K203" s="143">
        <v>125</v>
      </c>
      <c r="L203" s="144" t="s">
        <v>1306</v>
      </c>
      <c r="M203" s="9">
        <v>30</v>
      </c>
      <c r="N203" s="154"/>
      <c r="O203" s="9"/>
      <c r="P203" s="9"/>
      <c r="Q203" s="154"/>
      <c r="R203" s="9"/>
      <c r="S203" s="9"/>
      <c r="T203" s="154"/>
      <c r="U203" s="9"/>
      <c r="V203" s="9"/>
      <c r="W203" s="154"/>
      <c r="X203" s="9"/>
      <c r="Y203" s="9"/>
      <c r="Z203" s="154"/>
      <c r="AA203" s="9"/>
      <c r="AB203" s="9"/>
    </row>
    <row r="204" spans="1:28" s="157" customFormat="1" ht="30" x14ac:dyDescent="0.25">
      <c r="A204" s="154">
        <v>202</v>
      </c>
      <c r="B204" s="155">
        <v>43313</v>
      </c>
      <c r="C204" s="156" t="s">
        <v>201</v>
      </c>
      <c r="D204" s="154" t="s">
        <v>200</v>
      </c>
      <c r="E204" s="154" t="s">
        <v>1131</v>
      </c>
      <c r="F204" s="154">
        <v>26</v>
      </c>
      <c r="G204" s="154" t="s">
        <v>213</v>
      </c>
      <c r="H204" s="154" t="s">
        <v>12</v>
      </c>
      <c r="I204" s="154">
        <v>20</v>
      </c>
      <c r="J204" s="154"/>
      <c r="K204" s="143">
        <v>2212</v>
      </c>
      <c r="L204" s="144" t="s">
        <v>2983</v>
      </c>
      <c r="M204" s="9">
        <v>20</v>
      </c>
      <c r="N204" s="154"/>
      <c r="O204" s="9"/>
      <c r="P204" s="9"/>
      <c r="Q204" s="154"/>
      <c r="R204" s="9"/>
      <c r="S204" s="9"/>
      <c r="T204" s="154"/>
      <c r="U204" s="9"/>
      <c r="V204" s="9"/>
      <c r="W204" s="154"/>
      <c r="X204" s="9"/>
      <c r="Y204" s="9"/>
      <c r="Z204" s="154"/>
      <c r="AA204" s="9"/>
      <c r="AB204" s="9"/>
    </row>
    <row r="205" spans="1:28" s="157" customFormat="1" ht="30" x14ac:dyDescent="0.25">
      <c r="A205" s="154">
        <v>203</v>
      </c>
      <c r="B205" s="155">
        <v>43313</v>
      </c>
      <c r="C205" s="156" t="s">
        <v>201</v>
      </c>
      <c r="D205" s="154" t="s">
        <v>200</v>
      </c>
      <c r="E205" s="154" t="s">
        <v>1131</v>
      </c>
      <c r="F205" s="154">
        <v>28</v>
      </c>
      <c r="G205" s="154" t="s">
        <v>214</v>
      </c>
      <c r="H205" s="154" t="s">
        <v>31</v>
      </c>
      <c r="I205" s="154">
        <v>120</v>
      </c>
      <c r="J205" s="154"/>
      <c r="K205" s="143">
        <v>123</v>
      </c>
      <c r="L205" s="144" t="s">
        <v>1304</v>
      </c>
      <c r="M205" s="9">
        <v>120</v>
      </c>
      <c r="N205" s="154"/>
      <c r="O205" s="9"/>
      <c r="P205" s="9"/>
      <c r="Q205" s="154"/>
      <c r="R205" s="9"/>
      <c r="S205" s="9"/>
      <c r="T205" s="154"/>
      <c r="U205" s="9"/>
      <c r="V205" s="9"/>
      <c r="W205" s="154"/>
      <c r="X205" s="9"/>
      <c r="Y205" s="9"/>
      <c r="Z205" s="154"/>
      <c r="AA205" s="9"/>
      <c r="AB205" s="9"/>
    </row>
    <row r="206" spans="1:28" s="157" customFormat="1" ht="30" x14ac:dyDescent="0.25">
      <c r="A206" s="154">
        <v>204</v>
      </c>
      <c r="B206" s="155">
        <v>43313</v>
      </c>
      <c r="C206" s="156" t="s">
        <v>201</v>
      </c>
      <c r="D206" s="154" t="s">
        <v>200</v>
      </c>
      <c r="E206" s="154" t="s">
        <v>1131</v>
      </c>
      <c r="F206" s="154">
        <v>29</v>
      </c>
      <c r="G206" s="154" t="s">
        <v>211</v>
      </c>
      <c r="H206" s="154" t="s">
        <v>12</v>
      </c>
      <c r="I206" s="154">
        <v>12</v>
      </c>
      <c r="J206" s="154"/>
      <c r="K206" s="143">
        <v>146</v>
      </c>
      <c r="L206" s="144" t="s">
        <v>1331</v>
      </c>
      <c r="M206" s="9">
        <v>8</v>
      </c>
      <c r="N206" s="143">
        <v>145</v>
      </c>
      <c r="O206" s="144" t="s">
        <v>1330</v>
      </c>
      <c r="P206" s="9">
        <v>4</v>
      </c>
      <c r="Q206" s="154"/>
      <c r="R206" s="9"/>
      <c r="S206" s="9"/>
      <c r="T206" s="154"/>
      <c r="U206" s="9"/>
      <c r="V206" s="9"/>
      <c r="W206" s="154"/>
      <c r="X206" s="9"/>
      <c r="Y206" s="9"/>
      <c r="Z206" s="154"/>
      <c r="AA206" s="9"/>
      <c r="AB206" s="9"/>
    </row>
    <row r="207" spans="1:28" s="157" customFormat="1" ht="30" x14ac:dyDescent="0.25">
      <c r="A207" s="154">
        <v>205</v>
      </c>
      <c r="B207" s="155">
        <v>43313</v>
      </c>
      <c r="C207" s="156" t="s">
        <v>201</v>
      </c>
      <c r="D207" s="154" t="s">
        <v>200</v>
      </c>
      <c r="E207" s="154" t="s">
        <v>1131</v>
      </c>
      <c r="F207" s="154">
        <v>30</v>
      </c>
      <c r="G207" s="154" t="s">
        <v>212</v>
      </c>
      <c r="H207" s="154" t="s">
        <v>12</v>
      </c>
      <c r="I207" s="154">
        <v>40</v>
      </c>
      <c r="J207" s="154"/>
      <c r="K207" s="143">
        <v>144</v>
      </c>
      <c r="L207" s="144" t="s">
        <v>1329</v>
      </c>
      <c r="M207" s="9">
        <v>40</v>
      </c>
      <c r="N207" s="154"/>
      <c r="O207" s="9"/>
      <c r="P207" s="9"/>
      <c r="Q207" s="154"/>
      <c r="R207" s="9"/>
      <c r="S207" s="9"/>
      <c r="T207" s="154"/>
      <c r="U207" s="9"/>
      <c r="V207" s="9"/>
      <c r="W207" s="154"/>
      <c r="X207" s="9"/>
      <c r="Y207" s="9"/>
      <c r="Z207" s="154"/>
      <c r="AA207" s="9"/>
      <c r="AB207" s="9"/>
    </row>
    <row r="208" spans="1:28" s="157" customFormat="1" ht="30" x14ac:dyDescent="0.25">
      <c r="A208" s="154">
        <v>206</v>
      </c>
      <c r="B208" s="155">
        <v>43313</v>
      </c>
      <c r="C208" s="156" t="s">
        <v>201</v>
      </c>
      <c r="D208" s="154" t="s">
        <v>200</v>
      </c>
      <c r="E208" s="154" t="s">
        <v>1131</v>
      </c>
      <c r="F208" s="154">
        <v>31</v>
      </c>
      <c r="G208" s="154" t="s">
        <v>213</v>
      </c>
      <c r="H208" s="154" t="s">
        <v>12</v>
      </c>
      <c r="I208" s="154">
        <v>10</v>
      </c>
      <c r="J208" s="154"/>
      <c r="K208" s="143">
        <v>124</v>
      </c>
      <c r="L208" s="144" t="s">
        <v>1305</v>
      </c>
      <c r="M208" s="9">
        <v>10</v>
      </c>
      <c r="N208" s="154"/>
      <c r="O208" s="9"/>
      <c r="P208" s="9"/>
      <c r="Q208" s="154"/>
      <c r="R208" s="9"/>
      <c r="S208" s="9"/>
      <c r="T208" s="154"/>
      <c r="U208" s="9"/>
      <c r="V208" s="9"/>
      <c r="W208" s="154"/>
      <c r="X208" s="9"/>
      <c r="Y208" s="9"/>
      <c r="Z208" s="154"/>
      <c r="AA208" s="9"/>
      <c r="AB208" s="9"/>
    </row>
    <row r="209" spans="1:28" s="157" customFormat="1" ht="30" x14ac:dyDescent="0.25">
      <c r="A209" s="154">
        <v>207</v>
      </c>
      <c r="B209" s="155">
        <v>43313</v>
      </c>
      <c r="C209" s="156" t="s">
        <v>201</v>
      </c>
      <c r="D209" s="154" t="s">
        <v>200</v>
      </c>
      <c r="E209" s="154" t="s">
        <v>1131</v>
      </c>
      <c r="F209" s="154">
        <v>32</v>
      </c>
      <c r="G209" s="154" t="s">
        <v>215</v>
      </c>
      <c r="H209" s="154" t="s">
        <v>12</v>
      </c>
      <c r="I209" s="154">
        <v>120</v>
      </c>
      <c r="J209" s="154"/>
      <c r="K209" s="143">
        <v>143</v>
      </c>
      <c r="L209" s="144" t="s">
        <v>1328</v>
      </c>
      <c r="M209" s="9">
        <v>120</v>
      </c>
      <c r="N209" s="154"/>
      <c r="O209" s="9"/>
      <c r="P209" s="9"/>
      <c r="Q209" s="154"/>
      <c r="R209" s="9"/>
      <c r="S209" s="9"/>
      <c r="T209" s="154"/>
      <c r="U209" s="9"/>
      <c r="V209" s="9"/>
      <c r="W209" s="154"/>
      <c r="X209" s="9"/>
      <c r="Y209" s="9"/>
      <c r="Z209" s="154"/>
      <c r="AA209" s="9"/>
      <c r="AB209" s="9"/>
    </row>
    <row r="210" spans="1:28" s="157" customFormat="1" ht="30" x14ac:dyDescent="0.25">
      <c r="A210" s="154">
        <v>208</v>
      </c>
      <c r="B210" s="155">
        <v>43313</v>
      </c>
      <c r="C210" s="156" t="s">
        <v>201</v>
      </c>
      <c r="D210" s="154" t="s">
        <v>200</v>
      </c>
      <c r="E210" s="154" t="s">
        <v>1131</v>
      </c>
      <c r="F210" s="154">
        <v>33</v>
      </c>
      <c r="G210" s="154" t="s">
        <v>215</v>
      </c>
      <c r="H210" s="154" t="s">
        <v>12</v>
      </c>
      <c r="I210" s="154">
        <v>22</v>
      </c>
      <c r="J210" s="154"/>
      <c r="K210" s="143">
        <v>121</v>
      </c>
      <c r="L210" s="144" t="s">
        <v>1302</v>
      </c>
      <c r="M210" s="9">
        <v>22</v>
      </c>
      <c r="N210" s="154"/>
      <c r="O210" s="9"/>
      <c r="P210" s="9"/>
      <c r="Q210" s="154"/>
      <c r="R210" s="9"/>
      <c r="S210" s="9"/>
      <c r="T210" s="154"/>
      <c r="U210" s="9"/>
      <c r="V210" s="9"/>
      <c r="W210" s="154"/>
      <c r="X210" s="9"/>
      <c r="Y210" s="9"/>
      <c r="Z210" s="154"/>
      <c r="AA210" s="9"/>
      <c r="AB210" s="9"/>
    </row>
    <row r="211" spans="1:28" s="157" customFormat="1" ht="30" x14ac:dyDescent="0.25">
      <c r="A211" s="154">
        <v>209</v>
      </c>
      <c r="B211" s="155">
        <v>43313</v>
      </c>
      <c r="C211" s="156" t="s">
        <v>201</v>
      </c>
      <c r="D211" s="154" t="s">
        <v>200</v>
      </c>
      <c r="E211" s="154" t="s">
        <v>1131</v>
      </c>
      <c r="F211" s="154">
        <v>34</v>
      </c>
      <c r="G211" s="154" t="s">
        <v>163</v>
      </c>
      <c r="H211" s="154" t="s">
        <v>12</v>
      </c>
      <c r="I211" s="154">
        <v>3</v>
      </c>
      <c r="J211" s="154"/>
      <c r="K211" s="143">
        <v>2722</v>
      </c>
      <c r="L211" s="144" t="s">
        <v>3453</v>
      </c>
      <c r="M211" s="9">
        <v>2</v>
      </c>
      <c r="N211" s="143">
        <v>2590</v>
      </c>
      <c r="O211" s="144" t="s">
        <v>3347</v>
      </c>
      <c r="P211" s="9">
        <v>1</v>
      </c>
      <c r="Q211" s="154"/>
      <c r="R211" s="9"/>
      <c r="S211" s="9"/>
      <c r="T211" s="154"/>
      <c r="U211" s="9"/>
      <c r="V211" s="9"/>
      <c r="W211" s="154"/>
      <c r="X211" s="9"/>
      <c r="Y211" s="9"/>
      <c r="Z211" s="154"/>
      <c r="AA211" s="9"/>
      <c r="AB211" s="9"/>
    </row>
    <row r="212" spans="1:28" s="157" customFormat="1" ht="45" x14ac:dyDescent="0.25">
      <c r="A212" s="154">
        <v>210</v>
      </c>
      <c r="B212" s="155">
        <v>43313</v>
      </c>
      <c r="C212" s="156" t="s">
        <v>201</v>
      </c>
      <c r="D212" s="154" t="s">
        <v>200</v>
      </c>
      <c r="E212" s="154" t="s">
        <v>1131</v>
      </c>
      <c r="F212" s="154">
        <v>36</v>
      </c>
      <c r="G212" s="154" t="s">
        <v>136</v>
      </c>
      <c r="H212" s="154" t="s">
        <v>31</v>
      </c>
      <c r="I212" s="154">
        <v>12</v>
      </c>
      <c r="J212" s="154"/>
      <c r="K212" s="143">
        <v>138</v>
      </c>
      <c r="L212" s="144" t="s">
        <v>1323</v>
      </c>
      <c r="M212" s="9">
        <v>12</v>
      </c>
      <c r="N212" s="154"/>
      <c r="O212" s="9"/>
      <c r="P212" s="9"/>
      <c r="Q212" s="154"/>
      <c r="R212" s="9"/>
      <c r="S212" s="9"/>
      <c r="T212" s="154"/>
      <c r="U212" s="9"/>
      <c r="V212" s="9"/>
      <c r="W212" s="154"/>
      <c r="X212" s="9"/>
      <c r="Y212" s="9"/>
      <c r="Z212" s="154"/>
      <c r="AA212" s="9"/>
      <c r="AB212" s="9"/>
    </row>
    <row r="213" spans="1:28" s="157" customFormat="1" ht="45" x14ac:dyDescent="0.25">
      <c r="A213" s="154">
        <v>211</v>
      </c>
      <c r="B213" s="155">
        <v>43313</v>
      </c>
      <c r="C213" s="156" t="s">
        <v>201</v>
      </c>
      <c r="D213" s="154" t="s">
        <v>200</v>
      </c>
      <c r="E213" s="154" t="s">
        <v>1131</v>
      </c>
      <c r="F213" s="154">
        <v>38</v>
      </c>
      <c r="G213" s="154" t="s">
        <v>169</v>
      </c>
      <c r="H213" s="154" t="s">
        <v>31</v>
      </c>
      <c r="I213" s="154">
        <v>24</v>
      </c>
      <c r="J213" s="154"/>
      <c r="K213" s="143">
        <v>137</v>
      </c>
      <c r="L213" s="144" t="s">
        <v>1321</v>
      </c>
      <c r="M213" s="9">
        <v>24</v>
      </c>
      <c r="N213" s="154"/>
      <c r="O213" s="9"/>
      <c r="P213" s="9"/>
      <c r="Q213" s="154"/>
      <c r="R213" s="9"/>
      <c r="S213" s="9"/>
      <c r="T213" s="154"/>
      <c r="U213" s="9"/>
      <c r="V213" s="9"/>
      <c r="W213" s="154"/>
      <c r="X213" s="9"/>
      <c r="Y213" s="9"/>
      <c r="Z213" s="154"/>
      <c r="AA213" s="9"/>
      <c r="AB213" s="9"/>
    </row>
    <row r="214" spans="1:28" s="157" customFormat="1" ht="45" x14ac:dyDescent="0.25">
      <c r="A214" s="154">
        <v>212</v>
      </c>
      <c r="B214" s="155">
        <v>43313</v>
      </c>
      <c r="C214" s="156" t="s">
        <v>201</v>
      </c>
      <c r="D214" s="154" t="s">
        <v>200</v>
      </c>
      <c r="E214" s="154" t="s">
        <v>1131</v>
      </c>
      <c r="F214" s="154">
        <v>41</v>
      </c>
      <c r="G214" s="154" t="s">
        <v>216</v>
      </c>
      <c r="H214" s="154" t="s">
        <v>31</v>
      </c>
      <c r="I214" s="154">
        <v>240</v>
      </c>
      <c r="J214" s="154"/>
      <c r="K214" s="143">
        <v>2450</v>
      </c>
      <c r="L214" s="144" t="s">
        <v>2301</v>
      </c>
      <c r="M214" s="9">
        <v>18</v>
      </c>
      <c r="N214" s="143">
        <v>2802</v>
      </c>
      <c r="O214" s="144" t="s">
        <v>3505</v>
      </c>
      <c r="P214" s="9">
        <v>32</v>
      </c>
      <c r="Q214" s="143">
        <v>2801</v>
      </c>
      <c r="R214" s="144" t="s">
        <v>2301</v>
      </c>
      <c r="S214" s="9">
        <v>190</v>
      </c>
      <c r="T214" s="154"/>
      <c r="U214" s="9"/>
      <c r="V214" s="9"/>
      <c r="W214" s="154"/>
      <c r="X214" s="9"/>
      <c r="Y214" s="9"/>
      <c r="Z214" s="154"/>
      <c r="AA214" s="9"/>
      <c r="AB214" s="9"/>
    </row>
    <row r="215" spans="1:28" s="157" customFormat="1" ht="30" x14ac:dyDescent="0.25">
      <c r="A215" s="154">
        <v>213</v>
      </c>
      <c r="B215" s="155">
        <v>43313</v>
      </c>
      <c r="C215" s="156" t="s">
        <v>201</v>
      </c>
      <c r="D215" s="154" t="s">
        <v>200</v>
      </c>
      <c r="E215" s="154" t="s">
        <v>1131</v>
      </c>
      <c r="F215" s="154">
        <v>44</v>
      </c>
      <c r="G215" s="154" t="s">
        <v>217</v>
      </c>
      <c r="H215" s="154" t="s">
        <v>12</v>
      </c>
      <c r="I215" s="154">
        <v>100</v>
      </c>
      <c r="J215" s="154"/>
      <c r="K215" s="143">
        <v>2605</v>
      </c>
      <c r="L215" s="144" t="s">
        <v>1860</v>
      </c>
      <c r="M215" s="9">
        <v>100</v>
      </c>
      <c r="N215" s="154"/>
      <c r="O215" s="9"/>
      <c r="P215" s="9"/>
      <c r="Q215" s="154"/>
      <c r="R215" s="9"/>
      <c r="S215" s="9"/>
      <c r="T215" s="154"/>
      <c r="U215" s="9"/>
      <c r="V215" s="9"/>
      <c r="W215" s="154"/>
      <c r="X215" s="9"/>
      <c r="Y215" s="9"/>
      <c r="Z215" s="154"/>
      <c r="AA215" s="9"/>
      <c r="AB215" s="9"/>
    </row>
    <row r="216" spans="1:28" s="157" customFormat="1" ht="45" x14ac:dyDescent="0.25">
      <c r="A216" s="154">
        <v>214</v>
      </c>
      <c r="B216" s="155">
        <v>43313</v>
      </c>
      <c r="C216" s="156" t="s">
        <v>201</v>
      </c>
      <c r="D216" s="154" t="s">
        <v>200</v>
      </c>
      <c r="E216" s="154" t="s">
        <v>1131</v>
      </c>
      <c r="F216" s="154">
        <v>45</v>
      </c>
      <c r="G216" s="154" t="s">
        <v>218</v>
      </c>
      <c r="H216" s="154" t="s">
        <v>12</v>
      </c>
      <c r="I216" s="154">
        <v>6</v>
      </c>
      <c r="J216" s="154"/>
      <c r="K216" s="143">
        <v>2002</v>
      </c>
      <c r="L216" s="144" t="s">
        <v>1268</v>
      </c>
      <c r="M216" s="9">
        <v>6</v>
      </c>
      <c r="N216" s="154"/>
      <c r="O216" s="9"/>
      <c r="P216" s="9"/>
      <c r="Q216" s="154"/>
      <c r="R216" s="9"/>
      <c r="S216" s="9"/>
      <c r="T216" s="154"/>
      <c r="U216" s="9"/>
      <c r="V216" s="9"/>
      <c r="W216" s="154"/>
      <c r="X216" s="9"/>
      <c r="Y216" s="9"/>
      <c r="Z216" s="154"/>
      <c r="AA216" s="9"/>
      <c r="AB216" s="9"/>
    </row>
    <row r="217" spans="1:28" s="157" customFormat="1" ht="30" x14ac:dyDescent="0.25">
      <c r="A217" s="154">
        <v>215</v>
      </c>
      <c r="B217" s="155">
        <v>43313</v>
      </c>
      <c r="C217" s="156" t="s">
        <v>201</v>
      </c>
      <c r="D217" s="154" t="s">
        <v>200</v>
      </c>
      <c r="E217" s="154" t="s">
        <v>1131</v>
      </c>
      <c r="F217" s="154">
        <v>46</v>
      </c>
      <c r="G217" s="154" t="s">
        <v>219</v>
      </c>
      <c r="H217" s="154" t="s">
        <v>12</v>
      </c>
      <c r="I217" s="154">
        <v>40</v>
      </c>
      <c r="J217" s="154"/>
      <c r="K217" s="143">
        <v>419</v>
      </c>
      <c r="L217" s="144" t="s">
        <v>1557</v>
      </c>
      <c r="M217" s="9">
        <v>40</v>
      </c>
      <c r="N217" s="154"/>
      <c r="O217" s="9"/>
      <c r="P217" s="9"/>
      <c r="Q217" s="154"/>
      <c r="R217" s="9"/>
      <c r="S217" s="9"/>
      <c r="T217" s="154"/>
      <c r="U217" s="9"/>
      <c r="V217" s="9"/>
      <c r="W217" s="154"/>
      <c r="X217" s="9"/>
      <c r="Y217" s="9"/>
      <c r="Z217" s="154"/>
      <c r="AA217" s="9"/>
      <c r="AB217" s="9"/>
    </row>
    <row r="218" spans="1:28" s="157" customFormat="1" ht="30" x14ac:dyDescent="0.25">
      <c r="A218" s="154">
        <v>216</v>
      </c>
      <c r="B218" s="155">
        <v>43313</v>
      </c>
      <c r="C218" s="156" t="s">
        <v>201</v>
      </c>
      <c r="D218" s="154" t="s">
        <v>200</v>
      </c>
      <c r="E218" s="154" t="s">
        <v>1131</v>
      </c>
      <c r="F218" s="154">
        <v>47</v>
      </c>
      <c r="G218" s="154" t="s">
        <v>195</v>
      </c>
      <c r="H218" s="154" t="s">
        <v>28</v>
      </c>
      <c r="I218" s="154">
        <v>1.7999999999999999E-2</v>
      </c>
      <c r="J218" s="154"/>
      <c r="K218" s="143">
        <v>2005</v>
      </c>
      <c r="L218" s="144" t="s">
        <v>1334</v>
      </c>
      <c r="M218" s="154">
        <v>1.7999999999999999E-2</v>
      </c>
      <c r="N218" s="154"/>
      <c r="O218" s="9"/>
      <c r="P218" s="9"/>
      <c r="Q218" s="154"/>
      <c r="R218" s="9"/>
      <c r="S218" s="9"/>
      <c r="T218" s="154"/>
      <c r="U218" s="9"/>
      <c r="V218" s="9"/>
      <c r="W218" s="154"/>
      <c r="X218" s="9"/>
      <c r="Y218" s="9"/>
      <c r="Z218" s="154"/>
      <c r="AA218" s="9"/>
      <c r="AB218" s="9"/>
    </row>
    <row r="219" spans="1:28" s="153" customFormat="1" ht="38.25" x14ac:dyDescent="0.25">
      <c r="A219" s="149">
        <v>217</v>
      </c>
      <c r="B219" s="150">
        <v>43313</v>
      </c>
      <c r="C219" s="151" t="s">
        <v>201</v>
      </c>
      <c r="D219" s="149" t="s">
        <v>200</v>
      </c>
      <c r="E219" s="149" t="s">
        <v>1131</v>
      </c>
      <c r="F219" s="149">
        <v>48</v>
      </c>
      <c r="G219" s="149" t="s">
        <v>220</v>
      </c>
      <c r="H219" s="149" t="s">
        <v>12</v>
      </c>
      <c r="I219" s="149">
        <v>150</v>
      </c>
      <c r="J219" s="149">
        <v>76</v>
      </c>
      <c r="K219" s="139">
        <v>2212</v>
      </c>
      <c r="L219" s="140" t="s">
        <v>2983</v>
      </c>
      <c r="M219" s="152">
        <v>64</v>
      </c>
      <c r="N219" s="139">
        <v>2594</v>
      </c>
      <c r="O219" s="140" t="s">
        <v>3349</v>
      </c>
      <c r="P219" s="152">
        <v>2</v>
      </c>
      <c r="Q219" s="139">
        <v>1975</v>
      </c>
      <c r="R219" s="140" t="s">
        <v>2000</v>
      </c>
      <c r="S219" s="152">
        <v>2</v>
      </c>
      <c r="T219" s="139">
        <v>432</v>
      </c>
      <c r="U219" s="140" t="s">
        <v>1561</v>
      </c>
      <c r="V219" s="152">
        <v>6</v>
      </c>
      <c r="W219" s="149"/>
      <c r="X219" s="152"/>
      <c r="Y219" s="152"/>
      <c r="Z219" s="149"/>
      <c r="AA219" s="152"/>
      <c r="AB219" s="152"/>
    </row>
    <row r="220" spans="1:28" s="157" customFormat="1" ht="30" x14ac:dyDescent="0.25">
      <c r="A220" s="154">
        <v>218</v>
      </c>
      <c r="B220" s="155">
        <v>43313</v>
      </c>
      <c r="C220" s="156" t="s">
        <v>201</v>
      </c>
      <c r="D220" s="154" t="s">
        <v>200</v>
      </c>
      <c r="E220" s="154" t="s">
        <v>1131</v>
      </c>
      <c r="F220" s="154">
        <v>49</v>
      </c>
      <c r="G220" s="154" t="s">
        <v>221</v>
      </c>
      <c r="H220" s="154" t="s">
        <v>28</v>
      </c>
      <c r="I220" s="154">
        <v>8.0000000000000002E-3</v>
      </c>
      <c r="J220" s="154"/>
      <c r="K220" s="143">
        <v>457</v>
      </c>
      <c r="L220" s="144" t="s">
        <v>1466</v>
      </c>
      <c r="M220" s="154">
        <v>8.0000000000000002E-3</v>
      </c>
      <c r="N220" s="154"/>
      <c r="O220" s="9"/>
      <c r="P220" s="9"/>
      <c r="Q220" s="154"/>
      <c r="R220" s="9"/>
      <c r="S220" s="9"/>
      <c r="T220" s="154"/>
      <c r="U220" s="9"/>
      <c r="V220" s="9"/>
      <c r="W220" s="154"/>
      <c r="X220" s="9"/>
      <c r="Y220" s="9"/>
      <c r="Z220" s="154"/>
      <c r="AA220" s="9"/>
      <c r="AB220" s="9"/>
    </row>
    <row r="221" spans="1:28" s="157" customFormat="1" ht="75" x14ac:dyDescent="0.25">
      <c r="A221" s="154">
        <v>219</v>
      </c>
      <c r="B221" s="155">
        <v>43313</v>
      </c>
      <c r="C221" s="156" t="s">
        <v>201</v>
      </c>
      <c r="D221" s="154" t="s">
        <v>200</v>
      </c>
      <c r="E221" s="154" t="s">
        <v>1131</v>
      </c>
      <c r="F221" s="154">
        <v>51</v>
      </c>
      <c r="G221" s="154" t="s">
        <v>222</v>
      </c>
      <c r="H221" s="154" t="s">
        <v>12</v>
      </c>
      <c r="I221" s="154">
        <v>4</v>
      </c>
      <c r="J221" s="154"/>
      <c r="K221" s="143">
        <v>136</v>
      </c>
      <c r="L221" s="144" t="s">
        <v>1320</v>
      </c>
      <c r="M221" s="9">
        <v>4</v>
      </c>
      <c r="N221" s="154"/>
      <c r="O221" s="9"/>
      <c r="P221" s="9"/>
      <c r="Q221" s="154"/>
      <c r="R221" s="9"/>
      <c r="S221" s="9"/>
      <c r="T221" s="154"/>
      <c r="U221" s="9"/>
      <c r="V221" s="9"/>
      <c r="W221" s="154"/>
      <c r="X221" s="9"/>
      <c r="Y221" s="9"/>
      <c r="Z221" s="154"/>
      <c r="AA221" s="9"/>
      <c r="AB221" s="9"/>
    </row>
    <row r="222" spans="1:28" s="157" customFormat="1" ht="30" x14ac:dyDescent="0.25">
      <c r="A222" s="154">
        <v>220</v>
      </c>
      <c r="B222" s="155">
        <v>43313</v>
      </c>
      <c r="C222" s="156" t="s">
        <v>224</v>
      </c>
      <c r="D222" s="154" t="s">
        <v>223</v>
      </c>
      <c r="E222" s="154" t="s">
        <v>1132</v>
      </c>
      <c r="F222" s="154">
        <v>1</v>
      </c>
      <c r="G222" s="154" t="s">
        <v>225</v>
      </c>
      <c r="H222" s="154" t="s">
        <v>19</v>
      </c>
      <c r="I222" s="154">
        <v>1.28</v>
      </c>
      <c r="J222" s="154"/>
      <c r="K222" s="143">
        <v>2713</v>
      </c>
      <c r="L222" s="144" t="s">
        <v>3310</v>
      </c>
      <c r="M222" s="9">
        <v>1.28</v>
      </c>
      <c r="N222" s="154"/>
      <c r="O222" s="9"/>
      <c r="P222" s="9"/>
      <c r="Q222" s="154"/>
      <c r="R222" s="9"/>
      <c r="S222" s="9"/>
      <c r="T222" s="154"/>
      <c r="U222" s="9"/>
      <c r="V222" s="9"/>
      <c r="W222" s="154"/>
      <c r="X222" s="9"/>
      <c r="Y222" s="9"/>
      <c r="Z222" s="154"/>
      <c r="AA222" s="9"/>
      <c r="AB222" s="9"/>
    </row>
    <row r="223" spans="1:28" s="157" customFormat="1" ht="30" x14ac:dyDescent="0.25">
      <c r="A223" s="154">
        <v>221</v>
      </c>
      <c r="B223" s="155">
        <v>43313</v>
      </c>
      <c r="C223" s="156" t="s">
        <v>224</v>
      </c>
      <c r="D223" s="154" t="s">
        <v>223</v>
      </c>
      <c r="E223" s="154" t="s">
        <v>1132</v>
      </c>
      <c r="F223" s="154">
        <v>4</v>
      </c>
      <c r="G223" s="154" t="s">
        <v>226</v>
      </c>
      <c r="H223" s="154" t="s">
        <v>19</v>
      </c>
      <c r="I223" s="154">
        <v>0.19</v>
      </c>
      <c r="J223" s="154"/>
      <c r="K223" s="143">
        <v>2421</v>
      </c>
      <c r="L223" s="144" t="s">
        <v>3187</v>
      </c>
      <c r="M223" s="9">
        <v>0.04</v>
      </c>
      <c r="N223" s="143">
        <v>2175</v>
      </c>
      <c r="O223" s="144" t="s">
        <v>2960</v>
      </c>
      <c r="P223" s="9">
        <v>0.15</v>
      </c>
      <c r="Q223" s="154"/>
      <c r="R223" s="9"/>
      <c r="S223" s="9"/>
      <c r="T223" s="154"/>
      <c r="U223" s="9"/>
      <c r="V223" s="9"/>
      <c r="W223" s="154"/>
      <c r="X223" s="9"/>
      <c r="Y223" s="9"/>
      <c r="Z223" s="154"/>
      <c r="AA223" s="9"/>
      <c r="AB223" s="9"/>
    </row>
    <row r="224" spans="1:28" ht="30" x14ac:dyDescent="0.25">
      <c r="A224" s="3">
        <v>222</v>
      </c>
      <c r="B224" s="5">
        <v>43313</v>
      </c>
      <c r="C224" s="4" t="s">
        <v>228</v>
      </c>
      <c r="D224" s="3" t="s">
        <v>227</v>
      </c>
      <c r="E224" s="3" t="s">
        <v>1135</v>
      </c>
      <c r="F224" s="3">
        <v>1</v>
      </c>
      <c r="G224" s="3" t="s">
        <v>229</v>
      </c>
      <c r="H224" s="3" t="s">
        <v>19</v>
      </c>
      <c r="I224" s="3">
        <v>0.1</v>
      </c>
      <c r="J224" s="3"/>
      <c r="K224" s="3"/>
      <c r="L224" s="6"/>
      <c r="M224" s="6"/>
      <c r="N224" s="3"/>
      <c r="O224" s="6"/>
      <c r="P224" s="6"/>
      <c r="Q224" s="3"/>
      <c r="R224" s="6"/>
      <c r="S224" s="6"/>
      <c r="T224" s="3"/>
      <c r="U224" s="6"/>
      <c r="V224" s="6"/>
      <c r="W224" s="3"/>
      <c r="X224" s="6"/>
      <c r="Y224" s="6"/>
      <c r="Z224" s="3"/>
      <c r="AA224" s="6"/>
      <c r="AB224" s="6"/>
    </row>
    <row r="225" spans="1:28" ht="30" x14ac:dyDescent="0.25">
      <c r="A225" s="3">
        <v>223</v>
      </c>
      <c r="B225" s="5">
        <v>43313</v>
      </c>
      <c r="C225" s="4" t="s">
        <v>228</v>
      </c>
      <c r="D225" s="3" t="s">
        <v>227</v>
      </c>
      <c r="E225" s="3" t="s">
        <v>1135</v>
      </c>
      <c r="F225" s="3">
        <v>2</v>
      </c>
      <c r="G225" s="3" t="s">
        <v>230</v>
      </c>
      <c r="H225" s="3" t="s">
        <v>19</v>
      </c>
      <c r="I225" s="3">
        <v>0.05</v>
      </c>
      <c r="J225" s="3"/>
      <c r="K225" s="3"/>
      <c r="L225" s="6"/>
      <c r="M225" s="6"/>
      <c r="N225" s="3"/>
      <c r="O225" s="6"/>
      <c r="P225" s="6"/>
      <c r="Q225" s="3"/>
      <c r="R225" s="6"/>
      <c r="S225" s="6"/>
      <c r="T225" s="3"/>
      <c r="U225" s="6"/>
      <c r="V225" s="6"/>
      <c r="W225" s="3"/>
      <c r="X225" s="6"/>
      <c r="Y225" s="6"/>
      <c r="Z225" s="3"/>
      <c r="AA225" s="6"/>
      <c r="AB225" s="6"/>
    </row>
    <row r="226" spans="1:28" ht="30" x14ac:dyDescent="0.25">
      <c r="A226" s="3">
        <v>224</v>
      </c>
      <c r="B226" s="5">
        <v>43313</v>
      </c>
      <c r="C226" s="4" t="s">
        <v>231</v>
      </c>
      <c r="D226" s="3" t="s">
        <v>232</v>
      </c>
      <c r="E226" s="3" t="s">
        <v>1136</v>
      </c>
      <c r="F226" s="3">
        <v>1</v>
      </c>
      <c r="G226" s="3" t="s">
        <v>233</v>
      </c>
      <c r="H226" s="3" t="s">
        <v>19</v>
      </c>
      <c r="I226" s="3">
        <v>0.25</v>
      </c>
      <c r="J226" s="3"/>
      <c r="K226" s="3"/>
      <c r="L226" s="6"/>
      <c r="M226" s="6"/>
      <c r="N226" s="3"/>
      <c r="O226" s="6"/>
      <c r="P226" s="6"/>
      <c r="Q226" s="3"/>
      <c r="R226" s="6"/>
      <c r="S226" s="6"/>
      <c r="T226" s="3"/>
      <c r="U226" s="6"/>
      <c r="V226" s="6"/>
      <c r="W226" s="3"/>
      <c r="X226" s="6"/>
      <c r="Y226" s="6"/>
      <c r="Z226" s="3"/>
      <c r="AA226" s="6"/>
      <c r="AB226" s="6"/>
    </row>
    <row r="227" spans="1:28" s="157" customFormat="1" ht="30" x14ac:dyDescent="0.25">
      <c r="A227" s="154">
        <v>225</v>
      </c>
      <c r="B227" s="155">
        <v>43313</v>
      </c>
      <c r="C227" s="156" t="s">
        <v>231</v>
      </c>
      <c r="D227" s="154" t="s">
        <v>232</v>
      </c>
      <c r="E227" s="154" t="s">
        <v>1136</v>
      </c>
      <c r="F227" s="154">
        <v>4</v>
      </c>
      <c r="G227" s="154" t="s">
        <v>234</v>
      </c>
      <c r="H227" s="154" t="s">
        <v>19</v>
      </c>
      <c r="I227" s="154">
        <v>0.25</v>
      </c>
      <c r="J227" s="154"/>
      <c r="K227" s="143">
        <v>1144</v>
      </c>
      <c r="L227" s="144" t="s">
        <v>2080</v>
      </c>
      <c r="M227" s="9">
        <v>0.25</v>
      </c>
      <c r="N227" s="154"/>
      <c r="O227" s="9"/>
      <c r="P227" s="9"/>
      <c r="Q227" s="154"/>
      <c r="R227" s="9"/>
      <c r="S227" s="9"/>
      <c r="T227" s="154"/>
      <c r="U227" s="9"/>
      <c r="V227" s="9"/>
      <c r="W227" s="154"/>
      <c r="X227" s="9"/>
      <c r="Y227" s="9"/>
      <c r="Z227" s="154"/>
      <c r="AA227" s="9"/>
      <c r="AB227" s="9"/>
    </row>
    <row r="228" spans="1:28" ht="30" x14ac:dyDescent="0.25">
      <c r="A228" s="3">
        <v>226</v>
      </c>
      <c r="B228" s="5">
        <v>43313</v>
      </c>
      <c r="C228" s="4" t="s">
        <v>231</v>
      </c>
      <c r="D228" s="3" t="s">
        <v>232</v>
      </c>
      <c r="E228" s="3" t="s">
        <v>1136</v>
      </c>
      <c r="F228" s="3">
        <v>9</v>
      </c>
      <c r="G228" s="3" t="s">
        <v>235</v>
      </c>
      <c r="H228" s="3" t="s">
        <v>19</v>
      </c>
      <c r="I228" s="3">
        <v>0.1</v>
      </c>
      <c r="J228" s="3"/>
      <c r="K228" s="3"/>
      <c r="L228" s="6"/>
      <c r="M228" s="6"/>
      <c r="N228" s="3"/>
      <c r="O228" s="6"/>
      <c r="P228" s="6"/>
      <c r="Q228" s="3"/>
      <c r="R228" s="6"/>
      <c r="S228" s="6"/>
      <c r="T228" s="3"/>
      <c r="U228" s="6"/>
      <c r="V228" s="6"/>
      <c r="W228" s="3"/>
      <c r="X228" s="6"/>
      <c r="Y228" s="6"/>
      <c r="Z228" s="3"/>
      <c r="AA228" s="6"/>
      <c r="AB228" s="6"/>
    </row>
    <row r="229" spans="1:28" s="153" customFormat="1" ht="30" x14ac:dyDescent="0.25">
      <c r="A229" s="149">
        <v>227</v>
      </c>
      <c r="B229" s="150">
        <v>43313</v>
      </c>
      <c r="C229" s="151" t="s">
        <v>231</v>
      </c>
      <c r="D229" s="149" t="s">
        <v>232</v>
      </c>
      <c r="E229" s="149" t="s">
        <v>1136</v>
      </c>
      <c r="F229" s="149">
        <v>11</v>
      </c>
      <c r="G229" s="149" t="s">
        <v>236</v>
      </c>
      <c r="H229" s="149" t="s">
        <v>19</v>
      </c>
      <c r="I229" s="149">
        <v>0.15</v>
      </c>
      <c r="J229" s="149"/>
      <c r="K229" s="139">
        <v>2375</v>
      </c>
      <c r="L229" s="140" t="s">
        <v>1930</v>
      </c>
      <c r="M229" s="152">
        <v>0.12</v>
      </c>
      <c r="N229" s="149"/>
      <c r="O229" s="152"/>
      <c r="P229" s="152"/>
      <c r="Q229" s="149"/>
      <c r="R229" s="152"/>
      <c r="S229" s="152"/>
      <c r="T229" s="149"/>
      <c r="U229" s="152"/>
      <c r="V229" s="152"/>
      <c r="W229" s="149"/>
      <c r="X229" s="152"/>
      <c r="Y229" s="152"/>
      <c r="Z229" s="149"/>
      <c r="AA229" s="152"/>
      <c r="AB229" s="152"/>
    </row>
    <row r="230" spans="1:28" ht="30" x14ac:dyDescent="0.25">
      <c r="A230" s="3">
        <v>228</v>
      </c>
      <c r="B230" s="5">
        <v>43313</v>
      </c>
      <c r="C230" s="4" t="s">
        <v>231</v>
      </c>
      <c r="D230" s="3" t="s">
        <v>232</v>
      </c>
      <c r="E230" s="3" t="s">
        <v>1136</v>
      </c>
      <c r="F230" s="3">
        <v>13</v>
      </c>
      <c r="G230" s="3" t="s">
        <v>237</v>
      </c>
      <c r="H230" s="3" t="s">
        <v>19</v>
      </c>
      <c r="I230" s="3">
        <v>0.18</v>
      </c>
      <c r="J230" s="3"/>
      <c r="K230" s="3"/>
      <c r="L230" s="6"/>
      <c r="M230" s="6"/>
      <c r="N230" s="3"/>
      <c r="O230" s="6"/>
      <c r="P230" s="6"/>
      <c r="Q230" s="3"/>
      <c r="R230" s="6"/>
      <c r="S230" s="6"/>
      <c r="T230" s="3"/>
      <c r="U230" s="6"/>
      <c r="V230" s="6"/>
      <c r="W230" s="3"/>
      <c r="X230" s="6"/>
      <c r="Y230" s="6"/>
      <c r="Z230" s="3"/>
      <c r="AA230" s="6"/>
      <c r="AB230" s="6"/>
    </row>
    <row r="231" spans="1:28" ht="30" x14ac:dyDescent="0.25">
      <c r="A231" s="3">
        <v>229</v>
      </c>
      <c r="B231" s="5">
        <v>43313</v>
      </c>
      <c r="C231" s="4" t="s">
        <v>231</v>
      </c>
      <c r="D231" s="3" t="s">
        <v>232</v>
      </c>
      <c r="E231" s="3" t="s">
        <v>1136</v>
      </c>
      <c r="F231" s="3">
        <v>17</v>
      </c>
      <c r="G231" s="3" t="s">
        <v>238</v>
      </c>
      <c r="H231" s="3" t="s">
        <v>19</v>
      </c>
      <c r="I231" s="3">
        <v>7.0000000000000007E-2</v>
      </c>
      <c r="J231" s="3"/>
      <c r="K231" s="3"/>
      <c r="L231" s="6"/>
      <c r="M231" s="6"/>
      <c r="N231" s="3"/>
      <c r="O231" s="6"/>
      <c r="P231" s="6"/>
      <c r="Q231" s="3"/>
      <c r="R231" s="6"/>
      <c r="S231" s="6"/>
      <c r="T231" s="3"/>
      <c r="U231" s="6"/>
      <c r="V231" s="6"/>
      <c r="W231" s="3"/>
      <c r="X231" s="6"/>
      <c r="Y231" s="6"/>
      <c r="Z231" s="3"/>
      <c r="AA231" s="6"/>
      <c r="AB231" s="6"/>
    </row>
    <row r="232" spans="1:28" ht="30" x14ac:dyDescent="0.25">
      <c r="A232" s="3">
        <v>230</v>
      </c>
      <c r="B232" s="5">
        <v>43313</v>
      </c>
      <c r="C232" s="4" t="s">
        <v>231</v>
      </c>
      <c r="D232" s="3" t="s">
        <v>232</v>
      </c>
      <c r="E232" s="3" t="s">
        <v>1136</v>
      </c>
      <c r="F232" s="3">
        <v>21</v>
      </c>
      <c r="G232" s="3" t="s">
        <v>239</v>
      </c>
      <c r="H232" s="3" t="s">
        <v>19</v>
      </c>
      <c r="I232" s="3">
        <v>9.5000000000000001E-2</v>
      </c>
      <c r="J232" s="3"/>
      <c r="K232" s="3"/>
      <c r="L232" s="6"/>
      <c r="M232" s="6"/>
      <c r="N232" s="3"/>
      <c r="O232" s="6"/>
      <c r="P232" s="6"/>
      <c r="Q232" s="3"/>
      <c r="R232" s="6"/>
      <c r="S232" s="6"/>
      <c r="T232" s="3"/>
      <c r="U232" s="6"/>
      <c r="V232" s="6"/>
      <c r="W232" s="3"/>
      <c r="X232" s="6"/>
      <c r="Y232" s="6"/>
      <c r="Z232" s="3"/>
      <c r="AA232" s="6"/>
      <c r="AB232" s="6"/>
    </row>
    <row r="233" spans="1:28" s="157" customFormat="1" ht="60" x14ac:dyDescent="0.25">
      <c r="A233" s="154">
        <v>231</v>
      </c>
      <c r="B233" s="155">
        <v>43313</v>
      </c>
      <c r="C233" s="156" t="s">
        <v>231</v>
      </c>
      <c r="D233" s="154" t="s">
        <v>232</v>
      </c>
      <c r="E233" s="154" t="s">
        <v>1136</v>
      </c>
      <c r="F233" s="154">
        <v>25</v>
      </c>
      <c r="G233" s="154" t="s">
        <v>240</v>
      </c>
      <c r="H233" s="154" t="s">
        <v>31</v>
      </c>
      <c r="I233" s="154">
        <v>26</v>
      </c>
      <c r="J233" s="154"/>
      <c r="K233" s="143">
        <v>356</v>
      </c>
      <c r="L233" s="144" t="s">
        <v>1504</v>
      </c>
      <c r="M233" s="9">
        <v>26</v>
      </c>
      <c r="N233" s="154"/>
      <c r="O233" s="9"/>
      <c r="P233" s="9"/>
      <c r="Q233" s="154"/>
      <c r="R233" s="9"/>
      <c r="S233" s="9"/>
      <c r="T233" s="154"/>
      <c r="U233" s="9"/>
      <c r="V233" s="9"/>
      <c r="W233" s="154"/>
      <c r="X233" s="9"/>
      <c r="Y233" s="9"/>
      <c r="Z233" s="154"/>
      <c r="AA233" s="9"/>
      <c r="AB233" s="9"/>
    </row>
    <row r="234" spans="1:28" s="157" customFormat="1" ht="60" x14ac:dyDescent="0.25">
      <c r="A234" s="154">
        <v>232</v>
      </c>
      <c r="B234" s="155">
        <v>43313</v>
      </c>
      <c r="C234" s="156" t="s">
        <v>231</v>
      </c>
      <c r="D234" s="154" t="s">
        <v>232</v>
      </c>
      <c r="E234" s="154" t="s">
        <v>1136</v>
      </c>
      <c r="F234" s="154">
        <v>26</v>
      </c>
      <c r="G234" s="154" t="s">
        <v>241</v>
      </c>
      <c r="H234" s="154" t="s">
        <v>31</v>
      </c>
      <c r="I234" s="154">
        <v>50</v>
      </c>
      <c r="J234" s="154"/>
      <c r="K234" s="143">
        <v>357</v>
      </c>
      <c r="L234" s="144" t="s">
        <v>1505</v>
      </c>
      <c r="M234" s="9">
        <v>50</v>
      </c>
      <c r="N234" s="154"/>
      <c r="O234" s="9"/>
      <c r="P234" s="9"/>
      <c r="Q234" s="154"/>
      <c r="R234" s="9"/>
      <c r="S234" s="9"/>
      <c r="T234" s="154"/>
      <c r="U234" s="9"/>
      <c r="V234" s="9"/>
      <c r="W234" s="154"/>
      <c r="X234" s="9"/>
      <c r="Y234" s="9"/>
      <c r="Z234" s="154"/>
      <c r="AA234" s="9"/>
      <c r="AB234" s="9"/>
    </row>
    <row r="235" spans="1:28" s="157" customFormat="1" ht="60" x14ac:dyDescent="0.25">
      <c r="A235" s="154">
        <v>233</v>
      </c>
      <c r="B235" s="155">
        <v>43313</v>
      </c>
      <c r="C235" s="156" t="s">
        <v>231</v>
      </c>
      <c r="D235" s="154" t="s">
        <v>232</v>
      </c>
      <c r="E235" s="154" t="s">
        <v>1136</v>
      </c>
      <c r="F235" s="154">
        <v>27</v>
      </c>
      <c r="G235" s="154" t="s">
        <v>242</v>
      </c>
      <c r="H235" s="154" t="s">
        <v>31</v>
      </c>
      <c r="I235" s="154">
        <v>24</v>
      </c>
      <c r="J235" s="154"/>
      <c r="K235" s="143">
        <v>394</v>
      </c>
      <c r="L235" s="144" t="s">
        <v>1533</v>
      </c>
      <c r="M235" s="9">
        <v>12</v>
      </c>
      <c r="N235" s="143">
        <v>395</v>
      </c>
      <c r="O235" s="144" t="s">
        <v>1534</v>
      </c>
      <c r="P235" s="9">
        <v>12</v>
      </c>
      <c r="Q235" s="154"/>
      <c r="R235" s="9"/>
      <c r="S235" s="9"/>
      <c r="T235" s="154"/>
      <c r="U235" s="9"/>
      <c r="V235" s="9"/>
      <c r="W235" s="154"/>
      <c r="X235" s="9"/>
      <c r="Y235" s="9"/>
      <c r="Z235" s="154"/>
      <c r="AA235" s="9"/>
      <c r="AB235" s="9"/>
    </row>
    <row r="236" spans="1:28" s="157" customFormat="1" ht="45" x14ac:dyDescent="0.25">
      <c r="A236" s="154">
        <v>234</v>
      </c>
      <c r="B236" s="155">
        <v>43313</v>
      </c>
      <c r="C236" s="156" t="s">
        <v>231</v>
      </c>
      <c r="D236" s="154" t="s">
        <v>232</v>
      </c>
      <c r="E236" s="154" t="s">
        <v>1136</v>
      </c>
      <c r="F236" s="154">
        <v>28</v>
      </c>
      <c r="G236" s="154" t="s">
        <v>243</v>
      </c>
      <c r="H236" s="154" t="s">
        <v>31</v>
      </c>
      <c r="I236" s="154">
        <v>26</v>
      </c>
      <c r="J236" s="154"/>
      <c r="K236" s="143">
        <v>358</v>
      </c>
      <c r="L236" s="144" t="s">
        <v>1506</v>
      </c>
      <c r="M236" s="9">
        <v>26</v>
      </c>
      <c r="N236" s="154"/>
      <c r="O236" s="9"/>
      <c r="P236" s="9"/>
      <c r="Q236" s="154"/>
      <c r="R236" s="9"/>
      <c r="S236" s="9"/>
      <c r="T236" s="154"/>
      <c r="U236" s="9"/>
      <c r="V236" s="9"/>
      <c r="W236" s="154"/>
      <c r="X236" s="9"/>
      <c r="Y236" s="9"/>
      <c r="Z236" s="154"/>
      <c r="AA236" s="9"/>
      <c r="AB236" s="9"/>
    </row>
    <row r="237" spans="1:28" s="157" customFormat="1" ht="30" x14ac:dyDescent="0.25">
      <c r="A237" s="154">
        <v>235</v>
      </c>
      <c r="B237" s="155">
        <v>43313</v>
      </c>
      <c r="C237" s="156" t="s">
        <v>231</v>
      </c>
      <c r="D237" s="154" t="s">
        <v>232</v>
      </c>
      <c r="E237" s="154" t="s">
        <v>1136</v>
      </c>
      <c r="F237" s="154">
        <v>29</v>
      </c>
      <c r="G237" s="154" t="s">
        <v>244</v>
      </c>
      <c r="H237" s="154" t="s">
        <v>31</v>
      </c>
      <c r="I237" s="154">
        <v>50</v>
      </c>
      <c r="J237" s="154"/>
      <c r="K237" s="143">
        <v>359</v>
      </c>
      <c r="L237" s="144" t="s">
        <v>1507</v>
      </c>
      <c r="M237" s="9">
        <v>50</v>
      </c>
      <c r="N237" s="154"/>
      <c r="O237" s="9"/>
      <c r="P237" s="9"/>
      <c r="Q237" s="154"/>
      <c r="R237" s="9"/>
      <c r="S237" s="9"/>
      <c r="T237" s="154"/>
      <c r="U237" s="9"/>
      <c r="V237" s="9"/>
      <c r="W237" s="154"/>
      <c r="X237" s="9"/>
      <c r="Y237" s="9"/>
      <c r="Z237" s="154"/>
      <c r="AA237" s="9"/>
      <c r="AB237" s="9"/>
    </row>
    <row r="238" spans="1:28" s="157" customFormat="1" ht="30" x14ac:dyDescent="0.25">
      <c r="A238" s="154">
        <v>236</v>
      </c>
      <c r="B238" s="155">
        <v>43313</v>
      </c>
      <c r="C238" s="156" t="s">
        <v>231</v>
      </c>
      <c r="D238" s="154" t="s">
        <v>232</v>
      </c>
      <c r="E238" s="154" t="s">
        <v>1136</v>
      </c>
      <c r="F238" s="154">
        <v>30</v>
      </c>
      <c r="G238" s="154" t="s">
        <v>245</v>
      </c>
      <c r="H238" s="154" t="s">
        <v>31</v>
      </c>
      <c r="I238" s="154">
        <v>24</v>
      </c>
      <c r="J238" s="154"/>
      <c r="K238" s="143">
        <v>360</v>
      </c>
      <c r="L238" s="144" t="s">
        <v>1508</v>
      </c>
      <c r="M238" s="9">
        <v>24</v>
      </c>
      <c r="N238" s="154"/>
      <c r="O238" s="9"/>
      <c r="P238" s="9"/>
      <c r="Q238" s="154"/>
      <c r="R238" s="9"/>
      <c r="S238" s="9"/>
      <c r="T238" s="154"/>
      <c r="U238" s="9"/>
      <c r="V238" s="9"/>
      <c r="W238" s="154"/>
      <c r="X238" s="9"/>
      <c r="Y238" s="9"/>
      <c r="Z238" s="154"/>
      <c r="AA238" s="9"/>
      <c r="AB238" s="9"/>
    </row>
    <row r="239" spans="1:28" ht="30" x14ac:dyDescent="0.25">
      <c r="A239" s="3">
        <v>237</v>
      </c>
      <c r="B239" s="5">
        <v>43313</v>
      </c>
      <c r="C239" s="4" t="s">
        <v>231</v>
      </c>
      <c r="D239" s="3" t="s">
        <v>232</v>
      </c>
      <c r="E239" s="3" t="s">
        <v>1136</v>
      </c>
      <c r="F239" s="3">
        <v>32</v>
      </c>
      <c r="G239" s="3" t="s">
        <v>246</v>
      </c>
      <c r="H239" s="3" t="s">
        <v>12</v>
      </c>
      <c r="I239" s="3">
        <v>27</v>
      </c>
      <c r="J239" s="3"/>
      <c r="K239" s="3"/>
      <c r="L239" s="6"/>
      <c r="M239" s="6"/>
      <c r="N239" s="3"/>
      <c r="O239" s="6"/>
      <c r="P239" s="6"/>
      <c r="Q239" s="3"/>
      <c r="R239" s="6"/>
      <c r="S239" s="6"/>
      <c r="T239" s="3"/>
      <c r="U239" s="6"/>
      <c r="V239" s="6"/>
      <c r="W239" s="3"/>
      <c r="X239" s="6"/>
      <c r="Y239" s="6"/>
      <c r="Z239" s="3"/>
      <c r="AA239" s="6"/>
      <c r="AB239" s="6"/>
    </row>
    <row r="240" spans="1:28" ht="30" x14ac:dyDescent="0.25">
      <c r="A240" s="3">
        <v>238</v>
      </c>
      <c r="B240" s="5">
        <v>43313</v>
      </c>
      <c r="C240" s="4" t="s">
        <v>231</v>
      </c>
      <c r="D240" s="3" t="s">
        <v>232</v>
      </c>
      <c r="E240" s="3" t="s">
        <v>1136</v>
      </c>
      <c r="F240" s="3">
        <v>33</v>
      </c>
      <c r="G240" s="3" t="s">
        <v>247</v>
      </c>
      <c r="H240" s="3" t="s">
        <v>12</v>
      </c>
      <c r="I240" s="3">
        <v>54</v>
      </c>
      <c r="J240" s="3"/>
      <c r="K240" s="3"/>
      <c r="L240" s="6"/>
      <c r="M240" s="6"/>
      <c r="N240" s="3"/>
      <c r="O240" s="6"/>
      <c r="P240" s="6"/>
      <c r="Q240" s="3"/>
      <c r="R240" s="6"/>
      <c r="S240" s="6"/>
      <c r="T240" s="3"/>
      <c r="U240" s="6"/>
      <c r="V240" s="6"/>
      <c r="W240" s="3"/>
      <c r="X240" s="6"/>
      <c r="Y240" s="6"/>
      <c r="Z240" s="3"/>
      <c r="AA240" s="6"/>
      <c r="AB240" s="6"/>
    </row>
    <row r="241" spans="1:28" ht="30" x14ac:dyDescent="0.25">
      <c r="A241" s="3">
        <v>239</v>
      </c>
      <c r="B241" s="5">
        <v>43313</v>
      </c>
      <c r="C241" s="4" t="s">
        <v>231</v>
      </c>
      <c r="D241" s="3" t="s">
        <v>232</v>
      </c>
      <c r="E241" s="3" t="s">
        <v>1136</v>
      </c>
      <c r="F241" s="3">
        <v>34</v>
      </c>
      <c r="G241" s="3" t="s">
        <v>248</v>
      </c>
      <c r="H241" s="3" t="s">
        <v>12</v>
      </c>
      <c r="I241" s="3">
        <v>36</v>
      </c>
      <c r="J241" s="3"/>
      <c r="K241" s="3"/>
      <c r="L241" s="6"/>
      <c r="M241" s="6"/>
      <c r="N241" s="3"/>
      <c r="O241" s="6"/>
      <c r="P241" s="6"/>
      <c r="Q241" s="3"/>
      <c r="R241" s="6"/>
      <c r="S241" s="6"/>
      <c r="T241" s="3"/>
      <c r="U241" s="6"/>
      <c r="V241" s="6"/>
      <c r="W241" s="3"/>
      <c r="X241" s="6"/>
      <c r="Y241" s="6"/>
      <c r="Z241" s="3"/>
      <c r="AA241" s="6"/>
      <c r="AB241" s="6"/>
    </row>
    <row r="242" spans="1:28" ht="45" x14ac:dyDescent="0.25">
      <c r="A242" s="3">
        <v>240</v>
      </c>
      <c r="B242" s="5">
        <v>43313</v>
      </c>
      <c r="C242" s="4" t="s">
        <v>231</v>
      </c>
      <c r="D242" s="3" t="s">
        <v>232</v>
      </c>
      <c r="E242" s="3" t="s">
        <v>1136</v>
      </c>
      <c r="F242" s="3">
        <v>35</v>
      </c>
      <c r="G242" s="3" t="s">
        <v>249</v>
      </c>
      <c r="H242" s="3" t="s">
        <v>12</v>
      </c>
      <c r="I242" s="3">
        <v>12</v>
      </c>
      <c r="J242" s="3"/>
      <c r="K242" s="3"/>
      <c r="L242" s="6"/>
      <c r="M242" s="6"/>
      <c r="N242" s="3"/>
      <c r="O242" s="6"/>
      <c r="P242" s="6"/>
      <c r="Q242" s="3"/>
      <c r="R242" s="6"/>
      <c r="S242" s="6"/>
      <c r="T242" s="3"/>
      <c r="U242" s="6"/>
      <c r="V242" s="6"/>
      <c r="W242" s="3"/>
      <c r="X242" s="6"/>
      <c r="Y242" s="6"/>
      <c r="Z242" s="3"/>
      <c r="AA242" s="6"/>
      <c r="AB242" s="6"/>
    </row>
    <row r="243" spans="1:28" ht="30" x14ac:dyDescent="0.25">
      <c r="A243" s="3">
        <v>241</v>
      </c>
      <c r="B243" s="5">
        <v>43313</v>
      </c>
      <c r="C243" s="4" t="s">
        <v>231</v>
      </c>
      <c r="D243" s="3" t="s">
        <v>232</v>
      </c>
      <c r="E243" s="3" t="s">
        <v>1136</v>
      </c>
      <c r="F243" s="3">
        <v>36</v>
      </c>
      <c r="G243" s="3" t="s">
        <v>250</v>
      </c>
      <c r="H243" s="3" t="s">
        <v>12</v>
      </c>
      <c r="I243" s="3">
        <v>10</v>
      </c>
      <c r="J243" s="3"/>
      <c r="K243" s="3"/>
      <c r="L243" s="6"/>
      <c r="M243" s="6"/>
      <c r="N243" s="3"/>
      <c r="O243" s="6"/>
      <c r="P243" s="6"/>
      <c r="Q243" s="3"/>
      <c r="R243" s="6"/>
      <c r="S243" s="6"/>
      <c r="T243" s="3"/>
      <c r="U243" s="6"/>
      <c r="V243" s="6"/>
      <c r="W243" s="3"/>
      <c r="X243" s="6"/>
      <c r="Y243" s="6"/>
      <c r="Z243" s="3"/>
      <c r="AA243" s="6"/>
      <c r="AB243" s="6"/>
    </row>
    <row r="244" spans="1:28" ht="30" x14ac:dyDescent="0.25">
      <c r="A244" s="3">
        <v>242</v>
      </c>
      <c r="B244" s="5">
        <v>43313</v>
      </c>
      <c r="C244" s="4" t="s">
        <v>231</v>
      </c>
      <c r="D244" s="3" t="s">
        <v>232</v>
      </c>
      <c r="E244" s="3" t="s">
        <v>1136</v>
      </c>
      <c r="F244" s="3">
        <v>37</v>
      </c>
      <c r="G244" s="3" t="s">
        <v>251</v>
      </c>
      <c r="H244" s="3" t="s">
        <v>19</v>
      </c>
      <c r="I244" s="3">
        <v>0.21</v>
      </c>
      <c r="J244" s="3"/>
      <c r="K244" s="3"/>
      <c r="L244" s="6"/>
      <c r="M244" s="6"/>
      <c r="N244" s="3"/>
      <c r="O244" s="6"/>
      <c r="P244" s="6"/>
      <c r="Q244" s="3"/>
      <c r="R244" s="6"/>
      <c r="S244" s="6"/>
      <c r="T244" s="3"/>
      <c r="U244" s="6"/>
      <c r="V244" s="6"/>
      <c r="W244" s="3"/>
      <c r="X244" s="6"/>
      <c r="Y244" s="6"/>
      <c r="Z244" s="3"/>
      <c r="AA244" s="6"/>
      <c r="AB244" s="6"/>
    </row>
    <row r="245" spans="1:28" ht="30" x14ac:dyDescent="0.25">
      <c r="A245" s="3">
        <v>243</v>
      </c>
      <c r="B245" s="5">
        <v>43313</v>
      </c>
      <c r="C245" s="4" t="s">
        <v>231</v>
      </c>
      <c r="D245" s="3" t="s">
        <v>232</v>
      </c>
      <c r="E245" s="3" t="s">
        <v>1136</v>
      </c>
      <c r="F245" s="3">
        <v>38</v>
      </c>
      <c r="G245" s="3" t="s">
        <v>252</v>
      </c>
      <c r="H245" s="3" t="s">
        <v>19</v>
      </c>
      <c r="I245" s="3">
        <v>2.5000000000000001E-2</v>
      </c>
      <c r="J245" s="3"/>
      <c r="K245" s="3"/>
      <c r="L245" s="6"/>
      <c r="M245" s="6"/>
      <c r="N245" s="3"/>
      <c r="O245" s="6"/>
      <c r="P245" s="6"/>
      <c r="Q245" s="3"/>
      <c r="R245" s="6"/>
      <c r="S245" s="6"/>
      <c r="T245" s="3"/>
      <c r="U245" s="6"/>
      <c r="V245" s="6"/>
      <c r="W245" s="3"/>
      <c r="X245" s="6"/>
      <c r="Y245" s="6"/>
      <c r="Z245" s="3"/>
      <c r="AA245" s="6"/>
      <c r="AB245" s="6"/>
    </row>
    <row r="246" spans="1:28" s="153" customFormat="1" ht="30" x14ac:dyDescent="0.25">
      <c r="A246" s="149">
        <v>244</v>
      </c>
      <c r="B246" s="150">
        <v>43313</v>
      </c>
      <c r="C246" s="151" t="s">
        <v>254</v>
      </c>
      <c r="D246" s="149" t="s">
        <v>253</v>
      </c>
      <c r="E246" s="149" t="s">
        <v>1137</v>
      </c>
      <c r="F246" s="149">
        <v>1</v>
      </c>
      <c r="G246" s="149" t="s">
        <v>255</v>
      </c>
      <c r="H246" s="149" t="s">
        <v>19</v>
      </c>
      <c r="I246" s="149">
        <v>0.55000000000000004</v>
      </c>
      <c r="J246" s="149">
        <v>0.5</v>
      </c>
      <c r="K246" s="139">
        <v>1752</v>
      </c>
      <c r="L246" s="140" t="s">
        <v>2558</v>
      </c>
      <c r="M246" s="152">
        <v>0.05</v>
      </c>
      <c r="N246" s="149"/>
      <c r="O246" s="152"/>
      <c r="P246" s="152"/>
      <c r="Q246" s="149"/>
      <c r="R246" s="152"/>
      <c r="S246" s="152"/>
      <c r="T246" s="149"/>
      <c r="U246" s="152"/>
      <c r="V246" s="152"/>
      <c r="W246" s="149"/>
      <c r="X246" s="152"/>
      <c r="Y246" s="152"/>
      <c r="Z246" s="149"/>
      <c r="AA246" s="152"/>
      <c r="AB246" s="152"/>
    </row>
    <row r="247" spans="1:28" ht="30" x14ac:dyDescent="0.25">
      <c r="A247" s="3">
        <v>245</v>
      </c>
      <c r="B247" s="5">
        <v>43313</v>
      </c>
      <c r="C247" s="4" t="s">
        <v>254</v>
      </c>
      <c r="D247" s="3" t="s">
        <v>253</v>
      </c>
      <c r="E247" s="3" t="s">
        <v>1137</v>
      </c>
      <c r="F247" s="3">
        <v>2</v>
      </c>
      <c r="G247" s="3" t="s">
        <v>256</v>
      </c>
      <c r="H247" s="3" t="s">
        <v>19</v>
      </c>
      <c r="I247" s="3">
        <v>0.4</v>
      </c>
      <c r="J247" s="3"/>
      <c r="K247" s="3"/>
      <c r="L247" s="6"/>
      <c r="M247" s="6"/>
      <c r="N247" s="3"/>
      <c r="O247" s="6"/>
      <c r="P247" s="6"/>
      <c r="Q247" s="3"/>
      <c r="R247" s="6"/>
      <c r="S247" s="6"/>
      <c r="T247" s="3"/>
      <c r="U247" s="6"/>
      <c r="V247" s="6"/>
      <c r="W247" s="3"/>
      <c r="X247" s="6"/>
      <c r="Y247" s="6"/>
      <c r="Z247" s="3"/>
      <c r="AA247" s="6"/>
      <c r="AB247" s="6"/>
    </row>
    <row r="248" spans="1:28" s="157" customFormat="1" ht="75" x14ac:dyDescent="0.25">
      <c r="A248" s="154">
        <v>246</v>
      </c>
      <c r="B248" s="155">
        <v>43313</v>
      </c>
      <c r="C248" s="156" t="s">
        <v>254</v>
      </c>
      <c r="D248" s="154" t="s">
        <v>253</v>
      </c>
      <c r="E248" s="154" t="s">
        <v>1137</v>
      </c>
      <c r="F248" s="154">
        <v>3</v>
      </c>
      <c r="G248" s="154" t="s">
        <v>257</v>
      </c>
      <c r="H248" s="154" t="s">
        <v>19</v>
      </c>
      <c r="I248" s="154">
        <v>0.05</v>
      </c>
      <c r="J248" s="154"/>
      <c r="K248" s="143">
        <v>40</v>
      </c>
      <c r="L248" s="144" t="s">
        <v>1224</v>
      </c>
      <c r="M248" s="9">
        <v>0.05</v>
      </c>
      <c r="N248" s="154"/>
      <c r="O248" s="9"/>
      <c r="P248" s="9"/>
      <c r="Q248" s="154"/>
      <c r="R248" s="9"/>
      <c r="S248" s="9"/>
      <c r="T248" s="154"/>
      <c r="U248" s="9"/>
      <c r="V248" s="9"/>
      <c r="W248" s="154"/>
      <c r="X248" s="9"/>
      <c r="Y248" s="9"/>
      <c r="Z248" s="154"/>
      <c r="AA248" s="9"/>
      <c r="AB248" s="9"/>
    </row>
    <row r="249" spans="1:28" s="157" customFormat="1" ht="30" x14ac:dyDescent="0.25">
      <c r="A249" s="154">
        <v>247</v>
      </c>
      <c r="B249" s="155">
        <v>43374</v>
      </c>
      <c r="C249" s="156" t="s">
        <v>259</v>
      </c>
      <c r="D249" s="154" t="s">
        <v>8</v>
      </c>
      <c r="E249" s="154" t="s">
        <v>1114</v>
      </c>
      <c r="F249" s="154">
        <v>1</v>
      </c>
      <c r="G249" s="154" t="s">
        <v>258</v>
      </c>
      <c r="H249" s="154" t="s">
        <v>12</v>
      </c>
      <c r="I249" s="154">
        <v>49</v>
      </c>
      <c r="J249" s="154"/>
      <c r="K249" s="143">
        <v>659</v>
      </c>
      <c r="L249" s="144" t="s">
        <v>1709</v>
      </c>
      <c r="M249" s="9">
        <v>41</v>
      </c>
      <c r="N249" s="143">
        <v>2082</v>
      </c>
      <c r="O249" s="144" t="s">
        <v>1709</v>
      </c>
      <c r="P249" s="9">
        <v>8</v>
      </c>
      <c r="Q249" s="154"/>
      <c r="R249" s="9"/>
      <c r="S249" s="9"/>
      <c r="T249" s="154"/>
      <c r="U249" s="9"/>
      <c r="V249" s="9"/>
      <c r="W249" s="154"/>
      <c r="X249" s="9"/>
      <c r="Y249" s="9"/>
      <c r="Z249" s="154"/>
      <c r="AA249" s="9"/>
      <c r="AB249" s="9"/>
    </row>
    <row r="250" spans="1:28" s="153" customFormat="1" ht="45" x14ac:dyDescent="0.25">
      <c r="A250" s="149">
        <v>248</v>
      </c>
      <c r="B250" s="150">
        <v>43374</v>
      </c>
      <c r="C250" s="151" t="s">
        <v>259</v>
      </c>
      <c r="D250" s="149" t="s">
        <v>8</v>
      </c>
      <c r="E250" s="149" t="s">
        <v>1114</v>
      </c>
      <c r="F250" s="149">
        <v>3</v>
      </c>
      <c r="G250" s="149" t="s">
        <v>260</v>
      </c>
      <c r="H250" s="149" t="s">
        <v>12</v>
      </c>
      <c r="I250" s="149">
        <v>123</v>
      </c>
      <c r="J250" s="149">
        <v>5</v>
      </c>
      <c r="K250" s="139">
        <v>2105</v>
      </c>
      <c r="L250" s="140" t="s">
        <v>2896</v>
      </c>
      <c r="M250" s="152">
        <v>116</v>
      </c>
      <c r="N250" s="139">
        <v>2119</v>
      </c>
      <c r="O250" s="140" t="s">
        <v>2007</v>
      </c>
      <c r="P250" s="152">
        <v>2</v>
      </c>
      <c r="Q250" s="149"/>
      <c r="R250" s="152"/>
      <c r="S250" s="152"/>
      <c r="T250" s="149"/>
      <c r="U250" s="152"/>
      <c r="V250" s="152"/>
      <c r="W250" s="149"/>
      <c r="X250" s="152"/>
      <c r="Y250" s="152"/>
      <c r="Z250" s="149"/>
      <c r="AA250" s="152"/>
      <c r="AB250" s="152"/>
    </row>
    <row r="251" spans="1:28" s="157" customFormat="1" ht="45" x14ac:dyDescent="0.25">
      <c r="A251" s="154">
        <v>249</v>
      </c>
      <c r="B251" s="155">
        <v>43374</v>
      </c>
      <c r="C251" s="156" t="s">
        <v>259</v>
      </c>
      <c r="D251" s="154" t="s">
        <v>8</v>
      </c>
      <c r="E251" s="154" t="s">
        <v>1114</v>
      </c>
      <c r="F251" s="154">
        <v>4</v>
      </c>
      <c r="G251" s="154" t="s">
        <v>30</v>
      </c>
      <c r="H251" s="154" t="s">
        <v>31</v>
      </c>
      <c r="I251" s="154">
        <v>300</v>
      </c>
      <c r="J251" s="154"/>
      <c r="K251" s="143">
        <v>867</v>
      </c>
      <c r="L251" s="144" t="s">
        <v>1263</v>
      </c>
      <c r="M251" s="9">
        <v>180</v>
      </c>
      <c r="N251" s="143">
        <v>2330</v>
      </c>
      <c r="O251" s="144" t="s">
        <v>3094</v>
      </c>
      <c r="P251" s="9">
        <v>50</v>
      </c>
      <c r="Q251" s="143">
        <v>2331</v>
      </c>
      <c r="R251" s="144" t="s">
        <v>3095</v>
      </c>
      <c r="S251" s="9">
        <v>50</v>
      </c>
      <c r="T251" s="143">
        <v>414</v>
      </c>
      <c r="U251" s="144" t="s">
        <v>1321</v>
      </c>
      <c r="V251" s="9">
        <v>20</v>
      </c>
      <c r="W251" s="154"/>
      <c r="X251" s="9"/>
      <c r="Y251" s="9"/>
      <c r="Z251" s="154"/>
      <c r="AA251" s="9"/>
      <c r="AB251" s="9"/>
    </row>
    <row r="252" spans="1:28" s="157" customFormat="1" ht="45" x14ac:dyDescent="0.25">
      <c r="A252" s="154">
        <v>250</v>
      </c>
      <c r="B252" s="155">
        <v>43374</v>
      </c>
      <c r="C252" s="156" t="s">
        <v>259</v>
      </c>
      <c r="D252" s="154" t="s">
        <v>8</v>
      </c>
      <c r="E252" s="154" t="s">
        <v>1114</v>
      </c>
      <c r="F252" s="154">
        <v>6</v>
      </c>
      <c r="G252" s="154" t="s">
        <v>86</v>
      </c>
      <c r="H252" s="154" t="s">
        <v>12</v>
      </c>
      <c r="I252" s="154">
        <v>690</v>
      </c>
      <c r="J252" s="154">
        <v>196</v>
      </c>
      <c r="K252" s="143">
        <v>910</v>
      </c>
      <c r="L252" s="144" t="s">
        <v>1895</v>
      </c>
      <c r="M252" s="9">
        <v>230</v>
      </c>
      <c r="N252" s="143">
        <v>459</v>
      </c>
      <c r="O252" s="144" t="s">
        <v>1374</v>
      </c>
      <c r="P252" s="9">
        <v>56</v>
      </c>
      <c r="Q252" s="143">
        <v>506</v>
      </c>
      <c r="R252" s="144" t="s">
        <v>1374</v>
      </c>
      <c r="S252" s="9">
        <v>96</v>
      </c>
      <c r="T252" s="143">
        <v>2130</v>
      </c>
      <c r="U252" s="144" t="s">
        <v>1895</v>
      </c>
      <c r="V252" s="9">
        <v>112</v>
      </c>
      <c r="W252" s="143">
        <v>1982</v>
      </c>
      <c r="X252" s="144" t="s">
        <v>2793</v>
      </c>
      <c r="Y252" s="9">
        <v>196</v>
      </c>
      <c r="Z252" s="154"/>
      <c r="AA252" s="9"/>
      <c r="AB252" s="9"/>
    </row>
    <row r="253" spans="1:28" ht="60" x14ac:dyDescent="0.25">
      <c r="A253" s="3">
        <v>251</v>
      </c>
      <c r="B253" s="5">
        <v>43374</v>
      </c>
      <c r="C253" s="4" t="s">
        <v>259</v>
      </c>
      <c r="D253" s="3" t="s">
        <v>8</v>
      </c>
      <c r="E253" s="3" t="s">
        <v>1114</v>
      </c>
      <c r="F253" s="3">
        <v>7</v>
      </c>
      <c r="G253" s="3" t="s">
        <v>261</v>
      </c>
      <c r="H253" s="3" t="s">
        <v>12</v>
      </c>
      <c r="I253" s="3">
        <v>190</v>
      </c>
      <c r="J253" s="3"/>
      <c r="K253" s="3"/>
      <c r="L253" s="6"/>
      <c r="M253" s="6"/>
      <c r="N253" s="3"/>
      <c r="O253" s="6"/>
      <c r="P253" s="6"/>
      <c r="Q253" s="3"/>
      <c r="R253" s="6"/>
      <c r="S253" s="6"/>
      <c r="T253" s="3"/>
      <c r="U253" s="6"/>
      <c r="V253" s="6"/>
      <c r="W253" s="3"/>
      <c r="X253" s="6"/>
      <c r="Y253" s="6"/>
      <c r="Z253" s="3"/>
      <c r="AA253" s="6"/>
      <c r="AB253" s="6"/>
    </row>
    <row r="254" spans="1:28" ht="75" x14ac:dyDescent="0.25">
      <c r="A254" s="3">
        <v>252</v>
      </c>
      <c r="B254" s="5">
        <v>43374</v>
      </c>
      <c r="C254" s="4" t="s">
        <v>259</v>
      </c>
      <c r="D254" s="3" t="s">
        <v>8</v>
      </c>
      <c r="E254" s="3" t="s">
        <v>1114</v>
      </c>
      <c r="F254" s="3">
        <v>8</v>
      </c>
      <c r="G254" s="3" t="s">
        <v>262</v>
      </c>
      <c r="H254" s="3" t="s">
        <v>12</v>
      </c>
      <c r="I254" s="3">
        <v>95</v>
      </c>
      <c r="J254" s="3"/>
      <c r="K254" s="3"/>
      <c r="L254" s="6"/>
      <c r="M254" s="6"/>
      <c r="N254" s="3"/>
      <c r="O254" s="6"/>
      <c r="P254" s="6"/>
      <c r="Q254" s="3"/>
      <c r="R254" s="6"/>
      <c r="S254" s="6"/>
      <c r="T254" s="3"/>
      <c r="U254" s="6"/>
      <c r="V254" s="6"/>
      <c r="W254" s="3"/>
      <c r="X254" s="6"/>
      <c r="Y254" s="6"/>
      <c r="Z254" s="3"/>
      <c r="AA254" s="6"/>
      <c r="AB254" s="6"/>
    </row>
    <row r="255" spans="1:28" ht="30" x14ac:dyDescent="0.25">
      <c r="A255" s="3">
        <v>253</v>
      </c>
      <c r="B255" s="5">
        <v>43374</v>
      </c>
      <c r="C255" s="4" t="s">
        <v>264</v>
      </c>
      <c r="D255" s="3" t="s">
        <v>263</v>
      </c>
      <c r="E255" s="3" t="s">
        <v>1123</v>
      </c>
      <c r="F255" s="3">
        <v>1</v>
      </c>
      <c r="G255" s="3" t="s">
        <v>265</v>
      </c>
      <c r="H255" s="3" t="s">
        <v>12</v>
      </c>
      <c r="I255" s="3">
        <v>2</v>
      </c>
      <c r="J255" s="3"/>
      <c r="K255" s="3"/>
      <c r="L255" s="6"/>
      <c r="M255" s="6"/>
      <c r="N255" s="3"/>
      <c r="O255" s="6"/>
      <c r="P255" s="6"/>
      <c r="Q255" s="3"/>
      <c r="R255" s="6"/>
      <c r="S255" s="6"/>
      <c r="T255" s="3"/>
      <c r="U255" s="6"/>
      <c r="V255" s="6"/>
      <c r="W255" s="3"/>
      <c r="X255" s="6"/>
      <c r="Y255" s="6"/>
      <c r="Z255" s="3"/>
      <c r="AA255" s="6"/>
      <c r="AB255" s="6"/>
    </row>
    <row r="256" spans="1:28" s="157" customFormat="1" ht="60" x14ac:dyDescent="0.25">
      <c r="A256" s="154">
        <v>254</v>
      </c>
      <c r="B256" s="155">
        <v>43374</v>
      </c>
      <c r="C256" s="156" t="s">
        <v>264</v>
      </c>
      <c r="D256" s="154" t="s">
        <v>263</v>
      </c>
      <c r="E256" s="154" t="s">
        <v>1123</v>
      </c>
      <c r="F256" s="154">
        <v>3</v>
      </c>
      <c r="G256" s="154" t="s">
        <v>11</v>
      </c>
      <c r="H256" s="154" t="s">
        <v>12</v>
      </c>
      <c r="I256" s="154">
        <v>4</v>
      </c>
      <c r="J256" s="154"/>
      <c r="K256" s="143">
        <v>2241</v>
      </c>
      <c r="L256" s="144" t="s">
        <v>3007</v>
      </c>
      <c r="M256" s="9">
        <v>4</v>
      </c>
      <c r="N256" s="154"/>
      <c r="O256" s="9"/>
      <c r="P256" s="9"/>
      <c r="Q256" s="154"/>
      <c r="R256" s="9"/>
      <c r="S256" s="9"/>
      <c r="T256" s="154"/>
      <c r="U256" s="9"/>
      <c r="V256" s="9"/>
      <c r="W256" s="154"/>
      <c r="X256" s="9"/>
      <c r="Y256" s="9"/>
      <c r="Z256" s="154"/>
      <c r="AA256" s="9"/>
      <c r="AB256" s="9"/>
    </row>
    <row r="257" spans="1:28" s="157" customFormat="1" ht="60" x14ac:dyDescent="0.25">
      <c r="A257" s="154">
        <v>255</v>
      </c>
      <c r="B257" s="155">
        <v>43374</v>
      </c>
      <c r="C257" s="156" t="s">
        <v>264</v>
      </c>
      <c r="D257" s="154" t="s">
        <v>263</v>
      </c>
      <c r="E257" s="154" t="s">
        <v>1123</v>
      </c>
      <c r="F257" s="154">
        <v>5</v>
      </c>
      <c r="G257" s="154" t="s">
        <v>266</v>
      </c>
      <c r="H257" s="154" t="s">
        <v>12</v>
      </c>
      <c r="I257" s="154">
        <v>25</v>
      </c>
      <c r="J257" s="154"/>
      <c r="K257" s="143">
        <v>559</v>
      </c>
      <c r="L257" s="144" t="s">
        <v>1646</v>
      </c>
      <c r="M257" s="9">
        <v>25</v>
      </c>
      <c r="N257" s="154"/>
      <c r="O257" s="9"/>
      <c r="P257" s="9"/>
      <c r="Q257" s="154"/>
      <c r="R257" s="9"/>
      <c r="S257" s="9"/>
      <c r="T257" s="154"/>
      <c r="U257" s="9"/>
      <c r="V257" s="9"/>
      <c r="W257" s="154"/>
      <c r="X257" s="9"/>
      <c r="Y257" s="9"/>
      <c r="Z257" s="154"/>
      <c r="AA257" s="9"/>
      <c r="AB257" s="9"/>
    </row>
    <row r="258" spans="1:28" ht="30" x14ac:dyDescent="0.25">
      <c r="A258" s="3">
        <v>256</v>
      </c>
      <c r="B258" s="5">
        <v>43374</v>
      </c>
      <c r="C258" s="4" t="s">
        <v>264</v>
      </c>
      <c r="D258" s="3" t="s">
        <v>263</v>
      </c>
      <c r="E258" s="3" t="s">
        <v>1123</v>
      </c>
      <c r="F258" s="3">
        <v>7</v>
      </c>
      <c r="G258" s="3" t="s">
        <v>267</v>
      </c>
      <c r="H258" s="3" t="s">
        <v>12</v>
      </c>
      <c r="I258" s="3">
        <v>9</v>
      </c>
      <c r="J258" s="3"/>
      <c r="K258" s="3"/>
      <c r="L258" s="6"/>
      <c r="M258" s="6"/>
      <c r="N258" s="3"/>
      <c r="O258" s="6"/>
      <c r="P258" s="6"/>
      <c r="Q258" s="3"/>
      <c r="R258" s="6"/>
      <c r="S258" s="6"/>
      <c r="T258" s="3"/>
      <c r="U258" s="6"/>
      <c r="V258" s="6"/>
      <c r="W258" s="3"/>
      <c r="X258" s="6"/>
      <c r="Y258" s="6"/>
      <c r="Z258" s="3"/>
      <c r="AA258" s="6"/>
      <c r="AB258" s="6"/>
    </row>
    <row r="259" spans="1:28" ht="45" x14ac:dyDescent="0.25">
      <c r="A259" s="3">
        <v>257</v>
      </c>
      <c r="B259" s="5">
        <v>43374</v>
      </c>
      <c r="C259" s="4" t="s">
        <v>264</v>
      </c>
      <c r="D259" s="3" t="s">
        <v>263</v>
      </c>
      <c r="E259" s="3" t="s">
        <v>1123</v>
      </c>
      <c r="F259" s="3">
        <v>9</v>
      </c>
      <c r="G259" s="3" t="s">
        <v>268</v>
      </c>
      <c r="H259" s="3" t="s">
        <v>14</v>
      </c>
      <c r="I259" s="3">
        <v>1.8</v>
      </c>
      <c r="J259" s="3"/>
      <c r="K259" s="3"/>
      <c r="L259" s="6"/>
      <c r="M259" s="6"/>
      <c r="N259" s="3"/>
      <c r="O259" s="6"/>
      <c r="P259" s="6"/>
      <c r="Q259" s="3"/>
      <c r="R259" s="6"/>
      <c r="S259" s="6"/>
      <c r="T259" s="3"/>
      <c r="U259" s="6"/>
      <c r="V259" s="6"/>
      <c r="W259" s="3"/>
      <c r="X259" s="6"/>
      <c r="Y259" s="6"/>
      <c r="Z259" s="3"/>
      <c r="AA259" s="6"/>
      <c r="AB259" s="6"/>
    </row>
    <row r="260" spans="1:28" s="157" customFormat="1" ht="45" x14ac:dyDescent="0.25">
      <c r="A260" s="154">
        <v>258</v>
      </c>
      <c r="B260" s="155">
        <v>43374</v>
      </c>
      <c r="C260" s="156" t="s">
        <v>264</v>
      </c>
      <c r="D260" s="154" t="s">
        <v>263</v>
      </c>
      <c r="E260" s="154" t="s">
        <v>1123</v>
      </c>
      <c r="F260" s="154">
        <v>10</v>
      </c>
      <c r="G260" s="154" t="s">
        <v>13</v>
      </c>
      <c r="H260" s="154" t="s">
        <v>14</v>
      </c>
      <c r="I260" s="154">
        <v>3.3</v>
      </c>
      <c r="J260" s="154"/>
      <c r="K260" s="143">
        <v>1933</v>
      </c>
      <c r="L260" s="144" t="s">
        <v>2758</v>
      </c>
      <c r="M260" s="9">
        <v>1.4</v>
      </c>
      <c r="N260" s="143">
        <v>1934</v>
      </c>
      <c r="O260" s="144" t="s">
        <v>2759</v>
      </c>
      <c r="P260" s="9">
        <v>1.9</v>
      </c>
      <c r="Q260" s="154"/>
      <c r="R260" s="9"/>
      <c r="S260" s="9"/>
      <c r="T260" s="154"/>
      <c r="U260" s="9"/>
      <c r="V260" s="9"/>
      <c r="W260" s="154"/>
      <c r="X260" s="9"/>
      <c r="Y260" s="9"/>
      <c r="Z260" s="154"/>
      <c r="AA260" s="9"/>
      <c r="AB260" s="9"/>
    </row>
    <row r="261" spans="1:28" s="157" customFormat="1" ht="90" x14ac:dyDescent="0.25">
      <c r="A261" s="154">
        <v>259</v>
      </c>
      <c r="B261" s="155">
        <v>43374</v>
      </c>
      <c r="C261" s="156" t="s">
        <v>264</v>
      </c>
      <c r="D261" s="154" t="s">
        <v>263</v>
      </c>
      <c r="E261" s="154" t="s">
        <v>1123</v>
      </c>
      <c r="F261" s="154">
        <v>11</v>
      </c>
      <c r="G261" s="154" t="s">
        <v>269</v>
      </c>
      <c r="H261" s="154" t="s">
        <v>19</v>
      </c>
      <c r="I261" s="154">
        <v>0.02</v>
      </c>
      <c r="J261" s="154"/>
      <c r="K261" s="143">
        <v>2307</v>
      </c>
      <c r="L261" s="144" t="s">
        <v>3071</v>
      </c>
      <c r="M261" s="9">
        <v>0.02</v>
      </c>
      <c r="N261" s="154"/>
      <c r="O261" s="9"/>
      <c r="P261" s="9"/>
      <c r="Q261" s="154"/>
      <c r="R261" s="9"/>
      <c r="S261" s="9"/>
      <c r="T261" s="154"/>
      <c r="U261" s="9"/>
      <c r="V261" s="9"/>
      <c r="W261" s="154"/>
      <c r="X261" s="9"/>
      <c r="Y261" s="9"/>
      <c r="Z261" s="154"/>
      <c r="AA261" s="9"/>
      <c r="AB261" s="9"/>
    </row>
    <row r="262" spans="1:28" s="157" customFormat="1" ht="30" x14ac:dyDescent="0.25">
      <c r="A262" s="154">
        <v>260</v>
      </c>
      <c r="B262" s="155">
        <v>43374</v>
      </c>
      <c r="C262" s="156" t="s">
        <v>264</v>
      </c>
      <c r="D262" s="154" t="s">
        <v>263</v>
      </c>
      <c r="E262" s="154" t="s">
        <v>1123</v>
      </c>
      <c r="F262" s="154">
        <v>12</v>
      </c>
      <c r="G262" s="154" t="s">
        <v>270</v>
      </c>
      <c r="H262" s="154" t="s">
        <v>19</v>
      </c>
      <c r="I262" s="154">
        <v>0.04</v>
      </c>
      <c r="J262" s="154"/>
      <c r="K262" s="143">
        <v>2308</v>
      </c>
      <c r="L262" s="144" t="s">
        <v>3072</v>
      </c>
      <c r="M262" s="9">
        <v>0.04</v>
      </c>
      <c r="N262" s="154"/>
      <c r="O262" s="9"/>
      <c r="P262" s="9"/>
      <c r="Q262" s="154"/>
      <c r="R262" s="9"/>
      <c r="S262" s="9"/>
      <c r="T262" s="154"/>
      <c r="U262" s="9"/>
      <c r="V262" s="9"/>
      <c r="W262" s="154"/>
      <c r="X262" s="9"/>
      <c r="Y262" s="9"/>
      <c r="Z262" s="154"/>
      <c r="AA262" s="9"/>
      <c r="AB262" s="9"/>
    </row>
    <row r="263" spans="1:28" s="157" customFormat="1" ht="30" x14ac:dyDescent="0.25">
      <c r="A263" s="154">
        <v>261</v>
      </c>
      <c r="B263" s="155">
        <v>43374</v>
      </c>
      <c r="C263" s="156" t="s">
        <v>264</v>
      </c>
      <c r="D263" s="154" t="s">
        <v>263</v>
      </c>
      <c r="E263" s="154" t="s">
        <v>1123</v>
      </c>
      <c r="F263" s="154">
        <v>13</v>
      </c>
      <c r="G263" s="154" t="s">
        <v>271</v>
      </c>
      <c r="H263" s="154" t="s">
        <v>19</v>
      </c>
      <c r="I263" s="154">
        <v>0.215</v>
      </c>
      <c r="J263" s="154"/>
      <c r="K263" s="143">
        <v>2309</v>
      </c>
      <c r="L263" s="144" t="s">
        <v>3073</v>
      </c>
      <c r="M263" s="9">
        <v>0.215</v>
      </c>
      <c r="N263" s="154"/>
      <c r="O263" s="9"/>
      <c r="P263" s="9"/>
      <c r="Q263" s="154"/>
      <c r="R263" s="9"/>
      <c r="S263" s="9"/>
      <c r="T263" s="154"/>
      <c r="U263" s="9"/>
      <c r="V263" s="9"/>
      <c r="W263" s="154"/>
      <c r="X263" s="9"/>
      <c r="Y263" s="9"/>
      <c r="Z263" s="154"/>
      <c r="AA263" s="9"/>
      <c r="AB263" s="9"/>
    </row>
    <row r="264" spans="1:28" s="157" customFormat="1" ht="30" x14ac:dyDescent="0.25">
      <c r="A264" s="154">
        <v>262</v>
      </c>
      <c r="B264" s="155">
        <v>43374</v>
      </c>
      <c r="C264" s="156" t="s">
        <v>264</v>
      </c>
      <c r="D264" s="154" t="s">
        <v>263</v>
      </c>
      <c r="E264" s="154" t="s">
        <v>1123</v>
      </c>
      <c r="F264" s="154">
        <v>14</v>
      </c>
      <c r="G264" s="154" t="s">
        <v>272</v>
      </c>
      <c r="H264" s="154" t="s">
        <v>19</v>
      </c>
      <c r="I264" s="154">
        <v>0.03</v>
      </c>
      <c r="J264" s="154"/>
      <c r="K264" s="143">
        <v>2652</v>
      </c>
      <c r="L264" s="144" t="s">
        <v>3398</v>
      </c>
      <c r="M264" s="9">
        <v>0.03</v>
      </c>
      <c r="N264" s="154"/>
      <c r="O264" s="9"/>
      <c r="P264" s="9"/>
      <c r="Q264" s="154"/>
      <c r="R264" s="9"/>
      <c r="S264" s="9"/>
      <c r="T264" s="154"/>
      <c r="U264" s="9"/>
      <c r="V264" s="9"/>
      <c r="W264" s="154"/>
      <c r="X264" s="9"/>
      <c r="Y264" s="9"/>
      <c r="Z264" s="154"/>
      <c r="AA264" s="9"/>
      <c r="AB264" s="9"/>
    </row>
    <row r="265" spans="1:28" s="157" customFormat="1" ht="90" x14ac:dyDescent="0.25">
      <c r="A265" s="154">
        <v>263</v>
      </c>
      <c r="B265" s="155">
        <v>43374</v>
      </c>
      <c r="C265" s="156" t="s">
        <v>264</v>
      </c>
      <c r="D265" s="154" t="s">
        <v>263</v>
      </c>
      <c r="E265" s="154" t="s">
        <v>1123</v>
      </c>
      <c r="F265" s="154">
        <v>15</v>
      </c>
      <c r="G265" s="154" t="s">
        <v>273</v>
      </c>
      <c r="H265" s="154" t="s">
        <v>19</v>
      </c>
      <c r="I265" s="154">
        <v>0.05</v>
      </c>
      <c r="J265" s="154"/>
      <c r="K265" s="143">
        <v>2311</v>
      </c>
      <c r="L265" s="144" t="s">
        <v>3075</v>
      </c>
      <c r="M265" s="9">
        <v>0.05</v>
      </c>
      <c r="N265" s="154"/>
      <c r="O265" s="9"/>
      <c r="P265" s="9"/>
      <c r="Q265" s="154"/>
      <c r="R265" s="9"/>
      <c r="S265" s="9"/>
      <c r="T265" s="154"/>
      <c r="U265" s="9"/>
      <c r="V265" s="9"/>
      <c r="W265" s="154"/>
      <c r="X265" s="9"/>
      <c r="Y265" s="9"/>
      <c r="Z265" s="154"/>
      <c r="AA265" s="9"/>
      <c r="AB265" s="9"/>
    </row>
    <row r="266" spans="1:28" s="157" customFormat="1" ht="60" x14ac:dyDescent="0.25">
      <c r="A266" s="154">
        <v>264</v>
      </c>
      <c r="B266" s="155">
        <v>43374</v>
      </c>
      <c r="C266" s="156" t="s">
        <v>264</v>
      </c>
      <c r="D266" s="154" t="s">
        <v>263</v>
      </c>
      <c r="E266" s="154" t="s">
        <v>1123</v>
      </c>
      <c r="F266" s="154">
        <v>18</v>
      </c>
      <c r="G266" s="154" t="s">
        <v>274</v>
      </c>
      <c r="H266" s="154" t="s">
        <v>12</v>
      </c>
      <c r="I266" s="154">
        <v>5</v>
      </c>
      <c r="J266" s="154"/>
      <c r="K266" s="143">
        <v>182</v>
      </c>
      <c r="L266" s="144" t="s">
        <v>1361</v>
      </c>
      <c r="M266" s="9">
        <v>4</v>
      </c>
      <c r="N266" s="143">
        <v>181</v>
      </c>
      <c r="O266" s="144" t="s">
        <v>1360</v>
      </c>
      <c r="P266" s="9">
        <v>1</v>
      </c>
      <c r="Q266" s="154"/>
      <c r="R266" s="9"/>
      <c r="S266" s="9"/>
      <c r="T266" s="154"/>
      <c r="U266" s="9"/>
      <c r="V266" s="9"/>
      <c r="W266" s="154"/>
      <c r="X266" s="9"/>
      <c r="Y266" s="9"/>
      <c r="Z266" s="154"/>
      <c r="AA266" s="9"/>
      <c r="AB266" s="9"/>
    </row>
    <row r="267" spans="1:28" s="157" customFormat="1" ht="60" x14ac:dyDescent="0.25">
      <c r="A267" s="154">
        <v>265</v>
      </c>
      <c r="B267" s="155">
        <v>43374</v>
      </c>
      <c r="C267" s="156" t="s">
        <v>264</v>
      </c>
      <c r="D267" s="154" t="s">
        <v>263</v>
      </c>
      <c r="E267" s="154" t="s">
        <v>1123</v>
      </c>
      <c r="F267" s="154">
        <v>20</v>
      </c>
      <c r="G267" s="154" t="s">
        <v>275</v>
      </c>
      <c r="H267" s="154" t="s">
        <v>12</v>
      </c>
      <c r="I267" s="154">
        <v>33</v>
      </c>
      <c r="J267" s="154"/>
      <c r="K267" s="143">
        <v>2534</v>
      </c>
      <c r="L267" s="144" t="s">
        <v>3298</v>
      </c>
      <c r="M267" s="9">
        <v>33</v>
      </c>
      <c r="N267" s="154"/>
      <c r="O267" s="9"/>
      <c r="P267" s="9"/>
      <c r="Q267" s="154"/>
      <c r="R267" s="9"/>
      <c r="S267" s="9"/>
      <c r="T267" s="154"/>
      <c r="U267" s="9"/>
      <c r="V267" s="9"/>
      <c r="W267" s="154"/>
      <c r="X267" s="9"/>
      <c r="Y267" s="9"/>
      <c r="Z267" s="154"/>
      <c r="AA267" s="9"/>
      <c r="AB267" s="9"/>
    </row>
    <row r="268" spans="1:28" s="157" customFormat="1" ht="60" x14ac:dyDescent="0.25">
      <c r="A268" s="154">
        <v>266</v>
      </c>
      <c r="B268" s="155">
        <v>43374</v>
      </c>
      <c r="C268" s="156" t="s">
        <v>264</v>
      </c>
      <c r="D268" s="154" t="s">
        <v>263</v>
      </c>
      <c r="E268" s="154" t="s">
        <v>1123</v>
      </c>
      <c r="F268" s="154">
        <v>21</v>
      </c>
      <c r="G268" s="154" t="s">
        <v>276</v>
      </c>
      <c r="H268" s="154" t="s">
        <v>12</v>
      </c>
      <c r="I268" s="154">
        <v>5</v>
      </c>
      <c r="J268" s="154"/>
      <c r="K268" s="143">
        <v>2404</v>
      </c>
      <c r="L268" s="144" t="s">
        <v>1431</v>
      </c>
      <c r="M268" s="9">
        <v>5</v>
      </c>
      <c r="N268" s="154"/>
      <c r="O268" s="9"/>
      <c r="P268" s="9"/>
      <c r="Q268" s="154"/>
      <c r="R268" s="9"/>
      <c r="S268" s="9"/>
      <c r="T268" s="154"/>
      <c r="U268" s="9"/>
      <c r="V268" s="9"/>
      <c r="W268" s="154"/>
      <c r="X268" s="9"/>
      <c r="Y268" s="9"/>
      <c r="Z268" s="154"/>
      <c r="AA268" s="9"/>
      <c r="AB268" s="9"/>
    </row>
    <row r="269" spans="1:28" s="157" customFormat="1" ht="30" x14ac:dyDescent="0.25">
      <c r="A269" s="154">
        <v>267</v>
      </c>
      <c r="B269" s="155">
        <v>43374</v>
      </c>
      <c r="C269" s="156" t="s">
        <v>264</v>
      </c>
      <c r="D269" s="154" t="s">
        <v>263</v>
      </c>
      <c r="E269" s="154" t="s">
        <v>1123</v>
      </c>
      <c r="F269" s="154">
        <v>22</v>
      </c>
      <c r="G269" s="154" t="s">
        <v>277</v>
      </c>
      <c r="H269" s="154" t="s">
        <v>12</v>
      </c>
      <c r="I269" s="154">
        <v>16</v>
      </c>
      <c r="J269" s="154"/>
      <c r="K269" s="143">
        <v>1966</v>
      </c>
      <c r="L269" s="144" t="s">
        <v>1993</v>
      </c>
      <c r="M269" s="9">
        <v>5</v>
      </c>
      <c r="N269" s="143">
        <v>2006</v>
      </c>
      <c r="O269" s="144" t="s">
        <v>2806</v>
      </c>
      <c r="P269" s="9">
        <v>10</v>
      </c>
      <c r="Q269" s="143">
        <v>2408</v>
      </c>
      <c r="R269" s="144" t="s">
        <v>3179</v>
      </c>
      <c r="S269" s="9">
        <v>1</v>
      </c>
      <c r="T269" s="154"/>
      <c r="U269" s="9"/>
      <c r="V269" s="9"/>
      <c r="W269" s="154"/>
      <c r="X269" s="9"/>
      <c r="Y269" s="9"/>
      <c r="Z269" s="154"/>
      <c r="AA269" s="9"/>
      <c r="AB269" s="9"/>
    </row>
    <row r="270" spans="1:28" s="157" customFormat="1" ht="60" x14ac:dyDescent="0.25">
      <c r="A270" s="154">
        <v>268</v>
      </c>
      <c r="B270" s="155">
        <v>43374</v>
      </c>
      <c r="C270" s="156" t="s">
        <v>264</v>
      </c>
      <c r="D270" s="154" t="s">
        <v>263</v>
      </c>
      <c r="E270" s="154" t="s">
        <v>1123</v>
      </c>
      <c r="F270" s="154">
        <v>24</v>
      </c>
      <c r="G270" s="154" t="s">
        <v>278</v>
      </c>
      <c r="H270" s="154" t="s">
        <v>31</v>
      </c>
      <c r="I270" s="154">
        <v>96</v>
      </c>
      <c r="J270" s="154">
        <v>22</v>
      </c>
      <c r="K270" s="143">
        <v>468</v>
      </c>
      <c r="L270" s="144" t="s">
        <v>1581</v>
      </c>
      <c r="M270" s="9">
        <v>18</v>
      </c>
      <c r="N270" s="143">
        <v>1218</v>
      </c>
      <c r="O270" s="144" t="s">
        <v>1998</v>
      </c>
      <c r="P270" s="9">
        <v>54</v>
      </c>
      <c r="Q270" s="143">
        <v>485</v>
      </c>
      <c r="R270" s="144" t="s">
        <v>1593</v>
      </c>
      <c r="S270" s="9">
        <v>22</v>
      </c>
      <c r="T270" s="154"/>
      <c r="U270" s="9"/>
      <c r="V270" s="9"/>
      <c r="W270" s="154"/>
      <c r="X270" s="9"/>
      <c r="Y270" s="9"/>
      <c r="Z270" s="154"/>
      <c r="AA270" s="9"/>
      <c r="AB270" s="9"/>
    </row>
    <row r="271" spans="1:28" ht="30" x14ac:dyDescent="0.25">
      <c r="A271" s="3">
        <v>269</v>
      </c>
      <c r="B271" s="5">
        <v>43374</v>
      </c>
      <c r="C271" s="4" t="s">
        <v>264</v>
      </c>
      <c r="D271" s="3" t="s">
        <v>263</v>
      </c>
      <c r="E271" s="3" t="s">
        <v>1123</v>
      </c>
      <c r="F271" s="3">
        <v>25</v>
      </c>
      <c r="G271" s="3" t="s">
        <v>279</v>
      </c>
      <c r="H271" s="3" t="s">
        <v>12</v>
      </c>
      <c r="I271" s="3">
        <v>32</v>
      </c>
      <c r="J271" s="3"/>
      <c r="K271" s="3"/>
      <c r="L271" s="6"/>
      <c r="M271" s="6"/>
      <c r="N271" s="3"/>
      <c r="O271" s="6"/>
      <c r="P271" s="6"/>
      <c r="Q271" s="3"/>
      <c r="R271" s="6"/>
      <c r="S271" s="6"/>
      <c r="T271" s="3"/>
      <c r="U271" s="6"/>
      <c r="V271" s="6"/>
      <c r="W271" s="3"/>
      <c r="X271" s="6"/>
      <c r="Y271" s="6"/>
      <c r="Z271" s="3"/>
      <c r="AA271" s="6"/>
      <c r="AB271" s="6"/>
    </row>
    <row r="272" spans="1:28" s="157" customFormat="1" ht="45" x14ac:dyDescent="0.25">
      <c r="A272" s="154">
        <v>270</v>
      </c>
      <c r="B272" s="155">
        <v>43374</v>
      </c>
      <c r="C272" s="156" t="s">
        <v>264</v>
      </c>
      <c r="D272" s="154" t="s">
        <v>263</v>
      </c>
      <c r="E272" s="154" t="s">
        <v>1123</v>
      </c>
      <c r="F272" s="154">
        <v>26</v>
      </c>
      <c r="G272" s="154" t="s">
        <v>280</v>
      </c>
      <c r="H272" s="154" t="s">
        <v>12</v>
      </c>
      <c r="I272" s="154">
        <v>32</v>
      </c>
      <c r="J272" s="154"/>
      <c r="K272" s="143">
        <v>105</v>
      </c>
      <c r="L272" s="144" t="s">
        <v>1286</v>
      </c>
      <c r="M272" s="9">
        <v>10</v>
      </c>
      <c r="N272" s="143">
        <v>471</v>
      </c>
      <c r="O272" s="144" t="s">
        <v>1583</v>
      </c>
      <c r="P272" s="9">
        <v>22</v>
      </c>
      <c r="Q272" s="154"/>
      <c r="R272" s="9"/>
      <c r="S272" s="9"/>
      <c r="T272" s="154"/>
      <c r="U272" s="9"/>
      <c r="V272" s="9"/>
      <c r="W272" s="154"/>
      <c r="X272" s="9"/>
      <c r="Y272" s="9"/>
      <c r="Z272" s="154"/>
      <c r="AA272" s="9"/>
      <c r="AB272" s="9"/>
    </row>
    <row r="273" spans="1:28" s="157" customFormat="1" ht="30" x14ac:dyDescent="0.25">
      <c r="A273" s="154">
        <v>271</v>
      </c>
      <c r="B273" s="155">
        <v>43374</v>
      </c>
      <c r="C273" s="156" t="s">
        <v>264</v>
      </c>
      <c r="D273" s="154" t="s">
        <v>263</v>
      </c>
      <c r="E273" s="154" t="s">
        <v>1123</v>
      </c>
      <c r="F273" s="154">
        <v>28</v>
      </c>
      <c r="G273" s="154" t="s">
        <v>73</v>
      </c>
      <c r="H273" s="154" t="s">
        <v>12</v>
      </c>
      <c r="I273" s="154">
        <v>26</v>
      </c>
      <c r="J273" s="154"/>
      <c r="K273" s="143">
        <v>490</v>
      </c>
      <c r="L273" s="144" t="s">
        <v>1338</v>
      </c>
      <c r="M273" s="9">
        <v>26</v>
      </c>
      <c r="N273" s="154"/>
      <c r="O273" s="9"/>
      <c r="P273" s="9"/>
      <c r="Q273" s="154"/>
      <c r="R273" s="9"/>
      <c r="S273" s="9"/>
      <c r="T273" s="154"/>
      <c r="U273" s="9"/>
      <c r="V273" s="9"/>
      <c r="W273" s="154"/>
      <c r="X273" s="9"/>
      <c r="Y273" s="9"/>
      <c r="Z273" s="154"/>
      <c r="AA273" s="9"/>
      <c r="AB273" s="9"/>
    </row>
    <row r="274" spans="1:28" s="157" customFormat="1" ht="45" x14ac:dyDescent="0.25">
      <c r="A274" s="154">
        <v>272</v>
      </c>
      <c r="B274" s="155">
        <v>43374</v>
      </c>
      <c r="C274" s="156" t="s">
        <v>264</v>
      </c>
      <c r="D274" s="154" t="s">
        <v>263</v>
      </c>
      <c r="E274" s="154" t="s">
        <v>1123</v>
      </c>
      <c r="F274" s="154">
        <v>30</v>
      </c>
      <c r="G274" s="154" t="s">
        <v>281</v>
      </c>
      <c r="H274" s="154" t="s">
        <v>31</v>
      </c>
      <c r="I274" s="154">
        <v>3</v>
      </c>
      <c r="J274" s="154"/>
      <c r="K274" s="143">
        <v>318</v>
      </c>
      <c r="L274" s="144" t="s">
        <v>1473</v>
      </c>
      <c r="M274" s="9">
        <v>3</v>
      </c>
      <c r="N274" s="154"/>
      <c r="O274" s="9"/>
      <c r="P274" s="9"/>
      <c r="Q274" s="154"/>
      <c r="R274" s="9"/>
      <c r="S274" s="9"/>
      <c r="T274" s="154"/>
      <c r="U274" s="9"/>
      <c r="V274" s="9"/>
      <c r="W274" s="154"/>
      <c r="X274" s="9"/>
      <c r="Y274" s="9"/>
      <c r="Z274" s="154"/>
      <c r="AA274" s="9"/>
      <c r="AB274" s="9"/>
    </row>
    <row r="275" spans="1:28" s="153" customFormat="1" ht="30" x14ac:dyDescent="0.25">
      <c r="A275" s="149">
        <v>273</v>
      </c>
      <c r="B275" s="150">
        <v>43374</v>
      </c>
      <c r="C275" s="151" t="s">
        <v>282</v>
      </c>
      <c r="D275" s="149" t="s">
        <v>117</v>
      </c>
      <c r="E275" s="149" t="s">
        <v>1126</v>
      </c>
      <c r="F275" s="149">
        <v>1</v>
      </c>
      <c r="G275" s="149" t="s">
        <v>283</v>
      </c>
      <c r="H275" s="149" t="s">
        <v>19</v>
      </c>
      <c r="I275" s="149">
        <v>0.185</v>
      </c>
      <c r="J275" s="149">
        <v>0.14000000000000001</v>
      </c>
      <c r="K275" s="139">
        <v>835</v>
      </c>
      <c r="L275" s="140" t="s">
        <v>1844</v>
      </c>
      <c r="M275" s="152">
        <v>5.5E-2</v>
      </c>
      <c r="N275" s="139">
        <v>1509</v>
      </c>
      <c r="O275" s="140" t="s">
        <v>2345</v>
      </c>
      <c r="P275" s="152">
        <v>0.01</v>
      </c>
      <c r="Q275" s="149"/>
      <c r="R275" s="152"/>
      <c r="S275" s="152"/>
      <c r="T275" s="149"/>
      <c r="U275" s="152"/>
      <c r="V275" s="152"/>
      <c r="W275" s="149"/>
      <c r="X275" s="152"/>
      <c r="Y275" s="152"/>
      <c r="Z275" s="149"/>
      <c r="AA275" s="152"/>
      <c r="AB275" s="152"/>
    </row>
    <row r="276" spans="1:28" s="153" customFormat="1" ht="30" x14ac:dyDescent="0.25">
      <c r="A276" s="149">
        <v>274</v>
      </c>
      <c r="B276" s="150">
        <v>43374</v>
      </c>
      <c r="C276" s="151" t="s">
        <v>282</v>
      </c>
      <c r="D276" s="149" t="s">
        <v>117</v>
      </c>
      <c r="E276" s="149" t="s">
        <v>1126</v>
      </c>
      <c r="F276" s="149">
        <v>5</v>
      </c>
      <c r="G276" s="149" t="s">
        <v>284</v>
      </c>
      <c r="H276" s="149" t="s">
        <v>19</v>
      </c>
      <c r="I276" s="149">
        <v>1.125</v>
      </c>
      <c r="J276" s="149">
        <v>0.64</v>
      </c>
      <c r="K276" s="139">
        <v>621</v>
      </c>
      <c r="L276" s="140" t="s">
        <v>1681</v>
      </c>
      <c r="M276" s="152">
        <v>0.115</v>
      </c>
      <c r="N276" s="139">
        <v>832</v>
      </c>
      <c r="O276" s="140" t="s">
        <v>1681</v>
      </c>
      <c r="P276" s="152">
        <v>1.4999999999999999E-2</v>
      </c>
      <c r="Q276" s="139">
        <v>1524</v>
      </c>
      <c r="R276" s="140" t="s">
        <v>2368</v>
      </c>
      <c r="S276" s="152">
        <v>4.4999999999999998E-2</v>
      </c>
      <c r="T276" s="139">
        <v>1525</v>
      </c>
      <c r="U276" s="140" t="s">
        <v>2370</v>
      </c>
      <c r="V276" s="152">
        <v>0.16</v>
      </c>
      <c r="W276" s="139">
        <v>1930</v>
      </c>
      <c r="X276" s="140" t="s">
        <v>2753</v>
      </c>
      <c r="Y276" s="152">
        <v>0.15</v>
      </c>
      <c r="Z276" s="149"/>
      <c r="AA276" s="152"/>
      <c r="AB276" s="152"/>
    </row>
    <row r="277" spans="1:28" s="157" customFormat="1" ht="30" x14ac:dyDescent="0.25">
      <c r="A277" s="154">
        <v>275</v>
      </c>
      <c r="B277" s="155">
        <v>43374</v>
      </c>
      <c r="C277" s="156" t="s">
        <v>282</v>
      </c>
      <c r="D277" s="154" t="s">
        <v>117</v>
      </c>
      <c r="E277" s="154" t="s">
        <v>1126</v>
      </c>
      <c r="F277" s="154">
        <v>9</v>
      </c>
      <c r="G277" s="154" t="s">
        <v>285</v>
      </c>
      <c r="H277" s="154" t="s">
        <v>31</v>
      </c>
      <c r="I277" s="154">
        <v>159</v>
      </c>
      <c r="J277" s="154"/>
      <c r="K277" s="143">
        <v>251</v>
      </c>
      <c r="L277" s="144" t="s">
        <v>1378</v>
      </c>
      <c r="M277" s="9">
        <v>159</v>
      </c>
      <c r="N277" s="154"/>
      <c r="O277" s="9"/>
      <c r="P277" s="9"/>
      <c r="Q277" s="154"/>
      <c r="R277" s="9"/>
      <c r="S277" s="9"/>
      <c r="T277" s="154"/>
      <c r="U277" s="9"/>
      <c r="V277" s="9"/>
      <c r="W277" s="154"/>
      <c r="X277" s="9"/>
      <c r="Y277" s="9"/>
      <c r="Z277" s="154"/>
      <c r="AA277" s="9"/>
      <c r="AB277" s="9"/>
    </row>
    <row r="278" spans="1:28" s="157" customFormat="1" ht="45" x14ac:dyDescent="0.25">
      <c r="A278" s="154">
        <v>276</v>
      </c>
      <c r="B278" s="155">
        <v>43374</v>
      </c>
      <c r="C278" s="156" t="s">
        <v>282</v>
      </c>
      <c r="D278" s="154" t="s">
        <v>117</v>
      </c>
      <c r="E278" s="154" t="s">
        <v>1126</v>
      </c>
      <c r="F278" s="154">
        <v>10</v>
      </c>
      <c r="G278" s="154" t="s">
        <v>286</v>
      </c>
      <c r="H278" s="154" t="s">
        <v>31</v>
      </c>
      <c r="I278" s="154">
        <v>30</v>
      </c>
      <c r="J278" s="154"/>
      <c r="K278" s="143">
        <v>1634</v>
      </c>
      <c r="L278" s="144" t="s">
        <v>2476</v>
      </c>
      <c r="M278" s="9">
        <v>30</v>
      </c>
      <c r="N278" s="154"/>
      <c r="O278" s="9"/>
      <c r="P278" s="9"/>
      <c r="Q278" s="154"/>
      <c r="R278" s="9"/>
      <c r="S278" s="9"/>
      <c r="T278" s="154"/>
      <c r="U278" s="9"/>
      <c r="V278" s="9"/>
      <c r="W278" s="154"/>
      <c r="X278" s="9"/>
      <c r="Y278" s="9"/>
      <c r="Z278" s="154"/>
      <c r="AA278" s="9"/>
      <c r="AB278" s="9"/>
    </row>
    <row r="279" spans="1:28" s="157" customFormat="1" ht="45" x14ac:dyDescent="0.25">
      <c r="A279" s="154">
        <v>277</v>
      </c>
      <c r="B279" s="155">
        <v>43374</v>
      </c>
      <c r="C279" s="156" t="s">
        <v>282</v>
      </c>
      <c r="D279" s="154" t="s">
        <v>117</v>
      </c>
      <c r="E279" s="154" t="s">
        <v>1126</v>
      </c>
      <c r="F279" s="154">
        <v>12</v>
      </c>
      <c r="G279" s="154" t="s">
        <v>287</v>
      </c>
      <c r="H279" s="154" t="s">
        <v>12</v>
      </c>
      <c r="I279" s="154">
        <v>66</v>
      </c>
      <c r="J279" s="154"/>
      <c r="K279" s="143">
        <v>1639</v>
      </c>
      <c r="L279" s="144" t="s">
        <v>1337</v>
      </c>
      <c r="M279" s="9">
        <v>66</v>
      </c>
      <c r="N279" s="154"/>
      <c r="O279" s="9"/>
      <c r="P279" s="9"/>
      <c r="Q279" s="154"/>
      <c r="R279" s="9"/>
      <c r="S279" s="9"/>
      <c r="T279" s="154"/>
      <c r="U279" s="9"/>
      <c r="V279" s="9"/>
      <c r="W279" s="154"/>
      <c r="X279" s="9"/>
      <c r="Y279" s="9"/>
      <c r="Z279" s="154"/>
      <c r="AA279" s="9"/>
      <c r="AB279" s="9"/>
    </row>
    <row r="280" spans="1:28" s="157" customFormat="1" ht="30" x14ac:dyDescent="0.25">
      <c r="A280" s="154">
        <v>278</v>
      </c>
      <c r="B280" s="155">
        <v>43374</v>
      </c>
      <c r="C280" s="156" t="s">
        <v>282</v>
      </c>
      <c r="D280" s="154" t="s">
        <v>117</v>
      </c>
      <c r="E280" s="154" t="s">
        <v>1126</v>
      </c>
      <c r="F280" s="154">
        <v>13</v>
      </c>
      <c r="G280" s="154" t="s">
        <v>288</v>
      </c>
      <c r="H280" s="154" t="s">
        <v>102</v>
      </c>
      <c r="I280" s="154">
        <v>4.08</v>
      </c>
      <c r="J280" s="154"/>
      <c r="K280" s="143">
        <v>335</v>
      </c>
      <c r="L280" s="144" t="s">
        <v>1491</v>
      </c>
      <c r="M280" s="154">
        <v>4.08</v>
      </c>
      <c r="N280" s="154"/>
      <c r="O280" s="9"/>
      <c r="P280" s="9"/>
      <c r="Q280" s="154"/>
      <c r="R280" s="9"/>
      <c r="S280" s="9"/>
      <c r="T280" s="154"/>
      <c r="U280" s="9"/>
      <c r="V280" s="9"/>
      <c r="W280" s="154"/>
      <c r="X280" s="9"/>
      <c r="Y280" s="9"/>
      <c r="Z280" s="154"/>
      <c r="AA280" s="9"/>
      <c r="AB280" s="9"/>
    </row>
    <row r="281" spans="1:28" s="157" customFormat="1" ht="38.25" x14ac:dyDescent="0.25">
      <c r="A281" s="154">
        <v>279</v>
      </c>
      <c r="B281" s="155">
        <v>43374</v>
      </c>
      <c r="C281" s="156" t="s">
        <v>289</v>
      </c>
      <c r="D281" s="154" t="s">
        <v>98</v>
      </c>
      <c r="E281" s="154" t="s">
        <v>1124</v>
      </c>
      <c r="F281" s="154">
        <v>1</v>
      </c>
      <c r="G281" s="154" t="s">
        <v>290</v>
      </c>
      <c r="H281" s="154" t="s">
        <v>12</v>
      </c>
      <c r="I281" s="154">
        <v>6</v>
      </c>
      <c r="J281" s="154"/>
      <c r="K281" s="143">
        <v>397</v>
      </c>
      <c r="L281" s="144" t="s">
        <v>1536</v>
      </c>
      <c r="M281" s="9">
        <v>3</v>
      </c>
      <c r="N281" s="143">
        <v>466</v>
      </c>
      <c r="O281" s="144" t="s">
        <v>1579</v>
      </c>
      <c r="P281" s="9">
        <v>2</v>
      </c>
      <c r="Q281" s="143">
        <v>1973</v>
      </c>
      <c r="R281" s="144" t="s">
        <v>2790</v>
      </c>
      <c r="S281" s="9">
        <v>1</v>
      </c>
      <c r="T281" s="154"/>
      <c r="U281" s="9"/>
      <c r="V281" s="9"/>
      <c r="W281" s="154"/>
      <c r="X281" s="9"/>
      <c r="Y281" s="9"/>
      <c r="Z281" s="154"/>
      <c r="AA281" s="9"/>
      <c r="AB281" s="9"/>
    </row>
    <row r="282" spans="1:28" s="153" customFormat="1" ht="45" x14ac:dyDescent="0.25">
      <c r="A282" s="149">
        <v>280</v>
      </c>
      <c r="B282" s="150">
        <v>43374</v>
      </c>
      <c r="C282" s="151" t="s">
        <v>289</v>
      </c>
      <c r="D282" s="149" t="s">
        <v>98</v>
      </c>
      <c r="E282" s="149" t="s">
        <v>1124</v>
      </c>
      <c r="F282" s="149">
        <v>3</v>
      </c>
      <c r="G282" s="149" t="s">
        <v>291</v>
      </c>
      <c r="H282" s="149" t="s">
        <v>12</v>
      </c>
      <c r="I282" s="149">
        <v>42</v>
      </c>
      <c r="J282" s="149">
        <v>40</v>
      </c>
      <c r="K282" s="139">
        <v>1725</v>
      </c>
      <c r="L282" s="140" t="s">
        <v>2527</v>
      </c>
      <c r="M282" s="152">
        <v>2</v>
      </c>
      <c r="N282" s="149"/>
      <c r="O282" s="152"/>
      <c r="P282" s="152"/>
      <c r="Q282" s="149"/>
      <c r="R282" s="152"/>
      <c r="S282" s="152"/>
      <c r="T282" s="149"/>
      <c r="U282" s="152"/>
      <c r="V282" s="152"/>
      <c r="W282" s="149"/>
      <c r="X282" s="152"/>
      <c r="Y282" s="152"/>
      <c r="Z282" s="149"/>
      <c r="AA282" s="152"/>
      <c r="AB282" s="152"/>
    </row>
    <row r="283" spans="1:28" ht="45" x14ac:dyDescent="0.25">
      <c r="A283" s="3">
        <v>281</v>
      </c>
      <c r="B283" s="5">
        <v>43374</v>
      </c>
      <c r="C283" s="4" t="s">
        <v>289</v>
      </c>
      <c r="D283" s="3" t="s">
        <v>98</v>
      </c>
      <c r="E283" s="3" t="s">
        <v>1124</v>
      </c>
      <c r="F283" s="3">
        <v>5</v>
      </c>
      <c r="G283" s="3" t="s">
        <v>292</v>
      </c>
      <c r="H283" s="3" t="s">
        <v>12</v>
      </c>
      <c r="I283" s="3">
        <v>3</v>
      </c>
      <c r="J283" s="3"/>
      <c r="K283" s="3"/>
      <c r="L283" s="6"/>
      <c r="M283" s="6"/>
      <c r="N283" s="3"/>
      <c r="O283" s="6"/>
      <c r="P283" s="6"/>
      <c r="Q283" s="3"/>
      <c r="R283" s="6"/>
      <c r="S283" s="6"/>
      <c r="T283" s="3"/>
      <c r="U283" s="6"/>
      <c r="V283" s="6"/>
      <c r="W283" s="3"/>
      <c r="X283" s="6"/>
      <c r="Y283" s="6"/>
      <c r="Z283" s="3"/>
      <c r="AA283" s="6"/>
      <c r="AB283" s="6"/>
    </row>
    <row r="284" spans="1:28" s="157" customFormat="1" ht="45" x14ac:dyDescent="0.25">
      <c r="A284" s="154">
        <v>282</v>
      </c>
      <c r="B284" s="155">
        <v>43374</v>
      </c>
      <c r="C284" s="156" t="s">
        <v>289</v>
      </c>
      <c r="D284" s="154" t="s">
        <v>98</v>
      </c>
      <c r="E284" s="154" t="s">
        <v>1124</v>
      </c>
      <c r="F284" s="154">
        <v>7</v>
      </c>
      <c r="G284" s="154" t="s">
        <v>293</v>
      </c>
      <c r="H284" s="154" t="s">
        <v>14</v>
      </c>
      <c r="I284" s="154">
        <v>19.399999999999999</v>
      </c>
      <c r="J284" s="154"/>
      <c r="K284" s="143">
        <v>58</v>
      </c>
      <c r="L284" s="144" t="s">
        <v>1243</v>
      </c>
      <c r="M284" s="9">
        <v>7.3</v>
      </c>
      <c r="N284" s="143">
        <v>57</v>
      </c>
      <c r="O284" s="144" t="s">
        <v>1242</v>
      </c>
      <c r="P284" s="9">
        <v>12.1</v>
      </c>
      <c r="Q284" s="154"/>
      <c r="R284" s="9"/>
      <c r="S284" s="9"/>
      <c r="T284" s="154"/>
      <c r="U284" s="9"/>
      <c r="V284" s="9"/>
      <c r="W284" s="154"/>
      <c r="X284" s="9"/>
      <c r="Y284" s="9"/>
      <c r="Z284" s="154"/>
      <c r="AA284" s="9"/>
      <c r="AB284" s="9"/>
    </row>
    <row r="285" spans="1:28" s="153" customFormat="1" ht="45" x14ac:dyDescent="0.25">
      <c r="A285" s="149">
        <v>283</v>
      </c>
      <c r="B285" s="150">
        <v>43374</v>
      </c>
      <c r="C285" s="151" t="s">
        <v>289</v>
      </c>
      <c r="D285" s="149" t="s">
        <v>98</v>
      </c>
      <c r="E285" s="149" t="s">
        <v>1124</v>
      </c>
      <c r="F285" s="149">
        <v>8</v>
      </c>
      <c r="G285" s="149" t="s">
        <v>294</v>
      </c>
      <c r="H285" s="149" t="s">
        <v>14</v>
      </c>
      <c r="I285" s="149">
        <v>26.5</v>
      </c>
      <c r="J285" s="149">
        <v>19.5</v>
      </c>
      <c r="K285" s="139">
        <v>1860</v>
      </c>
      <c r="L285" s="140" t="s">
        <v>2684</v>
      </c>
      <c r="M285" s="152">
        <v>1</v>
      </c>
      <c r="N285" s="139">
        <v>1874</v>
      </c>
      <c r="O285" s="140" t="s">
        <v>2699</v>
      </c>
      <c r="P285" s="152">
        <v>1</v>
      </c>
      <c r="Q285" s="139">
        <v>1935</v>
      </c>
      <c r="R285" s="140" t="s">
        <v>2760</v>
      </c>
      <c r="S285" s="152">
        <v>2</v>
      </c>
      <c r="T285" s="139">
        <v>2226</v>
      </c>
      <c r="U285" s="140" t="s">
        <v>2684</v>
      </c>
      <c r="V285" s="152">
        <v>2</v>
      </c>
      <c r="W285" s="139">
        <v>2338</v>
      </c>
      <c r="X285" s="140" t="s">
        <v>2684</v>
      </c>
      <c r="Y285" s="152">
        <v>1</v>
      </c>
      <c r="Z285" s="149"/>
      <c r="AA285" s="152"/>
      <c r="AB285" s="152"/>
    </row>
    <row r="286" spans="1:28" s="157" customFormat="1" ht="51" x14ac:dyDescent="0.25">
      <c r="A286" s="154">
        <v>284</v>
      </c>
      <c r="B286" s="155">
        <v>43374</v>
      </c>
      <c r="C286" s="156" t="s">
        <v>289</v>
      </c>
      <c r="D286" s="154" t="s">
        <v>98</v>
      </c>
      <c r="E286" s="154" t="s">
        <v>1124</v>
      </c>
      <c r="F286" s="154">
        <v>9</v>
      </c>
      <c r="G286" s="154" t="s">
        <v>295</v>
      </c>
      <c r="H286" s="154" t="s">
        <v>12</v>
      </c>
      <c r="I286" s="154">
        <v>3</v>
      </c>
      <c r="J286" s="154"/>
      <c r="K286" s="143">
        <v>59</v>
      </c>
      <c r="L286" s="144" t="s">
        <v>1244</v>
      </c>
      <c r="M286" s="9">
        <v>3</v>
      </c>
      <c r="N286" s="154"/>
      <c r="O286" s="9"/>
      <c r="P286" s="9"/>
      <c r="Q286" s="154"/>
      <c r="R286" s="9"/>
      <c r="S286" s="9"/>
      <c r="T286" s="154"/>
      <c r="U286" s="9"/>
      <c r="V286" s="9"/>
      <c r="W286" s="154"/>
      <c r="X286" s="9"/>
      <c r="Y286" s="9"/>
      <c r="Z286" s="154"/>
      <c r="AA286" s="9"/>
      <c r="AB286" s="9"/>
    </row>
    <row r="287" spans="1:28" s="157" customFormat="1" ht="30" x14ac:dyDescent="0.25">
      <c r="A287" s="154">
        <v>285</v>
      </c>
      <c r="B287" s="155">
        <v>43374</v>
      </c>
      <c r="C287" s="156" t="s">
        <v>289</v>
      </c>
      <c r="D287" s="154" t="s">
        <v>98</v>
      </c>
      <c r="E287" s="154" t="s">
        <v>1124</v>
      </c>
      <c r="F287" s="154">
        <v>11</v>
      </c>
      <c r="G287" s="154" t="s">
        <v>296</v>
      </c>
      <c r="H287" s="154" t="s">
        <v>19</v>
      </c>
      <c r="I287" s="154">
        <v>0.4</v>
      </c>
      <c r="J287" s="154"/>
      <c r="K287" s="143">
        <v>2284</v>
      </c>
      <c r="L287" s="144" t="s">
        <v>3048</v>
      </c>
      <c r="M287" s="9">
        <v>0.4</v>
      </c>
      <c r="N287" s="154"/>
      <c r="O287" s="9"/>
      <c r="P287" s="9"/>
      <c r="Q287" s="154"/>
      <c r="R287" s="9"/>
      <c r="S287" s="9"/>
      <c r="T287" s="154"/>
      <c r="U287" s="9"/>
      <c r="V287" s="9"/>
      <c r="W287" s="154"/>
      <c r="X287" s="9"/>
      <c r="Y287" s="9"/>
      <c r="Z287" s="154"/>
      <c r="AA287" s="9"/>
      <c r="AB287" s="9"/>
    </row>
    <row r="288" spans="1:28" s="157" customFormat="1" ht="30" x14ac:dyDescent="0.25">
      <c r="A288" s="154">
        <v>286</v>
      </c>
      <c r="B288" s="155">
        <v>43374</v>
      </c>
      <c r="C288" s="156" t="s">
        <v>289</v>
      </c>
      <c r="D288" s="154" t="s">
        <v>98</v>
      </c>
      <c r="E288" s="154" t="s">
        <v>1124</v>
      </c>
      <c r="F288" s="154">
        <v>12</v>
      </c>
      <c r="G288" s="154" t="s">
        <v>297</v>
      </c>
      <c r="H288" s="154" t="s">
        <v>19</v>
      </c>
      <c r="I288" s="154">
        <v>0.08</v>
      </c>
      <c r="J288" s="154"/>
      <c r="K288" s="143">
        <v>2287</v>
      </c>
      <c r="L288" s="144" t="s">
        <v>3051</v>
      </c>
      <c r="M288" s="9">
        <v>0.08</v>
      </c>
      <c r="N288" s="154"/>
      <c r="O288" s="9"/>
      <c r="P288" s="9"/>
      <c r="Q288" s="154"/>
      <c r="R288" s="9"/>
      <c r="S288" s="9"/>
      <c r="T288" s="154"/>
      <c r="U288" s="9"/>
      <c r="V288" s="9"/>
      <c r="W288" s="154"/>
      <c r="X288" s="9"/>
      <c r="Y288" s="9"/>
      <c r="Z288" s="154"/>
      <c r="AA288" s="9"/>
      <c r="AB288" s="9"/>
    </row>
    <row r="289" spans="1:28" s="157" customFormat="1" ht="30" x14ac:dyDescent="0.25">
      <c r="A289" s="154">
        <v>287</v>
      </c>
      <c r="B289" s="155">
        <v>43374</v>
      </c>
      <c r="C289" s="156" t="s">
        <v>289</v>
      </c>
      <c r="D289" s="154" t="s">
        <v>98</v>
      </c>
      <c r="E289" s="154" t="s">
        <v>1124</v>
      </c>
      <c r="F289" s="154">
        <v>13</v>
      </c>
      <c r="G289" s="154" t="s">
        <v>298</v>
      </c>
      <c r="H289" s="154" t="s">
        <v>19</v>
      </c>
      <c r="I289" s="154">
        <v>0.2</v>
      </c>
      <c r="J289" s="154"/>
      <c r="K289" s="143">
        <v>2288</v>
      </c>
      <c r="L289" s="144" t="s">
        <v>3052</v>
      </c>
      <c r="M289" s="9">
        <v>0.2</v>
      </c>
      <c r="N289" s="154"/>
      <c r="O289" s="9"/>
      <c r="P289" s="9"/>
      <c r="Q289" s="154"/>
      <c r="R289" s="9"/>
      <c r="S289" s="9"/>
      <c r="T289" s="154"/>
      <c r="U289" s="9"/>
      <c r="V289" s="9"/>
      <c r="W289" s="154"/>
      <c r="X289" s="9"/>
      <c r="Y289" s="9"/>
      <c r="Z289" s="154"/>
      <c r="AA289" s="9"/>
      <c r="AB289" s="9"/>
    </row>
    <row r="290" spans="1:28" s="157" customFormat="1" ht="30" x14ac:dyDescent="0.25">
      <c r="A290" s="154">
        <v>288</v>
      </c>
      <c r="B290" s="155">
        <v>43374</v>
      </c>
      <c r="C290" s="156" t="s">
        <v>289</v>
      </c>
      <c r="D290" s="154" t="s">
        <v>98</v>
      </c>
      <c r="E290" s="154" t="s">
        <v>1124</v>
      </c>
      <c r="F290" s="154">
        <v>14</v>
      </c>
      <c r="G290" s="154" t="s">
        <v>299</v>
      </c>
      <c r="H290" s="154" t="s">
        <v>19</v>
      </c>
      <c r="I290" s="154">
        <v>7.0000000000000007E-2</v>
      </c>
      <c r="J290" s="154"/>
      <c r="K290" s="143">
        <v>2292</v>
      </c>
      <c r="L290" s="144" t="s">
        <v>3056</v>
      </c>
      <c r="M290" s="9">
        <v>7.0000000000000007E-2</v>
      </c>
      <c r="N290" s="154"/>
      <c r="O290" s="9"/>
      <c r="P290" s="9"/>
      <c r="Q290" s="154"/>
      <c r="R290" s="9"/>
      <c r="S290" s="9"/>
      <c r="T290" s="154"/>
      <c r="U290" s="9"/>
      <c r="V290" s="9"/>
      <c r="W290" s="154"/>
      <c r="X290" s="9"/>
      <c r="Y290" s="9"/>
      <c r="Z290" s="154"/>
      <c r="AA290" s="9"/>
      <c r="AB290" s="9"/>
    </row>
    <row r="291" spans="1:28" s="157" customFormat="1" ht="30" x14ac:dyDescent="0.25">
      <c r="A291" s="154">
        <v>289</v>
      </c>
      <c r="B291" s="155">
        <v>43374</v>
      </c>
      <c r="C291" s="156" t="s">
        <v>289</v>
      </c>
      <c r="D291" s="154" t="s">
        <v>98</v>
      </c>
      <c r="E291" s="154" t="s">
        <v>1124</v>
      </c>
      <c r="F291" s="154">
        <v>16</v>
      </c>
      <c r="G291" s="154" t="s">
        <v>300</v>
      </c>
      <c r="H291" s="154" t="s">
        <v>12</v>
      </c>
      <c r="I291" s="154">
        <v>20</v>
      </c>
      <c r="J291" s="154"/>
      <c r="K291" s="143">
        <v>2544</v>
      </c>
      <c r="L291" s="144" t="s">
        <v>3303</v>
      </c>
      <c r="M291" s="9">
        <v>20</v>
      </c>
      <c r="N291" s="154"/>
      <c r="O291" s="9"/>
      <c r="P291" s="9"/>
      <c r="Q291" s="154"/>
      <c r="R291" s="9"/>
      <c r="S291" s="9"/>
      <c r="T291" s="154"/>
      <c r="U291" s="9"/>
      <c r="V291" s="9"/>
      <c r="W291" s="154"/>
      <c r="X291" s="9"/>
      <c r="Y291" s="9"/>
      <c r="Z291" s="154"/>
      <c r="AA291" s="9"/>
      <c r="AB291" s="9"/>
    </row>
    <row r="292" spans="1:28" s="157" customFormat="1" ht="30" x14ac:dyDescent="0.25">
      <c r="A292" s="154">
        <v>290</v>
      </c>
      <c r="B292" s="155">
        <v>43374</v>
      </c>
      <c r="C292" s="156" t="s">
        <v>289</v>
      </c>
      <c r="D292" s="154" t="s">
        <v>98</v>
      </c>
      <c r="E292" s="154" t="s">
        <v>1124</v>
      </c>
      <c r="F292" s="154">
        <v>17</v>
      </c>
      <c r="G292" s="154" t="s">
        <v>301</v>
      </c>
      <c r="H292" s="154" t="s">
        <v>12</v>
      </c>
      <c r="I292" s="154">
        <v>4</v>
      </c>
      <c r="J292" s="154"/>
      <c r="K292" s="143">
        <v>2544</v>
      </c>
      <c r="L292" s="144" t="s">
        <v>3303</v>
      </c>
      <c r="M292" s="9">
        <v>4</v>
      </c>
      <c r="N292" s="154"/>
      <c r="O292" s="9"/>
      <c r="P292" s="9"/>
      <c r="Q292" s="154"/>
      <c r="R292" s="9"/>
      <c r="S292" s="9"/>
      <c r="T292" s="154"/>
      <c r="U292" s="9"/>
      <c r="V292" s="9"/>
      <c r="W292" s="154"/>
      <c r="X292" s="9"/>
      <c r="Y292" s="9"/>
      <c r="Z292" s="154"/>
      <c r="AA292" s="9"/>
      <c r="AB292" s="9"/>
    </row>
    <row r="293" spans="1:28" s="157" customFormat="1" ht="45" x14ac:dyDescent="0.25">
      <c r="A293" s="154">
        <v>291</v>
      </c>
      <c r="B293" s="155">
        <v>43374</v>
      </c>
      <c r="C293" s="156" t="s">
        <v>289</v>
      </c>
      <c r="D293" s="154" t="s">
        <v>98</v>
      </c>
      <c r="E293" s="154" t="s">
        <v>1124</v>
      </c>
      <c r="F293" s="154">
        <v>18</v>
      </c>
      <c r="G293" s="154" t="s">
        <v>302</v>
      </c>
      <c r="H293" s="154" t="s">
        <v>28</v>
      </c>
      <c r="I293" s="154">
        <v>0.44</v>
      </c>
      <c r="J293" s="154"/>
      <c r="K293" s="143">
        <v>87</v>
      </c>
      <c r="L293" s="144" t="s">
        <v>1270</v>
      </c>
      <c r="M293" s="9">
        <v>0.44</v>
      </c>
      <c r="N293" s="154"/>
      <c r="O293" s="9"/>
      <c r="P293" s="9"/>
      <c r="Q293" s="154"/>
      <c r="R293" s="9"/>
      <c r="S293" s="9"/>
      <c r="T293" s="154"/>
      <c r="U293" s="9"/>
      <c r="V293" s="9"/>
      <c r="W293" s="154"/>
      <c r="X293" s="9"/>
      <c r="Y293" s="9"/>
      <c r="Z293" s="154"/>
      <c r="AA293" s="9"/>
      <c r="AB293" s="9"/>
    </row>
    <row r="294" spans="1:28" s="157" customFormat="1" ht="45" x14ac:dyDescent="0.25">
      <c r="A294" s="154">
        <v>292</v>
      </c>
      <c r="B294" s="155">
        <v>43374</v>
      </c>
      <c r="C294" s="156" t="s">
        <v>289</v>
      </c>
      <c r="D294" s="154" t="s">
        <v>98</v>
      </c>
      <c r="E294" s="154" t="s">
        <v>1124</v>
      </c>
      <c r="F294" s="154">
        <v>19</v>
      </c>
      <c r="G294" s="154" t="s">
        <v>303</v>
      </c>
      <c r="H294" s="154" t="s">
        <v>12</v>
      </c>
      <c r="I294" s="154">
        <v>15</v>
      </c>
      <c r="J294" s="154"/>
      <c r="K294" s="143">
        <v>196</v>
      </c>
      <c r="L294" s="144" t="s">
        <v>1372</v>
      </c>
      <c r="M294" s="9">
        <v>15</v>
      </c>
      <c r="N294" s="154"/>
      <c r="O294" s="9"/>
      <c r="P294" s="9"/>
      <c r="Q294" s="154"/>
      <c r="R294" s="9"/>
      <c r="S294" s="9"/>
      <c r="T294" s="154"/>
      <c r="U294" s="9"/>
      <c r="V294" s="9"/>
      <c r="W294" s="154"/>
      <c r="X294" s="9"/>
      <c r="Y294" s="9"/>
      <c r="Z294" s="154"/>
      <c r="AA294" s="9"/>
      <c r="AB294" s="9"/>
    </row>
    <row r="295" spans="1:28" s="157" customFormat="1" ht="45" x14ac:dyDescent="0.25">
      <c r="A295" s="154">
        <v>293</v>
      </c>
      <c r="B295" s="155">
        <v>43374</v>
      </c>
      <c r="C295" s="156" t="s">
        <v>289</v>
      </c>
      <c r="D295" s="154" t="s">
        <v>98</v>
      </c>
      <c r="E295" s="154" t="s">
        <v>1124</v>
      </c>
      <c r="F295" s="154">
        <v>20</v>
      </c>
      <c r="G295" s="154" t="s">
        <v>304</v>
      </c>
      <c r="H295" s="154" t="s">
        <v>12</v>
      </c>
      <c r="I295" s="154">
        <v>159</v>
      </c>
      <c r="J295" s="154">
        <v>133</v>
      </c>
      <c r="K295" s="143">
        <v>385</v>
      </c>
      <c r="L295" s="144" t="s">
        <v>1525</v>
      </c>
      <c r="M295" s="9">
        <v>5</v>
      </c>
      <c r="N295" s="143">
        <v>417</v>
      </c>
      <c r="O295" s="144" t="s">
        <v>1555</v>
      </c>
      <c r="P295" s="9">
        <v>8</v>
      </c>
      <c r="Q295" s="143">
        <v>418</v>
      </c>
      <c r="R295" s="144" t="s">
        <v>1556</v>
      </c>
      <c r="S295" s="9">
        <v>6</v>
      </c>
      <c r="T295" s="143">
        <v>1979</v>
      </c>
      <c r="U295" s="144" t="s">
        <v>1802</v>
      </c>
      <c r="V295" s="9">
        <v>5</v>
      </c>
      <c r="W295" s="143">
        <v>1980</v>
      </c>
      <c r="X295" s="144" t="s">
        <v>1556</v>
      </c>
      <c r="Y295" s="9">
        <v>2</v>
      </c>
      <c r="Z295" s="143">
        <v>88</v>
      </c>
      <c r="AA295" s="144" t="s">
        <v>1271</v>
      </c>
      <c r="AB295" s="9">
        <v>133</v>
      </c>
    </row>
    <row r="296" spans="1:28" s="157" customFormat="1" ht="45" x14ac:dyDescent="0.25">
      <c r="A296" s="154">
        <v>294</v>
      </c>
      <c r="B296" s="155">
        <v>43374</v>
      </c>
      <c r="C296" s="156" t="s">
        <v>289</v>
      </c>
      <c r="D296" s="154" t="s">
        <v>98</v>
      </c>
      <c r="E296" s="154" t="s">
        <v>1124</v>
      </c>
      <c r="F296" s="154">
        <v>21</v>
      </c>
      <c r="G296" s="154" t="s">
        <v>305</v>
      </c>
      <c r="H296" s="154" t="s">
        <v>12</v>
      </c>
      <c r="I296" s="154">
        <v>4</v>
      </c>
      <c r="J296" s="154"/>
      <c r="K296" s="143">
        <v>492</v>
      </c>
      <c r="L296" s="144" t="s">
        <v>1390</v>
      </c>
      <c r="M296" s="9">
        <v>4</v>
      </c>
      <c r="N296" s="154"/>
      <c r="O296" s="9"/>
      <c r="P296" s="9"/>
      <c r="Q296" s="154"/>
      <c r="R296" s="9"/>
      <c r="S296" s="9"/>
      <c r="T296" s="154"/>
      <c r="U296" s="9"/>
      <c r="V296" s="9"/>
      <c r="W296" s="154"/>
      <c r="X296" s="9"/>
      <c r="Y296" s="9"/>
      <c r="Z296" s="154"/>
      <c r="AA296" s="9"/>
      <c r="AB296" s="9"/>
    </row>
    <row r="297" spans="1:28" s="157" customFormat="1" ht="45" x14ac:dyDescent="0.25">
      <c r="A297" s="154">
        <v>295</v>
      </c>
      <c r="B297" s="155">
        <v>43374</v>
      </c>
      <c r="C297" s="156" t="s">
        <v>289</v>
      </c>
      <c r="D297" s="154" t="s">
        <v>98</v>
      </c>
      <c r="E297" s="154" t="s">
        <v>1124</v>
      </c>
      <c r="F297" s="154">
        <v>22</v>
      </c>
      <c r="G297" s="154" t="s">
        <v>110</v>
      </c>
      <c r="H297" s="154" t="s">
        <v>31</v>
      </c>
      <c r="I297" s="154">
        <v>120</v>
      </c>
      <c r="J297" s="154"/>
      <c r="K297" s="143">
        <v>318</v>
      </c>
      <c r="L297" s="144" t="s">
        <v>1473</v>
      </c>
      <c r="M297" s="9">
        <v>120</v>
      </c>
      <c r="N297" s="154"/>
      <c r="O297" s="9"/>
      <c r="P297" s="9"/>
      <c r="Q297" s="154"/>
      <c r="R297" s="9"/>
      <c r="S297" s="9"/>
      <c r="T297" s="154"/>
      <c r="U297" s="9"/>
      <c r="V297" s="9"/>
      <c r="W297" s="154"/>
      <c r="X297" s="9"/>
      <c r="Y297" s="9"/>
      <c r="Z297" s="154"/>
      <c r="AA297" s="9"/>
      <c r="AB297" s="9"/>
    </row>
    <row r="298" spans="1:28" s="157" customFormat="1" ht="45" x14ac:dyDescent="0.25">
      <c r="A298" s="154">
        <v>296</v>
      </c>
      <c r="B298" s="155">
        <v>43374</v>
      </c>
      <c r="C298" s="156" t="s">
        <v>289</v>
      </c>
      <c r="D298" s="154" t="s">
        <v>98</v>
      </c>
      <c r="E298" s="154" t="s">
        <v>1124</v>
      </c>
      <c r="F298" s="154">
        <v>24</v>
      </c>
      <c r="G298" s="154" t="s">
        <v>306</v>
      </c>
      <c r="H298" s="154" t="s">
        <v>31</v>
      </c>
      <c r="I298" s="154">
        <v>40</v>
      </c>
      <c r="J298" s="154"/>
      <c r="K298" s="143">
        <v>227</v>
      </c>
      <c r="L298" s="144" t="s">
        <v>1400</v>
      </c>
      <c r="M298" s="9">
        <v>40</v>
      </c>
      <c r="N298" s="154"/>
      <c r="O298" s="9"/>
      <c r="P298" s="9"/>
      <c r="Q298" s="154"/>
      <c r="R298" s="9"/>
      <c r="S298" s="9"/>
      <c r="T298" s="154"/>
      <c r="U298" s="9"/>
      <c r="V298" s="9"/>
      <c r="W298" s="154"/>
      <c r="X298" s="9"/>
      <c r="Y298" s="9"/>
      <c r="Z298" s="154"/>
      <c r="AA298" s="9"/>
      <c r="AB298" s="9"/>
    </row>
    <row r="299" spans="1:28" s="157" customFormat="1" ht="30" x14ac:dyDescent="0.25">
      <c r="A299" s="154">
        <v>297</v>
      </c>
      <c r="B299" s="155">
        <v>43374</v>
      </c>
      <c r="C299" s="156" t="s">
        <v>289</v>
      </c>
      <c r="D299" s="154" t="s">
        <v>98</v>
      </c>
      <c r="E299" s="154" t="s">
        <v>1124</v>
      </c>
      <c r="F299" s="154">
        <v>26</v>
      </c>
      <c r="G299" s="154" t="s">
        <v>307</v>
      </c>
      <c r="H299" s="154" t="s">
        <v>12</v>
      </c>
      <c r="I299" s="154">
        <v>30</v>
      </c>
      <c r="J299" s="154">
        <v>30</v>
      </c>
      <c r="K299" s="143">
        <v>452</v>
      </c>
      <c r="L299" s="144" t="s">
        <v>1407</v>
      </c>
      <c r="M299" s="9">
        <v>4</v>
      </c>
      <c r="N299" s="143">
        <v>2723</v>
      </c>
      <c r="O299" s="144" t="s">
        <v>3454</v>
      </c>
      <c r="P299" s="9">
        <v>7</v>
      </c>
      <c r="Q299" s="143">
        <v>2724</v>
      </c>
      <c r="R299" s="144" t="s">
        <v>1351</v>
      </c>
      <c r="S299" s="9">
        <v>1</v>
      </c>
      <c r="T299" s="143">
        <v>2725</v>
      </c>
      <c r="U299" s="144" t="s">
        <v>3455</v>
      </c>
      <c r="V299" s="9">
        <v>3</v>
      </c>
      <c r="W299" s="143">
        <v>88</v>
      </c>
      <c r="X299" s="144" t="s">
        <v>1271</v>
      </c>
      <c r="Y299" s="9">
        <v>15</v>
      </c>
      <c r="Z299" s="154"/>
      <c r="AA299" s="9"/>
      <c r="AB299" s="9"/>
    </row>
    <row r="300" spans="1:28" s="157" customFormat="1" ht="30" x14ac:dyDescent="0.25">
      <c r="A300" s="154">
        <v>298</v>
      </c>
      <c r="B300" s="155">
        <v>43374</v>
      </c>
      <c r="C300" s="156" t="s">
        <v>317</v>
      </c>
      <c r="D300" s="154" t="s">
        <v>316</v>
      </c>
      <c r="E300" s="154" t="s">
        <v>1115</v>
      </c>
      <c r="F300" s="154">
        <v>1</v>
      </c>
      <c r="G300" s="154" t="s">
        <v>308</v>
      </c>
      <c r="H300" s="154" t="s">
        <v>64</v>
      </c>
      <c r="I300" s="154">
        <v>0.25</v>
      </c>
      <c r="J300" s="154"/>
      <c r="K300" s="143">
        <v>2376</v>
      </c>
      <c r="L300" s="144" t="s">
        <v>3141</v>
      </c>
      <c r="M300" s="9">
        <v>0.25</v>
      </c>
      <c r="N300" s="154"/>
      <c r="O300" s="9"/>
      <c r="P300" s="9"/>
      <c r="Q300" s="154"/>
      <c r="R300" s="9"/>
      <c r="S300" s="9"/>
      <c r="T300" s="154"/>
      <c r="U300" s="9"/>
      <c r="V300" s="9"/>
      <c r="W300" s="154"/>
      <c r="X300" s="9"/>
      <c r="Y300" s="9"/>
      <c r="Z300" s="154"/>
      <c r="AA300" s="9"/>
      <c r="AB300" s="9"/>
    </row>
    <row r="301" spans="1:28" s="157" customFormat="1" ht="45" x14ac:dyDescent="0.25">
      <c r="A301" s="154">
        <v>299</v>
      </c>
      <c r="B301" s="155">
        <v>43374</v>
      </c>
      <c r="C301" s="156" t="s">
        <v>317</v>
      </c>
      <c r="D301" s="154" t="s">
        <v>316</v>
      </c>
      <c r="E301" s="154" t="s">
        <v>1115</v>
      </c>
      <c r="F301" s="154">
        <v>4</v>
      </c>
      <c r="G301" s="154" t="s">
        <v>309</v>
      </c>
      <c r="H301" s="154" t="s">
        <v>31</v>
      </c>
      <c r="I301" s="154">
        <v>30</v>
      </c>
      <c r="J301" s="154"/>
      <c r="K301" s="143">
        <v>2058</v>
      </c>
      <c r="L301" s="144" t="s">
        <v>2853</v>
      </c>
      <c r="M301" s="9">
        <v>10</v>
      </c>
      <c r="N301" s="143">
        <v>2127</v>
      </c>
      <c r="O301" s="144" t="s">
        <v>2912</v>
      </c>
      <c r="P301" s="9">
        <v>12</v>
      </c>
      <c r="Q301" s="143">
        <v>485</v>
      </c>
      <c r="R301" s="144" t="s">
        <v>1593</v>
      </c>
      <c r="S301" s="9">
        <v>8</v>
      </c>
      <c r="T301" s="154"/>
      <c r="U301" s="9"/>
      <c r="V301" s="9"/>
      <c r="W301" s="154"/>
      <c r="X301" s="9"/>
      <c r="Y301" s="9"/>
      <c r="Z301" s="154"/>
      <c r="AA301" s="9"/>
      <c r="AB301" s="9"/>
    </row>
    <row r="302" spans="1:28" s="157" customFormat="1" ht="38.25" x14ac:dyDescent="0.25">
      <c r="A302" s="154">
        <v>300</v>
      </c>
      <c r="B302" s="155">
        <v>43374</v>
      </c>
      <c r="C302" s="156" t="s">
        <v>317</v>
      </c>
      <c r="D302" s="154" t="s">
        <v>316</v>
      </c>
      <c r="E302" s="154" t="s">
        <v>1115</v>
      </c>
      <c r="F302" s="154">
        <v>5</v>
      </c>
      <c r="G302" s="154" t="s">
        <v>310</v>
      </c>
      <c r="H302" s="154" t="s">
        <v>31</v>
      </c>
      <c r="I302" s="154">
        <v>30</v>
      </c>
      <c r="J302" s="154"/>
      <c r="K302" s="143">
        <v>2055</v>
      </c>
      <c r="L302" s="144" t="s">
        <v>2850</v>
      </c>
      <c r="M302" s="9">
        <v>10</v>
      </c>
      <c r="N302" s="143">
        <v>1967</v>
      </c>
      <c r="O302" s="144" t="s">
        <v>2788</v>
      </c>
      <c r="P302" s="9">
        <v>20</v>
      </c>
      <c r="Q302" s="154"/>
      <c r="R302" s="9"/>
      <c r="S302" s="9"/>
      <c r="T302" s="154"/>
      <c r="U302" s="9"/>
      <c r="V302" s="9"/>
      <c r="W302" s="154"/>
      <c r="X302" s="9"/>
      <c r="Y302" s="9"/>
      <c r="Z302" s="154"/>
      <c r="AA302" s="9"/>
      <c r="AB302" s="9"/>
    </row>
    <row r="303" spans="1:28" s="157" customFormat="1" ht="30" x14ac:dyDescent="0.25">
      <c r="A303" s="154">
        <v>301</v>
      </c>
      <c r="B303" s="155">
        <v>43374</v>
      </c>
      <c r="C303" s="156" t="s">
        <v>317</v>
      </c>
      <c r="D303" s="154" t="s">
        <v>316</v>
      </c>
      <c r="E303" s="154" t="s">
        <v>1115</v>
      </c>
      <c r="F303" s="154">
        <v>6</v>
      </c>
      <c r="G303" s="154" t="s">
        <v>165</v>
      </c>
      <c r="H303" s="154" t="s">
        <v>31</v>
      </c>
      <c r="I303" s="154">
        <v>15</v>
      </c>
      <c r="J303" s="154"/>
      <c r="K303" s="143">
        <v>431</v>
      </c>
      <c r="L303" s="144" t="s">
        <v>1560</v>
      </c>
      <c r="M303" s="9">
        <v>15</v>
      </c>
      <c r="N303" s="154"/>
      <c r="O303" s="9"/>
      <c r="P303" s="9"/>
      <c r="Q303" s="154"/>
      <c r="R303" s="9"/>
      <c r="S303" s="9"/>
      <c r="T303" s="154"/>
      <c r="U303" s="9"/>
      <c r="V303" s="9"/>
      <c r="W303" s="154"/>
      <c r="X303" s="9"/>
      <c r="Y303" s="9"/>
      <c r="Z303" s="154"/>
      <c r="AA303" s="9"/>
      <c r="AB303" s="9"/>
    </row>
    <row r="304" spans="1:28" s="157" customFormat="1" ht="38.25" x14ac:dyDescent="0.25">
      <c r="A304" s="154">
        <v>302</v>
      </c>
      <c r="B304" s="155">
        <v>43374</v>
      </c>
      <c r="C304" s="156" t="s">
        <v>317</v>
      </c>
      <c r="D304" s="154" t="s">
        <v>316</v>
      </c>
      <c r="E304" s="154" t="s">
        <v>1115</v>
      </c>
      <c r="F304" s="154">
        <v>7</v>
      </c>
      <c r="G304" s="154" t="s">
        <v>311</v>
      </c>
      <c r="H304" s="154" t="s">
        <v>31</v>
      </c>
      <c r="I304" s="154">
        <v>15</v>
      </c>
      <c r="J304" s="154"/>
      <c r="K304" s="143">
        <v>1967</v>
      </c>
      <c r="L304" s="144" t="s">
        <v>2788</v>
      </c>
      <c r="M304" s="9">
        <v>15</v>
      </c>
      <c r="N304" s="154"/>
      <c r="O304" s="9"/>
      <c r="P304" s="9"/>
      <c r="Q304" s="154"/>
      <c r="R304" s="9"/>
      <c r="S304" s="9"/>
      <c r="T304" s="154"/>
      <c r="U304" s="9"/>
      <c r="V304" s="9"/>
      <c r="W304" s="154"/>
      <c r="X304" s="9"/>
      <c r="Y304" s="9"/>
      <c r="Z304" s="154"/>
      <c r="AA304" s="9"/>
      <c r="AB304" s="9"/>
    </row>
    <row r="305" spans="1:28" s="157" customFormat="1" ht="45" x14ac:dyDescent="0.25">
      <c r="A305" s="154">
        <v>303</v>
      </c>
      <c r="B305" s="155">
        <v>43374</v>
      </c>
      <c r="C305" s="156" t="s">
        <v>317</v>
      </c>
      <c r="D305" s="154" t="s">
        <v>316</v>
      </c>
      <c r="E305" s="154" t="s">
        <v>1115</v>
      </c>
      <c r="F305" s="154">
        <v>8</v>
      </c>
      <c r="G305" s="154" t="s">
        <v>312</v>
      </c>
      <c r="H305" s="154" t="s">
        <v>31</v>
      </c>
      <c r="I305" s="154">
        <v>90</v>
      </c>
      <c r="J305" s="154">
        <v>3</v>
      </c>
      <c r="K305" s="143">
        <v>2009</v>
      </c>
      <c r="L305" s="144" t="s">
        <v>2808</v>
      </c>
      <c r="M305" s="9">
        <v>87</v>
      </c>
      <c r="N305" s="143">
        <v>431</v>
      </c>
      <c r="O305" s="144" t="s">
        <v>1560</v>
      </c>
      <c r="P305" s="9">
        <v>3</v>
      </c>
      <c r="Q305" s="154"/>
      <c r="R305" s="9"/>
      <c r="S305" s="9"/>
      <c r="T305" s="154"/>
      <c r="U305" s="9"/>
      <c r="V305" s="9"/>
      <c r="W305" s="154"/>
      <c r="X305" s="9"/>
      <c r="Y305" s="9"/>
      <c r="Z305" s="154"/>
      <c r="AA305" s="9"/>
      <c r="AB305" s="9"/>
    </row>
    <row r="306" spans="1:28" s="153" customFormat="1" ht="38.25" x14ac:dyDescent="0.25">
      <c r="A306" s="149">
        <v>304</v>
      </c>
      <c r="B306" s="150">
        <v>43374</v>
      </c>
      <c r="C306" s="151" t="s">
        <v>317</v>
      </c>
      <c r="D306" s="149" t="s">
        <v>316</v>
      </c>
      <c r="E306" s="149" t="s">
        <v>1115</v>
      </c>
      <c r="F306" s="149">
        <v>9</v>
      </c>
      <c r="G306" s="149" t="s">
        <v>313</v>
      </c>
      <c r="H306" s="149" t="s">
        <v>31</v>
      </c>
      <c r="I306" s="149">
        <v>90</v>
      </c>
      <c r="J306" s="149">
        <v>56</v>
      </c>
      <c r="K306" s="139">
        <v>243</v>
      </c>
      <c r="L306" s="140" t="s">
        <v>1418</v>
      </c>
      <c r="M306" s="152">
        <v>30</v>
      </c>
      <c r="N306" s="139">
        <v>1967</v>
      </c>
      <c r="O306" s="140" t="s">
        <v>2788</v>
      </c>
      <c r="P306" s="152">
        <v>4</v>
      </c>
      <c r="Q306" s="149"/>
      <c r="R306" s="152"/>
      <c r="S306" s="152"/>
      <c r="T306" s="149"/>
      <c r="U306" s="152"/>
      <c r="V306" s="152"/>
      <c r="W306" s="149"/>
      <c r="X306" s="152"/>
      <c r="Y306" s="152"/>
      <c r="Z306" s="149"/>
      <c r="AA306" s="152"/>
      <c r="AB306" s="152"/>
    </row>
    <row r="307" spans="1:28" s="157" customFormat="1" ht="45" x14ac:dyDescent="0.25">
      <c r="A307" s="154">
        <v>305</v>
      </c>
      <c r="B307" s="155">
        <v>43374</v>
      </c>
      <c r="C307" s="156" t="s">
        <v>317</v>
      </c>
      <c r="D307" s="154" t="s">
        <v>316</v>
      </c>
      <c r="E307" s="154" t="s">
        <v>1115</v>
      </c>
      <c r="F307" s="154">
        <v>11</v>
      </c>
      <c r="G307" s="154" t="s">
        <v>168</v>
      </c>
      <c r="H307" s="154" t="s">
        <v>31</v>
      </c>
      <c r="I307" s="154">
        <v>80</v>
      </c>
      <c r="J307" s="154"/>
      <c r="K307" s="143">
        <v>393</v>
      </c>
      <c r="L307" s="144" t="s">
        <v>1532</v>
      </c>
      <c r="M307" s="9">
        <v>50</v>
      </c>
      <c r="N307" s="143">
        <v>582</v>
      </c>
      <c r="O307" s="144" t="s">
        <v>1532</v>
      </c>
      <c r="P307" s="9">
        <v>30</v>
      </c>
      <c r="Q307" s="154"/>
      <c r="R307" s="9"/>
      <c r="S307" s="9"/>
      <c r="T307" s="154"/>
      <c r="U307" s="9"/>
      <c r="V307" s="9"/>
      <c r="W307" s="154"/>
      <c r="X307" s="9"/>
      <c r="Y307" s="9"/>
      <c r="Z307" s="154"/>
      <c r="AA307" s="9"/>
      <c r="AB307" s="9"/>
    </row>
    <row r="308" spans="1:28" s="157" customFormat="1" ht="90" x14ac:dyDescent="0.25">
      <c r="A308" s="154">
        <v>306</v>
      </c>
      <c r="B308" s="155">
        <v>43374</v>
      </c>
      <c r="C308" s="156" t="s">
        <v>317</v>
      </c>
      <c r="D308" s="154" t="s">
        <v>316</v>
      </c>
      <c r="E308" s="154" t="s">
        <v>1115</v>
      </c>
      <c r="F308" s="154">
        <v>15</v>
      </c>
      <c r="G308" s="154" t="s">
        <v>314</v>
      </c>
      <c r="H308" s="154" t="s">
        <v>12</v>
      </c>
      <c r="I308" s="154">
        <v>49</v>
      </c>
      <c r="J308" s="154"/>
      <c r="K308" s="143">
        <v>952</v>
      </c>
      <c r="L308" s="144" t="s">
        <v>1920</v>
      </c>
      <c r="M308" s="9">
        <v>22</v>
      </c>
      <c r="N308" s="143">
        <v>2407</v>
      </c>
      <c r="O308" s="144" t="s">
        <v>2922</v>
      </c>
      <c r="P308" s="9">
        <v>10</v>
      </c>
      <c r="Q308" s="143">
        <v>2103</v>
      </c>
      <c r="R308" s="144" t="s">
        <v>2894</v>
      </c>
      <c r="S308" s="9">
        <v>17</v>
      </c>
      <c r="T308" s="154"/>
      <c r="U308" s="9"/>
      <c r="V308" s="9"/>
      <c r="W308" s="154"/>
      <c r="X308" s="9"/>
      <c r="Y308" s="9"/>
      <c r="Z308" s="154"/>
      <c r="AA308" s="9"/>
      <c r="AB308" s="9"/>
    </row>
    <row r="309" spans="1:28" s="157" customFormat="1" ht="30" x14ac:dyDescent="0.25">
      <c r="A309" s="154">
        <v>307</v>
      </c>
      <c r="B309" s="155">
        <v>43374</v>
      </c>
      <c r="C309" s="156" t="s">
        <v>317</v>
      </c>
      <c r="D309" s="154" t="s">
        <v>316</v>
      </c>
      <c r="E309" s="154" t="s">
        <v>1115</v>
      </c>
      <c r="F309" s="154">
        <v>16</v>
      </c>
      <c r="G309" s="154" t="s">
        <v>195</v>
      </c>
      <c r="H309" s="154" t="s">
        <v>28</v>
      </c>
      <c r="I309" s="154">
        <v>0.14699999999999999</v>
      </c>
      <c r="J309" s="154"/>
      <c r="K309" s="143">
        <v>2005</v>
      </c>
      <c r="L309" s="144" t="s">
        <v>1334</v>
      </c>
      <c r="M309" s="9">
        <v>4.3999999999999997E-2</v>
      </c>
      <c r="N309" s="143">
        <v>2080</v>
      </c>
      <c r="O309" s="144" t="s">
        <v>1627</v>
      </c>
      <c r="P309" s="9">
        <v>0.1</v>
      </c>
      <c r="Q309" s="143">
        <v>2121</v>
      </c>
      <c r="R309" s="144" t="s">
        <v>1810</v>
      </c>
      <c r="S309" s="9">
        <v>3.0000000000000001E-3</v>
      </c>
      <c r="T309" s="154"/>
      <c r="U309" s="9"/>
      <c r="V309" s="9"/>
      <c r="W309" s="154"/>
      <c r="X309" s="9"/>
      <c r="Y309" s="9"/>
      <c r="Z309" s="154"/>
      <c r="AA309" s="9"/>
      <c r="AB309" s="9"/>
    </row>
    <row r="310" spans="1:28" s="157" customFormat="1" ht="30" x14ac:dyDescent="0.25">
      <c r="A310" s="154">
        <v>308</v>
      </c>
      <c r="B310" s="155">
        <v>43374</v>
      </c>
      <c r="C310" s="156" t="s">
        <v>317</v>
      </c>
      <c r="D310" s="154" t="s">
        <v>316</v>
      </c>
      <c r="E310" s="154" t="s">
        <v>1115</v>
      </c>
      <c r="F310" s="154">
        <v>19</v>
      </c>
      <c r="G310" s="154" t="s">
        <v>315</v>
      </c>
      <c r="H310" s="154" t="s">
        <v>88</v>
      </c>
      <c r="I310" s="154">
        <v>5</v>
      </c>
      <c r="J310" s="154"/>
      <c r="K310" s="143">
        <v>2190</v>
      </c>
      <c r="L310" s="144" t="s">
        <v>2971</v>
      </c>
      <c r="M310" s="9">
        <v>3.2</v>
      </c>
      <c r="N310" s="143">
        <v>2195</v>
      </c>
      <c r="O310" s="144" t="s">
        <v>2971</v>
      </c>
      <c r="P310" s="9">
        <v>1.8</v>
      </c>
      <c r="Q310" s="154"/>
      <c r="R310" s="9"/>
      <c r="S310" s="9"/>
      <c r="T310" s="154"/>
      <c r="U310" s="9"/>
      <c r="V310" s="9"/>
      <c r="W310" s="154"/>
      <c r="X310" s="9"/>
      <c r="Y310" s="9"/>
      <c r="Z310" s="154"/>
      <c r="AA310" s="9"/>
      <c r="AB310" s="9"/>
    </row>
    <row r="311" spans="1:28" s="153" customFormat="1" ht="45" x14ac:dyDescent="0.25">
      <c r="A311" s="149">
        <v>309</v>
      </c>
      <c r="B311" s="150">
        <v>43374</v>
      </c>
      <c r="C311" s="151" t="s">
        <v>318</v>
      </c>
      <c r="D311" s="149" t="s">
        <v>319</v>
      </c>
      <c r="E311" s="149" t="s">
        <v>1116</v>
      </c>
      <c r="F311" s="149">
        <v>1</v>
      </c>
      <c r="G311" s="149" t="s">
        <v>168</v>
      </c>
      <c r="H311" s="149" t="s">
        <v>31</v>
      </c>
      <c r="I311" s="149">
        <v>210</v>
      </c>
      <c r="J311" s="149">
        <v>30</v>
      </c>
      <c r="K311" s="139">
        <v>582</v>
      </c>
      <c r="L311" s="140" t="s">
        <v>1532</v>
      </c>
      <c r="M311" s="152">
        <v>10</v>
      </c>
      <c r="N311" s="139">
        <v>953</v>
      </c>
      <c r="O311" s="140" t="s">
        <v>1921</v>
      </c>
      <c r="P311" s="152">
        <v>50</v>
      </c>
      <c r="Q311" s="139">
        <v>2016</v>
      </c>
      <c r="R311" s="140" t="s">
        <v>2813</v>
      </c>
      <c r="S311" s="152">
        <v>50</v>
      </c>
      <c r="T311" s="139">
        <v>2145</v>
      </c>
      <c r="U311" s="140" t="s">
        <v>2926</v>
      </c>
      <c r="V311" s="152">
        <v>50</v>
      </c>
      <c r="W311" s="68">
        <v>2015</v>
      </c>
      <c r="X311" s="65" t="s">
        <v>2812</v>
      </c>
      <c r="Y311" s="152">
        <v>20</v>
      </c>
      <c r="Z311" s="149"/>
      <c r="AA311" s="152"/>
      <c r="AB311" s="152"/>
    </row>
    <row r="312" spans="1:28" s="157" customFormat="1" ht="45" x14ac:dyDescent="0.25">
      <c r="A312" s="154">
        <v>310</v>
      </c>
      <c r="B312" s="155">
        <v>43374</v>
      </c>
      <c r="C312" s="156" t="s">
        <v>320</v>
      </c>
      <c r="D312" s="154" t="s">
        <v>111</v>
      </c>
      <c r="E312" s="154" t="s">
        <v>1125</v>
      </c>
      <c r="F312" s="154">
        <v>1</v>
      </c>
      <c r="G312" s="154" t="s">
        <v>323</v>
      </c>
      <c r="H312" s="154" t="s">
        <v>31</v>
      </c>
      <c r="I312" s="154">
        <v>110</v>
      </c>
      <c r="J312" s="154"/>
      <c r="K312" s="143">
        <v>173</v>
      </c>
      <c r="L312" s="144" t="s">
        <v>1353</v>
      </c>
      <c r="M312" s="9">
        <v>90</v>
      </c>
      <c r="N312" s="143">
        <v>769</v>
      </c>
      <c r="O312" s="144" t="s">
        <v>1600</v>
      </c>
      <c r="P312" s="9">
        <v>20</v>
      </c>
      <c r="Q312" s="154"/>
      <c r="R312" s="9"/>
      <c r="S312" s="9"/>
      <c r="T312" s="154"/>
      <c r="U312" s="9"/>
      <c r="V312" s="9"/>
      <c r="W312" s="154"/>
      <c r="X312" s="9"/>
      <c r="Y312" s="9"/>
      <c r="Z312" s="154"/>
      <c r="AA312" s="9"/>
      <c r="AB312" s="9"/>
    </row>
    <row r="313" spans="1:28" s="157" customFormat="1" ht="38.25" x14ac:dyDescent="0.25">
      <c r="A313" s="154">
        <v>311</v>
      </c>
      <c r="B313" s="155">
        <v>43374</v>
      </c>
      <c r="C313" s="156" t="s">
        <v>340</v>
      </c>
      <c r="D313" s="154" t="s">
        <v>227</v>
      </c>
      <c r="E313" s="154" t="s">
        <v>1135</v>
      </c>
      <c r="F313" s="154">
        <v>1</v>
      </c>
      <c r="G313" s="154" t="s">
        <v>58</v>
      </c>
      <c r="H313" s="154" t="s">
        <v>12</v>
      </c>
      <c r="I313" s="154">
        <v>25</v>
      </c>
      <c r="J313" s="154"/>
      <c r="K313" s="143">
        <v>103</v>
      </c>
      <c r="L313" s="144" t="s">
        <v>1285</v>
      </c>
      <c r="M313" s="9">
        <v>10</v>
      </c>
      <c r="N313" s="143">
        <v>453</v>
      </c>
      <c r="O313" s="144" t="s">
        <v>1535</v>
      </c>
      <c r="P313" s="9">
        <v>9</v>
      </c>
      <c r="Q313" s="143">
        <v>461</v>
      </c>
      <c r="R313" s="144" t="s">
        <v>1576</v>
      </c>
      <c r="S313" s="9">
        <v>6</v>
      </c>
      <c r="T313" s="154"/>
      <c r="U313" s="9"/>
      <c r="V313" s="9"/>
      <c r="W313" s="154"/>
      <c r="X313" s="9"/>
      <c r="Y313" s="9"/>
      <c r="Z313" s="154"/>
      <c r="AA313" s="9"/>
      <c r="AB313" s="9"/>
    </row>
    <row r="314" spans="1:28" s="157" customFormat="1" ht="30" x14ac:dyDescent="0.25">
      <c r="A314" s="154">
        <v>312</v>
      </c>
      <c r="B314" s="155">
        <v>43374</v>
      </c>
      <c r="C314" s="156" t="s">
        <v>340</v>
      </c>
      <c r="D314" s="154" t="s">
        <v>227</v>
      </c>
      <c r="E314" s="154" t="s">
        <v>1135</v>
      </c>
      <c r="F314" s="154">
        <v>3</v>
      </c>
      <c r="G314" s="154" t="s">
        <v>324</v>
      </c>
      <c r="H314" s="154" t="s">
        <v>12</v>
      </c>
      <c r="I314" s="154">
        <v>15</v>
      </c>
      <c r="J314" s="154"/>
      <c r="K314" s="143">
        <v>703</v>
      </c>
      <c r="L314" s="144" t="s">
        <v>1751</v>
      </c>
      <c r="M314" s="9">
        <v>15</v>
      </c>
      <c r="N314" s="143"/>
      <c r="O314" s="144"/>
      <c r="P314" s="9"/>
      <c r="Q314" s="143"/>
      <c r="R314" s="144"/>
      <c r="S314" s="9"/>
      <c r="T314" s="154"/>
      <c r="U314" s="9"/>
      <c r="V314" s="9"/>
      <c r="W314" s="154"/>
      <c r="X314" s="9"/>
      <c r="Y314" s="9"/>
      <c r="Z314" s="154"/>
      <c r="AA314" s="9"/>
      <c r="AB314" s="9"/>
    </row>
    <row r="315" spans="1:28" s="157" customFormat="1" ht="45" x14ac:dyDescent="0.25">
      <c r="A315" s="154">
        <v>313</v>
      </c>
      <c r="B315" s="155">
        <v>43374</v>
      </c>
      <c r="C315" s="156" t="s">
        <v>340</v>
      </c>
      <c r="D315" s="154" t="s">
        <v>227</v>
      </c>
      <c r="E315" s="154" t="s">
        <v>1135</v>
      </c>
      <c r="F315" s="154">
        <v>4</v>
      </c>
      <c r="G315" s="154" t="s">
        <v>325</v>
      </c>
      <c r="H315" s="154" t="s">
        <v>12</v>
      </c>
      <c r="I315" s="154">
        <v>30</v>
      </c>
      <c r="J315" s="154"/>
      <c r="K315" s="143">
        <v>551</v>
      </c>
      <c r="L315" s="144" t="s">
        <v>1638</v>
      </c>
      <c r="M315" s="9">
        <v>28</v>
      </c>
      <c r="N315" s="143">
        <v>2112</v>
      </c>
      <c r="O315" s="144" t="s">
        <v>2901</v>
      </c>
      <c r="P315" s="9">
        <v>2</v>
      </c>
      <c r="Q315" s="154"/>
      <c r="R315" s="9"/>
      <c r="S315" s="9"/>
      <c r="T315" s="154"/>
      <c r="U315" s="9"/>
      <c r="V315" s="9"/>
      <c r="W315" s="154"/>
      <c r="X315" s="9"/>
      <c r="Y315" s="9"/>
      <c r="Z315" s="154"/>
      <c r="AA315" s="9"/>
      <c r="AB315" s="9"/>
    </row>
    <row r="316" spans="1:28" s="157" customFormat="1" ht="30" x14ac:dyDescent="0.25">
      <c r="A316" s="154">
        <v>314</v>
      </c>
      <c r="B316" s="155">
        <v>43374</v>
      </c>
      <c r="C316" s="156" t="s">
        <v>340</v>
      </c>
      <c r="D316" s="154" t="s">
        <v>227</v>
      </c>
      <c r="E316" s="154" t="s">
        <v>1135</v>
      </c>
      <c r="F316" s="154">
        <v>6</v>
      </c>
      <c r="G316" s="154" t="s">
        <v>326</v>
      </c>
      <c r="H316" s="154" t="s">
        <v>12</v>
      </c>
      <c r="I316" s="154">
        <v>6</v>
      </c>
      <c r="J316" s="154"/>
      <c r="K316" s="143">
        <v>330</v>
      </c>
      <c r="L316" s="144" t="s">
        <v>1487</v>
      </c>
      <c r="M316" s="9">
        <v>3</v>
      </c>
      <c r="N316" s="143">
        <v>331</v>
      </c>
      <c r="O316" s="144" t="s">
        <v>1488</v>
      </c>
      <c r="P316" s="9">
        <v>3</v>
      </c>
      <c r="Q316" s="154"/>
      <c r="R316" s="9"/>
      <c r="S316" s="9"/>
      <c r="T316" s="154"/>
      <c r="U316" s="9"/>
      <c r="V316" s="9"/>
      <c r="W316" s="154"/>
      <c r="X316" s="9"/>
      <c r="Y316" s="9"/>
      <c r="Z316" s="154"/>
      <c r="AA316" s="9"/>
      <c r="AB316" s="9"/>
    </row>
    <row r="317" spans="1:28" s="157" customFormat="1" ht="45" x14ac:dyDescent="0.25">
      <c r="A317" s="154">
        <v>315</v>
      </c>
      <c r="B317" s="155">
        <v>43374</v>
      </c>
      <c r="C317" s="156" t="s">
        <v>340</v>
      </c>
      <c r="D317" s="154" t="s">
        <v>227</v>
      </c>
      <c r="E317" s="154" t="s">
        <v>1135</v>
      </c>
      <c r="F317" s="154">
        <v>7</v>
      </c>
      <c r="G317" s="154" t="s">
        <v>327</v>
      </c>
      <c r="H317" s="154" t="s">
        <v>12</v>
      </c>
      <c r="I317" s="154">
        <v>24</v>
      </c>
      <c r="J317" s="154"/>
      <c r="K317" s="143">
        <v>552</v>
      </c>
      <c r="L317" s="144" t="s">
        <v>1639</v>
      </c>
      <c r="M317" s="9">
        <v>12</v>
      </c>
      <c r="N317" s="143">
        <v>2112</v>
      </c>
      <c r="O317" s="144" t="s">
        <v>2901</v>
      </c>
      <c r="P317" s="9">
        <v>12</v>
      </c>
      <c r="Q317" s="154"/>
      <c r="R317" s="9"/>
      <c r="S317" s="9"/>
      <c r="T317" s="154"/>
      <c r="U317" s="9"/>
      <c r="V317" s="9"/>
      <c r="W317" s="154"/>
      <c r="X317" s="9"/>
      <c r="Y317" s="9"/>
      <c r="Z317" s="154"/>
      <c r="AA317" s="9"/>
      <c r="AB317" s="9"/>
    </row>
    <row r="318" spans="1:28" s="157" customFormat="1" ht="60" x14ac:dyDescent="0.25">
      <c r="A318" s="154">
        <v>316</v>
      </c>
      <c r="B318" s="155">
        <v>43374</v>
      </c>
      <c r="C318" s="156" t="s">
        <v>340</v>
      </c>
      <c r="D318" s="154" t="s">
        <v>227</v>
      </c>
      <c r="E318" s="154" t="s">
        <v>1135</v>
      </c>
      <c r="F318" s="154">
        <v>9</v>
      </c>
      <c r="G318" s="154" t="s">
        <v>175</v>
      </c>
      <c r="H318" s="154" t="s">
        <v>12</v>
      </c>
      <c r="I318" s="154">
        <v>13</v>
      </c>
      <c r="J318" s="154"/>
      <c r="K318" s="143">
        <v>332</v>
      </c>
      <c r="L318" s="144" t="s">
        <v>1489</v>
      </c>
      <c r="M318" s="9">
        <v>12</v>
      </c>
      <c r="N318" s="143">
        <v>1784</v>
      </c>
      <c r="O318" s="144" t="s">
        <v>2593</v>
      </c>
      <c r="P318" s="9">
        <v>1</v>
      </c>
      <c r="Q318" s="154"/>
      <c r="R318" s="9"/>
      <c r="S318" s="9"/>
      <c r="T318" s="154"/>
      <c r="U318" s="9"/>
      <c r="V318" s="9"/>
      <c r="W318" s="154"/>
      <c r="X318" s="9"/>
      <c r="Y318" s="9"/>
      <c r="Z318" s="154"/>
      <c r="AA318" s="9"/>
      <c r="AB318" s="9"/>
    </row>
    <row r="319" spans="1:28" s="157" customFormat="1" ht="60" x14ac:dyDescent="0.25">
      <c r="A319" s="154">
        <v>317</v>
      </c>
      <c r="B319" s="155">
        <v>43374</v>
      </c>
      <c r="C319" s="156" t="s">
        <v>340</v>
      </c>
      <c r="D319" s="154" t="s">
        <v>227</v>
      </c>
      <c r="E319" s="154" t="s">
        <v>1135</v>
      </c>
      <c r="F319" s="154">
        <v>10</v>
      </c>
      <c r="G319" s="154" t="s">
        <v>11</v>
      </c>
      <c r="H319" s="154" t="s">
        <v>12</v>
      </c>
      <c r="I319" s="154">
        <v>7</v>
      </c>
      <c r="J319" s="154"/>
      <c r="K319" s="143">
        <v>2247</v>
      </c>
      <c r="L319" s="144" t="s">
        <v>3010</v>
      </c>
      <c r="M319" s="9">
        <v>7</v>
      </c>
      <c r="N319" s="154"/>
      <c r="O319" s="9"/>
      <c r="P319" s="9"/>
      <c r="Q319" s="154"/>
      <c r="R319" s="9"/>
      <c r="S319" s="9"/>
      <c r="T319" s="154"/>
      <c r="U319" s="9"/>
      <c r="V319" s="9"/>
      <c r="W319" s="154"/>
      <c r="X319" s="9"/>
      <c r="Y319" s="9"/>
      <c r="Z319" s="154"/>
      <c r="AA319" s="9"/>
      <c r="AB319" s="9"/>
    </row>
    <row r="320" spans="1:28" ht="30" x14ac:dyDescent="0.25">
      <c r="A320" s="3">
        <v>318</v>
      </c>
      <c r="B320" s="5">
        <v>43374</v>
      </c>
      <c r="C320" s="4" t="s">
        <v>340</v>
      </c>
      <c r="D320" s="3" t="s">
        <v>227</v>
      </c>
      <c r="E320" s="3" t="s">
        <v>1135</v>
      </c>
      <c r="F320" s="3">
        <v>12</v>
      </c>
      <c r="G320" s="3" t="s">
        <v>328</v>
      </c>
      <c r="H320" s="3" t="s">
        <v>19</v>
      </c>
      <c r="I320" s="3">
        <v>0.05</v>
      </c>
      <c r="J320" s="3"/>
      <c r="K320" s="3"/>
      <c r="L320" s="6"/>
      <c r="M320" s="6"/>
      <c r="N320" s="3"/>
      <c r="O320" s="6"/>
      <c r="P320" s="6"/>
      <c r="Q320" s="3"/>
      <c r="R320" s="6"/>
      <c r="S320" s="6"/>
      <c r="T320" s="3"/>
      <c r="U320" s="6"/>
      <c r="V320" s="6"/>
      <c r="W320" s="3"/>
      <c r="X320" s="6"/>
      <c r="Y320" s="6"/>
      <c r="Z320" s="3"/>
      <c r="AA320" s="6"/>
      <c r="AB320" s="6"/>
    </row>
    <row r="321" spans="1:16381" s="157" customFormat="1" ht="30" x14ac:dyDescent="0.25">
      <c r="A321" s="154">
        <v>319</v>
      </c>
      <c r="B321" s="155">
        <v>43374</v>
      </c>
      <c r="C321" s="156" t="s">
        <v>340</v>
      </c>
      <c r="D321" s="154" t="s">
        <v>227</v>
      </c>
      <c r="E321" s="154" t="s">
        <v>1135</v>
      </c>
      <c r="F321" s="154">
        <v>13</v>
      </c>
      <c r="G321" s="154" t="s">
        <v>329</v>
      </c>
      <c r="H321" s="154" t="s">
        <v>19</v>
      </c>
      <c r="I321" s="154">
        <v>0.25</v>
      </c>
      <c r="J321" s="154"/>
      <c r="K321" s="143">
        <v>2379</v>
      </c>
      <c r="L321" s="144" t="s">
        <v>3143</v>
      </c>
      <c r="M321" s="154">
        <v>0.25</v>
      </c>
      <c r="N321" s="154"/>
      <c r="O321" s="9"/>
      <c r="P321" s="9"/>
      <c r="Q321" s="154"/>
      <c r="R321" s="9"/>
      <c r="S321" s="9"/>
      <c r="T321" s="154"/>
      <c r="U321" s="9"/>
      <c r="V321" s="9"/>
      <c r="W321" s="154"/>
      <c r="X321" s="9"/>
      <c r="Y321" s="9"/>
      <c r="Z321" s="154"/>
      <c r="AA321" s="9"/>
      <c r="AB321" s="9"/>
    </row>
    <row r="322" spans="1:16381" ht="45" x14ac:dyDescent="0.25">
      <c r="A322" s="3">
        <v>320</v>
      </c>
      <c r="B322" s="5">
        <v>43374</v>
      </c>
      <c r="C322" s="4" t="s">
        <v>340</v>
      </c>
      <c r="D322" s="3" t="s">
        <v>227</v>
      </c>
      <c r="E322" s="3" t="s">
        <v>1135</v>
      </c>
      <c r="F322" s="3">
        <v>14</v>
      </c>
      <c r="G322" s="3" t="s">
        <v>330</v>
      </c>
      <c r="H322" s="3" t="s">
        <v>19</v>
      </c>
      <c r="I322" s="3">
        <v>0.02</v>
      </c>
      <c r="J322" s="3"/>
      <c r="K322" s="3"/>
      <c r="L322" s="6"/>
      <c r="M322" s="6"/>
      <c r="N322" s="3"/>
      <c r="O322" s="6"/>
      <c r="P322" s="6"/>
      <c r="Q322" s="3"/>
      <c r="R322" s="6"/>
      <c r="S322" s="6"/>
      <c r="T322" s="3"/>
      <c r="U322" s="6"/>
      <c r="V322" s="6"/>
      <c r="W322" s="3"/>
      <c r="X322" s="6"/>
      <c r="Y322" s="6"/>
      <c r="Z322" s="3"/>
      <c r="AA322" s="6"/>
      <c r="AB322" s="6"/>
    </row>
    <row r="323" spans="1:16381" ht="30" x14ac:dyDescent="0.25">
      <c r="A323" s="3">
        <v>321</v>
      </c>
      <c r="B323" s="5">
        <v>43374</v>
      </c>
      <c r="C323" s="4" t="s">
        <v>340</v>
      </c>
      <c r="D323" s="3" t="s">
        <v>227</v>
      </c>
      <c r="E323" s="3" t="s">
        <v>1135</v>
      </c>
      <c r="F323" s="3">
        <v>15</v>
      </c>
      <c r="G323" s="3" t="s">
        <v>331</v>
      </c>
      <c r="H323" s="3" t="s">
        <v>19</v>
      </c>
      <c r="I323" s="3">
        <v>0.05</v>
      </c>
      <c r="J323" s="3"/>
      <c r="K323" s="3"/>
      <c r="L323" s="6"/>
      <c r="M323" s="6"/>
      <c r="N323" s="3"/>
      <c r="O323" s="6"/>
      <c r="P323" s="6"/>
      <c r="Q323" s="3"/>
      <c r="R323" s="6"/>
      <c r="S323" s="6"/>
      <c r="T323" s="3"/>
      <c r="U323" s="6"/>
      <c r="V323" s="6"/>
      <c r="W323" s="3"/>
      <c r="X323" s="6"/>
      <c r="Y323" s="6"/>
      <c r="Z323" s="3"/>
      <c r="AA323" s="6"/>
      <c r="AB323" s="6"/>
    </row>
    <row r="324" spans="1:16381" s="157" customFormat="1" ht="45" x14ac:dyDescent="0.25">
      <c r="A324" s="154">
        <v>322</v>
      </c>
      <c r="B324" s="155">
        <v>43374</v>
      </c>
      <c r="C324" s="156" t="s">
        <v>340</v>
      </c>
      <c r="D324" s="154" t="s">
        <v>227</v>
      </c>
      <c r="E324" s="154" t="s">
        <v>1135</v>
      </c>
      <c r="F324" s="154">
        <v>17</v>
      </c>
      <c r="G324" s="154" t="s">
        <v>332</v>
      </c>
      <c r="H324" s="154" t="s">
        <v>12</v>
      </c>
      <c r="I324" s="154">
        <v>3</v>
      </c>
      <c r="J324" s="154"/>
      <c r="K324" s="143">
        <v>1392</v>
      </c>
      <c r="L324" s="144" t="s">
        <v>1821</v>
      </c>
      <c r="M324" s="9">
        <v>3</v>
      </c>
      <c r="N324" s="154"/>
      <c r="O324" s="9"/>
      <c r="P324" s="9"/>
      <c r="Q324" s="154"/>
      <c r="R324" s="9"/>
      <c r="S324" s="9"/>
      <c r="T324" s="154"/>
      <c r="U324" s="9"/>
      <c r="V324" s="9"/>
      <c r="W324" s="154"/>
      <c r="X324" s="9"/>
      <c r="Y324" s="9"/>
      <c r="Z324" s="154"/>
      <c r="AA324" s="9"/>
      <c r="AB324" s="9"/>
    </row>
    <row r="325" spans="1:16381" s="157" customFormat="1" ht="60" x14ac:dyDescent="0.25">
      <c r="A325" s="154">
        <v>323</v>
      </c>
      <c r="B325" s="155">
        <v>43374</v>
      </c>
      <c r="C325" s="156" t="s">
        <v>340</v>
      </c>
      <c r="D325" s="154" t="s">
        <v>227</v>
      </c>
      <c r="E325" s="154" t="s">
        <v>1135</v>
      </c>
      <c r="F325" s="154">
        <v>18</v>
      </c>
      <c r="G325" s="154" t="s">
        <v>333</v>
      </c>
      <c r="H325" s="154" t="s">
        <v>12</v>
      </c>
      <c r="I325" s="154">
        <v>38</v>
      </c>
      <c r="J325" s="154"/>
      <c r="K325" s="143">
        <v>93</v>
      </c>
      <c r="L325" s="144" t="s">
        <v>1276</v>
      </c>
      <c r="M325" s="9">
        <v>1</v>
      </c>
      <c r="N325" s="143">
        <v>94</v>
      </c>
      <c r="O325" s="144" t="s">
        <v>1277</v>
      </c>
      <c r="P325" s="9">
        <v>1</v>
      </c>
      <c r="Q325" s="143">
        <v>2103</v>
      </c>
      <c r="R325" s="144" t="s">
        <v>2894</v>
      </c>
      <c r="S325" s="9">
        <v>19</v>
      </c>
      <c r="T325" s="143">
        <v>2404</v>
      </c>
      <c r="U325" s="144" t="s">
        <v>1431</v>
      </c>
      <c r="V325" s="9">
        <v>5</v>
      </c>
      <c r="W325" s="143">
        <v>2007</v>
      </c>
      <c r="X325" s="144" t="s">
        <v>1408</v>
      </c>
      <c r="Y325" s="9">
        <v>8</v>
      </c>
      <c r="Z325" s="143">
        <v>2115</v>
      </c>
      <c r="AA325" s="144" t="s">
        <v>2904</v>
      </c>
      <c r="AB325" s="9">
        <v>3</v>
      </c>
    </row>
    <row r="326" spans="1:16381" s="157" customFormat="1" ht="30" x14ac:dyDescent="0.25">
      <c r="A326" s="154">
        <v>324</v>
      </c>
      <c r="B326" s="155">
        <v>43374</v>
      </c>
      <c r="C326" s="156" t="s">
        <v>340</v>
      </c>
      <c r="D326" s="154" t="s">
        <v>227</v>
      </c>
      <c r="E326" s="154" t="s">
        <v>1135</v>
      </c>
      <c r="F326" s="154">
        <v>19</v>
      </c>
      <c r="G326" s="154" t="s">
        <v>334</v>
      </c>
      <c r="H326" s="154" t="s">
        <v>12</v>
      </c>
      <c r="I326" s="154">
        <v>23</v>
      </c>
      <c r="J326" s="154"/>
      <c r="K326" s="143">
        <v>1270</v>
      </c>
      <c r="L326" s="144" t="s">
        <v>1342</v>
      </c>
      <c r="M326" s="9">
        <v>23</v>
      </c>
      <c r="N326" s="154"/>
      <c r="O326" s="9"/>
      <c r="P326" s="9"/>
      <c r="Q326" s="154"/>
      <c r="R326" s="9"/>
      <c r="S326" s="9"/>
      <c r="T326" s="154"/>
      <c r="U326" s="9"/>
      <c r="V326" s="9"/>
      <c r="W326" s="154"/>
      <c r="X326" s="9"/>
      <c r="Y326" s="9"/>
      <c r="Z326" s="154"/>
      <c r="AA326" s="9"/>
      <c r="AB326" s="9"/>
    </row>
    <row r="327" spans="1:16381" s="157" customFormat="1" ht="30" x14ac:dyDescent="0.25">
      <c r="A327" s="154">
        <v>325</v>
      </c>
      <c r="B327" s="155">
        <v>43374</v>
      </c>
      <c r="C327" s="156" t="s">
        <v>340</v>
      </c>
      <c r="D327" s="154" t="s">
        <v>227</v>
      </c>
      <c r="E327" s="154" t="s">
        <v>1135</v>
      </c>
      <c r="F327" s="154">
        <v>21</v>
      </c>
      <c r="G327" s="154" t="s">
        <v>335</v>
      </c>
      <c r="H327" s="154" t="s">
        <v>12</v>
      </c>
      <c r="I327" s="154">
        <v>7</v>
      </c>
      <c r="J327" s="154"/>
      <c r="K327" s="143">
        <v>1393</v>
      </c>
      <c r="L327" s="144" t="s">
        <v>2231</v>
      </c>
      <c r="M327" s="9">
        <v>7</v>
      </c>
      <c r="N327" s="154"/>
      <c r="O327" s="9"/>
      <c r="P327" s="9"/>
      <c r="Q327" s="154"/>
      <c r="R327" s="9"/>
      <c r="S327" s="9"/>
      <c r="T327" s="154"/>
      <c r="U327" s="9"/>
      <c r="V327" s="9"/>
      <c r="W327" s="154"/>
      <c r="X327" s="9"/>
      <c r="Y327" s="9"/>
      <c r="Z327" s="154"/>
      <c r="AA327" s="9"/>
      <c r="AB327" s="9"/>
    </row>
    <row r="328" spans="1:16381" s="157" customFormat="1" ht="45" x14ac:dyDescent="0.25">
      <c r="A328" s="154">
        <v>326</v>
      </c>
      <c r="B328" s="155">
        <v>43374</v>
      </c>
      <c r="C328" s="156" t="s">
        <v>340</v>
      </c>
      <c r="D328" s="154" t="s">
        <v>227</v>
      </c>
      <c r="E328" s="154" t="s">
        <v>1135</v>
      </c>
      <c r="F328" s="154">
        <v>22</v>
      </c>
      <c r="G328" s="154" t="s">
        <v>336</v>
      </c>
      <c r="H328" s="154" t="s">
        <v>12</v>
      </c>
      <c r="I328" s="154">
        <v>7</v>
      </c>
      <c r="J328" s="154"/>
      <c r="K328" s="143">
        <v>242</v>
      </c>
      <c r="L328" s="144" t="s">
        <v>1417</v>
      </c>
      <c r="M328" s="9">
        <v>7</v>
      </c>
      <c r="N328" s="154"/>
      <c r="O328" s="9"/>
      <c r="P328" s="9"/>
      <c r="Q328" s="154"/>
      <c r="R328" s="9"/>
      <c r="S328" s="9"/>
      <c r="T328" s="154"/>
      <c r="U328" s="9"/>
      <c r="V328" s="9"/>
      <c r="W328" s="154"/>
      <c r="X328" s="9"/>
      <c r="Y328" s="9"/>
      <c r="Z328" s="154"/>
      <c r="AA328" s="9"/>
      <c r="AB328" s="9"/>
    </row>
    <row r="329" spans="1:16381" s="157" customFormat="1" ht="45" x14ac:dyDescent="0.25">
      <c r="A329" s="154">
        <v>327</v>
      </c>
      <c r="B329" s="155">
        <v>43374</v>
      </c>
      <c r="C329" s="156" t="s">
        <v>340</v>
      </c>
      <c r="D329" s="154" t="s">
        <v>227</v>
      </c>
      <c r="E329" s="154" t="s">
        <v>1135</v>
      </c>
      <c r="F329" s="154">
        <v>23</v>
      </c>
      <c r="G329" s="154" t="s">
        <v>337</v>
      </c>
      <c r="H329" s="154" t="s">
        <v>31</v>
      </c>
      <c r="I329" s="154">
        <v>30</v>
      </c>
      <c r="J329" s="154"/>
      <c r="K329" s="143">
        <v>2009</v>
      </c>
      <c r="L329" s="144" t="s">
        <v>2808</v>
      </c>
      <c r="M329" s="9">
        <v>30</v>
      </c>
      <c r="N329" s="154"/>
      <c r="O329" s="9"/>
      <c r="P329" s="9"/>
      <c r="Q329" s="154"/>
      <c r="R329" s="9"/>
      <c r="S329" s="9"/>
      <c r="T329" s="154"/>
      <c r="U329" s="9"/>
      <c r="V329" s="9"/>
      <c r="W329" s="154"/>
      <c r="X329" s="9"/>
      <c r="Y329" s="9"/>
      <c r="Z329" s="154"/>
      <c r="AA329" s="9"/>
      <c r="AB329" s="9"/>
    </row>
    <row r="330" spans="1:16381" s="157" customFormat="1" ht="30" x14ac:dyDescent="0.25">
      <c r="A330" s="154">
        <v>328</v>
      </c>
      <c r="B330" s="155">
        <v>43374</v>
      </c>
      <c r="C330" s="156" t="s">
        <v>340</v>
      </c>
      <c r="D330" s="154" t="s">
        <v>227</v>
      </c>
      <c r="E330" s="154" t="s">
        <v>1135</v>
      </c>
      <c r="F330" s="154">
        <v>24</v>
      </c>
      <c r="G330" s="154" t="s">
        <v>338</v>
      </c>
      <c r="H330" s="154" t="s">
        <v>31</v>
      </c>
      <c r="I330" s="154">
        <v>30</v>
      </c>
      <c r="J330" s="154"/>
      <c r="K330" s="143">
        <v>243</v>
      </c>
      <c r="L330" s="144" t="s">
        <v>1418</v>
      </c>
      <c r="M330" s="9">
        <v>30</v>
      </c>
      <c r="N330" s="154"/>
      <c r="O330" s="9"/>
      <c r="P330" s="9"/>
      <c r="Q330" s="154"/>
      <c r="R330" s="9"/>
      <c r="S330" s="9"/>
      <c r="T330" s="154"/>
      <c r="U330" s="9"/>
      <c r="V330" s="9"/>
      <c r="W330" s="154"/>
      <c r="X330" s="9"/>
      <c r="Y330" s="9"/>
      <c r="Z330" s="154"/>
      <c r="AA330" s="9"/>
      <c r="AB330" s="9"/>
    </row>
    <row r="331" spans="1:16381" s="157" customFormat="1" ht="45" x14ac:dyDescent="0.25">
      <c r="A331" s="154">
        <v>329</v>
      </c>
      <c r="B331" s="155">
        <v>43374</v>
      </c>
      <c r="C331" s="156" t="s">
        <v>340</v>
      </c>
      <c r="D331" s="154" t="s">
        <v>227</v>
      </c>
      <c r="E331" s="154" t="s">
        <v>1135</v>
      </c>
      <c r="F331" s="154">
        <v>25</v>
      </c>
      <c r="G331" s="154" t="s">
        <v>339</v>
      </c>
      <c r="H331" s="154" t="s">
        <v>31</v>
      </c>
      <c r="I331" s="154">
        <v>45</v>
      </c>
      <c r="J331" s="154"/>
      <c r="K331" s="143">
        <v>516</v>
      </c>
      <c r="L331" s="144" t="s">
        <v>1608</v>
      </c>
      <c r="M331" s="9">
        <v>45</v>
      </c>
      <c r="N331" s="154"/>
      <c r="O331" s="9"/>
      <c r="P331" s="9"/>
      <c r="Q331" s="154"/>
      <c r="R331" s="9"/>
      <c r="S331" s="9"/>
      <c r="T331" s="154"/>
      <c r="U331" s="9"/>
      <c r="V331" s="9"/>
      <c r="W331" s="154"/>
      <c r="X331" s="9"/>
      <c r="Y331" s="9"/>
      <c r="Z331" s="154"/>
      <c r="AA331" s="9"/>
      <c r="AB331" s="9"/>
    </row>
    <row r="332" spans="1:16381" s="157" customFormat="1" ht="45" x14ac:dyDescent="0.25">
      <c r="A332" s="154">
        <v>330</v>
      </c>
      <c r="B332" s="155">
        <v>43374</v>
      </c>
      <c r="C332" s="156" t="s">
        <v>340</v>
      </c>
      <c r="D332" s="154" t="s">
        <v>227</v>
      </c>
      <c r="E332" s="154" t="s">
        <v>1135</v>
      </c>
      <c r="F332" s="154">
        <v>28</v>
      </c>
      <c r="G332" s="154" t="s">
        <v>129</v>
      </c>
      <c r="H332" s="154" t="s">
        <v>31</v>
      </c>
      <c r="I332" s="154">
        <v>700</v>
      </c>
      <c r="J332" s="154"/>
      <c r="K332" s="143">
        <v>318</v>
      </c>
      <c r="L332" s="144" t="s">
        <v>1473</v>
      </c>
      <c r="M332" s="9">
        <v>700</v>
      </c>
      <c r="N332" s="154"/>
      <c r="O332" s="9"/>
      <c r="P332" s="9"/>
      <c r="Q332" s="154"/>
      <c r="R332" s="9"/>
      <c r="S332" s="9"/>
      <c r="T332" s="154"/>
      <c r="U332" s="9"/>
      <c r="V332" s="9"/>
      <c r="W332" s="154"/>
      <c r="X332" s="9"/>
      <c r="Y332" s="9"/>
      <c r="Z332" s="154"/>
      <c r="AA332" s="9"/>
      <c r="AB332" s="9"/>
    </row>
    <row r="333" spans="1:16381" s="157" customFormat="1" ht="30" x14ac:dyDescent="0.25">
      <c r="A333" s="154">
        <v>331</v>
      </c>
      <c r="B333" s="155">
        <v>43374</v>
      </c>
      <c r="C333" s="156" t="s">
        <v>344</v>
      </c>
      <c r="D333" s="154" t="s">
        <v>232</v>
      </c>
      <c r="E333" s="154" t="s">
        <v>1136</v>
      </c>
      <c r="F333" s="154">
        <v>1</v>
      </c>
      <c r="G333" s="154" t="s">
        <v>341</v>
      </c>
      <c r="H333" s="154" t="s">
        <v>12</v>
      </c>
      <c r="I333" s="154">
        <v>15</v>
      </c>
      <c r="J333" s="154"/>
      <c r="K333" s="143">
        <v>367</v>
      </c>
      <c r="L333" s="144" t="s">
        <v>1434</v>
      </c>
      <c r="M333" s="9">
        <v>7</v>
      </c>
      <c r="N333" s="143">
        <v>378</v>
      </c>
      <c r="O333" s="144" t="s">
        <v>1407</v>
      </c>
      <c r="P333" s="145">
        <v>7</v>
      </c>
      <c r="Q333" s="143">
        <v>366</v>
      </c>
      <c r="R333" s="144" t="s">
        <v>1433</v>
      </c>
      <c r="S333" s="143">
        <v>1</v>
      </c>
      <c r="T333" s="147"/>
      <c r="U333" s="147"/>
      <c r="V333" s="147"/>
      <c r="W333" s="148"/>
      <c r="X333" s="148"/>
      <c r="Y333" s="148"/>
      <c r="Z333" s="148"/>
      <c r="AA333" s="148"/>
      <c r="AB333" s="148"/>
      <c r="AC333" s="148"/>
      <c r="AD333" s="148"/>
      <c r="AE333" s="148"/>
      <c r="AF333" s="148"/>
      <c r="AG333" s="148"/>
      <c r="AH333" s="148"/>
      <c r="AI333" s="148"/>
      <c r="AJ333" s="148"/>
      <c r="AK333" s="148"/>
      <c r="AL333" s="148"/>
      <c r="AM333" s="148"/>
      <c r="AN333" s="148"/>
      <c r="AO333" s="148"/>
      <c r="AP333" s="148"/>
      <c r="AQ333" s="148"/>
      <c r="AR333" s="148"/>
      <c r="AS333" s="148"/>
      <c r="AT333" s="148"/>
      <c r="AU333" s="148"/>
      <c r="AV333" s="148"/>
      <c r="AW333" s="148"/>
      <c r="AX333" s="148"/>
      <c r="AY333" s="148"/>
      <c r="AZ333" s="148"/>
      <c r="BA333" s="148"/>
      <c r="BB333" s="148"/>
      <c r="BC333" s="148"/>
      <c r="BD333" s="148"/>
      <c r="BE333" s="148"/>
      <c r="BF333" s="148"/>
      <c r="BG333" s="148"/>
      <c r="BH333" s="148"/>
      <c r="BI333" s="148"/>
      <c r="BJ333" s="148"/>
      <c r="BK333" s="148"/>
      <c r="BL333" s="148"/>
      <c r="BM333" s="148"/>
      <c r="BN333" s="148"/>
      <c r="BO333" s="148"/>
      <c r="BP333" s="148"/>
      <c r="BQ333" s="148"/>
      <c r="BR333" s="148"/>
      <c r="BS333" s="148"/>
      <c r="BT333" s="148"/>
      <c r="BU333" s="148"/>
      <c r="BV333" s="148"/>
      <c r="BW333" s="148"/>
      <c r="BX333" s="148"/>
      <c r="BY333" s="148"/>
      <c r="BZ333" s="148"/>
      <c r="CA333" s="148"/>
      <c r="CB333" s="148"/>
      <c r="CC333" s="148"/>
      <c r="CD333" s="148"/>
      <c r="CE333" s="148"/>
      <c r="CF333" s="148"/>
      <c r="CG333" s="148"/>
      <c r="CH333" s="148"/>
      <c r="CI333" s="148"/>
      <c r="CJ333" s="148"/>
      <c r="CK333" s="148"/>
      <c r="CL333" s="148"/>
      <c r="CM333" s="148"/>
      <c r="CN333" s="148"/>
      <c r="CO333" s="148"/>
      <c r="CP333" s="148"/>
      <c r="CQ333" s="148"/>
      <c r="CR333" s="148"/>
      <c r="CS333" s="148"/>
      <c r="CT333" s="148"/>
      <c r="CU333" s="148"/>
      <c r="CV333" s="148"/>
      <c r="CW333" s="148"/>
      <c r="CX333" s="148"/>
      <c r="CY333" s="148"/>
      <c r="CZ333" s="148"/>
      <c r="DA333" s="148"/>
      <c r="DB333" s="148"/>
      <c r="DC333" s="148"/>
      <c r="DD333" s="148"/>
      <c r="DE333" s="148"/>
      <c r="DF333" s="148"/>
      <c r="DG333" s="148"/>
      <c r="DH333" s="148"/>
      <c r="DI333" s="148"/>
      <c r="DJ333" s="148"/>
      <c r="DK333" s="148"/>
      <c r="DL333" s="148"/>
      <c r="DM333" s="148"/>
      <c r="DN333" s="148"/>
      <c r="DO333" s="148"/>
      <c r="DP333" s="148"/>
      <c r="DQ333" s="148"/>
      <c r="DR333" s="148"/>
      <c r="DS333" s="148"/>
      <c r="DT333" s="148"/>
      <c r="DU333" s="148"/>
      <c r="DV333" s="148"/>
      <c r="DW333" s="148"/>
      <c r="DX333" s="148"/>
      <c r="DY333" s="148"/>
      <c r="DZ333" s="148"/>
      <c r="EA333" s="148"/>
      <c r="EB333" s="148"/>
      <c r="EC333" s="148"/>
      <c r="ED333" s="148"/>
      <c r="EE333" s="148"/>
      <c r="EF333" s="148"/>
      <c r="EG333" s="148"/>
      <c r="EH333" s="148"/>
      <c r="EI333" s="148"/>
      <c r="EJ333" s="148"/>
      <c r="EK333" s="148"/>
      <c r="EL333" s="148"/>
      <c r="EM333" s="148"/>
      <c r="EN333" s="148"/>
      <c r="EO333" s="148"/>
      <c r="EP333" s="148"/>
      <c r="EQ333" s="148"/>
      <c r="ER333" s="148"/>
      <c r="ES333" s="148"/>
      <c r="ET333" s="148"/>
      <c r="EU333" s="148"/>
      <c r="EV333" s="148"/>
      <c r="EW333" s="148"/>
      <c r="EX333" s="148"/>
      <c r="EY333" s="148"/>
      <c r="EZ333" s="148"/>
      <c r="FA333" s="148"/>
      <c r="FB333" s="148"/>
      <c r="FC333" s="148"/>
      <c r="FD333" s="148"/>
      <c r="FE333" s="148"/>
      <c r="FF333" s="148"/>
      <c r="FG333" s="148"/>
      <c r="FH333" s="148"/>
      <c r="FI333" s="148"/>
      <c r="FJ333" s="148"/>
      <c r="FK333" s="148"/>
      <c r="FL333" s="148"/>
      <c r="FM333" s="148"/>
      <c r="FN333" s="148"/>
      <c r="FO333" s="148"/>
      <c r="FP333" s="148"/>
      <c r="FQ333" s="148"/>
      <c r="FR333" s="148"/>
      <c r="FS333" s="148"/>
      <c r="FT333" s="148"/>
      <c r="FU333" s="148"/>
      <c r="FV333" s="148"/>
      <c r="FW333" s="148"/>
      <c r="FX333" s="148"/>
      <c r="FY333" s="148"/>
      <c r="FZ333" s="148"/>
      <c r="GA333" s="148"/>
      <c r="GB333" s="148"/>
      <c r="GC333" s="148"/>
      <c r="GD333" s="148"/>
      <c r="GE333" s="148"/>
      <c r="GF333" s="148"/>
      <c r="GG333" s="148"/>
      <c r="GH333" s="148"/>
      <c r="GI333" s="148"/>
      <c r="GJ333" s="148"/>
      <c r="GK333" s="148"/>
      <c r="GL333" s="148"/>
      <c r="GM333" s="148"/>
      <c r="GN333" s="148"/>
      <c r="GO333" s="148"/>
      <c r="GP333" s="148"/>
      <c r="GQ333" s="148"/>
      <c r="GR333" s="148"/>
      <c r="GS333" s="148"/>
      <c r="GT333" s="148"/>
      <c r="GU333" s="148"/>
      <c r="GV333" s="148"/>
      <c r="GW333" s="148"/>
      <c r="GX333" s="148"/>
      <c r="GY333" s="148"/>
      <c r="GZ333" s="148"/>
      <c r="HA333" s="148"/>
      <c r="HB333" s="148"/>
      <c r="HC333" s="148"/>
      <c r="HD333" s="148"/>
      <c r="HE333" s="148"/>
      <c r="HF333" s="148"/>
      <c r="HG333" s="148"/>
      <c r="HH333" s="148"/>
      <c r="HI333" s="148"/>
      <c r="HJ333" s="148"/>
      <c r="HK333" s="148"/>
      <c r="HL333" s="148"/>
      <c r="HM333" s="148"/>
      <c r="HN333" s="148"/>
      <c r="HO333" s="148"/>
      <c r="HP333" s="148"/>
      <c r="HQ333" s="148"/>
      <c r="HR333" s="148"/>
      <c r="HS333" s="148"/>
      <c r="HT333" s="148"/>
      <c r="HU333" s="148"/>
      <c r="HV333" s="148"/>
      <c r="HW333" s="148"/>
      <c r="HX333" s="148"/>
      <c r="HY333" s="148"/>
      <c r="HZ333" s="148"/>
      <c r="IA333" s="148"/>
      <c r="IB333" s="148"/>
      <c r="IC333" s="148"/>
      <c r="ID333" s="148"/>
      <c r="IE333" s="148"/>
      <c r="IF333" s="148"/>
      <c r="IG333" s="148"/>
      <c r="IH333" s="148"/>
      <c r="II333" s="148"/>
      <c r="IJ333" s="148"/>
      <c r="IK333" s="148"/>
      <c r="IL333" s="148"/>
      <c r="IM333" s="148"/>
      <c r="IN333" s="148"/>
      <c r="IO333" s="148"/>
      <c r="IP333" s="148"/>
      <c r="IQ333" s="148"/>
      <c r="IR333" s="148"/>
      <c r="IS333" s="148"/>
      <c r="IT333" s="148"/>
      <c r="IU333" s="148"/>
      <c r="IV333" s="148"/>
      <c r="IW333" s="148"/>
      <c r="IX333" s="148"/>
      <c r="IY333" s="148"/>
      <c r="IZ333" s="148"/>
      <c r="JA333" s="148"/>
      <c r="JB333" s="148"/>
      <c r="JC333" s="148"/>
      <c r="JD333" s="148"/>
      <c r="JE333" s="148"/>
      <c r="JF333" s="148"/>
      <c r="JG333" s="148"/>
      <c r="JH333" s="148"/>
      <c r="JI333" s="148"/>
      <c r="JJ333" s="148"/>
      <c r="JK333" s="148"/>
      <c r="JL333" s="148"/>
      <c r="JM333" s="148"/>
      <c r="JN333" s="148"/>
      <c r="JO333" s="148"/>
      <c r="JP333" s="148"/>
      <c r="JQ333" s="148"/>
      <c r="JR333" s="148"/>
      <c r="JS333" s="148"/>
      <c r="JT333" s="148"/>
      <c r="JU333" s="148"/>
      <c r="JV333" s="148"/>
      <c r="JW333" s="148"/>
      <c r="JX333" s="148"/>
      <c r="JY333" s="148"/>
      <c r="JZ333" s="148"/>
      <c r="KA333" s="148"/>
      <c r="KB333" s="148"/>
      <c r="KC333" s="148"/>
      <c r="KD333" s="148"/>
      <c r="KE333" s="148"/>
      <c r="KF333" s="148"/>
      <c r="KG333" s="148"/>
      <c r="KH333" s="148"/>
      <c r="KI333" s="148"/>
      <c r="KJ333" s="148"/>
      <c r="KK333" s="148"/>
      <c r="KL333" s="148"/>
      <c r="KM333" s="148"/>
      <c r="KN333" s="148"/>
      <c r="KO333" s="148"/>
      <c r="KP333" s="148"/>
      <c r="KQ333" s="148"/>
      <c r="KR333" s="148"/>
      <c r="KS333" s="148"/>
      <c r="KT333" s="148"/>
      <c r="KU333" s="148"/>
      <c r="KV333" s="148"/>
      <c r="KW333" s="148"/>
      <c r="KX333" s="148"/>
      <c r="KY333" s="148"/>
      <c r="KZ333" s="148"/>
      <c r="LA333" s="148"/>
      <c r="LB333" s="148"/>
      <c r="LC333" s="148"/>
      <c r="LD333" s="148"/>
      <c r="LE333" s="148"/>
      <c r="LF333" s="148"/>
      <c r="LG333" s="148"/>
      <c r="LH333" s="148"/>
      <c r="LI333" s="148"/>
      <c r="LJ333" s="148"/>
      <c r="LK333" s="148"/>
      <c r="LL333" s="148"/>
      <c r="LM333" s="148"/>
      <c r="LN333" s="148"/>
      <c r="LO333" s="148"/>
      <c r="LP333" s="148"/>
      <c r="LQ333" s="148"/>
      <c r="LR333" s="148"/>
      <c r="LS333" s="148"/>
      <c r="LT333" s="148"/>
      <c r="LU333" s="148"/>
      <c r="LV333" s="148"/>
      <c r="LW333" s="148"/>
      <c r="LX333" s="148"/>
      <c r="LY333" s="148"/>
      <c r="LZ333" s="148"/>
      <c r="MA333" s="148"/>
      <c r="MB333" s="148"/>
      <c r="MC333" s="148"/>
      <c r="MD333" s="148"/>
      <c r="ME333" s="148"/>
      <c r="MF333" s="148"/>
      <c r="MG333" s="148"/>
      <c r="MH333" s="148"/>
      <c r="MI333" s="148"/>
      <c r="MJ333" s="148"/>
      <c r="MK333" s="148"/>
      <c r="ML333" s="148"/>
      <c r="MM333" s="148"/>
      <c r="MN333" s="148"/>
      <c r="MO333" s="148"/>
      <c r="MP333" s="148"/>
      <c r="MQ333" s="148"/>
      <c r="MR333" s="148"/>
      <c r="MS333" s="148"/>
      <c r="MT333" s="148"/>
      <c r="MU333" s="148"/>
      <c r="MV333" s="148"/>
      <c r="MW333" s="148"/>
      <c r="MX333" s="148"/>
      <c r="MY333" s="148"/>
      <c r="MZ333" s="148"/>
      <c r="NA333" s="148"/>
      <c r="NB333" s="148"/>
      <c r="NC333" s="148"/>
      <c r="ND333" s="148"/>
      <c r="NE333" s="148"/>
      <c r="NF333" s="148"/>
      <c r="NG333" s="148"/>
      <c r="NH333" s="148"/>
      <c r="NI333" s="148"/>
      <c r="NJ333" s="148"/>
      <c r="NK333" s="148"/>
      <c r="NL333" s="148"/>
      <c r="NM333" s="148"/>
      <c r="NN333" s="148"/>
      <c r="NO333" s="148"/>
      <c r="NP333" s="148"/>
      <c r="NQ333" s="148"/>
      <c r="NR333" s="148"/>
      <c r="NS333" s="148"/>
      <c r="NT333" s="148"/>
      <c r="NU333" s="148"/>
      <c r="NV333" s="148"/>
      <c r="NW333" s="148"/>
      <c r="NX333" s="148"/>
      <c r="NY333" s="148"/>
      <c r="NZ333" s="148"/>
      <c r="OA333" s="148"/>
      <c r="OB333" s="148"/>
      <c r="OC333" s="148"/>
      <c r="OD333" s="148"/>
      <c r="OE333" s="148"/>
      <c r="OF333" s="148"/>
      <c r="OG333" s="148"/>
      <c r="OH333" s="148"/>
      <c r="OI333" s="148"/>
      <c r="OJ333" s="148"/>
      <c r="OK333" s="148"/>
      <c r="OL333" s="148"/>
      <c r="OM333" s="148"/>
      <c r="ON333" s="148"/>
      <c r="OO333" s="148"/>
      <c r="OP333" s="148"/>
      <c r="OQ333" s="148"/>
      <c r="OR333" s="148"/>
      <c r="OS333" s="148"/>
      <c r="OT333" s="148"/>
      <c r="OU333" s="148"/>
      <c r="OV333" s="148"/>
      <c r="OW333" s="148"/>
      <c r="OX333" s="148"/>
      <c r="OY333" s="148"/>
      <c r="OZ333" s="148"/>
      <c r="PA333" s="148"/>
      <c r="PB333" s="148"/>
      <c r="PC333" s="148"/>
      <c r="PD333" s="148"/>
      <c r="PE333" s="148"/>
      <c r="PF333" s="148"/>
      <c r="PG333" s="148"/>
      <c r="PH333" s="148"/>
      <c r="PI333" s="148"/>
      <c r="PJ333" s="148"/>
      <c r="PK333" s="148"/>
      <c r="PL333" s="148"/>
      <c r="PM333" s="148"/>
      <c r="PN333" s="148"/>
      <c r="PO333" s="148"/>
      <c r="PP333" s="148"/>
      <c r="PQ333" s="148"/>
      <c r="PR333" s="148"/>
      <c r="PS333" s="148"/>
      <c r="PT333" s="148"/>
      <c r="PU333" s="148"/>
      <c r="PV333" s="148"/>
      <c r="PW333" s="148"/>
      <c r="PX333" s="148"/>
      <c r="PY333" s="148"/>
      <c r="PZ333" s="148"/>
      <c r="QA333" s="148"/>
      <c r="QB333" s="148"/>
      <c r="QC333" s="148"/>
      <c r="QD333" s="148"/>
      <c r="QE333" s="148"/>
      <c r="QF333" s="148"/>
      <c r="QG333" s="148"/>
      <c r="QH333" s="148"/>
      <c r="QI333" s="148"/>
      <c r="QJ333" s="148"/>
      <c r="QK333" s="148"/>
      <c r="QL333" s="148"/>
      <c r="QM333" s="148"/>
      <c r="QN333" s="148"/>
      <c r="QO333" s="148"/>
      <c r="QP333" s="148"/>
      <c r="QQ333" s="148"/>
      <c r="QR333" s="148"/>
      <c r="QS333" s="148"/>
      <c r="QT333" s="148"/>
      <c r="QU333" s="148"/>
      <c r="QV333" s="148"/>
      <c r="QW333" s="148"/>
      <c r="QX333" s="148"/>
      <c r="QY333" s="148"/>
      <c r="QZ333" s="148"/>
      <c r="RA333" s="148"/>
      <c r="RB333" s="148"/>
      <c r="RC333" s="148"/>
      <c r="RD333" s="148"/>
      <c r="RE333" s="148"/>
      <c r="RF333" s="148"/>
      <c r="RG333" s="148"/>
      <c r="RH333" s="148"/>
      <c r="RI333" s="148"/>
      <c r="RJ333" s="148"/>
      <c r="RK333" s="148"/>
      <c r="RL333" s="148"/>
      <c r="RM333" s="148"/>
      <c r="RN333" s="148"/>
      <c r="RO333" s="148"/>
      <c r="RP333" s="148"/>
      <c r="RQ333" s="148"/>
      <c r="RR333" s="148"/>
      <c r="RS333" s="148"/>
      <c r="RT333" s="148"/>
      <c r="RU333" s="148"/>
      <c r="RV333" s="148"/>
      <c r="RW333" s="148"/>
      <c r="RX333" s="148"/>
      <c r="RY333" s="148"/>
      <c r="RZ333" s="148"/>
      <c r="SA333" s="148"/>
      <c r="SB333" s="148"/>
      <c r="SC333" s="148"/>
      <c r="SD333" s="148"/>
      <c r="SE333" s="148"/>
      <c r="SF333" s="148"/>
      <c r="SG333" s="148"/>
      <c r="SH333" s="148"/>
      <c r="SI333" s="148"/>
      <c r="SJ333" s="148"/>
      <c r="SK333" s="148"/>
      <c r="SL333" s="148"/>
      <c r="SM333" s="148"/>
      <c r="SN333" s="148"/>
      <c r="SO333" s="148"/>
      <c r="SP333" s="148"/>
      <c r="SQ333" s="148"/>
      <c r="SR333" s="148"/>
      <c r="SS333" s="148"/>
      <c r="ST333" s="148"/>
      <c r="SU333" s="148"/>
      <c r="SV333" s="148"/>
      <c r="SW333" s="148"/>
      <c r="SX333" s="148"/>
      <c r="SY333" s="148"/>
      <c r="SZ333" s="148"/>
      <c r="TA333" s="148"/>
      <c r="TB333" s="148"/>
      <c r="TC333" s="148"/>
      <c r="TD333" s="148"/>
      <c r="TE333" s="148"/>
      <c r="TF333" s="148"/>
      <c r="TG333" s="148"/>
      <c r="TH333" s="148"/>
      <c r="TI333" s="148"/>
      <c r="TJ333" s="148"/>
      <c r="TK333" s="148"/>
      <c r="TL333" s="148"/>
      <c r="TM333" s="148"/>
      <c r="TN333" s="148"/>
      <c r="TO333" s="148"/>
      <c r="TP333" s="148"/>
      <c r="TQ333" s="148"/>
      <c r="TR333" s="148"/>
      <c r="TS333" s="148"/>
      <c r="TT333" s="148"/>
      <c r="TU333" s="148"/>
      <c r="TV333" s="148"/>
      <c r="TW333" s="148"/>
      <c r="TX333" s="148"/>
      <c r="TY333" s="148"/>
      <c r="TZ333" s="148"/>
      <c r="UA333" s="148"/>
      <c r="UB333" s="148"/>
      <c r="UC333" s="148"/>
      <c r="UD333" s="148"/>
      <c r="UE333" s="148"/>
      <c r="UF333" s="148"/>
      <c r="UG333" s="148"/>
      <c r="UH333" s="148"/>
      <c r="UI333" s="148"/>
      <c r="UJ333" s="148"/>
      <c r="UK333" s="148"/>
      <c r="UL333" s="148"/>
      <c r="UM333" s="148"/>
      <c r="UN333" s="148"/>
      <c r="UO333" s="148"/>
      <c r="UP333" s="148"/>
      <c r="UQ333" s="148"/>
      <c r="UR333" s="148"/>
      <c r="US333" s="148"/>
      <c r="UT333" s="148"/>
      <c r="UU333" s="148"/>
      <c r="UV333" s="148"/>
      <c r="UW333" s="148"/>
      <c r="UX333" s="148"/>
      <c r="UY333" s="148"/>
      <c r="UZ333" s="148"/>
      <c r="VA333" s="148"/>
      <c r="VB333" s="148"/>
      <c r="VC333" s="148"/>
      <c r="VD333" s="148"/>
      <c r="VE333" s="148"/>
      <c r="VF333" s="148"/>
      <c r="VG333" s="148"/>
      <c r="VH333" s="148"/>
      <c r="VI333" s="148"/>
      <c r="VJ333" s="148"/>
      <c r="VK333" s="148"/>
      <c r="VL333" s="148"/>
      <c r="VM333" s="148"/>
      <c r="VN333" s="148"/>
      <c r="VO333" s="148"/>
      <c r="VP333" s="148"/>
      <c r="VQ333" s="148"/>
      <c r="VR333" s="148"/>
      <c r="VS333" s="148"/>
      <c r="VT333" s="148"/>
      <c r="VU333" s="148"/>
      <c r="VV333" s="148"/>
      <c r="VW333" s="148"/>
      <c r="VX333" s="148"/>
      <c r="VY333" s="148"/>
      <c r="VZ333" s="148"/>
      <c r="WA333" s="148"/>
      <c r="WB333" s="148"/>
      <c r="WC333" s="148"/>
      <c r="WD333" s="148"/>
      <c r="WE333" s="148"/>
      <c r="WF333" s="148"/>
      <c r="WG333" s="148"/>
      <c r="WH333" s="148"/>
      <c r="WI333" s="148"/>
      <c r="WJ333" s="148"/>
      <c r="WK333" s="148"/>
      <c r="WL333" s="148"/>
      <c r="WM333" s="148"/>
      <c r="WN333" s="148"/>
      <c r="WO333" s="148"/>
      <c r="WP333" s="148"/>
      <c r="WQ333" s="148"/>
      <c r="WR333" s="148"/>
      <c r="WS333" s="148"/>
      <c r="WT333" s="148"/>
      <c r="WU333" s="148"/>
      <c r="WV333" s="148"/>
      <c r="WW333" s="148"/>
      <c r="WX333" s="148"/>
      <c r="WY333" s="148"/>
      <c r="WZ333" s="148"/>
      <c r="XA333" s="148"/>
      <c r="XB333" s="148"/>
      <c r="XC333" s="148"/>
      <c r="XD333" s="148"/>
      <c r="XE333" s="148"/>
      <c r="XF333" s="148"/>
      <c r="XG333" s="148"/>
      <c r="XH333" s="148"/>
      <c r="XI333" s="148"/>
      <c r="XJ333" s="148"/>
      <c r="XK333" s="148"/>
      <c r="XL333" s="148"/>
      <c r="XM333" s="148"/>
      <c r="XN333" s="148"/>
      <c r="XO333" s="148"/>
      <c r="XP333" s="148"/>
      <c r="XQ333" s="148"/>
      <c r="XR333" s="148"/>
      <c r="XS333" s="148"/>
      <c r="XT333" s="148"/>
      <c r="XU333" s="148"/>
      <c r="XV333" s="148"/>
      <c r="XW333" s="148"/>
      <c r="XX333" s="148"/>
      <c r="XY333" s="148"/>
      <c r="XZ333" s="148"/>
      <c r="YA333" s="148"/>
      <c r="YB333" s="148"/>
      <c r="YC333" s="148"/>
      <c r="YD333" s="148"/>
      <c r="YE333" s="148"/>
      <c r="YF333" s="148"/>
      <c r="YG333" s="148"/>
      <c r="YH333" s="148"/>
      <c r="YI333" s="148"/>
      <c r="YJ333" s="148"/>
      <c r="YK333" s="148"/>
      <c r="YL333" s="148"/>
      <c r="YM333" s="148"/>
      <c r="YN333" s="148"/>
      <c r="YO333" s="148"/>
      <c r="YP333" s="148"/>
      <c r="YQ333" s="148"/>
      <c r="YR333" s="148"/>
      <c r="YS333" s="148"/>
      <c r="YT333" s="148"/>
      <c r="YU333" s="148"/>
      <c r="YV333" s="148"/>
      <c r="YW333" s="148"/>
      <c r="YX333" s="148"/>
      <c r="YY333" s="148"/>
      <c r="YZ333" s="148"/>
      <c r="ZA333" s="148"/>
      <c r="ZB333" s="148"/>
      <c r="ZC333" s="148"/>
      <c r="ZD333" s="148"/>
      <c r="ZE333" s="148"/>
      <c r="ZF333" s="148"/>
      <c r="ZG333" s="148"/>
      <c r="ZH333" s="148"/>
      <c r="ZI333" s="148"/>
      <c r="ZJ333" s="148"/>
      <c r="ZK333" s="148"/>
      <c r="ZL333" s="148"/>
      <c r="ZM333" s="148"/>
      <c r="ZN333" s="148"/>
      <c r="ZO333" s="148"/>
      <c r="ZP333" s="148"/>
      <c r="ZQ333" s="148"/>
      <c r="ZR333" s="148"/>
      <c r="ZS333" s="148"/>
      <c r="ZT333" s="148"/>
      <c r="ZU333" s="148"/>
      <c r="ZV333" s="148"/>
      <c r="ZW333" s="148"/>
      <c r="ZX333" s="148"/>
      <c r="ZY333" s="148"/>
      <c r="ZZ333" s="148"/>
      <c r="AAA333" s="148"/>
      <c r="AAB333" s="148"/>
      <c r="AAC333" s="148"/>
      <c r="AAD333" s="148"/>
      <c r="AAE333" s="148"/>
      <c r="AAF333" s="148"/>
      <c r="AAG333" s="148"/>
      <c r="AAH333" s="148"/>
      <c r="AAI333" s="148"/>
      <c r="AAJ333" s="148"/>
      <c r="AAK333" s="148"/>
      <c r="AAL333" s="148"/>
      <c r="AAM333" s="148"/>
      <c r="AAN333" s="148"/>
      <c r="AAO333" s="148"/>
      <c r="AAP333" s="148"/>
      <c r="AAQ333" s="148"/>
      <c r="AAR333" s="148"/>
      <c r="AAS333" s="148"/>
      <c r="AAT333" s="148"/>
      <c r="AAU333" s="148"/>
      <c r="AAV333" s="148"/>
      <c r="AAW333" s="148"/>
      <c r="AAX333" s="148"/>
      <c r="AAY333" s="148"/>
      <c r="AAZ333" s="148"/>
      <c r="ABA333" s="148"/>
      <c r="ABB333" s="148"/>
      <c r="ABC333" s="148"/>
      <c r="ABD333" s="148"/>
      <c r="ABE333" s="148"/>
      <c r="ABF333" s="148"/>
      <c r="ABG333" s="148"/>
      <c r="ABH333" s="148"/>
      <c r="ABI333" s="148"/>
      <c r="ABJ333" s="148"/>
      <c r="ABK333" s="148"/>
      <c r="ABL333" s="148"/>
      <c r="ABM333" s="148"/>
      <c r="ABN333" s="148"/>
      <c r="ABO333" s="148"/>
      <c r="ABP333" s="148"/>
      <c r="ABQ333" s="148"/>
      <c r="ABR333" s="148"/>
      <c r="ABS333" s="148"/>
      <c r="ABT333" s="148"/>
      <c r="ABU333" s="148"/>
      <c r="ABV333" s="148"/>
      <c r="ABW333" s="148"/>
      <c r="ABX333" s="148"/>
      <c r="ABY333" s="148"/>
      <c r="ABZ333" s="148"/>
      <c r="ACA333" s="148"/>
      <c r="ACB333" s="148"/>
      <c r="ACC333" s="148"/>
      <c r="ACD333" s="148"/>
      <c r="ACE333" s="148"/>
      <c r="ACF333" s="148"/>
      <c r="ACG333" s="148"/>
      <c r="ACH333" s="148"/>
      <c r="ACI333" s="148"/>
      <c r="ACJ333" s="148"/>
      <c r="ACK333" s="148"/>
      <c r="ACL333" s="148"/>
      <c r="ACM333" s="148"/>
      <c r="ACN333" s="148"/>
      <c r="ACO333" s="148"/>
      <c r="ACP333" s="148"/>
      <c r="ACQ333" s="148"/>
      <c r="ACR333" s="148"/>
      <c r="ACS333" s="148"/>
      <c r="ACT333" s="148"/>
      <c r="ACU333" s="148"/>
      <c r="ACV333" s="148"/>
      <c r="ACW333" s="148"/>
      <c r="ACX333" s="148"/>
      <c r="ACY333" s="148"/>
      <c r="ACZ333" s="148"/>
      <c r="ADA333" s="148"/>
      <c r="ADB333" s="148"/>
      <c r="ADC333" s="148"/>
      <c r="ADD333" s="148"/>
      <c r="ADE333" s="148"/>
      <c r="ADF333" s="148"/>
      <c r="ADG333" s="148"/>
      <c r="ADH333" s="148"/>
      <c r="ADI333" s="148"/>
      <c r="ADJ333" s="148"/>
      <c r="ADK333" s="148"/>
      <c r="ADL333" s="148"/>
      <c r="ADM333" s="148"/>
      <c r="ADN333" s="148"/>
      <c r="ADO333" s="148"/>
      <c r="ADP333" s="148"/>
      <c r="ADQ333" s="148"/>
      <c r="ADR333" s="148"/>
      <c r="ADS333" s="148"/>
      <c r="ADT333" s="148"/>
      <c r="ADU333" s="148"/>
      <c r="ADV333" s="148"/>
      <c r="ADW333" s="148"/>
      <c r="ADX333" s="148"/>
      <c r="ADY333" s="148"/>
      <c r="ADZ333" s="148"/>
      <c r="AEA333" s="148"/>
      <c r="AEB333" s="148"/>
      <c r="AEC333" s="148"/>
      <c r="AED333" s="148"/>
      <c r="AEE333" s="148"/>
      <c r="AEF333" s="148"/>
      <c r="AEG333" s="148"/>
      <c r="AEH333" s="148"/>
      <c r="AEI333" s="148"/>
      <c r="AEJ333" s="148"/>
      <c r="AEK333" s="148"/>
      <c r="AEL333" s="148"/>
      <c r="AEM333" s="148"/>
      <c r="AEN333" s="148"/>
      <c r="AEO333" s="148"/>
      <c r="AEP333" s="148"/>
      <c r="AEQ333" s="148"/>
      <c r="AER333" s="148"/>
      <c r="AES333" s="148"/>
      <c r="AET333" s="148"/>
      <c r="AEU333" s="148"/>
      <c r="AEV333" s="148"/>
      <c r="AEW333" s="148"/>
      <c r="AEX333" s="148"/>
      <c r="AEY333" s="148"/>
      <c r="AEZ333" s="148"/>
      <c r="AFA333" s="148"/>
      <c r="AFB333" s="148"/>
      <c r="AFC333" s="148"/>
      <c r="AFD333" s="148"/>
      <c r="AFE333" s="148"/>
      <c r="AFF333" s="148"/>
      <c r="AFG333" s="148"/>
      <c r="AFH333" s="148"/>
      <c r="AFI333" s="148"/>
      <c r="AFJ333" s="148"/>
      <c r="AFK333" s="148"/>
      <c r="AFL333" s="148"/>
      <c r="AFM333" s="148"/>
      <c r="AFN333" s="148"/>
      <c r="AFO333" s="148"/>
      <c r="AFP333" s="148"/>
      <c r="AFQ333" s="148"/>
      <c r="AFR333" s="148"/>
      <c r="AFS333" s="148"/>
      <c r="AFT333" s="148"/>
      <c r="AFU333" s="148"/>
      <c r="AFV333" s="148"/>
      <c r="AFW333" s="148"/>
      <c r="AFX333" s="148"/>
      <c r="AFY333" s="148"/>
      <c r="AFZ333" s="148"/>
      <c r="AGA333" s="148"/>
      <c r="AGB333" s="148"/>
      <c r="AGC333" s="148"/>
      <c r="AGD333" s="148"/>
      <c r="AGE333" s="148"/>
      <c r="AGF333" s="148"/>
      <c r="AGG333" s="148"/>
      <c r="AGH333" s="148"/>
      <c r="AGI333" s="148"/>
      <c r="AGJ333" s="148"/>
      <c r="AGK333" s="148"/>
      <c r="AGL333" s="148"/>
      <c r="AGM333" s="148"/>
      <c r="AGN333" s="148"/>
      <c r="AGO333" s="148"/>
      <c r="AGP333" s="148"/>
      <c r="AGQ333" s="148"/>
      <c r="AGR333" s="148"/>
      <c r="AGS333" s="148"/>
      <c r="AGT333" s="148"/>
      <c r="AGU333" s="148"/>
      <c r="AGV333" s="148"/>
      <c r="AGW333" s="148"/>
      <c r="AGX333" s="148"/>
      <c r="AGY333" s="148"/>
      <c r="AGZ333" s="148"/>
      <c r="AHA333" s="148"/>
      <c r="AHB333" s="148"/>
      <c r="AHC333" s="148"/>
      <c r="AHD333" s="148"/>
      <c r="AHE333" s="148"/>
      <c r="AHF333" s="148"/>
      <c r="AHG333" s="148"/>
      <c r="AHH333" s="148"/>
      <c r="AHI333" s="148"/>
      <c r="AHJ333" s="148"/>
      <c r="AHK333" s="148"/>
      <c r="AHL333" s="148"/>
      <c r="AHM333" s="148"/>
      <c r="AHN333" s="148"/>
      <c r="AHO333" s="148"/>
      <c r="AHP333" s="148"/>
      <c r="AHQ333" s="148"/>
      <c r="AHR333" s="148"/>
      <c r="AHS333" s="148"/>
      <c r="AHT333" s="148"/>
      <c r="AHU333" s="148"/>
      <c r="AHV333" s="148"/>
      <c r="AHW333" s="148"/>
      <c r="AHX333" s="148"/>
      <c r="AHY333" s="148"/>
      <c r="AHZ333" s="148"/>
      <c r="AIA333" s="148"/>
      <c r="AIB333" s="148"/>
      <c r="AIC333" s="148"/>
      <c r="AID333" s="148"/>
      <c r="AIE333" s="148"/>
      <c r="AIF333" s="148"/>
      <c r="AIG333" s="148"/>
      <c r="AIH333" s="148"/>
      <c r="AII333" s="148"/>
      <c r="AIJ333" s="148"/>
      <c r="AIK333" s="148"/>
      <c r="AIL333" s="148"/>
      <c r="AIM333" s="148"/>
      <c r="AIN333" s="148"/>
      <c r="AIO333" s="148"/>
      <c r="AIP333" s="148"/>
      <c r="AIQ333" s="148"/>
      <c r="AIR333" s="148"/>
      <c r="AIS333" s="148"/>
      <c r="AIT333" s="148"/>
      <c r="AIU333" s="148"/>
      <c r="AIV333" s="148"/>
      <c r="AIW333" s="148"/>
      <c r="AIX333" s="148"/>
      <c r="AIY333" s="148"/>
      <c r="AIZ333" s="148"/>
      <c r="AJA333" s="148"/>
      <c r="AJB333" s="148"/>
      <c r="AJC333" s="148"/>
      <c r="AJD333" s="148"/>
      <c r="AJE333" s="148"/>
      <c r="AJF333" s="148"/>
      <c r="AJG333" s="148"/>
      <c r="AJH333" s="148"/>
      <c r="AJI333" s="148"/>
      <c r="AJJ333" s="148"/>
      <c r="AJK333" s="148"/>
      <c r="AJL333" s="148"/>
      <c r="AJM333" s="148"/>
      <c r="AJN333" s="148"/>
      <c r="AJO333" s="148"/>
      <c r="AJP333" s="148"/>
      <c r="AJQ333" s="148"/>
      <c r="AJR333" s="148"/>
      <c r="AJS333" s="148"/>
      <c r="AJT333" s="148"/>
      <c r="AJU333" s="148"/>
      <c r="AJV333" s="148"/>
      <c r="AJW333" s="148"/>
      <c r="AJX333" s="148"/>
      <c r="AJY333" s="148"/>
      <c r="AJZ333" s="148"/>
      <c r="AKA333" s="148"/>
      <c r="AKB333" s="148"/>
      <c r="AKC333" s="148"/>
      <c r="AKD333" s="148"/>
      <c r="AKE333" s="148"/>
      <c r="AKF333" s="148"/>
      <c r="AKG333" s="148"/>
      <c r="AKH333" s="148"/>
      <c r="AKI333" s="148"/>
      <c r="AKJ333" s="148"/>
      <c r="AKK333" s="148"/>
      <c r="AKL333" s="148"/>
      <c r="AKM333" s="148"/>
      <c r="AKN333" s="148"/>
      <c r="AKO333" s="148"/>
      <c r="AKP333" s="148"/>
      <c r="AKQ333" s="148"/>
      <c r="AKR333" s="148"/>
      <c r="AKS333" s="148"/>
      <c r="AKT333" s="148"/>
      <c r="AKU333" s="148"/>
      <c r="AKV333" s="148"/>
      <c r="AKW333" s="148"/>
      <c r="AKX333" s="148"/>
      <c r="AKY333" s="148"/>
      <c r="AKZ333" s="148"/>
      <c r="ALA333" s="148"/>
      <c r="ALB333" s="148"/>
      <c r="ALC333" s="148"/>
      <c r="ALD333" s="148"/>
      <c r="ALE333" s="148"/>
      <c r="ALF333" s="148"/>
      <c r="ALG333" s="148"/>
      <c r="ALH333" s="148"/>
      <c r="ALI333" s="148"/>
      <c r="ALJ333" s="148"/>
      <c r="ALK333" s="148"/>
      <c r="ALL333" s="148"/>
      <c r="ALM333" s="148"/>
      <c r="ALN333" s="148"/>
      <c r="ALO333" s="148"/>
      <c r="ALP333" s="148"/>
      <c r="ALQ333" s="148"/>
      <c r="ALR333" s="148"/>
      <c r="ALS333" s="148"/>
      <c r="ALT333" s="148"/>
      <c r="ALU333" s="148"/>
      <c r="ALV333" s="148"/>
      <c r="ALW333" s="148"/>
      <c r="ALX333" s="148"/>
      <c r="ALY333" s="148"/>
      <c r="ALZ333" s="148"/>
      <c r="AMA333" s="148"/>
      <c r="AMB333" s="148"/>
      <c r="AMC333" s="148"/>
      <c r="AMD333" s="148"/>
      <c r="AME333" s="148"/>
      <c r="AMF333" s="148"/>
      <c r="AMG333" s="148"/>
      <c r="AMH333" s="148"/>
      <c r="AMI333" s="148"/>
      <c r="AMJ333" s="148"/>
      <c r="AMK333" s="148"/>
      <c r="AML333" s="148"/>
      <c r="AMM333" s="148"/>
      <c r="AMN333" s="148"/>
      <c r="AMO333" s="148"/>
      <c r="AMP333" s="148"/>
      <c r="AMQ333" s="148"/>
      <c r="AMR333" s="148"/>
      <c r="AMS333" s="148"/>
      <c r="AMT333" s="148"/>
      <c r="AMU333" s="148"/>
      <c r="AMV333" s="148"/>
      <c r="AMW333" s="148"/>
      <c r="AMX333" s="148"/>
      <c r="AMY333" s="148"/>
      <c r="AMZ333" s="148"/>
      <c r="ANA333" s="148"/>
      <c r="ANB333" s="148"/>
      <c r="ANC333" s="148"/>
      <c r="AND333" s="148"/>
      <c r="ANE333" s="148"/>
      <c r="ANF333" s="148"/>
      <c r="ANG333" s="148"/>
      <c r="ANH333" s="148"/>
      <c r="ANI333" s="148"/>
      <c r="ANJ333" s="148"/>
      <c r="ANK333" s="148"/>
      <c r="ANL333" s="148"/>
      <c r="ANM333" s="148"/>
      <c r="ANN333" s="148"/>
      <c r="ANO333" s="148"/>
      <c r="ANP333" s="148"/>
      <c r="ANQ333" s="148"/>
      <c r="ANR333" s="148"/>
      <c r="ANS333" s="148"/>
      <c r="ANT333" s="148"/>
      <c r="ANU333" s="148"/>
      <c r="ANV333" s="148"/>
      <c r="ANW333" s="148"/>
      <c r="ANX333" s="148"/>
      <c r="ANY333" s="148"/>
      <c r="ANZ333" s="148"/>
      <c r="AOA333" s="148"/>
      <c r="AOB333" s="148"/>
      <c r="AOC333" s="148"/>
      <c r="AOD333" s="148"/>
      <c r="AOE333" s="148"/>
      <c r="AOF333" s="148"/>
      <c r="AOG333" s="148"/>
      <c r="AOH333" s="148"/>
      <c r="AOI333" s="148"/>
      <c r="AOJ333" s="148"/>
      <c r="AOK333" s="148"/>
      <c r="AOL333" s="148"/>
      <c r="AOM333" s="148"/>
      <c r="AON333" s="148"/>
      <c r="AOO333" s="148"/>
      <c r="AOP333" s="148"/>
      <c r="AOQ333" s="148"/>
      <c r="AOR333" s="148"/>
      <c r="AOS333" s="148"/>
      <c r="AOT333" s="148"/>
      <c r="AOU333" s="148"/>
      <c r="AOV333" s="148"/>
      <c r="AOW333" s="148"/>
      <c r="AOX333" s="148"/>
      <c r="AOY333" s="148"/>
      <c r="AOZ333" s="148"/>
      <c r="APA333" s="148"/>
      <c r="APB333" s="148"/>
      <c r="APC333" s="148"/>
      <c r="APD333" s="148"/>
      <c r="APE333" s="148"/>
      <c r="APF333" s="148"/>
      <c r="APG333" s="148"/>
      <c r="APH333" s="148"/>
      <c r="API333" s="148"/>
      <c r="APJ333" s="148"/>
      <c r="APK333" s="148"/>
      <c r="APL333" s="148"/>
      <c r="APM333" s="148"/>
      <c r="APN333" s="148"/>
      <c r="APO333" s="148"/>
      <c r="APP333" s="148"/>
      <c r="APQ333" s="148"/>
      <c r="APR333" s="148"/>
      <c r="APS333" s="148"/>
      <c r="APT333" s="148"/>
      <c r="APU333" s="148"/>
      <c r="APV333" s="148"/>
      <c r="APW333" s="148"/>
      <c r="APX333" s="148"/>
      <c r="APY333" s="148"/>
      <c r="APZ333" s="148"/>
      <c r="AQA333" s="148"/>
      <c r="AQB333" s="148"/>
      <c r="AQC333" s="148"/>
      <c r="AQD333" s="148"/>
      <c r="AQE333" s="148"/>
      <c r="AQF333" s="148"/>
      <c r="AQG333" s="148"/>
      <c r="AQH333" s="148"/>
      <c r="AQI333" s="148"/>
      <c r="AQJ333" s="148"/>
      <c r="AQK333" s="148"/>
      <c r="AQL333" s="148"/>
      <c r="AQM333" s="148"/>
      <c r="AQN333" s="148"/>
      <c r="AQO333" s="148"/>
      <c r="AQP333" s="148"/>
      <c r="AQQ333" s="148"/>
      <c r="AQR333" s="148"/>
      <c r="AQS333" s="148"/>
      <c r="AQT333" s="148"/>
      <c r="AQU333" s="148"/>
      <c r="AQV333" s="148"/>
      <c r="AQW333" s="148"/>
      <c r="AQX333" s="148"/>
      <c r="AQY333" s="148"/>
      <c r="AQZ333" s="148"/>
      <c r="ARA333" s="148"/>
      <c r="ARB333" s="148"/>
      <c r="ARC333" s="148"/>
      <c r="ARD333" s="148"/>
      <c r="ARE333" s="148"/>
      <c r="ARF333" s="148"/>
      <c r="ARG333" s="148"/>
      <c r="ARH333" s="148"/>
      <c r="ARI333" s="148"/>
      <c r="ARJ333" s="148"/>
      <c r="ARK333" s="148"/>
      <c r="ARL333" s="148"/>
      <c r="ARM333" s="148"/>
      <c r="ARN333" s="148"/>
      <c r="ARO333" s="148"/>
      <c r="ARP333" s="148"/>
      <c r="ARQ333" s="148"/>
      <c r="ARR333" s="148"/>
      <c r="ARS333" s="148"/>
      <c r="ART333" s="148"/>
      <c r="ARU333" s="148"/>
      <c r="ARV333" s="148"/>
      <c r="ARW333" s="148"/>
      <c r="ARX333" s="148"/>
      <c r="ARY333" s="148"/>
      <c r="ARZ333" s="148"/>
      <c r="ASA333" s="148"/>
      <c r="ASB333" s="148"/>
      <c r="ASC333" s="148"/>
      <c r="ASD333" s="148"/>
      <c r="ASE333" s="148"/>
      <c r="ASF333" s="148"/>
      <c r="ASG333" s="148"/>
      <c r="ASH333" s="148"/>
      <c r="ASI333" s="148"/>
      <c r="ASJ333" s="148"/>
      <c r="ASK333" s="148"/>
      <c r="ASL333" s="148"/>
      <c r="ASM333" s="148"/>
      <c r="ASN333" s="148"/>
      <c r="ASO333" s="148"/>
      <c r="ASP333" s="148"/>
      <c r="ASQ333" s="148"/>
      <c r="ASR333" s="148"/>
      <c r="ASS333" s="148"/>
      <c r="AST333" s="148"/>
      <c r="ASU333" s="148"/>
      <c r="ASV333" s="148"/>
      <c r="ASW333" s="148"/>
      <c r="ASX333" s="148"/>
      <c r="ASY333" s="148"/>
      <c r="ASZ333" s="148"/>
      <c r="ATA333" s="148"/>
      <c r="ATB333" s="148"/>
      <c r="ATC333" s="148"/>
      <c r="ATD333" s="148"/>
      <c r="ATE333" s="148"/>
      <c r="ATF333" s="148"/>
      <c r="ATG333" s="148"/>
      <c r="ATH333" s="148"/>
      <c r="ATI333" s="148"/>
      <c r="ATJ333" s="148"/>
      <c r="ATK333" s="148"/>
      <c r="ATL333" s="148"/>
      <c r="ATM333" s="148"/>
      <c r="ATN333" s="148"/>
      <c r="ATO333" s="148"/>
      <c r="ATP333" s="148"/>
      <c r="ATQ333" s="148"/>
      <c r="ATR333" s="148"/>
      <c r="ATS333" s="148"/>
      <c r="ATT333" s="148"/>
      <c r="ATU333" s="148"/>
      <c r="ATV333" s="148"/>
      <c r="ATW333" s="148"/>
      <c r="ATX333" s="148"/>
      <c r="ATY333" s="148"/>
      <c r="ATZ333" s="148"/>
      <c r="AUA333" s="148"/>
      <c r="AUB333" s="148"/>
      <c r="AUC333" s="148"/>
      <c r="AUD333" s="148"/>
      <c r="AUE333" s="148"/>
      <c r="AUF333" s="148"/>
      <c r="AUG333" s="148"/>
      <c r="AUH333" s="148"/>
      <c r="AUI333" s="148"/>
      <c r="AUJ333" s="148"/>
      <c r="AUK333" s="148"/>
      <c r="AUL333" s="148"/>
      <c r="AUM333" s="148"/>
      <c r="AUN333" s="148"/>
      <c r="AUO333" s="148"/>
      <c r="AUP333" s="148"/>
      <c r="AUQ333" s="148"/>
      <c r="AUR333" s="148"/>
      <c r="AUS333" s="148"/>
      <c r="AUT333" s="148"/>
      <c r="AUU333" s="148"/>
      <c r="AUV333" s="148"/>
      <c r="AUW333" s="148"/>
      <c r="AUX333" s="148"/>
      <c r="AUY333" s="148"/>
      <c r="AUZ333" s="148"/>
      <c r="AVA333" s="148"/>
      <c r="AVB333" s="148"/>
      <c r="AVC333" s="148"/>
      <c r="AVD333" s="148"/>
      <c r="AVE333" s="148"/>
      <c r="AVF333" s="148"/>
      <c r="AVG333" s="148"/>
      <c r="AVH333" s="148"/>
      <c r="AVI333" s="148"/>
      <c r="AVJ333" s="148"/>
      <c r="AVK333" s="148"/>
      <c r="AVL333" s="148"/>
      <c r="AVM333" s="148"/>
      <c r="AVN333" s="148"/>
      <c r="AVO333" s="148"/>
      <c r="AVP333" s="148"/>
      <c r="AVQ333" s="148"/>
      <c r="AVR333" s="148"/>
      <c r="AVS333" s="148"/>
      <c r="AVT333" s="148"/>
      <c r="AVU333" s="148"/>
      <c r="AVV333" s="148"/>
      <c r="AVW333" s="148"/>
      <c r="AVX333" s="148"/>
      <c r="AVY333" s="148"/>
      <c r="AVZ333" s="148"/>
      <c r="AWA333" s="148"/>
      <c r="AWB333" s="148"/>
      <c r="AWC333" s="148"/>
      <c r="AWD333" s="148"/>
      <c r="AWE333" s="148"/>
      <c r="AWF333" s="148"/>
      <c r="AWG333" s="148"/>
      <c r="AWH333" s="148"/>
      <c r="AWI333" s="148"/>
      <c r="AWJ333" s="148"/>
      <c r="AWK333" s="148"/>
      <c r="AWL333" s="148"/>
      <c r="AWM333" s="148"/>
      <c r="AWN333" s="148"/>
      <c r="AWO333" s="148"/>
      <c r="AWP333" s="148"/>
      <c r="AWQ333" s="148"/>
      <c r="AWR333" s="148"/>
      <c r="AWS333" s="148"/>
      <c r="AWT333" s="148"/>
      <c r="AWU333" s="148"/>
      <c r="AWV333" s="148"/>
      <c r="AWW333" s="148"/>
      <c r="AWX333" s="148"/>
      <c r="AWY333" s="148"/>
      <c r="AWZ333" s="148"/>
      <c r="AXA333" s="148"/>
      <c r="AXB333" s="148"/>
      <c r="AXC333" s="148"/>
      <c r="AXD333" s="148"/>
      <c r="AXE333" s="148"/>
      <c r="AXF333" s="148"/>
      <c r="AXG333" s="148"/>
      <c r="AXH333" s="148"/>
      <c r="AXI333" s="148"/>
      <c r="AXJ333" s="148"/>
      <c r="AXK333" s="148"/>
      <c r="AXL333" s="148"/>
      <c r="AXM333" s="148"/>
      <c r="AXN333" s="148"/>
      <c r="AXO333" s="148"/>
      <c r="AXP333" s="148"/>
      <c r="AXQ333" s="148"/>
      <c r="AXR333" s="148"/>
      <c r="AXS333" s="148"/>
      <c r="AXT333" s="148"/>
      <c r="AXU333" s="148"/>
      <c r="AXV333" s="148"/>
      <c r="AXW333" s="148"/>
      <c r="AXX333" s="148"/>
      <c r="AXY333" s="148"/>
      <c r="AXZ333" s="148"/>
      <c r="AYA333" s="148"/>
      <c r="AYB333" s="148"/>
      <c r="AYC333" s="148"/>
      <c r="AYD333" s="148"/>
      <c r="AYE333" s="148"/>
      <c r="AYF333" s="148"/>
      <c r="AYG333" s="148"/>
      <c r="AYH333" s="148"/>
      <c r="AYI333" s="148"/>
      <c r="AYJ333" s="148"/>
      <c r="AYK333" s="148"/>
      <c r="AYL333" s="148"/>
      <c r="AYM333" s="148"/>
      <c r="AYN333" s="148"/>
      <c r="AYO333" s="148"/>
      <c r="AYP333" s="148"/>
      <c r="AYQ333" s="148"/>
      <c r="AYR333" s="148"/>
      <c r="AYS333" s="148"/>
      <c r="AYT333" s="148"/>
      <c r="AYU333" s="148"/>
      <c r="AYV333" s="148"/>
      <c r="AYW333" s="148"/>
      <c r="AYX333" s="148"/>
      <c r="AYY333" s="148"/>
      <c r="AYZ333" s="148"/>
      <c r="AZA333" s="148"/>
      <c r="AZB333" s="148"/>
      <c r="AZC333" s="148"/>
      <c r="AZD333" s="148"/>
      <c r="AZE333" s="148"/>
      <c r="AZF333" s="148"/>
      <c r="AZG333" s="148"/>
      <c r="AZH333" s="148"/>
      <c r="AZI333" s="148"/>
      <c r="AZJ333" s="148"/>
      <c r="AZK333" s="148"/>
      <c r="AZL333" s="148"/>
      <c r="AZM333" s="148"/>
      <c r="AZN333" s="148"/>
      <c r="AZO333" s="148"/>
      <c r="AZP333" s="148"/>
      <c r="AZQ333" s="148"/>
      <c r="AZR333" s="148"/>
      <c r="AZS333" s="148"/>
      <c r="AZT333" s="148"/>
      <c r="AZU333" s="148"/>
      <c r="AZV333" s="148"/>
      <c r="AZW333" s="148"/>
      <c r="AZX333" s="148"/>
      <c r="AZY333" s="148"/>
      <c r="AZZ333" s="148"/>
      <c r="BAA333" s="148"/>
      <c r="BAB333" s="148"/>
      <c r="BAC333" s="148"/>
      <c r="BAD333" s="148"/>
      <c r="BAE333" s="148"/>
      <c r="BAF333" s="148"/>
      <c r="BAG333" s="148"/>
      <c r="BAH333" s="148"/>
      <c r="BAI333" s="148"/>
      <c r="BAJ333" s="148"/>
      <c r="BAK333" s="148"/>
      <c r="BAL333" s="148"/>
      <c r="BAM333" s="148"/>
      <c r="BAN333" s="148"/>
      <c r="BAO333" s="148"/>
      <c r="BAP333" s="148"/>
      <c r="BAQ333" s="148"/>
      <c r="BAR333" s="148"/>
      <c r="BAS333" s="148"/>
      <c r="BAT333" s="148"/>
      <c r="BAU333" s="148"/>
      <c r="BAV333" s="148"/>
      <c r="BAW333" s="148"/>
      <c r="BAX333" s="148"/>
      <c r="BAY333" s="148"/>
      <c r="BAZ333" s="148"/>
      <c r="BBA333" s="148"/>
      <c r="BBB333" s="148"/>
      <c r="BBC333" s="148"/>
      <c r="BBD333" s="148"/>
      <c r="BBE333" s="148"/>
      <c r="BBF333" s="148"/>
      <c r="BBG333" s="148"/>
      <c r="BBH333" s="148"/>
      <c r="BBI333" s="148"/>
      <c r="BBJ333" s="148"/>
      <c r="BBK333" s="148"/>
      <c r="BBL333" s="148"/>
      <c r="BBM333" s="148"/>
      <c r="BBN333" s="148"/>
      <c r="BBO333" s="148"/>
      <c r="BBP333" s="148"/>
      <c r="BBQ333" s="148"/>
      <c r="BBR333" s="148"/>
      <c r="BBS333" s="148"/>
      <c r="BBT333" s="148"/>
      <c r="BBU333" s="148"/>
      <c r="BBV333" s="148"/>
      <c r="BBW333" s="148"/>
      <c r="BBX333" s="148"/>
      <c r="BBY333" s="148"/>
      <c r="BBZ333" s="148"/>
      <c r="BCA333" s="148"/>
      <c r="BCB333" s="148"/>
      <c r="BCC333" s="148"/>
      <c r="BCD333" s="148"/>
      <c r="BCE333" s="148"/>
      <c r="BCF333" s="148"/>
      <c r="BCG333" s="148"/>
      <c r="BCH333" s="148"/>
      <c r="BCI333" s="148"/>
      <c r="BCJ333" s="148"/>
      <c r="BCK333" s="148"/>
      <c r="BCL333" s="148"/>
      <c r="BCM333" s="148"/>
      <c r="BCN333" s="148"/>
      <c r="BCO333" s="148"/>
      <c r="BCP333" s="148"/>
      <c r="BCQ333" s="148"/>
      <c r="BCR333" s="148"/>
      <c r="BCS333" s="148"/>
      <c r="BCT333" s="148"/>
      <c r="BCU333" s="148"/>
      <c r="BCV333" s="148"/>
      <c r="BCW333" s="148"/>
      <c r="BCX333" s="148"/>
      <c r="BCY333" s="148"/>
      <c r="BCZ333" s="148"/>
      <c r="BDA333" s="148"/>
      <c r="BDB333" s="148"/>
      <c r="BDC333" s="148"/>
      <c r="BDD333" s="148"/>
      <c r="BDE333" s="148"/>
      <c r="BDF333" s="148"/>
      <c r="BDG333" s="148"/>
      <c r="BDH333" s="148"/>
      <c r="BDI333" s="148"/>
      <c r="BDJ333" s="148"/>
      <c r="BDK333" s="148"/>
      <c r="BDL333" s="148"/>
      <c r="BDM333" s="148"/>
      <c r="BDN333" s="148"/>
      <c r="BDO333" s="148"/>
      <c r="BDP333" s="148"/>
      <c r="BDQ333" s="148"/>
      <c r="BDR333" s="148"/>
      <c r="BDS333" s="148"/>
      <c r="BDT333" s="148"/>
      <c r="BDU333" s="148"/>
      <c r="BDV333" s="148"/>
      <c r="BDW333" s="148"/>
      <c r="BDX333" s="148"/>
      <c r="BDY333" s="148"/>
      <c r="BDZ333" s="148"/>
      <c r="BEA333" s="148"/>
      <c r="BEB333" s="148"/>
      <c r="BEC333" s="148"/>
      <c r="BED333" s="148"/>
      <c r="BEE333" s="148"/>
      <c r="BEF333" s="148"/>
      <c r="BEG333" s="148"/>
      <c r="BEH333" s="148"/>
      <c r="BEI333" s="148"/>
      <c r="BEJ333" s="148"/>
      <c r="BEK333" s="148"/>
      <c r="BEL333" s="148"/>
      <c r="BEM333" s="148"/>
      <c r="BEN333" s="148"/>
      <c r="BEO333" s="148"/>
      <c r="BEP333" s="148"/>
      <c r="BEQ333" s="148"/>
      <c r="BER333" s="148"/>
      <c r="BES333" s="148"/>
      <c r="BET333" s="148"/>
      <c r="BEU333" s="148"/>
      <c r="BEV333" s="148"/>
      <c r="BEW333" s="148"/>
      <c r="BEX333" s="148"/>
      <c r="BEY333" s="148"/>
      <c r="BEZ333" s="148"/>
      <c r="BFA333" s="148"/>
      <c r="BFB333" s="148"/>
      <c r="BFC333" s="148"/>
      <c r="BFD333" s="148"/>
      <c r="BFE333" s="148"/>
      <c r="BFF333" s="148"/>
      <c r="BFG333" s="148"/>
      <c r="BFH333" s="148"/>
      <c r="BFI333" s="148"/>
      <c r="BFJ333" s="148"/>
      <c r="BFK333" s="148"/>
      <c r="BFL333" s="148"/>
      <c r="BFM333" s="148"/>
      <c r="BFN333" s="148"/>
      <c r="BFO333" s="148"/>
      <c r="BFP333" s="148"/>
      <c r="BFQ333" s="148"/>
      <c r="BFR333" s="148"/>
      <c r="BFS333" s="148"/>
      <c r="BFT333" s="148"/>
      <c r="BFU333" s="148"/>
      <c r="BFV333" s="148"/>
      <c r="BFW333" s="148"/>
      <c r="BFX333" s="148"/>
      <c r="BFY333" s="148"/>
      <c r="BFZ333" s="148"/>
      <c r="BGA333" s="148"/>
      <c r="BGB333" s="148"/>
      <c r="BGC333" s="148"/>
      <c r="BGD333" s="148"/>
      <c r="BGE333" s="148"/>
      <c r="BGF333" s="148"/>
      <c r="BGG333" s="148"/>
      <c r="BGH333" s="148"/>
      <c r="BGI333" s="148"/>
      <c r="BGJ333" s="148"/>
      <c r="BGK333" s="148"/>
      <c r="BGL333" s="148"/>
      <c r="BGM333" s="148"/>
      <c r="BGN333" s="148"/>
      <c r="BGO333" s="148"/>
      <c r="BGP333" s="148"/>
      <c r="BGQ333" s="148"/>
      <c r="BGR333" s="148"/>
      <c r="BGS333" s="148"/>
      <c r="BGT333" s="148"/>
      <c r="BGU333" s="148"/>
      <c r="BGV333" s="148"/>
      <c r="BGW333" s="148"/>
      <c r="BGX333" s="148"/>
      <c r="BGY333" s="148"/>
      <c r="BGZ333" s="148"/>
      <c r="BHA333" s="148"/>
      <c r="BHB333" s="148"/>
      <c r="BHC333" s="148"/>
      <c r="BHD333" s="148"/>
      <c r="BHE333" s="148"/>
      <c r="BHF333" s="148"/>
      <c r="BHG333" s="148"/>
      <c r="BHH333" s="148"/>
      <c r="BHI333" s="148"/>
      <c r="BHJ333" s="148"/>
      <c r="BHK333" s="148"/>
      <c r="BHL333" s="148"/>
      <c r="BHM333" s="148"/>
      <c r="BHN333" s="148"/>
      <c r="BHO333" s="148"/>
      <c r="BHP333" s="148"/>
      <c r="BHQ333" s="148"/>
      <c r="BHR333" s="148"/>
      <c r="BHS333" s="148"/>
      <c r="BHT333" s="148"/>
      <c r="BHU333" s="148"/>
      <c r="BHV333" s="148"/>
      <c r="BHW333" s="148"/>
      <c r="BHX333" s="148"/>
      <c r="BHY333" s="148"/>
      <c r="BHZ333" s="148"/>
      <c r="BIA333" s="148"/>
      <c r="BIB333" s="148"/>
      <c r="BIC333" s="148"/>
      <c r="BID333" s="148"/>
      <c r="BIE333" s="148"/>
      <c r="BIF333" s="148"/>
      <c r="BIG333" s="148"/>
      <c r="BIH333" s="148"/>
      <c r="BII333" s="148"/>
      <c r="BIJ333" s="148"/>
      <c r="BIK333" s="148"/>
      <c r="BIL333" s="148"/>
      <c r="BIM333" s="148"/>
      <c r="BIN333" s="148"/>
      <c r="BIO333" s="148"/>
      <c r="BIP333" s="148"/>
      <c r="BIQ333" s="148"/>
      <c r="BIR333" s="148"/>
      <c r="BIS333" s="148"/>
      <c r="BIT333" s="148"/>
      <c r="BIU333" s="148"/>
      <c r="BIV333" s="148"/>
      <c r="BIW333" s="148"/>
      <c r="BIX333" s="148"/>
      <c r="BIY333" s="148"/>
      <c r="BIZ333" s="148"/>
      <c r="BJA333" s="148"/>
      <c r="BJB333" s="148"/>
      <c r="BJC333" s="148"/>
      <c r="BJD333" s="148"/>
      <c r="BJE333" s="148"/>
      <c r="BJF333" s="148"/>
      <c r="BJG333" s="148"/>
      <c r="BJH333" s="148"/>
      <c r="BJI333" s="148"/>
      <c r="BJJ333" s="148"/>
      <c r="BJK333" s="148"/>
      <c r="BJL333" s="148"/>
      <c r="BJM333" s="148"/>
      <c r="BJN333" s="148"/>
      <c r="BJO333" s="148"/>
      <c r="BJP333" s="148"/>
      <c r="BJQ333" s="148"/>
      <c r="BJR333" s="148"/>
      <c r="BJS333" s="148"/>
      <c r="BJT333" s="148"/>
      <c r="BJU333" s="148"/>
      <c r="BJV333" s="148"/>
      <c r="BJW333" s="148"/>
      <c r="BJX333" s="148"/>
      <c r="BJY333" s="148"/>
      <c r="BJZ333" s="148"/>
      <c r="BKA333" s="148"/>
      <c r="BKB333" s="148"/>
      <c r="BKC333" s="148"/>
      <c r="BKD333" s="148"/>
      <c r="BKE333" s="148"/>
      <c r="BKF333" s="148"/>
      <c r="BKG333" s="148"/>
      <c r="BKH333" s="148"/>
      <c r="BKI333" s="148"/>
      <c r="BKJ333" s="148"/>
      <c r="BKK333" s="148"/>
      <c r="BKL333" s="148"/>
      <c r="BKM333" s="148"/>
      <c r="BKN333" s="148"/>
      <c r="BKO333" s="148"/>
      <c r="BKP333" s="148"/>
      <c r="BKQ333" s="148"/>
      <c r="BKR333" s="148"/>
      <c r="BKS333" s="148"/>
      <c r="BKT333" s="148"/>
      <c r="BKU333" s="148"/>
      <c r="BKV333" s="148"/>
      <c r="BKW333" s="148"/>
      <c r="BKX333" s="148"/>
      <c r="BKY333" s="148"/>
      <c r="BKZ333" s="148"/>
      <c r="BLA333" s="148"/>
      <c r="BLB333" s="148"/>
      <c r="BLC333" s="148"/>
      <c r="BLD333" s="148"/>
      <c r="BLE333" s="148"/>
      <c r="BLF333" s="148"/>
      <c r="BLG333" s="148"/>
      <c r="BLH333" s="148"/>
      <c r="BLI333" s="148"/>
      <c r="BLJ333" s="148"/>
      <c r="BLK333" s="148"/>
      <c r="BLL333" s="148"/>
      <c r="BLM333" s="148"/>
      <c r="BLN333" s="148"/>
      <c r="BLO333" s="148"/>
      <c r="BLP333" s="148"/>
      <c r="BLQ333" s="148"/>
      <c r="BLR333" s="148"/>
      <c r="BLS333" s="148"/>
      <c r="BLT333" s="148"/>
      <c r="BLU333" s="148"/>
      <c r="BLV333" s="148"/>
      <c r="BLW333" s="148"/>
      <c r="BLX333" s="148"/>
      <c r="BLY333" s="148"/>
      <c r="BLZ333" s="148"/>
      <c r="BMA333" s="148"/>
      <c r="BMB333" s="148"/>
      <c r="BMC333" s="148"/>
      <c r="BMD333" s="148"/>
      <c r="BME333" s="148"/>
      <c r="BMF333" s="148"/>
      <c r="BMG333" s="148"/>
      <c r="BMH333" s="148"/>
      <c r="BMI333" s="148"/>
      <c r="BMJ333" s="148"/>
      <c r="BMK333" s="148"/>
      <c r="BML333" s="148"/>
      <c r="BMM333" s="148"/>
      <c r="BMN333" s="148"/>
      <c r="BMO333" s="148"/>
      <c r="BMP333" s="148"/>
      <c r="BMQ333" s="148"/>
      <c r="BMR333" s="148"/>
      <c r="BMS333" s="148"/>
      <c r="BMT333" s="148"/>
      <c r="BMU333" s="148"/>
      <c r="BMV333" s="148"/>
      <c r="BMW333" s="148"/>
      <c r="BMX333" s="148"/>
      <c r="BMY333" s="148"/>
      <c r="BMZ333" s="148"/>
      <c r="BNA333" s="148"/>
      <c r="BNB333" s="148"/>
      <c r="BNC333" s="148"/>
      <c r="BND333" s="148"/>
      <c r="BNE333" s="148"/>
      <c r="BNF333" s="148"/>
      <c r="BNG333" s="148"/>
      <c r="BNH333" s="148"/>
      <c r="BNI333" s="148"/>
      <c r="BNJ333" s="148"/>
      <c r="BNK333" s="148"/>
      <c r="BNL333" s="148"/>
      <c r="BNM333" s="148"/>
      <c r="BNN333" s="148"/>
      <c r="BNO333" s="148"/>
      <c r="BNP333" s="148"/>
      <c r="BNQ333" s="148"/>
      <c r="BNR333" s="148"/>
      <c r="BNS333" s="148"/>
      <c r="BNT333" s="148"/>
      <c r="BNU333" s="148"/>
      <c r="BNV333" s="148"/>
      <c r="BNW333" s="148"/>
      <c r="BNX333" s="148"/>
      <c r="BNY333" s="148"/>
      <c r="BNZ333" s="148"/>
      <c r="BOA333" s="148"/>
      <c r="BOB333" s="148"/>
      <c r="BOC333" s="148"/>
      <c r="BOD333" s="148"/>
      <c r="BOE333" s="148"/>
      <c r="BOF333" s="148"/>
      <c r="BOG333" s="148"/>
      <c r="BOH333" s="148"/>
      <c r="BOI333" s="148"/>
      <c r="BOJ333" s="148"/>
      <c r="BOK333" s="148"/>
      <c r="BOL333" s="148"/>
      <c r="BOM333" s="148"/>
      <c r="BON333" s="148"/>
      <c r="BOO333" s="148"/>
      <c r="BOP333" s="148"/>
      <c r="BOQ333" s="148"/>
      <c r="BOR333" s="148"/>
      <c r="BOS333" s="148"/>
      <c r="BOT333" s="148"/>
      <c r="BOU333" s="148"/>
      <c r="BOV333" s="148"/>
      <c r="BOW333" s="148"/>
      <c r="BOX333" s="148"/>
      <c r="BOY333" s="148"/>
      <c r="BOZ333" s="148"/>
      <c r="BPA333" s="148"/>
      <c r="BPB333" s="148"/>
      <c r="BPC333" s="148"/>
      <c r="BPD333" s="148"/>
      <c r="BPE333" s="148"/>
      <c r="BPF333" s="148"/>
      <c r="BPG333" s="148"/>
      <c r="BPH333" s="148"/>
      <c r="BPI333" s="148"/>
      <c r="BPJ333" s="148"/>
      <c r="BPK333" s="148"/>
      <c r="BPL333" s="148"/>
      <c r="BPM333" s="148"/>
      <c r="BPN333" s="148"/>
      <c r="BPO333" s="148"/>
      <c r="BPP333" s="148"/>
      <c r="BPQ333" s="148"/>
      <c r="BPR333" s="148"/>
      <c r="BPS333" s="148"/>
      <c r="BPT333" s="148"/>
      <c r="BPU333" s="148"/>
      <c r="BPV333" s="148"/>
      <c r="BPW333" s="148"/>
      <c r="BPX333" s="148"/>
      <c r="BPY333" s="148"/>
      <c r="BPZ333" s="148"/>
      <c r="BQA333" s="148"/>
      <c r="BQB333" s="148"/>
      <c r="BQC333" s="148"/>
      <c r="BQD333" s="148"/>
      <c r="BQE333" s="148"/>
      <c r="BQF333" s="148"/>
      <c r="BQG333" s="148"/>
      <c r="BQH333" s="148"/>
      <c r="BQI333" s="148"/>
      <c r="BQJ333" s="148"/>
      <c r="BQK333" s="148"/>
      <c r="BQL333" s="148"/>
      <c r="BQM333" s="148"/>
      <c r="BQN333" s="148"/>
      <c r="BQO333" s="148"/>
      <c r="BQP333" s="148"/>
      <c r="BQQ333" s="148"/>
      <c r="BQR333" s="148"/>
      <c r="BQS333" s="148"/>
      <c r="BQT333" s="148"/>
      <c r="BQU333" s="148"/>
      <c r="BQV333" s="148"/>
      <c r="BQW333" s="148"/>
      <c r="BQX333" s="148"/>
      <c r="BQY333" s="148"/>
      <c r="BQZ333" s="148"/>
      <c r="BRA333" s="148"/>
      <c r="BRB333" s="148"/>
      <c r="BRC333" s="148"/>
      <c r="BRD333" s="148"/>
      <c r="BRE333" s="148"/>
      <c r="BRF333" s="148"/>
      <c r="BRG333" s="148"/>
      <c r="BRH333" s="148"/>
      <c r="BRI333" s="148"/>
      <c r="BRJ333" s="148"/>
      <c r="BRK333" s="148"/>
      <c r="BRL333" s="148"/>
      <c r="BRM333" s="148"/>
      <c r="BRN333" s="148"/>
      <c r="BRO333" s="148"/>
      <c r="BRP333" s="148"/>
      <c r="BRQ333" s="148"/>
      <c r="BRR333" s="148"/>
      <c r="BRS333" s="148"/>
      <c r="BRT333" s="148"/>
      <c r="BRU333" s="148"/>
      <c r="BRV333" s="148"/>
      <c r="BRW333" s="148"/>
      <c r="BRX333" s="148"/>
      <c r="BRY333" s="148"/>
      <c r="BRZ333" s="148"/>
      <c r="BSA333" s="148"/>
      <c r="BSB333" s="148"/>
      <c r="BSC333" s="148"/>
      <c r="BSD333" s="148"/>
      <c r="BSE333" s="148"/>
      <c r="BSF333" s="148"/>
      <c r="BSG333" s="148"/>
      <c r="BSH333" s="148"/>
      <c r="BSI333" s="148"/>
      <c r="BSJ333" s="148"/>
      <c r="BSK333" s="148"/>
      <c r="BSL333" s="148"/>
      <c r="BSM333" s="148"/>
      <c r="BSN333" s="148"/>
      <c r="BSO333" s="148"/>
      <c r="BSP333" s="148"/>
      <c r="BSQ333" s="148"/>
      <c r="BSR333" s="148"/>
      <c r="BSS333" s="148"/>
      <c r="BST333" s="148"/>
      <c r="BSU333" s="148"/>
      <c r="BSV333" s="148"/>
      <c r="BSW333" s="148"/>
      <c r="BSX333" s="148"/>
      <c r="BSY333" s="148"/>
      <c r="BSZ333" s="148"/>
      <c r="BTA333" s="148"/>
      <c r="BTB333" s="148"/>
      <c r="BTC333" s="148"/>
      <c r="BTD333" s="148"/>
      <c r="BTE333" s="148"/>
      <c r="BTF333" s="148"/>
      <c r="BTG333" s="148"/>
      <c r="BTH333" s="148"/>
      <c r="BTI333" s="148"/>
      <c r="BTJ333" s="148"/>
      <c r="BTK333" s="148"/>
      <c r="BTL333" s="148"/>
      <c r="BTM333" s="148"/>
      <c r="BTN333" s="148"/>
      <c r="BTO333" s="148"/>
      <c r="BTP333" s="148"/>
      <c r="BTQ333" s="148"/>
      <c r="BTR333" s="148"/>
      <c r="BTS333" s="148"/>
      <c r="BTT333" s="148"/>
      <c r="BTU333" s="148"/>
      <c r="BTV333" s="148"/>
      <c r="BTW333" s="148"/>
      <c r="BTX333" s="148"/>
      <c r="BTY333" s="148"/>
      <c r="BTZ333" s="148"/>
      <c r="BUA333" s="148"/>
      <c r="BUB333" s="148"/>
      <c r="BUC333" s="148"/>
      <c r="BUD333" s="148"/>
      <c r="BUE333" s="148"/>
      <c r="BUF333" s="148"/>
      <c r="BUG333" s="148"/>
      <c r="BUH333" s="148"/>
      <c r="BUI333" s="148"/>
      <c r="BUJ333" s="148"/>
      <c r="BUK333" s="148"/>
      <c r="BUL333" s="148"/>
      <c r="BUM333" s="148"/>
      <c r="BUN333" s="148"/>
      <c r="BUO333" s="148"/>
      <c r="BUP333" s="148"/>
      <c r="BUQ333" s="148"/>
      <c r="BUR333" s="148"/>
      <c r="BUS333" s="148"/>
      <c r="BUT333" s="148"/>
      <c r="BUU333" s="148"/>
      <c r="BUV333" s="148"/>
      <c r="BUW333" s="148"/>
      <c r="BUX333" s="148"/>
      <c r="BUY333" s="148"/>
      <c r="BUZ333" s="148"/>
      <c r="BVA333" s="148"/>
      <c r="BVB333" s="148"/>
      <c r="BVC333" s="148"/>
      <c r="BVD333" s="148"/>
      <c r="BVE333" s="148"/>
      <c r="BVF333" s="148"/>
      <c r="BVG333" s="148"/>
      <c r="BVH333" s="148"/>
      <c r="BVI333" s="148"/>
      <c r="BVJ333" s="148"/>
      <c r="BVK333" s="148"/>
      <c r="BVL333" s="148"/>
      <c r="BVM333" s="148"/>
      <c r="BVN333" s="148"/>
      <c r="BVO333" s="148"/>
      <c r="BVP333" s="148"/>
      <c r="BVQ333" s="148"/>
      <c r="BVR333" s="148"/>
      <c r="BVS333" s="148"/>
      <c r="BVT333" s="148"/>
      <c r="BVU333" s="148"/>
      <c r="BVV333" s="148"/>
      <c r="BVW333" s="148"/>
      <c r="BVX333" s="148"/>
      <c r="BVY333" s="148"/>
      <c r="BVZ333" s="148"/>
      <c r="BWA333" s="148"/>
      <c r="BWB333" s="148"/>
      <c r="BWC333" s="148"/>
      <c r="BWD333" s="148"/>
      <c r="BWE333" s="148"/>
      <c r="BWF333" s="148"/>
      <c r="BWG333" s="148"/>
      <c r="BWH333" s="148"/>
      <c r="BWI333" s="148"/>
      <c r="BWJ333" s="148"/>
      <c r="BWK333" s="148"/>
      <c r="BWL333" s="148"/>
      <c r="BWM333" s="148"/>
      <c r="BWN333" s="148"/>
      <c r="BWO333" s="148"/>
      <c r="BWP333" s="148"/>
      <c r="BWQ333" s="148"/>
      <c r="BWR333" s="148"/>
      <c r="BWS333" s="148"/>
      <c r="BWT333" s="148"/>
      <c r="BWU333" s="148"/>
      <c r="BWV333" s="148"/>
      <c r="BWW333" s="148"/>
      <c r="BWX333" s="148"/>
      <c r="BWY333" s="148"/>
      <c r="BWZ333" s="148"/>
      <c r="BXA333" s="148"/>
      <c r="BXB333" s="148"/>
      <c r="BXC333" s="148"/>
      <c r="BXD333" s="148"/>
      <c r="BXE333" s="148"/>
      <c r="BXF333" s="148"/>
      <c r="BXG333" s="148"/>
      <c r="BXH333" s="148"/>
      <c r="BXI333" s="148"/>
      <c r="BXJ333" s="148"/>
      <c r="BXK333" s="148"/>
      <c r="BXL333" s="148"/>
      <c r="BXM333" s="148"/>
      <c r="BXN333" s="148"/>
      <c r="BXO333" s="148"/>
      <c r="BXP333" s="148"/>
      <c r="BXQ333" s="148"/>
      <c r="BXR333" s="148"/>
      <c r="BXS333" s="148"/>
      <c r="BXT333" s="148"/>
      <c r="BXU333" s="148"/>
      <c r="BXV333" s="148"/>
      <c r="BXW333" s="148"/>
      <c r="BXX333" s="148"/>
      <c r="BXY333" s="148"/>
      <c r="BXZ333" s="148"/>
      <c r="BYA333" s="148"/>
      <c r="BYB333" s="148"/>
      <c r="BYC333" s="148"/>
      <c r="BYD333" s="148"/>
      <c r="BYE333" s="148"/>
      <c r="BYF333" s="148"/>
      <c r="BYG333" s="148"/>
      <c r="BYH333" s="148"/>
      <c r="BYI333" s="148"/>
      <c r="BYJ333" s="148"/>
      <c r="BYK333" s="148"/>
      <c r="BYL333" s="148"/>
      <c r="BYM333" s="148"/>
      <c r="BYN333" s="148"/>
      <c r="BYO333" s="148"/>
      <c r="BYP333" s="148"/>
      <c r="BYQ333" s="148"/>
      <c r="BYR333" s="148"/>
      <c r="BYS333" s="148"/>
      <c r="BYT333" s="148"/>
      <c r="BYU333" s="148"/>
      <c r="BYV333" s="148"/>
      <c r="BYW333" s="148"/>
      <c r="BYX333" s="148"/>
      <c r="BYY333" s="148"/>
      <c r="BYZ333" s="148"/>
      <c r="BZA333" s="148"/>
      <c r="BZB333" s="148"/>
      <c r="BZC333" s="148"/>
      <c r="BZD333" s="148"/>
      <c r="BZE333" s="148"/>
      <c r="BZF333" s="148"/>
      <c r="BZG333" s="148"/>
      <c r="BZH333" s="148"/>
      <c r="BZI333" s="148"/>
      <c r="BZJ333" s="148"/>
      <c r="BZK333" s="148"/>
      <c r="BZL333" s="148"/>
      <c r="BZM333" s="148"/>
      <c r="BZN333" s="148"/>
      <c r="BZO333" s="148"/>
      <c r="BZP333" s="148"/>
      <c r="BZQ333" s="148"/>
      <c r="BZR333" s="148"/>
      <c r="BZS333" s="148"/>
      <c r="BZT333" s="148"/>
      <c r="BZU333" s="148"/>
      <c r="BZV333" s="148"/>
      <c r="BZW333" s="148"/>
      <c r="BZX333" s="148"/>
      <c r="BZY333" s="148"/>
      <c r="BZZ333" s="148"/>
      <c r="CAA333" s="148"/>
      <c r="CAB333" s="148"/>
      <c r="CAC333" s="148"/>
      <c r="CAD333" s="148"/>
      <c r="CAE333" s="148"/>
      <c r="CAF333" s="148"/>
      <c r="CAG333" s="148"/>
      <c r="CAH333" s="148"/>
      <c r="CAI333" s="148"/>
      <c r="CAJ333" s="148"/>
      <c r="CAK333" s="148"/>
      <c r="CAL333" s="148"/>
      <c r="CAM333" s="148"/>
      <c r="CAN333" s="148"/>
      <c r="CAO333" s="148"/>
      <c r="CAP333" s="148"/>
      <c r="CAQ333" s="148"/>
      <c r="CAR333" s="148"/>
      <c r="CAS333" s="148"/>
      <c r="CAT333" s="148"/>
      <c r="CAU333" s="148"/>
      <c r="CAV333" s="148"/>
      <c r="CAW333" s="148"/>
      <c r="CAX333" s="148"/>
      <c r="CAY333" s="148"/>
      <c r="CAZ333" s="148"/>
      <c r="CBA333" s="148"/>
      <c r="CBB333" s="148"/>
      <c r="CBC333" s="148"/>
      <c r="CBD333" s="148"/>
      <c r="CBE333" s="148"/>
      <c r="CBF333" s="148"/>
      <c r="CBG333" s="148"/>
      <c r="CBH333" s="148"/>
      <c r="CBI333" s="148"/>
      <c r="CBJ333" s="148"/>
      <c r="CBK333" s="148"/>
      <c r="CBL333" s="148"/>
      <c r="CBM333" s="148"/>
      <c r="CBN333" s="148"/>
      <c r="CBO333" s="148"/>
      <c r="CBP333" s="148"/>
      <c r="CBQ333" s="148"/>
      <c r="CBR333" s="148"/>
      <c r="CBS333" s="148"/>
      <c r="CBT333" s="148"/>
      <c r="CBU333" s="148"/>
      <c r="CBV333" s="148"/>
      <c r="CBW333" s="148"/>
      <c r="CBX333" s="148"/>
      <c r="CBY333" s="148"/>
      <c r="CBZ333" s="148"/>
      <c r="CCA333" s="148"/>
      <c r="CCB333" s="148"/>
      <c r="CCC333" s="148"/>
      <c r="CCD333" s="148"/>
      <c r="CCE333" s="148"/>
      <c r="CCF333" s="148"/>
      <c r="CCG333" s="148"/>
      <c r="CCH333" s="148"/>
      <c r="CCI333" s="148"/>
      <c r="CCJ333" s="148"/>
      <c r="CCK333" s="148"/>
      <c r="CCL333" s="148"/>
      <c r="CCM333" s="148"/>
      <c r="CCN333" s="148"/>
      <c r="CCO333" s="148"/>
      <c r="CCP333" s="148"/>
      <c r="CCQ333" s="148"/>
      <c r="CCR333" s="148"/>
      <c r="CCS333" s="148"/>
      <c r="CCT333" s="148"/>
      <c r="CCU333" s="148"/>
      <c r="CCV333" s="148"/>
      <c r="CCW333" s="148"/>
      <c r="CCX333" s="148"/>
      <c r="CCY333" s="148"/>
      <c r="CCZ333" s="148"/>
      <c r="CDA333" s="148"/>
      <c r="CDB333" s="148"/>
      <c r="CDC333" s="148"/>
      <c r="CDD333" s="148"/>
      <c r="CDE333" s="148"/>
      <c r="CDF333" s="148"/>
      <c r="CDG333" s="148"/>
      <c r="CDH333" s="148"/>
      <c r="CDI333" s="148"/>
      <c r="CDJ333" s="148"/>
      <c r="CDK333" s="148"/>
      <c r="CDL333" s="148"/>
      <c r="CDM333" s="148"/>
      <c r="CDN333" s="148"/>
      <c r="CDO333" s="148"/>
      <c r="CDP333" s="148"/>
      <c r="CDQ333" s="148"/>
      <c r="CDR333" s="148"/>
      <c r="CDS333" s="148"/>
      <c r="CDT333" s="148"/>
      <c r="CDU333" s="148"/>
      <c r="CDV333" s="148"/>
      <c r="CDW333" s="148"/>
      <c r="CDX333" s="148"/>
      <c r="CDY333" s="148"/>
      <c r="CDZ333" s="148"/>
      <c r="CEA333" s="148"/>
      <c r="CEB333" s="148"/>
      <c r="CEC333" s="148"/>
      <c r="CED333" s="148"/>
      <c r="CEE333" s="148"/>
      <c r="CEF333" s="148"/>
      <c r="CEG333" s="148"/>
      <c r="CEH333" s="148"/>
      <c r="CEI333" s="148"/>
      <c r="CEJ333" s="148"/>
      <c r="CEK333" s="148"/>
      <c r="CEL333" s="148"/>
      <c r="CEM333" s="148"/>
      <c r="CEN333" s="148"/>
      <c r="CEO333" s="148"/>
      <c r="CEP333" s="148"/>
      <c r="CEQ333" s="148"/>
      <c r="CER333" s="148"/>
      <c r="CES333" s="148"/>
      <c r="CET333" s="148"/>
      <c r="CEU333" s="148"/>
      <c r="CEV333" s="148"/>
      <c r="CEW333" s="148"/>
      <c r="CEX333" s="148"/>
      <c r="CEY333" s="148"/>
      <c r="CEZ333" s="148"/>
      <c r="CFA333" s="148"/>
      <c r="CFB333" s="148"/>
      <c r="CFC333" s="148"/>
      <c r="CFD333" s="148"/>
      <c r="CFE333" s="148"/>
      <c r="CFF333" s="148"/>
      <c r="CFG333" s="148"/>
      <c r="CFH333" s="148"/>
      <c r="CFI333" s="148"/>
      <c r="CFJ333" s="148"/>
      <c r="CFK333" s="148"/>
      <c r="CFL333" s="148"/>
      <c r="CFM333" s="148"/>
      <c r="CFN333" s="148"/>
      <c r="CFO333" s="148"/>
      <c r="CFP333" s="148"/>
      <c r="CFQ333" s="148"/>
      <c r="CFR333" s="148"/>
      <c r="CFS333" s="148"/>
      <c r="CFT333" s="148"/>
      <c r="CFU333" s="148"/>
      <c r="CFV333" s="148"/>
      <c r="CFW333" s="148"/>
      <c r="CFX333" s="148"/>
      <c r="CFY333" s="148"/>
      <c r="CFZ333" s="148"/>
      <c r="CGA333" s="148"/>
      <c r="CGB333" s="148"/>
      <c r="CGC333" s="148"/>
      <c r="CGD333" s="148"/>
      <c r="CGE333" s="148"/>
      <c r="CGF333" s="148"/>
      <c r="CGG333" s="148"/>
      <c r="CGH333" s="148"/>
      <c r="CGI333" s="148"/>
      <c r="CGJ333" s="148"/>
      <c r="CGK333" s="148"/>
      <c r="CGL333" s="148"/>
      <c r="CGM333" s="148"/>
      <c r="CGN333" s="148"/>
      <c r="CGO333" s="148"/>
      <c r="CGP333" s="148"/>
      <c r="CGQ333" s="148"/>
      <c r="CGR333" s="148"/>
      <c r="CGS333" s="148"/>
      <c r="CGT333" s="148"/>
      <c r="CGU333" s="148"/>
      <c r="CGV333" s="148"/>
      <c r="CGW333" s="148"/>
      <c r="CGX333" s="148"/>
      <c r="CGY333" s="148"/>
      <c r="CGZ333" s="148"/>
      <c r="CHA333" s="148"/>
      <c r="CHB333" s="148"/>
      <c r="CHC333" s="148"/>
      <c r="CHD333" s="148"/>
      <c r="CHE333" s="148"/>
      <c r="CHF333" s="148"/>
      <c r="CHG333" s="148"/>
      <c r="CHH333" s="148"/>
      <c r="CHI333" s="148"/>
      <c r="CHJ333" s="148"/>
      <c r="CHK333" s="148"/>
      <c r="CHL333" s="148"/>
      <c r="CHM333" s="148"/>
      <c r="CHN333" s="148"/>
      <c r="CHO333" s="148"/>
      <c r="CHP333" s="148"/>
      <c r="CHQ333" s="148"/>
      <c r="CHR333" s="148"/>
      <c r="CHS333" s="148"/>
      <c r="CHT333" s="148"/>
      <c r="CHU333" s="148"/>
      <c r="CHV333" s="148"/>
      <c r="CHW333" s="148"/>
      <c r="CHX333" s="148"/>
      <c r="CHY333" s="148"/>
      <c r="CHZ333" s="148"/>
      <c r="CIA333" s="148"/>
      <c r="CIB333" s="148"/>
      <c r="CIC333" s="148"/>
      <c r="CID333" s="148"/>
      <c r="CIE333" s="148"/>
      <c r="CIF333" s="148"/>
      <c r="CIG333" s="148"/>
      <c r="CIH333" s="148"/>
      <c r="CII333" s="148"/>
      <c r="CIJ333" s="148"/>
      <c r="CIK333" s="148"/>
      <c r="CIL333" s="148"/>
      <c r="CIM333" s="148"/>
      <c r="CIN333" s="148"/>
      <c r="CIO333" s="148"/>
      <c r="CIP333" s="148"/>
      <c r="CIQ333" s="148"/>
      <c r="CIR333" s="148"/>
      <c r="CIS333" s="148"/>
      <c r="CIT333" s="148"/>
      <c r="CIU333" s="148"/>
      <c r="CIV333" s="148"/>
      <c r="CIW333" s="148"/>
      <c r="CIX333" s="148"/>
      <c r="CIY333" s="148"/>
      <c r="CIZ333" s="148"/>
      <c r="CJA333" s="148"/>
      <c r="CJB333" s="148"/>
      <c r="CJC333" s="148"/>
      <c r="CJD333" s="148"/>
      <c r="CJE333" s="148"/>
      <c r="CJF333" s="148"/>
      <c r="CJG333" s="148"/>
      <c r="CJH333" s="148"/>
      <c r="CJI333" s="148"/>
      <c r="CJJ333" s="148"/>
      <c r="CJK333" s="148"/>
      <c r="CJL333" s="148"/>
      <c r="CJM333" s="148"/>
      <c r="CJN333" s="148"/>
      <c r="CJO333" s="148"/>
      <c r="CJP333" s="148"/>
      <c r="CJQ333" s="148"/>
      <c r="CJR333" s="148"/>
      <c r="CJS333" s="148"/>
      <c r="CJT333" s="148"/>
      <c r="CJU333" s="148"/>
      <c r="CJV333" s="148"/>
      <c r="CJW333" s="148"/>
      <c r="CJX333" s="148"/>
      <c r="CJY333" s="148"/>
      <c r="CJZ333" s="148"/>
      <c r="CKA333" s="148"/>
      <c r="CKB333" s="148"/>
      <c r="CKC333" s="148"/>
      <c r="CKD333" s="148"/>
      <c r="CKE333" s="148"/>
      <c r="CKF333" s="148"/>
      <c r="CKG333" s="148"/>
      <c r="CKH333" s="148"/>
      <c r="CKI333" s="148"/>
      <c r="CKJ333" s="148"/>
      <c r="CKK333" s="148"/>
      <c r="CKL333" s="148"/>
      <c r="CKM333" s="148"/>
      <c r="CKN333" s="148"/>
      <c r="CKO333" s="148"/>
      <c r="CKP333" s="148"/>
      <c r="CKQ333" s="148"/>
      <c r="CKR333" s="148"/>
      <c r="CKS333" s="148"/>
      <c r="CKT333" s="148"/>
      <c r="CKU333" s="148"/>
      <c r="CKV333" s="148"/>
      <c r="CKW333" s="148"/>
      <c r="CKX333" s="148"/>
      <c r="CKY333" s="148"/>
      <c r="CKZ333" s="148"/>
      <c r="CLA333" s="148"/>
      <c r="CLB333" s="148"/>
      <c r="CLC333" s="148"/>
      <c r="CLD333" s="148"/>
      <c r="CLE333" s="148"/>
      <c r="CLF333" s="148"/>
      <c r="CLG333" s="148"/>
      <c r="CLH333" s="148"/>
      <c r="CLI333" s="148"/>
      <c r="CLJ333" s="148"/>
      <c r="CLK333" s="148"/>
      <c r="CLL333" s="148"/>
      <c r="CLM333" s="148"/>
      <c r="CLN333" s="148"/>
      <c r="CLO333" s="148"/>
      <c r="CLP333" s="148"/>
      <c r="CLQ333" s="148"/>
      <c r="CLR333" s="148"/>
      <c r="CLS333" s="148"/>
      <c r="CLT333" s="148"/>
      <c r="CLU333" s="148"/>
      <c r="CLV333" s="148"/>
      <c r="CLW333" s="148"/>
      <c r="CLX333" s="148"/>
      <c r="CLY333" s="148"/>
      <c r="CLZ333" s="148"/>
      <c r="CMA333" s="148"/>
      <c r="CMB333" s="148"/>
      <c r="CMC333" s="148"/>
      <c r="CMD333" s="148"/>
      <c r="CME333" s="148"/>
      <c r="CMF333" s="148"/>
      <c r="CMG333" s="148"/>
      <c r="CMH333" s="148"/>
      <c r="CMI333" s="148"/>
      <c r="CMJ333" s="148"/>
      <c r="CMK333" s="148"/>
      <c r="CML333" s="148"/>
      <c r="CMM333" s="148"/>
      <c r="CMN333" s="148"/>
      <c r="CMO333" s="148"/>
      <c r="CMP333" s="148"/>
      <c r="CMQ333" s="148"/>
      <c r="CMR333" s="148"/>
      <c r="CMS333" s="148"/>
      <c r="CMT333" s="148"/>
      <c r="CMU333" s="148"/>
      <c r="CMV333" s="148"/>
      <c r="CMW333" s="148"/>
      <c r="CMX333" s="148"/>
      <c r="CMY333" s="148"/>
      <c r="CMZ333" s="148"/>
      <c r="CNA333" s="148"/>
      <c r="CNB333" s="148"/>
      <c r="CNC333" s="148"/>
      <c r="CND333" s="148"/>
      <c r="CNE333" s="148"/>
      <c r="CNF333" s="148"/>
      <c r="CNG333" s="148"/>
      <c r="CNH333" s="148"/>
      <c r="CNI333" s="148"/>
      <c r="CNJ333" s="148"/>
      <c r="CNK333" s="148"/>
      <c r="CNL333" s="148"/>
      <c r="CNM333" s="148"/>
      <c r="CNN333" s="148"/>
      <c r="CNO333" s="148"/>
      <c r="CNP333" s="148"/>
      <c r="CNQ333" s="148"/>
      <c r="CNR333" s="148"/>
      <c r="CNS333" s="148"/>
      <c r="CNT333" s="148"/>
      <c r="CNU333" s="148"/>
      <c r="CNV333" s="148"/>
      <c r="CNW333" s="148"/>
      <c r="CNX333" s="148"/>
      <c r="CNY333" s="148"/>
      <c r="CNZ333" s="148"/>
      <c r="COA333" s="148"/>
      <c r="COB333" s="148"/>
      <c r="COC333" s="148"/>
      <c r="COD333" s="148"/>
      <c r="COE333" s="148"/>
      <c r="COF333" s="148"/>
      <c r="COG333" s="148"/>
      <c r="COH333" s="148"/>
      <c r="COI333" s="148"/>
      <c r="COJ333" s="148"/>
      <c r="COK333" s="148"/>
      <c r="COL333" s="148"/>
      <c r="COM333" s="148"/>
      <c r="CON333" s="148"/>
      <c r="COO333" s="148"/>
      <c r="COP333" s="148"/>
      <c r="COQ333" s="148"/>
      <c r="COR333" s="148"/>
      <c r="COS333" s="148"/>
      <c r="COT333" s="148"/>
      <c r="COU333" s="148"/>
      <c r="COV333" s="148"/>
      <c r="COW333" s="148"/>
      <c r="COX333" s="148"/>
      <c r="COY333" s="148"/>
      <c r="COZ333" s="148"/>
      <c r="CPA333" s="148"/>
      <c r="CPB333" s="148"/>
      <c r="CPC333" s="148"/>
      <c r="CPD333" s="148"/>
      <c r="CPE333" s="148"/>
      <c r="CPF333" s="148"/>
      <c r="CPG333" s="148"/>
      <c r="CPH333" s="148"/>
      <c r="CPI333" s="148"/>
      <c r="CPJ333" s="148"/>
      <c r="CPK333" s="148"/>
      <c r="CPL333" s="148"/>
      <c r="CPM333" s="148"/>
      <c r="CPN333" s="148"/>
      <c r="CPO333" s="148"/>
      <c r="CPP333" s="148"/>
      <c r="CPQ333" s="148"/>
      <c r="CPR333" s="148"/>
      <c r="CPS333" s="148"/>
      <c r="CPT333" s="148"/>
      <c r="CPU333" s="148"/>
      <c r="CPV333" s="148"/>
      <c r="CPW333" s="148"/>
      <c r="CPX333" s="148"/>
      <c r="CPY333" s="148"/>
      <c r="CPZ333" s="148"/>
      <c r="CQA333" s="148"/>
      <c r="CQB333" s="148"/>
      <c r="CQC333" s="148"/>
      <c r="CQD333" s="148"/>
      <c r="CQE333" s="148"/>
      <c r="CQF333" s="148"/>
      <c r="CQG333" s="148"/>
      <c r="CQH333" s="148"/>
      <c r="CQI333" s="148"/>
      <c r="CQJ333" s="148"/>
      <c r="CQK333" s="148"/>
      <c r="CQL333" s="148"/>
      <c r="CQM333" s="148"/>
      <c r="CQN333" s="148"/>
      <c r="CQO333" s="148"/>
      <c r="CQP333" s="148"/>
      <c r="CQQ333" s="148"/>
      <c r="CQR333" s="148"/>
      <c r="CQS333" s="148"/>
      <c r="CQT333" s="148"/>
      <c r="CQU333" s="148"/>
      <c r="CQV333" s="148"/>
      <c r="CQW333" s="148"/>
      <c r="CQX333" s="148"/>
      <c r="CQY333" s="148"/>
      <c r="CQZ333" s="148"/>
      <c r="CRA333" s="148"/>
      <c r="CRB333" s="148"/>
      <c r="CRC333" s="148"/>
      <c r="CRD333" s="148"/>
      <c r="CRE333" s="148"/>
      <c r="CRF333" s="148"/>
      <c r="CRG333" s="148"/>
      <c r="CRH333" s="148"/>
      <c r="CRI333" s="148"/>
      <c r="CRJ333" s="148"/>
      <c r="CRK333" s="148"/>
      <c r="CRL333" s="148"/>
      <c r="CRM333" s="148"/>
      <c r="CRN333" s="148"/>
      <c r="CRO333" s="148"/>
      <c r="CRP333" s="148"/>
      <c r="CRQ333" s="148"/>
      <c r="CRR333" s="148"/>
      <c r="CRS333" s="148"/>
      <c r="CRT333" s="148"/>
      <c r="CRU333" s="148"/>
      <c r="CRV333" s="148"/>
      <c r="CRW333" s="148"/>
      <c r="CRX333" s="148"/>
      <c r="CRY333" s="148"/>
      <c r="CRZ333" s="148"/>
      <c r="CSA333" s="148"/>
      <c r="CSB333" s="148"/>
      <c r="CSC333" s="148"/>
      <c r="CSD333" s="148"/>
      <c r="CSE333" s="148"/>
      <c r="CSF333" s="148"/>
      <c r="CSG333" s="148"/>
      <c r="CSH333" s="148"/>
      <c r="CSI333" s="148"/>
      <c r="CSJ333" s="148"/>
      <c r="CSK333" s="148"/>
      <c r="CSL333" s="148"/>
      <c r="CSM333" s="148"/>
      <c r="CSN333" s="148"/>
      <c r="CSO333" s="148"/>
      <c r="CSP333" s="148"/>
      <c r="CSQ333" s="148"/>
      <c r="CSR333" s="148"/>
      <c r="CSS333" s="148"/>
      <c r="CST333" s="148"/>
      <c r="CSU333" s="148"/>
      <c r="CSV333" s="148"/>
      <c r="CSW333" s="148"/>
      <c r="CSX333" s="148"/>
      <c r="CSY333" s="148"/>
      <c r="CSZ333" s="148"/>
      <c r="CTA333" s="148"/>
      <c r="CTB333" s="148"/>
      <c r="CTC333" s="148"/>
      <c r="CTD333" s="148"/>
      <c r="CTE333" s="148"/>
      <c r="CTF333" s="148"/>
      <c r="CTG333" s="148"/>
      <c r="CTH333" s="148"/>
      <c r="CTI333" s="148"/>
      <c r="CTJ333" s="148"/>
      <c r="CTK333" s="148"/>
      <c r="CTL333" s="148"/>
      <c r="CTM333" s="148"/>
      <c r="CTN333" s="148"/>
      <c r="CTO333" s="148"/>
      <c r="CTP333" s="148"/>
      <c r="CTQ333" s="148"/>
      <c r="CTR333" s="148"/>
      <c r="CTS333" s="148"/>
      <c r="CTT333" s="148"/>
      <c r="CTU333" s="148"/>
      <c r="CTV333" s="148"/>
      <c r="CTW333" s="148"/>
      <c r="CTX333" s="148"/>
      <c r="CTY333" s="148"/>
      <c r="CTZ333" s="148"/>
      <c r="CUA333" s="148"/>
      <c r="CUB333" s="148"/>
      <c r="CUC333" s="148"/>
      <c r="CUD333" s="148"/>
      <c r="CUE333" s="148"/>
      <c r="CUF333" s="148"/>
      <c r="CUG333" s="148"/>
      <c r="CUH333" s="148"/>
      <c r="CUI333" s="148"/>
      <c r="CUJ333" s="148"/>
      <c r="CUK333" s="148"/>
      <c r="CUL333" s="148"/>
      <c r="CUM333" s="148"/>
      <c r="CUN333" s="148"/>
      <c r="CUO333" s="148"/>
      <c r="CUP333" s="148"/>
      <c r="CUQ333" s="148"/>
      <c r="CUR333" s="148"/>
      <c r="CUS333" s="148"/>
      <c r="CUT333" s="148"/>
      <c r="CUU333" s="148"/>
      <c r="CUV333" s="148"/>
      <c r="CUW333" s="148"/>
      <c r="CUX333" s="148"/>
      <c r="CUY333" s="148"/>
      <c r="CUZ333" s="148"/>
      <c r="CVA333" s="148"/>
      <c r="CVB333" s="148"/>
      <c r="CVC333" s="148"/>
      <c r="CVD333" s="148"/>
      <c r="CVE333" s="148"/>
      <c r="CVF333" s="148"/>
      <c r="CVG333" s="148"/>
      <c r="CVH333" s="148"/>
      <c r="CVI333" s="148"/>
      <c r="CVJ333" s="148"/>
      <c r="CVK333" s="148"/>
      <c r="CVL333" s="148"/>
      <c r="CVM333" s="148"/>
      <c r="CVN333" s="148"/>
      <c r="CVO333" s="148"/>
      <c r="CVP333" s="148"/>
      <c r="CVQ333" s="148"/>
      <c r="CVR333" s="148"/>
      <c r="CVS333" s="148"/>
      <c r="CVT333" s="148"/>
      <c r="CVU333" s="148"/>
      <c r="CVV333" s="148"/>
      <c r="CVW333" s="148"/>
      <c r="CVX333" s="148"/>
      <c r="CVY333" s="148"/>
      <c r="CVZ333" s="148"/>
      <c r="CWA333" s="148"/>
      <c r="CWB333" s="148"/>
      <c r="CWC333" s="148"/>
      <c r="CWD333" s="148"/>
      <c r="CWE333" s="148"/>
      <c r="CWF333" s="148"/>
      <c r="CWG333" s="148"/>
      <c r="CWH333" s="148"/>
      <c r="CWI333" s="148"/>
      <c r="CWJ333" s="148"/>
      <c r="CWK333" s="148"/>
      <c r="CWL333" s="148"/>
      <c r="CWM333" s="148"/>
      <c r="CWN333" s="148"/>
      <c r="CWO333" s="148"/>
      <c r="CWP333" s="148"/>
      <c r="CWQ333" s="148"/>
      <c r="CWR333" s="148"/>
      <c r="CWS333" s="148"/>
      <c r="CWT333" s="148"/>
      <c r="CWU333" s="148"/>
      <c r="CWV333" s="148"/>
      <c r="CWW333" s="148"/>
      <c r="CWX333" s="148"/>
      <c r="CWY333" s="148"/>
      <c r="CWZ333" s="148"/>
      <c r="CXA333" s="148"/>
      <c r="CXB333" s="148"/>
      <c r="CXC333" s="148"/>
      <c r="CXD333" s="148"/>
      <c r="CXE333" s="148"/>
      <c r="CXF333" s="148"/>
      <c r="CXG333" s="148"/>
      <c r="CXH333" s="148"/>
      <c r="CXI333" s="148"/>
      <c r="CXJ333" s="148"/>
      <c r="CXK333" s="148"/>
      <c r="CXL333" s="148"/>
      <c r="CXM333" s="148"/>
      <c r="CXN333" s="148"/>
      <c r="CXO333" s="148"/>
      <c r="CXP333" s="148"/>
      <c r="CXQ333" s="148"/>
      <c r="CXR333" s="148"/>
      <c r="CXS333" s="148"/>
      <c r="CXT333" s="148"/>
      <c r="CXU333" s="148"/>
      <c r="CXV333" s="148"/>
      <c r="CXW333" s="148"/>
      <c r="CXX333" s="148"/>
      <c r="CXY333" s="148"/>
      <c r="CXZ333" s="148"/>
      <c r="CYA333" s="148"/>
      <c r="CYB333" s="148"/>
      <c r="CYC333" s="148"/>
      <c r="CYD333" s="148"/>
      <c r="CYE333" s="148"/>
      <c r="CYF333" s="148"/>
      <c r="CYG333" s="148"/>
      <c r="CYH333" s="148"/>
      <c r="CYI333" s="148"/>
      <c r="CYJ333" s="148"/>
      <c r="CYK333" s="148"/>
      <c r="CYL333" s="148"/>
      <c r="CYM333" s="148"/>
      <c r="CYN333" s="148"/>
      <c r="CYO333" s="148"/>
      <c r="CYP333" s="148"/>
      <c r="CYQ333" s="148"/>
      <c r="CYR333" s="148"/>
      <c r="CYS333" s="148"/>
      <c r="CYT333" s="148"/>
      <c r="CYU333" s="148"/>
      <c r="CYV333" s="148"/>
      <c r="CYW333" s="148"/>
      <c r="CYX333" s="148"/>
      <c r="CYY333" s="148"/>
      <c r="CYZ333" s="148"/>
      <c r="CZA333" s="148"/>
      <c r="CZB333" s="148"/>
      <c r="CZC333" s="148"/>
      <c r="CZD333" s="148"/>
      <c r="CZE333" s="148"/>
      <c r="CZF333" s="148"/>
      <c r="CZG333" s="148"/>
      <c r="CZH333" s="148"/>
      <c r="CZI333" s="148"/>
      <c r="CZJ333" s="148"/>
      <c r="CZK333" s="148"/>
      <c r="CZL333" s="148"/>
      <c r="CZM333" s="148"/>
      <c r="CZN333" s="148"/>
      <c r="CZO333" s="148"/>
      <c r="CZP333" s="148"/>
      <c r="CZQ333" s="148"/>
      <c r="CZR333" s="148"/>
      <c r="CZS333" s="148"/>
      <c r="CZT333" s="148"/>
      <c r="CZU333" s="148"/>
      <c r="CZV333" s="148"/>
      <c r="CZW333" s="148"/>
      <c r="CZX333" s="148"/>
      <c r="CZY333" s="148"/>
      <c r="CZZ333" s="148"/>
      <c r="DAA333" s="148"/>
      <c r="DAB333" s="148"/>
      <c r="DAC333" s="148"/>
      <c r="DAD333" s="148"/>
      <c r="DAE333" s="148"/>
      <c r="DAF333" s="148"/>
      <c r="DAG333" s="148"/>
      <c r="DAH333" s="148"/>
      <c r="DAI333" s="148"/>
      <c r="DAJ333" s="148"/>
      <c r="DAK333" s="148"/>
      <c r="DAL333" s="148"/>
      <c r="DAM333" s="148"/>
      <c r="DAN333" s="148"/>
      <c r="DAO333" s="148"/>
      <c r="DAP333" s="148"/>
      <c r="DAQ333" s="148"/>
      <c r="DAR333" s="148"/>
      <c r="DAS333" s="148"/>
      <c r="DAT333" s="148"/>
      <c r="DAU333" s="148"/>
      <c r="DAV333" s="148"/>
      <c r="DAW333" s="148"/>
      <c r="DAX333" s="148"/>
      <c r="DAY333" s="148"/>
      <c r="DAZ333" s="148"/>
      <c r="DBA333" s="148"/>
      <c r="DBB333" s="148"/>
      <c r="DBC333" s="148"/>
      <c r="DBD333" s="148"/>
      <c r="DBE333" s="148"/>
      <c r="DBF333" s="148"/>
      <c r="DBG333" s="148"/>
      <c r="DBH333" s="148"/>
      <c r="DBI333" s="148"/>
      <c r="DBJ333" s="148"/>
      <c r="DBK333" s="148"/>
      <c r="DBL333" s="148"/>
      <c r="DBM333" s="148"/>
      <c r="DBN333" s="148"/>
      <c r="DBO333" s="148"/>
      <c r="DBP333" s="148"/>
      <c r="DBQ333" s="148"/>
      <c r="DBR333" s="148"/>
      <c r="DBS333" s="148"/>
      <c r="DBT333" s="148"/>
      <c r="DBU333" s="148"/>
      <c r="DBV333" s="148"/>
      <c r="DBW333" s="148"/>
      <c r="DBX333" s="148"/>
      <c r="DBY333" s="148"/>
      <c r="DBZ333" s="148"/>
      <c r="DCA333" s="148"/>
      <c r="DCB333" s="148"/>
      <c r="DCC333" s="148"/>
      <c r="DCD333" s="148"/>
      <c r="DCE333" s="148"/>
      <c r="DCF333" s="148"/>
      <c r="DCG333" s="148"/>
      <c r="DCH333" s="148"/>
      <c r="DCI333" s="148"/>
      <c r="DCJ333" s="148"/>
      <c r="DCK333" s="148"/>
      <c r="DCL333" s="148"/>
      <c r="DCM333" s="148"/>
      <c r="DCN333" s="148"/>
      <c r="DCO333" s="148"/>
      <c r="DCP333" s="148"/>
      <c r="DCQ333" s="148"/>
      <c r="DCR333" s="148"/>
      <c r="DCS333" s="148"/>
      <c r="DCT333" s="148"/>
      <c r="DCU333" s="148"/>
      <c r="DCV333" s="148"/>
      <c r="DCW333" s="148"/>
      <c r="DCX333" s="148"/>
      <c r="DCY333" s="148"/>
      <c r="DCZ333" s="148"/>
      <c r="DDA333" s="148"/>
      <c r="DDB333" s="148"/>
      <c r="DDC333" s="148"/>
      <c r="DDD333" s="148"/>
      <c r="DDE333" s="148"/>
      <c r="DDF333" s="148"/>
      <c r="DDG333" s="148"/>
      <c r="DDH333" s="148"/>
      <c r="DDI333" s="148"/>
      <c r="DDJ333" s="148"/>
      <c r="DDK333" s="148"/>
      <c r="DDL333" s="148"/>
      <c r="DDM333" s="148"/>
      <c r="DDN333" s="148"/>
      <c r="DDO333" s="148"/>
      <c r="DDP333" s="148"/>
      <c r="DDQ333" s="148"/>
      <c r="DDR333" s="148"/>
      <c r="DDS333" s="148"/>
      <c r="DDT333" s="148"/>
      <c r="DDU333" s="148"/>
      <c r="DDV333" s="148"/>
      <c r="DDW333" s="148"/>
      <c r="DDX333" s="148"/>
      <c r="DDY333" s="148"/>
      <c r="DDZ333" s="148"/>
      <c r="DEA333" s="148"/>
      <c r="DEB333" s="148"/>
      <c r="DEC333" s="148"/>
      <c r="DED333" s="148"/>
      <c r="DEE333" s="148"/>
      <c r="DEF333" s="148"/>
      <c r="DEG333" s="148"/>
      <c r="DEH333" s="148"/>
      <c r="DEI333" s="148"/>
      <c r="DEJ333" s="148"/>
      <c r="DEK333" s="148"/>
      <c r="DEL333" s="148"/>
      <c r="DEM333" s="148"/>
      <c r="DEN333" s="148"/>
      <c r="DEO333" s="148"/>
      <c r="DEP333" s="148"/>
      <c r="DEQ333" s="148"/>
      <c r="DER333" s="148"/>
      <c r="DES333" s="148"/>
      <c r="DET333" s="148"/>
      <c r="DEU333" s="148"/>
      <c r="DEV333" s="148"/>
      <c r="DEW333" s="148"/>
      <c r="DEX333" s="148"/>
      <c r="DEY333" s="148"/>
      <c r="DEZ333" s="148"/>
      <c r="DFA333" s="148"/>
      <c r="DFB333" s="148"/>
      <c r="DFC333" s="148"/>
      <c r="DFD333" s="148"/>
      <c r="DFE333" s="148"/>
      <c r="DFF333" s="148"/>
      <c r="DFG333" s="148"/>
      <c r="DFH333" s="148"/>
      <c r="DFI333" s="148"/>
      <c r="DFJ333" s="148"/>
      <c r="DFK333" s="148"/>
      <c r="DFL333" s="148"/>
      <c r="DFM333" s="148"/>
      <c r="DFN333" s="148"/>
      <c r="DFO333" s="148"/>
      <c r="DFP333" s="148"/>
      <c r="DFQ333" s="148"/>
      <c r="DFR333" s="148"/>
      <c r="DFS333" s="148"/>
      <c r="DFT333" s="148"/>
      <c r="DFU333" s="148"/>
      <c r="DFV333" s="148"/>
      <c r="DFW333" s="148"/>
      <c r="DFX333" s="148"/>
      <c r="DFY333" s="148"/>
      <c r="DFZ333" s="148"/>
      <c r="DGA333" s="148"/>
      <c r="DGB333" s="148"/>
      <c r="DGC333" s="148"/>
      <c r="DGD333" s="148"/>
      <c r="DGE333" s="148"/>
      <c r="DGF333" s="148"/>
      <c r="DGG333" s="148"/>
      <c r="DGH333" s="148"/>
      <c r="DGI333" s="148"/>
      <c r="DGJ333" s="148"/>
      <c r="DGK333" s="148"/>
      <c r="DGL333" s="148"/>
      <c r="DGM333" s="148"/>
      <c r="DGN333" s="148"/>
      <c r="DGO333" s="148"/>
      <c r="DGP333" s="148"/>
      <c r="DGQ333" s="148"/>
      <c r="DGR333" s="148"/>
      <c r="DGS333" s="148"/>
      <c r="DGT333" s="148"/>
      <c r="DGU333" s="148"/>
      <c r="DGV333" s="148"/>
      <c r="DGW333" s="148"/>
      <c r="DGX333" s="148"/>
      <c r="DGY333" s="148"/>
      <c r="DGZ333" s="148"/>
      <c r="DHA333" s="148"/>
      <c r="DHB333" s="148"/>
      <c r="DHC333" s="148"/>
      <c r="DHD333" s="148"/>
      <c r="DHE333" s="148"/>
      <c r="DHF333" s="148"/>
      <c r="DHG333" s="148"/>
      <c r="DHH333" s="148"/>
      <c r="DHI333" s="148"/>
      <c r="DHJ333" s="148"/>
      <c r="DHK333" s="148"/>
      <c r="DHL333" s="148"/>
      <c r="DHM333" s="148"/>
      <c r="DHN333" s="148"/>
      <c r="DHO333" s="148"/>
      <c r="DHP333" s="148"/>
      <c r="DHQ333" s="148"/>
      <c r="DHR333" s="148"/>
      <c r="DHS333" s="148"/>
      <c r="DHT333" s="148"/>
      <c r="DHU333" s="148"/>
      <c r="DHV333" s="148"/>
      <c r="DHW333" s="148"/>
      <c r="DHX333" s="148"/>
      <c r="DHY333" s="148"/>
      <c r="DHZ333" s="148"/>
      <c r="DIA333" s="148"/>
      <c r="DIB333" s="148"/>
      <c r="DIC333" s="148"/>
      <c r="DID333" s="148"/>
      <c r="DIE333" s="148"/>
      <c r="DIF333" s="148"/>
      <c r="DIG333" s="148"/>
      <c r="DIH333" s="148"/>
      <c r="DII333" s="148"/>
      <c r="DIJ333" s="148"/>
      <c r="DIK333" s="148"/>
      <c r="DIL333" s="148"/>
      <c r="DIM333" s="148"/>
      <c r="DIN333" s="148"/>
      <c r="DIO333" s="148"/>
      <c r="DIP333" s="148"/>
      <c r="DIQ333" s="148"/>
      <c r="DIR333" s="148"/>
      <c r="DIS333" s="148"/>
      <c r="DIT333" s="148"/>
      <c r="DIU333" s="148"/>
      <c r="DIV333" s="148"/>
      <c r="DIW333" s="148"/>
      <c r="DIX333" s="148"/>
      <c r="DIY333" s="148"/>
      <c r="DIZ333" s="148"/>
      <c r="DJA333" s="148"/>
      <c r="DJB333" s="148"/>
      <c r="DJC333" s="148"/>
      <c r="DJD333" s="148"/>
      <c r="DJE333" s="148"/>
      <c r="DJF333" s="148"/>
      <c r="DJG333" s="148"/>
      <c r="DJH333" s="148"/>
      <c r="DJI333" s="148"/>
      <c r="DJJ333" s="148"/>
      <c r="DJK333" s="148"/>
      <c r="DJL333" s="148"/>
      <c r="DJM333" s="148"/>
      <c r="DJN333" s="148"/>
      <c r="DJO333" s="148"/>
      <c r="DJP333" s="148"/>
      <c r="DJQ333" s="148"/>
      <c r="DJR333" s="148"/>
      <c r="DJS333" s="148"/>
      <c r="DJT333" s="148"/>
      <c r="DJU333" s="148"/>
      <c r="DJV333" s="148"/>
      <c r="DJW333" s="148"/>
      <c r="DJX333" s="148"/>
      <c r="DJY333" s="148"/>
      <c r="DJZ333" s="148"/>
      <c r="DKA333" s="148"/>
      <c r="DKB333" s="148"/>
      <c r="DKC333" s="148"/>
      <c r="DKD333" s="148"/>
      <c r="DKE333" s="148"/>
      <c r="DKF333" s="148"/>
      <c r="DKG333" s="148"/>
      <c r="DKH333" s="148"/>
      <c r="DKI333" s="148"/>
      <c r="DKJ333" s="148"/>
      <c r="DKK333" s="148"/>
      <c r="DKL333" s="148"/>
      <c r="DKM333" s="148"/>
      <c r="DKN333" s="148"/>
      <c r="DKO333" s="148"/>
      <c r="DKP333" s="148"/>
      <c r="DKQ333" s="148"/>
      <c r="DKR333" s="148"/>
      <c r="DKS333" s="148"/>
      <c r="DKT333" s="148"/>
      <c r="DKU333" s="148"/>
      <c r="DKV333" s="148"/>
      <c r="DKW333" s="148"/>
      <c r="DKX333" s="148"/>
      <c r="DKY333" s="148"/>
      <c r="DKZ333" s="148"/>
      <c r="DLA333" s="148"/>
      <c r="DLB333" s="148"/>
      <c r="DLC333" s="148"/>
      <c r="DLD333" s="148"/>
      <c r="DLE333" s="148"/>
      <c r="DLF333" s="148"/>
      <c r="DLG333" s="148"/>
      <c r="DLH333" s="148"/>
      <c r="DLI333" s="148"/>
      <c r="DLJ333" s="148"/>
      <c r="DLK333" s="148"/>
      <c r="DLL333" s="148"/>
      <c r="DLM333" s="148"/>
      <c r="DLN333" s="148"/>
      <c r="DLO333" s="148"/>
      <c r="DLP333" s="148"/>
      <c r="DLQ333" s="148"/>
      <c r="DLR333" s="148"/>
      <c r="DLS333" s="148"/>
      <c r="DLT333" s="148"/>
      <c r="DLU333" s="148"/>
      <c r="DLV333" s="148"/>
      <c r="DLW333" s="148"/>
      <c r="DLX333" s="148"/>
      <c r="DLY333" s="148"/>
      <c r="DLZ333" s="148"/>
      <c r="DMA333" s="148"/>
      <c r="DMB333" s="148"/>
      <c r="DMC333" s="148"/>
      <c r="DMD333" s="148"/>
      <c r="DME333" s="148"/>
      <c r="DMF333" s="148"/>
      <c r="DMG333" s="148"/>
      <c r="DMH333" s="148"/>
      <c r="DMI333" s="148"/>
      <c r="DMJ333" s="148"/>
      <c r="DMK333" s="148"/>
      <c r="DML333" s="148"/>
      <c r="DMM333" s="148"/>
      <c r="DMN333" s="148"/>
      <c r="DMO333" s="148"/>
      <c r="DMP333" s="148"/>
      <c r="DMQ333" s="148"/>
      <c r="DMR333" s="148"/>
      <c r="DMS333" s="148"/>
      <c r="DMT333" s="148"/>
      <c r="DMU333" s="148"/>
      <c r="DMV333" s="148"/>
      <c r="DMW333" s="148"/>
      <c r="DMX333" s="148"/>
      <c r="DMY333" s="148"/>
      <c r="DMZ333" s="148"/>
      <c r="DNA333" s="148"/>
      <c r="DNB333" s="148"/>
      <c r="DNC333" s="148"/>
      <c r="DND333" s="148"/>
      <c r="DNE333" s="148"/>
      <c r="DNF333" s="148"/>
      <c r="DNG333" s="148"/>
      <c r="DNH333" s="148"/>
      <c r="DNI333" s="148"/>
      <c r="DNJ333" s="148"/>
      <c r="DNK333" s="148"/>
      <c r="DNL333" s="148"/>
      <c r="DNM333" s="148"/>
      <c r="DNN333" s="148"/>
      <c r="DNO333" s="148"/>
      <c r="DNP333" s="148"/>
      <c r="DNQ333" s="148"/>
      <c r="DNR333" s="148"/>
      <c r="DNS333" s="148"/>
      <c r="DNT333" s="148"/>
      <c r="DNU333" s="148"/>
      <c r="DNV333" s="148"/>
      <c r="DNW333" s="148"/>
      <c r="DNX333" s="148"/>
      <c r="DNY333" s="148"/>
      <c r="DNZ333" s="148"/>
      <c r="DOA333" s="148"/>
      <c r="DOB333" s="148"/>
      <c r="DOC333" s="148"/>
      <c r="DOD333" s="148"/>
      <c r="DOE333" s="148"/>
      <c r="DOF333" s="148"/>
      <c r="DOG333" s="148"/>
      <c r="DOH333" s="148"/>
      <c r="DOI333" s="148"/>
      <c r="DOJ333" s="148"/>
      <c r="DOK333" s="148"/>
      <c r="DOL333" s="148"/>
      <c r="DOM333" s="148"/>
      <c r="DON333" s="148"/>
      <c r="DOO333" s="148"/>
      <c r="DOP333" s="148"/>
      <c r="DOQ333" s="148"/>
      <c r="DOR333" s="148"/>
      <c r="DOS333" s="148"/>
      <c r="DOT333" s="148"/>
      <c r="DOU333" s="148"/>
      <c r="DOV333" s="148"/>
      <c r="DOW333" s="148"/>
      <c r="DOX333" s="148"/>
      <c r="DOY333" s="148"/>
      <c r="DOZ333" s="148"/>
      <c r="DPA333" s="148"/>
      <c r="DPB333" s="148"/>
      <c r="DPC333" s="148"/>
      <c r="DPD333" s="148"/>
      <c r="DPE333" s="148"/>
      <c r="DPF333" s="148"/>
      <c r="DPG333" s="148"/>
      <c r="DPH333" s="148"/>
      <c r="DPI333" s="148"/>
      <c r="DPJ333" s="148"/>
      <c r="DPK333" s="148"/>
      <c r="DPL333" s="148"/>
      <c r="DPM333" s="148"/>
      <c r="DPN333" s="148"/>
      <c r="DPO333" s="148"/>
      <c r="DPP333" s="148"/>
      <c r="DPQ333" s="148"/>
      <c r="DPR333" s="148"/>
      <c r="DPS333" s="148"/>
      <c r="DPT333" s="148"/>
      <c r="DPU333" s="148"/>
      <c r="DPV333" s="148"/>
      <c r="DPW333" s="148"/>
      <c r="DPX333" s="148"/>
      <c r="DPY333" s="148"/>
      <c r="DPZ333" s="148"/>
      <c r="DQA333" s="148"/>
      <c r="DQB333" s="148"/>
      <c r="DQC333" s="148"/>
      <c r="DQD333" s="148"/>
      <c r="DQE333" s="148"/>
      <c r="DQF333" s="148"/>
      <c r="DQG333" s="148"/>
      <c r="DQH333" s="148"/>
      <c r="DQI333" s="148"/>
      <c r="DQJ333" s="148"/>
      <c r="DQK333" s="148"/>
      <c r="DQL333" s="148"/>
      <c r="DQM333" s="148"/>
      <c r="DQN333" s="148"/>
      <c r="DQO333" s="148"/>
      <c r="DQP333" s="148"/>
      <c r="DQQ333" s="148"/>
      <c r="DQR333" s="148"/>
      <c r="DQS333" s="148"/>
      <c r="DQT333" s="148"/>
      <c r="DQU333" s="148"/>
      <c r="DQV333" s="148"/>
      <c r="DQW333" s="148"/>
      <c r="DQX333" s="148"/>
      <c r="DQY333" s="148"/>
      <c r="DQZ333" s="148"/>
      <c r="DRA333" s="148"/>
      <c r="DRB333" s="148"/>
      <c r="DRC333" s="148"/>
      <c r="DRD333" s="148"/>
      <c r="DRE333" s="148"/>
      <c r="DRF333" s="148"/>
      <c r="DRG333" s="148"/>
      <c r="DRH333" s="148"/>
      <c r="DRI333" s="148"/>
      <c r="DRJ333" s="148"/>
      <c r="DRK333" s="148"/>
      <c r="DRL333" s="148"/>
      <c r="DRM333" s="148"/>
      <c r="DRN333" s="148"/>
      <c r="DRO333" s="148"/>
      <c r="DRP333" s="148"/>
      <c r="DRQ333" s="148"/>
      <c r="DRR333" s="148"/>
      <c r="DRS333" s="148"/>
      <c r="DRT333" s="148"/>
      <c r="DRU333" s="148"/>
      <c r="DRV333" s="148"/>
      <c r="DRW333" s="148"/>
      <c r="DRX333" s="148"/>
      <c r="DRY333" s="148"/>
      <c r="DRZ333" s="148"/>
      <c r="DSA333" s="148"/>
      <c r="DSB333" s="148"/>
      <c r="DSC333" s="148"/>
      <c r="DSD333" s="148"/>
      <c r="DSE333" s="148"/>
      <c r="DSF333" s="148"/>
      <c r="DSG333" s="148"/>
      <c r="DSH333" s="148"/>
      <c r="DSI333" s="148"/>
      <c r="DSJ333" s="148"/>
      <c r="DSK333" s="148"/>
      <c r="DSL333" s="148"/>
      <c r="DSM333" s="148"/>
      <c r="DSN333" s="148"/>
      <c r="DSO333" s="148"/>
      <c r="DSP333" s="148"/>
      <c r="DSQ333" s="148"/>
      <c r="DSR333" s="148"/>
      <c r="DSS333" s="148"/>
      <c r="DST333" s="148"/>
      <c r="DSU333" s="148"/>
      <c r="DSV333" s="148"/>
      <c r="DSW333" s="148"/>
      <c r="DSX333" s="148"/>
      <c r="DSY333" s="148"/>
      <c r="DSZ333" s="148"/>
      <c r="DTA333" s="148"/>
      <c r="DTB333" s="148"/>
      <c r="DTC333" s="148"/>
      <c r="DTD333" s="148"/>
      <c r="DTE333" s="148"/>
      <c r="DTF333" s="148"/>
      <c r="DTG333" s="148"/>
      <c r="DTH333" s="148"/>
      <c r="DTI333" s="148"/>
      <c r="DTJ333" s="148"/>
      <c r="DTK333" s="148"/>
      <c r="DTL333" s="148"/>
      <c r="DTM333" s="148"/>
      <c r="DTN333" s="148"/>
      <c r="DTO333" s="148"/>
      <c r="DTP333" s="148"/>
      <c r="DTQ333" s="148"/>
      <c r="DTR333" s="148"/>
      <c r="DTS333" s="148"/>
      <c r="DTT333" s="148"/>
      <c r="DTU333" s="148"/>
      <c r="DTV333" s="148"/>
      <c r="DTW333" s="148"/>
      <c r="DTX333" s="148"/>
      <c r="DTY333" s="148"/>
      <c r="DTZ333" s="148"/>
      <c r="DUA333" s="148"/>
      <c r="DUB333" s="148"/>
      <c r="DUC333" s="148"/>
      <c r="DUD333" s="148"/>
      <c r="DUE333" s="148"/>
      <c r="DUF333" s="148"/>
      <c r="DUG333" s="148"/>
      <c r="DUH333" s="148"/>
      <c r="DUI333" s="148"/>
      <c r="DUJ333" s="148"/>
      <c r="DUK333" s="148"/>
      <c r="DUL333" s="148"/>
      <c r="DUM333" s="148"/>
      <c r="DUN333" s="148"/>
      <c r="DUO333" s="148"/>
      <c r="DUP333" s="148"/>
      <c r="DUQ333" s="148"/>
      <c r="DUR333" s="148"/>
      <c r="DUS333" s="148"/>
      <c r="DUT333" s="148"/>
      <c r="DUU333" s="148"/>
      <c r="DUV333" s="148"/>
      <c r="DUW333" s="148"/>
      <c r="DUX333" s="148"/>
      <c r="DUY333" s="148"/>
      <c r="DUZ333" s="148"/>
      <c r="DVA333" s="148"/>
      <c r="DVB333" s="148"/>
      <c r="DVC333" s="148"/>
      <c r="DVD333" s="148"/>
      <c r="DVE333" s="148"/>
      <c r="DVF333" s="148"/>
      <c r="DVG333" s="148"/>
      <c r="DVH333" s="148"/>
      <c r="DVI333" s="148"/>
      <c r="DVJ333" s="148"/>
      <c r="DVK333" s="148"/>
      <c r="DVL333" s="148"/>
      <c r="DVM333" s="148"/>
      <c r="DVN333" s="148"/>
      <c r="DVO333" s="148"/>
      <c r="DVP333" s="148"/>
      <c r="DVQ333" s="148"/>
      <c r="DVR333" s="148"/>
      <c r="DVS333" s="148"/>
      <c r="DVT333" s="148"/>
      <c r="DVU333" s="148"/>
      <c r="DVV333" s="148"/>
      <c r="DVW333" s="148"/>
      <c r="DVX333" s="148"/>
      <c r="DVY333" s="148"/>
      <c r="DVZ333" s="148"/>
      <c r="DWA333" s="148"/>
      <c r="DWB333" s="148"/>
      <c r="DWC333" s="148"/>
      <c r="DWD333" s="148"/>
      <c r="DWE333" s="148"/>
      <c r="DWF333" s="148"/>
      <c r="DWG333" s="148"/>
      <c r="DWH333" s="148"/>
      <c r="DWI333" s="148"/>
      <c r="DWJ333" s="148"/>
      <c r="DWK333" s="148"/>
      <c r="DWL333" s="148"/>
      <c r="DWM333" s="148"/>
      <c r="DWN333" s="148"/>
      <c r="DWO333" s="148"/>
      <c r="DWP333" s="148"/>
      <c r="DWQ333" s="148"/>
      <c r="DWR333" s="148"/>
      <c r="DWS333" s="148"/>
      <c r="DWT333" s="148"/>
      <c r="DWU333" s="148"/>
      <c r="DWV333" s="148"/>
      <c r="DWW333" s="148"/>
      <c r="DWX333" s="148"/>
      <c r="DWY333" s="148"/>
      <c r="DWZ333" s="148"/>
      <c r="DXA333" s="148"/>
      <c r="DXB333" s="148"/>
      <c r="DXC333" s="148"/>
      <c r="DXD333" s="148"/>
      <c r="DXE333" s="148"/>
      <c r="DXF333" s="148"/>
      <c r="DXG333" s="148"/>
      <c r="DXH333" s="148"/>
      <c r="DXI333" s="148"/>
      <c r="DXJ333" s="148"/>
      <c r="DXK333" s="148"/>
      <c r="DXL333" s="148"/>
      <c r="DXM333" s="148"/>
      <c r="DXN333" s="148"/>
      <c r="DXO333" s="148"/>
      <c r="DXP333" s="148"/>
      <c r="DXQ333" s="148"/>
      <c r="DXR333" s="148"/>
      <c r="DXS333" s="148"/>
      <c r="DXT333" s="148"/>
      <c r="DXU333" s="148"/>
      <c r="DXV333" s="148"/>
      <c r="DXW333" s="148"/>
      <c r="DXX333" s="148"/>
      <c r="DXY333" s="148"/>
      <c r="DXZ333" s="148"/>
      <c r="DYA333" s="148"/>
      <c r="DYB333" s="148"/>
      <c r="DYC333" s="148"/>
      <c r="DYD333" s="148"/>
      <c r="DYE333" s="148"/>
      <c r="DYF333" s="148"/>
      <c r="DYG333" s="148"/>
      <c r="DYH333" s="148"/>
      <c r="DYI333" s="148"/>
      <c r="DYJ333" s="148"/>
      <c r="DYK333" s="148"/>
      <c r="DYL333" s="148"/>
      <c r="DYM333" s="148"/>
      <c r="DYN333" s="148"/>
      <c r="DYO333" s="148"/>
      <c r="DYP333" s="148"/>
      <c r="DYQ333" s="148"/>
      <c r="DYR333" s="148"/>
      <c r="DYS333" s="148"/>
      <c r="DYT333" s="148"/>
      <c r="DYU333" s="148"/>
      <c r="DYV333" s="148"/>
      <c r="DYW333" s="148"/>
      <c r="DYX333" s="148"/>
      <c r="DYY333" s="148"/>
      <c r="DYZ333" s="148"/>
      <c r="DZA333" s="148"/>
      <c r="DZB333" s="148"/>
      <c r="DZC333" s="148"/>
      <c r="DZD333" s="148"/>
      <c r="DZE333" s="148"/>
      <c r="DZF333" s="148"/>
      <c r="DZG333" s="148"/>
      <c r="DZH333" s="148"/>
      <c r="DZI333" s="148"/>
      <c r="DZJ333" s="148"/>
      <c r="DZK333" s="148"/>
      <c r="DZL333" s="148"/>
      <c r="DZM333" s="148"/>
      <c r="DZN333" s="148"/>
      <c r="DZO333" s="148"/>
      <c r="DZP333" s="148"/>
      <c r="DZQ333" s="148"/>
      <c r="DZR333" s="148"/>
      <c r="DZS333" s="148"/>
      <c r="DZT333" s="148"/>
      <c r="DZU333" s="148"/>
      <c r="DZV333" s="148"/>
      <c r="DZW333" s="148"/>
      <c r="DZX333" s="148"/>
      <c r="DZY333" s="148"/>
      <c r="DZZ333" s="148"/>
      <c r="EAA333" s="148"/>
      <c r="EAB333" s="148"/>
      <c r="EAC333" s="148"/>
      <c r="EAD333" s="148"/>
      <c r="EAE333" s="148"/>
      <c r="EAF333" s="148"/>
      <c r="EAG333" s="148"/>
      <c r="EAH333" s="148"/>
      <c r="EAI333" s="148"/>
      <c r="EAJ333" s="148"/>
      <c r="EAK333" s="148"/>
      <c r="EAL333" s="148"/>
      <c r="EAM333" s="148"/>
      <c r="EAN333" s="148"/>
      <c r="EAO333" s="148"/>
      <c r="EAP333" s="148"/>
      <c r="EAQ333" s="148"/>
      <c r="EAR333" s="148"/>
      <c r="EAS333" s="148"/>
      <c r="EAT333" s="148"/>
      <c r="EAU333" s="148"/>
      <c r="EAV333" s="148"/>
      <c r="EAW333" s="148"/>
      <c r="EAX333" s="148"/>
      <c r="EAY333" s="148"/>
      <c r="EAZ333" s="148"/>
      <c r="EBA333" s="148"/>
      <c r="EBB333" s="148"/>
      <c r="EBC333" s="148"/>
      <c r="EBD333" s="148"/>
      <c r="EBE333" s="148"/>
      <c r="EBF333" s="148"/>
      <c r="EBG333" s="148"/>
      <c r="EBH333" s="148"/>
      <c r="EBI333" s="148"/>
      <c r="EBJ333" s="148"/>
      <c r="EBK333" s="148"/>
      <c r="EBL333" s="148"/>
      <c r="EBM333" s="148"/>
      <c r="EBN333" s="148"/>
      <c r="EBO333" s="148"/>
      <c r="EBP333" s="148"/>
      <c r="EBQ333" s="148"/>
      <c r="EBR333" s="148"/>
      <c r="EBS333" s="148"/>
      <c r="EBT333" s="148"/>
      <c r="EBU333" s="148"/>
      <c r="EBV333" s="148"/>
      <c r="EBW333" s="148"/>
      <c r="EBX333" s="148"/>
      <c r="EBY333" s="148"/>
      <c r="EBZ333" s="148"/>
      <c r="ECA333" s="148"/>
      <c r="ECB333" s="148"/>
      <c r="ECC333" s="148"/>
      <c r="ECD333" s="148"/>
      <c r="ECE333" s="148"/>
      <c r="ECF333" s="148"/>
      <c r="ECG333" s="148"/>
      <c r="ECH333" s="148"/>
      <c r="ECI333" s="148"/>
      <c r="ECJ333" s="148"/>
      <c r="ECK333" s="148"/>
      <c r="ECL333" s="148"/>
      <c r="ECM333" s="148"/>
      <c r="ECN333" s="148"/>
      <c r="ECO333" s="148"/>
      <c r="ECP333" s="148"/>
      <c r="ECQ333" s="148"/>
      <c r="ECR333" s="148"/>
      <c r="ECS333" s="148"/>
      <c r="ECT333" s="148"/>
      <c r="ECU333" s="148"/>
      <c r="ECV333" s="148"/>
      <c r="ECW333" s="148"/>
      <c r="ECX333" s="148"/>
      <c r="ECY333" s="148"/>
      <c r="ECZ333" s="148"/>
      <c r="EDA333" s="148"/>
      <c r="EDB333" s="148"/>
      <c r="EDC333" s="148"/>
      <c r="EDD333" s="148"/>
      <c r="EDE333" s="148"/>
      <c r="EDF333" s="148"/>
      <c r="EDG333" s="148"/>
      <c r="EDH333" s="148"/>
      <c r="EDI333" s="148"/>
      <c r="EDJ333" s="148"/>
      <c r="EDK333" s="148"/>
      <c r="EDL333" s="148"/>
      <c r="EDM333" s="148"/>
      <c r="EDN333" s="148"/>
      <c r="EDO333" s="148"/>
      <c r="EDP333" s="148"/>
      <c r="EDQ333" s="148"/>
      <c r="EDR333" s="148"/>
      <c r="EDS333" s="148"/>
      <c r="EDT333" s="148"/>
      <c r="EDU333" s="148"/>
      <c r="EDV333" s="148"/>
      <c r="EDW333" s="148"/>
      <c r="EDX333" s="148"/>
      <c r="EDY333" s="148"/>
      <c r="EDZ333" s="148"/>
      <c r="EEA333" s="148"/>
      <c r="EEB333" s="148"/>
      <c r="EEC333" s="148"/>
      <c r="EED333" s="148"/>
      <c r="EEE333" s="148"/>
      <c r="EEF333" s="148"/>
      <c r="EEG333" s="148"/>
      <c r="EEH333" s="148"/>
      <c r="EEI333" s="148"/>
      <c r="EEJ333" s="148"/>
      <c r="EEK333" s="148"/>
      <c r="EEL333" s="148"/>
      <c r="EEM333" s="148"/>
      <c r="EEN333" s="148"/>
      <c r="EEO333" s="148"/>
      <c r="EEP333" s="148"/>
      <c r="EEQ333" s="148"/>
      <c r="EER333" s="148"/>
      <c r="EES333" s="148"/>
      <c r="EET333" s="148"/>
      <c r="EEU333" s="148"/>
      <c r="EEV333" s="148"/>
      <c r="EEW333" s="148"/>
      <c r="EEX333" s="148"/>
      <c r="EEY333" s="148"/>
      <c r="EEZ333" s="148"/>
      <c r="EFA333" s="148"/>
      <c r="EFB333" s="148"/>
      <c r="EFC333" s="148"/>
      <c r="EFD333" s="148"/>
      <c r="EFE333" s="148"/>
      <c r="EFF333" s="148"/>
      <c r="EFG333" s="148"/>
      <c r="EFH333" s="148"/>
      <c r="EFI333" s="148"/>
      <c r="EFJ333" s="148"/>
      <c r="EFK333" s="148"/>
      <c r="EFL333" s="148"/>
      <c r="EFM333" s="148"/>
      <c r="EFN333" s="148"/>
      <c r="EFO333" s="148"/>
      <c r="EFP333" s="148"/>
      <c r="EFQ333" s="148"/>
      <c r="EFR333" s="148"/>
      <c r="EFS333" s="148"/>
      <c r="EFT333" s="148"/>
      <c r="EFU333" s="148"/>
      <c r="EFV333" s="148"/>
      <c r="EFW333" s="148"/>
      <c r="EFX333" s="148"/>
      <c r="EFY333" s="148"/>
      <c r="EFZ333" s="148"/>
      <c r="EGA333" s="148"/>
      <c r="EGB333" s="148"/>
      <c r="EGC333" s="148"/>
      <c r="EGD333" s="148"/>
      <c r="EGE333" s="148"/>
      <c r="EGF333" s="148"/>
      <c r="EGG333" s="148"/>
      <c r="EGH333" s="148"/>
      <c r="EGI333" s="148"/>
      <c r="EGJ333" s="148"/>
      <c r="EGK333" s="148"/>
      <c r="EGL333" s="148"/>
      <c r="EGM333" s="148"/>
      <c r="EGN333" s="148"/>
      <c r="EGO333" s="148"/>
      <c r="EGP333" s="148"/>
      <c r="EGQ333" s="148"/>
      <c r="EGR333" s="148"/>
      <c r="EGS333" s="148"/>
      <c r="EGT333" s="148"/>
      <c r="EGU333" s="148"/>
      <c r="EGV333" s="148"/>
      <c r="EGW333" s="148"/>
      <c r="EGX333" s="148"/>
      <c r="EGY333" s="148"/>
      <c r="EGZ333" s="148"/>
      <c r="EHA333" s="148"/>
      <c r="EHB333" s="148"/>
      <c r="EHC333" s="148"/>
      <c r="EHD333" s="148"/>
      <c r="EHE333" s="148"/>
      <c r="EHF333" s="148"/>
      <c r="EHG333" s="148"/>
      <c r="EHH333" s="148"/>
      <c r="EHI333" s="148"/>
      <c r="EHJ333" s="148"/>
      <c r="EHK333" s="148"/>
      <c r="EHL333" s="148"/>
      <c r="EHM333" s="148"/>
      <c r="EHN333" s="148"/>
      <c r="EHO333" s="148"/>
      <c r="EHP333" s="148"/>
      <c r="EHQ333" s="148"/>
      <c r="EHR333" s="148"/>
      <c r="EHS333" s="148"/>
      <c r="EHT333" s="148"/>
      <c r="EHU333" s="148"/>
      <c r="EHV333" s="148"/>
      <c r="EHW333" s="148"/>
      <c r="EHX333" s="148"/>
      <c r="EHY333" s="148"/>
      <c r="EHZ333" s="148"/>
      <c r="EIA333" s="148"/>
      <c r="EIB333" s="148"/>
      <c r="EIC333" s="148"/>
      <c r="EID333" s="148"/>
      <c r="EIE333" s="148"/>
      <c r="EIF333" s="148"/>
      <c r="EIG333" s="148"/>
      <c r="EIH333" s="148"/>
      <c r="EII333" s="148"/>
      <c r="EIJ333" s="148"/>
      <c r="EIK333" s="148"/>
      <c r="EIL333" s="148"/>
      <c r="EIM333" s="148"/>
      <c r="EIN333" s="148"/>
      <c r="EIO333" s="148"/>
      <c r="EIP333" s="148"/>
      <c r="EIQ333" s="148"/>
      <c r="EIR333" s="148"/>
      <c r="EIS333" s="148"/>
      <c r="EIT333" s="148"/>
      <c r="EIU333" s="148"/>
      <c r="EIV333" s="148"/>
      <c r="EIW333" s="148"/>
      <c r="EIX333" s="148"/>
      <c r="EIY333" s="148"/>
      <c r="EIZ333" s="148"/>
      <c r="EJA333" s="148"/>
      <c r="EJB333" s="148"/>
      <c r="EJC333" s="148"/>
      <c r="EJD333" s="148"/>
      <c r="EJE333" s="148"/>
      <c r="EJF333" s="148"/>
      <c r="EJG333" s="148"/>
      <c r="EJH333" s="148"/>
      <c r="EJI333" s="148"/>
      <c r="EJJ333" s="148"/>
      <c r="EJK333" s="148"/>
      <c r="EJL333" s="148"/>
      <c r="EJM333" s="148"/>
      <c r="EJN333" s="148"/>
      <c r="EJO333" s="148"/>
      <c r="EJP333" s="148"/>
      <c r="EJQ333" s="148"/>
      <c r="EJR333" s="148"/>
      <c r="EJS333" s="148"/>
      <c r="EJT333" s="148"/>
      <c r="EJU333" s="148"/>
      <c r="EJV333" s="148"/>
      <c r="EJW333" s="148"/>
      <c r="EJX333" s="148"/>
      <c r="EJY333" s="148"/>
      <c r="EJZ333" s="148"/>
      <c r="EKA333" s="148"/>
      <c r="EKB333" s="148"/>
      <c r="EKC333" s="148"/>
      <c r="EKD333" s="148"/>
      <c r="EKE333" s="148"/>
      <c r="EKF333" s="148"/>
      <c r="EKG333" s="148"/>
      <c r="EKH333" s="148"/>
      <c r="EKI333" s="148"/>
      <c r="EKJ333" s="148"/>
      <c r="EKK333" s="148"/>
      <c r="EKL333" s="148"/>
      <c r="EKM333" s="148"/>
      <c r="EKN333" s="148"/>
      <c r="EKO333" s="148"/>
      <c r="EKP333" s="148"/>
      <c r="EKQ333" s="148"/>
      <c r="EKR333" s="148"/>
      <c r="EKS333" s="148"/>
      <c r="EKT333" s="148"/>
      <c r="EKU333" s="148"/>
      <c r="EKV333" s="148"/>
      <c r="EKW333" s="148"/>
      <c r="EKX333" s="148"/>
      <c r="EKY333" s="148"/>
      <c r="EKZ333" s="148"/>
      <c r="ELA333" s="148"/>
      <c r="ELB333" s="148"/>
      <c r="ELC333" s="148"/>
      <c r="ELD333" s="148"/>
      <c r="ELE333" s="148"/>
      <c r="ELF333" s="148"/>
      <c r="ELG333" s="148"/>
      <c r="ELH333" s="148"/>
      <c r="ELI333" s="148"/>
      <c r="ELJ333" s="148"/>
      <c r="ELK333" s="148"/>
      <c r="ELL333" s="148"/>
      <c r="ELM333" s="148"/>
      <c r="ELN333" s="148"/>
      <c r="ELO333" s="148"/>
      <c r="ELP333" s="148"/>
      <c r="ELQ333" s="148"/>
      <c r="ELR333" s="148"/>
      <c r="ELS333" s="148"/>
      <c r="ELT333" s="148"/>
      <c r="ELU333" s="148"/>
      <c r="ELV333" s="148"/>
      <c r="ELW333" s="148"/>
      <c r="ELX333" s="148"/>
      <c r="ELY333" s="148"/>
      <c r="ELZ333" s="148"/>
      <c r="EMA333" s="148"/>
      <c r="EMB333" s="148"/>
      <c r="EMC333" s="148"/>
      <c r="EMD333" s="148"/>
      <c r="EME333" s="148"/>
      <c r="EMF333" s="148"/>
      <c r="EMG333" s="148"/>
      <c r="EMH333" s="148"/>
      <c r="EMI333" s="148"/>
      <c r="EMJ333" s="148"/>
      <c r="EMK333" s="148"/>
      <c r="EML333" s="148"/>
      <c r="EMM333" s="148"/>
      <c r="EMN333" s="148"/>
      <c r="EMO333" s="148"/>
      <c r="EMP333" s="148"/>
      <c r="EMQ333" s="148"/>
      <c r="EMR333" s="148"/>
      <c r="EMS333" s="148"/>
      <c r="EMT333" s="148"/>
      <c r="EMU333" s="148"/>
      <c r="EMV333" s="148"/>
      <c r="EMW333" s="148"/>
      <c r="EMX333" s="148"/>
      <c r="EMY333" s="148"/>
      <c r="EMZ333" s="148"/>
      <c r="ENA333" s="148"/>
      <c r="ENB333" s="148"/>
      <c r="ENC333" s="148"/>
      <c r="END333" s="148"/>
      <c r="ENE333" s="148"/>
      <c r="ENF333" s="148"/>
      <c r="ENG333" s="148"/>
      <c r="ENH333" s="148"/>
      <c r="ENI333" s="148"/>
      <c r="ENJ333" s="148"/>
      <c r="ENK333" s="148"/>
      <c r="ENL333" s="148"/>
      <c r="ENM333" s="148"/>
      <c r="ENN333" s="148"/>
      <c r="ENO333" s="148"/>
      <c r="ENP333" s="148"/>
      <c r="ENQ333" s="148"/>
      <c r="ENR333" s="148"/>
      <c r="ENS333" s="148"/>
      <c r="ENT333" s="148"/>
      <c r="ENU333" s="148"/>
      <c r="ENV333" s="148"/>
      <c r="ENW333" s="148"/>
      <c r="ENX333" s="148"/>
      <c r="ENY333" s="148"/>
      <c r="ENZ333" s="148"/>
      <c r="EOA333" s="148"/>
      <c r="EOB333" s="148"/>
      <c r="EOC333" s="148"/>
      <c r="EOD333" s="148"/>
      <c r="EOE333" s="148"/>
      <c r="EOF333" s="148"/>
      <c r="EOG333" s="148"/>
      <c r="EOH333" s="148"/>
      <c r="EOI333" s="148"/>
      <c r="EOJ333" s="148"/>
      <c r="EOK333" s="148"/>
      <c r="EOL333" s="148"/>
      <c r="EOM333" s="148"/>
      <c r="EON333" s="148"/>
      <c r="EOO333" s="148"/>
      <c r="EOP333" s="148"/>
      <c r="EOQ333" s="148"/>
      <c r="EOR333" s="148"/>
      <c r="EOS333" s="148"/>
      <c r="EOT333" s="148"/>
      <c r="EOU333" s="148"/>
      <c r="EOV333" s="148"/>
      <c r="EOW333" s="148"/>
      <c r="EOX333" s="148"/>
      <c r="EOY333" s="148"/>
      <c r="EOZ333" s="148"/>
      <c r="EPA333" s="148"/>
      <c r="EPB333" s="148"/>
      <c r="EPC333" s="148"/>
      <c r="EPD333" s="148"/>
      <c r="EPE333" s="148"/>
      <c r="EPF333" s="148"/>
      <c r="EPG333" s="148"/>
      <c r="EPH333" s="148"/>
      <c r="EPI333" s="148"/>
      <c r="EPJ333" s="148"/>
      <c r="EPK333" s="148"/>
      <c r="EPL333" s="148"/>
      <c r="EPM333" s="148"/>
      <c r="EPN333" s="148"/>
      <c r="EPO333" s="148"/>
      <c r="EPP333" s="148"/>
      <c r="EPQ333" s="148"/>
      <c r="EPR333" s="148"/>
      <c r="EPS333" s="148"/>
      <c r="EPT333" s="148"/>
      <c r="EPU333" s="148"/>
      <c r="EPV333" s="148"/>
      <c r="EPW333" s="148"/>
      <c r="EPX333" s="148"/>
      <c r="EPY333" s="148"/>
      <c r="EPZ333" s="148"/>
      <c r="EQA333" s="148"/>
      <c r="EQB333" s="148"/>
      <c r="EQC333" s="148"/>
      <c r="EQD333" s="148"/>
      <c r="EQE333" s="148"/>
      <c r="EQF333" s="148"/>
      <c r="EQG333" s="148"/>
      <c r="EQH333" s="148"/>
      <c r="EQI333" s="148"/>
      <c r="EQJ333" s="148"/>
      <c r="EQK333" s="148"/>
      <c r="EQL333" s="148"/>
      <c r="EQM333" s="148"/>
      <c r="EQN333" s="148"/>
      <c r="EQO333" s="148"/>
      <c r="EQP333" s="148"/>
      <c r="EQQ333" s="148"/>
      <c r="EQR333" s="148"/>
      <c r="EQS333" s="148"/>
      <c r="EQT333" s="148"/>
      <c r="EQU333" s="148"/>
      <c r="EQV333" s="148"/>
      <c r="EQW333" s="148"/>
      <c r="EQX333" s="148"/>
      <c r="EQY333" s="148"/>
      <c r="EQZ333" s="148"/>
      <c r="ERA333" s="148"/>
      <c r="ERB333" s="148"/>
      <c r="ERC333" s="148"/>
      <c r="ERD333" s="148"/>
      <c r="ERE333" s="148"/>
      <c r="ERF333" s="148"/>
      <c r="ERG333" s="148"/>
      <c r="ERH333" s="148"/>
      <c r="ERI333" s="148"/>
      <c r="ERJ333" s="148"/>
      <c r="ERK333" s="148"/>
      <c r="ERL333" s="148"/>
      <c r="ERM333" s="148"/>
      <c r="ERN333" s="148"/>
      <c r="ERO333" s="148"/>
      <c r="ERP333" s="148"/>
      <c r="ERQ333" s="148"/>
      <c r="ERR333" s="148"/>
      <c r="ERS333" s="148"/>
      <c r="ERT333" s="148"/>
      <c r="ERU333" s="148"/>
      <c r="ERV333" s="148"/>
      <c r="ERW333" s="148"/>
      <c r="ERX333" s="148"/>
      <c r="ERY333" s="148"/>
      <c r="ERZ333" s="148"/>
      <c r="ESA333" s="148"/>
      <c r="ESB333" s="148"/>
      <c r="ESC333" s="148"/>
      <c r="ESD333" s="148"/>
      <c r="ESE333" s="148"/>
      <c r="ESF333" s="148"/>
      <c r="ESG333" s="148"/>
      <c r="ESH333" s="148"/>
      <c r="ESI333" s="148"/>
      <c r="ESJ333" s="148"/>
      <c r="ESK333" s="148"/>
      <c r="ESL333" s="148"/>
      <c r="ESM333" s="148"/>
      <c r="ESN333" s="148"/>
      <c r="ESO333" s="148"/>
      <c r="ESP333" s="148"/>
      <c r="ESQ333" s="148"/>
      <c r="ESR333" s="148"/>
      <c r="ESS333" s="148"/>
      <c r="EST333" s="148"/>
      <c r="ESU333" s="148"/>
      <c r="ESV333" s="148"/>
      <c r="ESW333" s="148"/>
      <c r="ESX333" s="148"/>
      <c r="ESY333" s="148"/>
      <c r="ESZ333" s="148"/>
      <c r="ETA333" s="148"/>
      <c r="ETB333" s="148"/>
      <c r="ETC333" s="148"/>
      <c r="ETD333" s="148"/>
      <c r="ETE333" s="148"/>
      <c r="ETF333" s="148"/>
      <c r="ETG333" s="148"/>
      <c r="ETH333" s="148"/>
      <c r="ETI333" s="148"/>
      <c r="ETJ333" s="148"/>
      <c r="ETK333" s="148"/>
      <c r="ETL333" s="148"/>
      <c r="ETM333" s="148"/>
      <c r="ETN333" s="148"/>
      <c r="ETO333" s="148"/>
      <c r="ETP333" s="148"/>
      <c r="ETQ333" s="148"/>
      <c r="ETR333" s="148"/>
      <c r="ETS333" s="148"/>
      <c r="ETT333" s="148"/>
      <c r="ETU333" s="148"/>
      <c r="ETV333" s="148"/>
      <c r="ETW333" s="148"/>
      <c r="ETX333" s="148"/>
      <c r="ETY333" s="148"/>
      <c r="ETZ333" s="148"/>
      <c r="EUA333" s="148"/>
      <c r="EUB333" s="148"/>
      <c r="EUC333" s="148"/>
      <c r="EUD333" s="148"/>
      <c r="EUE333" s="148"/>
      <c r="EUF333" s="148"/>
      <c r="EUG333" s="148"/>
      <c r="EUH333" s="148"/>
      <c r="EUI333" s="148"/>
      <c r="EUJ333" s="148"/>
      <c r="EUK333" s="148"/>
      <c r="EUL333" s="148"/>
      <c r="EUM333" s="148"/>
      <c r="EUN333" s="148"/>
      <c r="EUO333" s="148"/>
      <c r="EUP333" s="148"/>
      <c r="EUQ333" s="148"/>
      <c r="EUR333" s="148"/>
      <c r="EUS333" s="148"/>
      <c r="EUT333" s="148"/>
      <c r="EUU333" s="148"/>
      <c r="EUV333" s="148"/>
      <c r="EUW333" s="148"/>
      <c r="EUX333" s="148"/>
      <c r="EUY333" s="148"/>
      <c r="EUZ333" s="148"/>
      <c r="EVA333" s="148"/>
      <c r="EVB333" s="148"/>
      <c r="EVC333" s="148"/>
      <c r="EVD333" s="148"/>
      <c r="EVE333" s="148"/>
      <c r="EVF333" s="148"/>
      <c r="EVG333" s="148"/>
      <c r="EVH333" s="148"/>
      <c r="EVI333" s="148"/>
      <c r="EVJ333" s="148"/>
      <c r="EVK333" s="148"/>
      <c r="EVL333" s="148"/>
      <c r="EVM333" s="148"/>
      <c r="EVN333" s="148"/>
      <c r="EVO333" s="148"/>
      <c r="EVP333" s="148"/>
      <c r="EVQ333" s="148"/>
      <c r="EVR333" s="148"/>
      <c r="EVS333" s="148"/>
      <c r="EVT333" s="148"/>
      <c r="EVU333" s="148"/>
      <c r="EVV333" s="148"/>
      <c r="EVW333" s="148"/>
      <c r="EVX333" s="148"/>
      <c r="EVY333" s="148"/>
      <c r="EVZ333" s="148"/>
      <c r="EWA333" s="148"/>
      <c r="EWB333" s="148"/>
      <c r="EWC333" s="148"/>
      <c r="EWD333" s="148"/>
      <c r="EWE333" s="148"/>
      <c r="EWF333" s="148"/>
      <c r="EWG333" s="148"/>
      <c r="EWH333" s="148"/>
      <c r="EWI333" s="148"/>
      <c r="EWJ333" s="148"/>
      <c r="EWK333" s="148"/>
      <c r="EWL333" s="148"/>
      <c r="EWM333" s="148"/>
      <c r="EWN333" s="148"/>
      <c r="EWO333" s="148"/>
      <c r="EWP333" s="148"/>
      <c r="EWQ333" s="148"/>
      <c r="EWR333" s="148"/>
      <c r="EWS333" s="148"/>
      <c r="EWT333" s="148"/>
      <c r="EWU333" s="148"/>
      <c r="EWV333" s="148"/>
      <c r="EWW333" s="148"/>
      <c r="EWX333" s="148"/>
      <c r="EWY333" s="148"/>
      <c r="EWZ333" s="148"/>
      <c r="EXA333" s="148"/>
      <c r="EXB333" s="148"/>
      <c r="EXC333" s="148"/>
      <c r="EXD333" s="148"/>
      <c r="EXE333" s="148"/>
      <c r="EXF333" s="148"/>
      <c r="EXG333" s="148"/>
      <c r="EXH333" s="148"/>
      <c r="EXI333" s="148"/>
      <c r="EXJ333" s="148"/>
      <c r="EXK333" s="148"/>
      <c r="EXL333" s="148"/>
      <c r="EXM333" s="148"/>
      <c r="EXN333" s="148"/>
      <c r="EXO333" s="148"/>
      <c r="EXP333" s="148"/>
      <c r="EXQ333" s="148"/>
      <c r="EXR333" s="148"/>
      <c r="EXS333" s="148"/>
      <c r="EXT333" s="148"/>
      <c r="EXU333" s="148"/>
      <c r="EXV333" s="148"/>
      <c r="EXW333" s="148"/>
      <c r="EXX333" s="148"/>
      <c r="EXY333" s="148"/>
      <c r="EXZ333" s="148"/>
      <c r="EYA333" s="148"/>
      <c r="EYB333" s="148"/>
      <c r="EYC333" s="148"/>
      <c r="EYD333" s="148"/>
      <c r="EYE333" s="148"/>
      <c r="EYF333" s="148"/>
      <c r="EYG333" s="148"/>
      <c r="EYH333" s="148"/>
      <c r="EYI333" s="148"/>
      <c r="EYJ333" s="148"/>
      <c r="EYK333" s="148"/>
      <c r="EYL333" s="148"/>
      <c r="EYM333" s="148"/>
      <c r="EYN333" s="148"/>
      <c r="EYO333" s="148"/>
      <c r="EYP333" s="148"/>
      <c r="EYQ333" s="148"/>
      <c r="EYR333" s="148"/>
      <c r="EYS333" s="148"/>
      <c r="EYT333" s="148"/>
      <c r="EYU333" s="148"/>
      <c r="EYV333" s="148"/>
      <c r="EYW333" s="148"/>
      <c r="EYX333" s="148"/>
      <c r="EYY333" s="148"/>
      <c r="EYZ333" s="148"/>
      <c r="EZA333" s="148"/>
      <c r="EZB333" s="148"/>
      <c r="EZC333" s="148"/>
      <c r="EZD333" s="148"/>
      <c r="EZE333" s="148"/>
      <c r="EZF333" s="148"/>
      <c r="EZG333" s="148"/>
      <c r="EZH333" s="148"/>
      <c r="EZI333" s="148"/>
      <c r="EZJ333" s="148"/>
      <c r="EZK333" s="148"/>
      <c r="EZL333" s="148"/>
      <c r="EZM333" s="148"/>
      <c r="EZN333" s="148"/>
      <c r="EZO333" s="148"/>
      <c r="EZP333" s="148"/>
      <c r="EZQ333" s="148"/>
      <c r="EZR333" s="148"/>
      <c r="EZS333" s="148"/>
      <c r="EZT333" s="148"/>
      <c r="EZU333" s="148"/>
      <c r="EZV333" s="148"/>
      <c r="EZW333" s="148"/>
      <c r="EZX333" s="148"/>
      <c r="EZY333" s="148"/>
      <c r="EZZ333" s="148"/>
      <c r="FAA333" s="148"/>
      <c r="FAB333" s="148"/>
      <c r="FAC333" s="148"/>
      <c r="FAD333" s="148"/>
      <c r="FAE333" s="148"/>
      <c r="FAF333" s="148"/>
      <c r="FAG333" s="148"/>
      <c r="FAH333" s="148"/>
      <c r="FAI333" s="148"/>
      <c r="FAJ333" s="148"/>
      <c r="FAK333" s="148"/>
      <c r="FAL333" s="148"/>
      <c r="FAM333" s="148"/>
      <c r="FAN333" s="148"/>
      <c r="FAO333" s="148"/>
      <c r="FAP333" s="148"/>
      <c r="FAQ333" s="148"/>
      <c r="FAR333" s="148"/>
      <c r="FAS333" s="148"/>
      <c r="FAT333" s="148"/>
      <c r="FAU333" s="148"/>
      <c r="FAV333" s="148"/>
      <c r="FAW333" s="148"/>
      <c r="FAX333" s="148"/>
      <c r="FAY333" s="148"/>
      <c r="FAZ333" s="148"/>
      <c r="FBA333" s="148"/>
      <c r="FBB333" s="148"/>
      <c r="FBC333" s="148"/>
      <c r="FBD333" s="148"/>
      <c r="FBE333" s="148"/>
      <c r="FBF333" s="148"/>
      <c r="FBG333" s="148"/>
      <c r="FBH333" s="148"/>
      <c r="FBI333" s="148"/>
      <c r="FBJ333" s="148"/>
      <c r="FBK333" s="148"/>
      <c r="FBL333" s="148"/>
      <c r="FBM333" s="148"/>
      <c r="FBN333" s="148"/>
      <c r="FBO333" s="148"/>
      <c r="FBP333" s="148"/>
      <c r="FBQ333" s="148"/>
      <c r="FBR333" s="148"/>
      <c r="FBS333" s="148"/>
      <c r="FBT333" s="148"/>
      <c r="FBU333" s="148"/>
      <c r="FBV333" s="148"/>
      <c r="FBW333" s="148"/>
      <c r="FBX333" s="148"/>
      <c r="FBY333" s="148"/>
      <c r="FBZ333" s="148"/>
      <c r="FCA333" s="148"/>
      <c r="FCB333" s="148"/>
      <c r="FCC333" s="148"/>
      <c r="FCD333" s="148"/>
      <c r="FCE333" s="148"/>
      <c r="FCF333" s="148"/>
      <c r="FCG333" s="148"/>
      <c r="FCH333" s="148"/>
      <c r="FCI333" s="148"/>
      <c r="FCJ333" s="148"/>
      <c r="FCK333" s="148"/>
      <c r="FCL333" s="148"/>
      <c r="FCM333" s="148"/>
      <c r="FCN333" s="148"/>
      <c r="FCO333" s="148"/>
      <c r="FCP333" s="148"/>
      <c r="FCQ333" s="148"/>
      <c r="FCR333" s="148"/>
      <c r="FCS333" s="148"/>
      <c r="FCT333" s="148"/>
      <c r="FCU333" s="148"/>
      <c r="FCV333" s="148"/>
      <c r="FCW333" s="148"/>
      <c r="FCX333" s="148"/>
      <c r="FCY333" s="148"/>
      <c r="FCZ333" s="148"/>
      <c r="FDA333" s="148"/>
      <c r="FDB333" s="148"/>
      <c r="FDC333" s="148"/>
      <c r="FDD333" s="148"/>
      <c r="FDE333" s="148"/>
      <c r="FDF333" s="148"/>
      <c r="FDG333" s="148"/>
      <c r="FDH333" s="148"/>
      <c r="FDI333" s="148"/>
      <c r="FDJ333" s="148"/>
      <c r="FDK333" s="148"/>
      <c r="FDL333" s="148"/>
      <c r="FDM333" s="148"/>
      <c r="FDN333" s="148"/>
      <c r="FDO333" s="148"/>
      <c r="FDP333" s="148"/>
      <c r="FDQ333" s="148"/>
      <c r="FDR333" s="148"/>
      <c r="FDS333" s="148"/>
      <c r="FDT333" s="148"/>
      <c r="FDU333" s="148"/>
      <c r="FDV333" s="148"/>
      <c r="FDW333" s="148"/>
      <c r="FDX333" s="148"/>
      <c r="FDY333" s="148"/>
      <c r="FDZ333" s="148"/>
      <c r="FEA333" s="148"/>
      <c r="FEB333" s="148"/>
      <c r="FEC333" s="148"/>
      <c r="FED333" s="148"/>
      <c r="FEE333" s="148"/>
      <c r="FEF333" s="148"/>
      <c r="FEG333" s="148"/>
      <c r="FEH333" s="148"/>
      <c r="FEI333" s="148"/>
      <c r="FEJ333" s="148"/>
      <c r="FEK333" s="148"/>
      <c r="FEL333" s="148"/>
      <c r="FEM333" s="148"/>
      <c r="FEN333" s="148"/>
      <c r="FEO333" s="148"/>
      <c r="FEP333" s="148"/>
      <c r="FEQ333" s="148"/>
      <c r="FER333" s="148"/>
      <c r="FES333" s="148"/>
      <c r="FET333" s="148"/>
      <c r="FEU333" s="148"/>
      <c r="FEV333" s="148"/>
      <c r="FEW333" s="148"/>
      <c r="FEX333" s="148"/>
      <c r="FEY333" s="148"/>
      <c r="FEZ333" s="148"/>
      <c r="FFA333" s="148"/>
      <c r="FFB333" s="148"/>
      <c r="FFC333" s="148"/>
      <c r="FFD333" s="148"/>
      <c r="FFE333" s="148"/>
      <c r="FFF333" s="148"/>
      <c r="FFG333" s="148"/>
      <c r="FFH333" s="148"/>
      <c r="FFI333" s="148"/>
      <c r="FFJ333" s="148"/>
      <c r="FFK333" s="148"/>
      <c r="FFL333" s="148"/>
      <c r="FFM333" s="148"/>
      <c r="FFN333" s="148"/>
      <c r="FFO333" s="148"/>
      <c r="FFP333" s="148"/>
      <c r="FFQ333" s="148"/>
      <c r="FFR333" s="148"/>
      <c r="FFS333" s="148"/>
      <c r="FFT333" s="148"/>
      <c r="FFU333" s="148"/>
      <c r="FFV333" s="148"/>
      <c r="FFW333" s="148"/>
      <c r="FFX333" s="148"/>
      <c r="FFY333" s="148"/>
      <c r="FFZ333" s="148"/>
      <c r="FGA333" s="148"/>
      <c r="FGB333" s="148"/>
      <c r="FGC333" s="148"/>
      <c r="FGD333" s="148"/>
      <c r="FGE333" s="148"/>
      <c r="FGF333" s="148"/>
      <c r="FGG333" s="148"/>
      <c r="FGH333" s="148"/>
      <c r="FGI333" s="148"/>
      <c r="FGJ333" s="148"/>
      <c r="FGK333" s="148"/>
      <c r="FGL333" s="148"/>
      <c r="FGM333" s="148"/>
      <c r="FGN333" s="148"/>
      <c r="FGO333" s="148"/>
      <c r="FGP333" s="148"/>
      <c r="FGQ333" s="148"/>
      <c r="FGR333" s="148"/>
      <c r="FGS333" s="148"/>
      <c r="FGT333" s="148"/>
      <c r="FGU333" s="148"/>
      <c r="FGV333" s="148"/>
      <c r="FGW333" s="148"/>
      <c r="FGX333" s="148"/>
      <c r="FGY333" s="148"/>
      <c r="FGZ333" s="148"/>
      <c r="FHA333" s="148"/>
      <c r="FHB333" s="148"/>
      <c r="FHC333" s="148"/>
      <c r="FHD333" s="148"/>
      <c r="FHE333" s="148"/>
      <c r="FHF333" s="148"/>
      <c r="FHG333" s="148"/>
      <c r="FHH333" s="148"/>
      <c r="FHI333" s="148"/>
      <c r="FHJ333" s="148"/>
      <c r="FHK333" s="148"/>
      <c r="FHL333" s="148"/>
      <c r="FHM333" s="148"/>
      <c r="FHN333" s="148"/>
      <c r="FHO333" s="148"/>
      <c r="FHP333" s="148"/>
      <c r="FHQ333" s="148"/>
      <c r="FHR333" s="148"/>
      <c r="FHS333" s="148"/>
      <c r="FHT333" s="148"/>
      <c r="FHU333" s="148"/>
      <c r="FHV333" s="148"/>
      <c r="FHW333" s="148"/>
      <c r="FHX333" s="148"/>
      <c r="FHY333" s="148"/>
      <c r="FHZ333" s="148"/>
      <c r="FIA333" s="148"/>
      <c r="FIB333" s="148"/>
      <c r="FIC333" s="148"/>
      <c r="FID333" s="148"/>
      <c r="FIE333" s="148"/>
      <c r="FIF333" s="148"/>
      <c r="FIG333" s="148"/>
      <c r="FIH333" s="148"/>
      <c r="FII333" s="148"/>
      <c r="FIJ333" s="148"/>
      <c r="FIK333" s="148"/>
      <c r="FIL333" s="148"/>
      <c r="FIM333" s="148"/>
      <c r="FIN333" s="148"/>
      <c r="FIO333" s="148"/>
      <c r="FIP333" s="148"/>
      <c r="FIQ333" s="148"/>
      <c r="FIR333" s="148"/>
      <c r="FIS333" s="148"/>
      <c r="FIT333" s="148"/>
      <c r="FIU333" s="148"/>
      <c r="FIV333" s="148"/>
      <c r="FIW333" s="148"/>
      <c r="FIX333" s="148"/>
      <c r="FIY333" s="148"/>
      <c r="FIZ333" s="148"/>
      <c r="FJA333" s="148"/>
      <c r="FJB333" s="148"/>
      <c r="FJC333" s="148"/>
      <c r="FJD333" s="148"/>
      <c r="FJE333" s="148"/>
      <c r="FJF333" s="148"/>
      <c r="FJG333" s="148"/>
      <c r="FJH333" s="148"/>
      <c r="FJI333" s="148"/>
      <c r="FJJ333" s="148"/>
      <c r="FJK333" s="148"/>
      <c r="FJL333" s="148"/>
      <c r="FJM333" s="148"/>
      <c r="FJN333" s="148"/>
      <c r="FJO333" s="148"/>
      <c r="FJP333" s="148"/>
      <c r="FJQ333" s="148"/>
      <c r="FJR333" s="148"/>
      <c r="FJS333" s="148"/>
      <c r="FJT333" s="148"/>
      <c r="FJU333" s="148"/>
      <c r="FJV333" s="148"/>
      <c r="FJW333" s="148"/>
      <c r="FJX333" s="148"/>
      <c r="FJY333" s="148"/>
      <c r="FJZ333" s="148"/>
      <c r="FKA333" s="148"/>
      <c r="FKB333" s="148"/>
      <c r="FKC333" s="148"/>
      <c r="FKD333" s="148"/>
      <c r="FKE333" s="148"/>
      <c r="FKF333" s="148"/>
      <c r="FKG333" s="148"/>
      <c r="FKH333" s="148"/>
      <c r="FKI333" s="148"/>
      <c r="FKJ333" s="148"/>
      <c r="FKK333" s="148"/>
      <c r="FKL333" s="148"/>
      <c r="FKM333" s="148"/>
      <c r="FKN333" s="148"/>
      <c r="FKO333" s="148"/>
      <c r="FKP333" s="148"/>
      <c r="FKQ333" s="148"/>
      <c r="FKR333" s="148"/>
      <c r="FKS333" s="148"/>
      <c r="FKT333" s="148"/>
      <c r="FKU333" s="148"/>
      <c r="FKV333" s="148"/>
      <c r="FKW333" s="148"/>
      <c r="FKX333" s="148"/>
      <c r="FKY333" s="148"/>
      <c r="FKZ333" s="148"/>
      <c r="FLA333" s="148"/>
      <c r="FLB333" s="148"/>
      <c r="FLC333" s="148"/>
      <c r="FLD333" s="148"/>
      <c r="FLE333" s="148"/>
      <c r="FLF333" s="148"/>
      <c r="FLG333" s="148"/>
      <c r="FLH333" s="148"/>
      <c r="FLI333" s="148"/>
      <c r="FLJ333" s="148"/>
      <c r="FLK333" s="148"/>
      <c r="FLL333" s="148"/>
      <c r="FLM333" s="148"/>
      <c r="FLN333" s="148"/>
      <c r="FLO333" s="148"/>
      <c r="FLP333" s="148"/>
      <c r="FLQ333" s="148"/>
      <c r="FLR333" s="148"/>
      <c r="FLS333" s="148"/>
      <c r="FLT333" s="148"/>
      <c r="FLU333" s="148"/>
      <c r="FLV333" s="148"/>
      <c r="FLW333" s="148"/>
      <c r="FLX333" s="148"/>
      <c r="FLY333" s="148"/>
      <c r="FLZ333" s="148"/>
      <c r="FMA333" s="148"/>
      <c r="FMB333" s="148"/>
      <c r="FMC333" s="148"/>
      <c r="FMD333" s="148"/>
      <c r="FME333" s="148"/>
      <c r="FMF333" s="148"/>
      <c r="FMG333" s="148"/>
      <c r="FMH333" s="148"/>
      <c r="FMI333" s="148"/>
      <c r="FMJ333" s="148"/>
      <c r="FMK333" s="148"/>
      <c r="FML333" s="148"/>
      <c r="FMM333" s="148"/>
      <c r="FMN333" s="148"/>
      <c r="FMO333" s="148"/>
      <c r="FMP333" s="148"/>
      <c r="FMQ333" s="148"/>
      <c r="FMR333" s="148"/>
      <c r="FMS333" s="148"/>
      <c r="FMT333" s="148"/>
      <c r="FMU333" s="148"/>
      <c r="FMV333" s="148"/>
      <c r="FMW333" s="148"/>
      <c r="FMX333" s="148"/>
      <c r="FMY333" s="148"/>
      <c r="FMZ333" s="148"/>
      <c r="FNA333" s="148"/>
      <c r="FNB333" s="148"/>
      <c r="FNC333" s="148"/>
      <c r="FND333" s="148"/>
      <c r="FNE333" s="148"/>
      <c r="FNF333" s="148"/>
      <c r="FNG333" s="148"/>
      <c r="FNH333" s="148"/>
      <c r="FNI333" s="148"/>
      <c r="FNJ333" s="148"/>
      <c r="FNK333" s="148"/>
      <c r="FNL333" s="148"/>
      <c r="FNM333" s="148"/>
      <c r="FNN333" s="148"/>
      <c r="FNO333" s="148"/>
      <c r="FNP333" s="148"/>
      <c r="FNQ333" s="148"/>
      <c r="FNR333" s="148"/>
      <c r="FNS333" s="148"/>
      <c r="FNT333" s="148"/>
      <c r="FNU333" s="148"/>
      <c r="FNV333" s="148"/>
      <c r="FNW333" s="148"/>
      <c r="FNX333" s="148"/>
      <c r="FNY333" s="148"/>
      <c r="FNZ333" s="148"/>
      <c r="FOA333" s="148"/>
      <c r="FOB333" s="148"/>
      <c r="FOC333" s="148"/>
      <c r="FOD333" s="148"/>
      <c r="FOE333" s="148"/>
      <c r="FOF333" s="148"/>
      <c r="FOG333" s="148"/>
      <c r="FOH333" s="148"/>
      <c r="FOI333" s="148"/>
      <c r="FOJ333" s="148"/>
      <c r="FOK333" s="148"/>
      <c r="FOL333" s="148"/>
      <c r="FOM333" s="148"/>
      <c r="FON333" s="148"/>
      <c r="FOO333" s="148"/>
      <c r="FOP333" s="148"/>
      <c r="FOQ333" s="148"/>
      <c r="FOR333" s="148"/>
      <c r="FOS333" s="148"/>
      <c r="FOT333" s="148"/>
      <c r="FOU333" s="148"/>
      <c r="FOV333" s="148"/>
      <c r="FOW333" s="148"/>
      <c r="FOX333" s="148"/>
      <c r="FOY333" s="148"/>
      <c r="FOZ333" s="148"/>
      <c r="FPA333" s="148"/>
      <c r="FPB333" s="148"/>
      <c r="FPC333" s="148"/>
      <c r="FPD333" s="148"/>
      <c r="FPE333" s="148"/>
      <c r="FPF333" s="148"/>
      <c r="FPG333" s="148"/>
      <c r="FPH333" s="148"/>
      <c r="FPI333" s="148"/>
      <c r="FPJ333" s="148"/>
      <c r="FPK333" s="148"/>
      <c r="FPL333" s="148"/>
      <c r="FPM333" s="148"/>
      <c r="FPN333" s="148"/>
      <c r="FPO333" s="148"/>
      <c r="FPP333" s="148"/>
      <c r="FPQ333" s="148"/>
      <c r="FPR333" s="148"/>
      <c r="FPS333" s="148"/>
      <c r="FPT333" s="148"/>
      <c r="FPU333" s="148"/>
      <c r="FPV333" s="148"/>
      <c r="FPW333" s="148"/>
      <c r="FPX333" s="148"/>
      <c r="FPY333" s="148"/>
      <c r="FPZ333" s="148"/>
      <c r="FQA333" s="148"/>
      <c r="FQB333" s="148"/>
      <c r="FQC333" s="148"/>
      <c r="FQD333" s="148"/>
      <c r="FQE333" s="148"/>
      <c r="FQF333" s="148"/>
      <c r="FQG333" s="148"/>
      <c r="FQH333" s="148"/>
      <c r="FQI333" s="148"/>
      <c r="FQJ333" s="148"/>
      <c r="FQK333" s="148"/>
      <c r="FQL333" s="148"/>
      <c r="FQM333" s="148"/>
      <c r="FQN333" s="148"/>
      <c r="FQO333" s="148"/>
      <c r="FQP333" s="148"/>
      <c r="FQQ333" s="148"/>
      <c r="FQR333" s="148"/>
      <c r="FQS333" s="148"/>
      <c r="FQT333" s="148"/>
      <c r="FQU333" s="148"/>
      <c r="FQV333" s="148"/>
      <c r="FQW333" s="148"/>
      <c r="FQX333" s="148"/>
      <c r="FQY333" s="148"/>
      <c r="FQZ333" s="148"/>
      <c r="FRA333" s="148"/>
      <c r="FRB333" s="148"/>
      <c r="FRC333" s="148"/>
      <c r="FRD333" s="148"/>
      <c r="FRE333" s="148"/>
      <c r="FRF333" s="148"/>
      <c r="FRG333" s="148"/>
      <c r="FRH333" s="148"/>
      <c r="FRI333" s="148"/>
      <c r="FRJ333" s="148"/>
      <c r="FRK333" s="148"/>
      <c r="FRL333" s="148"/>
      <c r="FRM333" s="148"/>
      <c r="FRN333" s="148"/>
      <c r="FRO333" s="148"/>
      <c r="FRP333" s="148"/>
      <c r="FRQ333" s="148"/>
      <c r="FRR333" s="148"/>
      <c r="FRS333" s="148"/>
      <c r="FRT333" s="148"/>
      <c r="FRU333" s="148"/>
      <c r="FRV333" s="148"/>
      <c r="FRW333" s="148"/>
      <c r="FRX333" s="148"/>
      <c r="FRY333" s="148"/>
      <c r="FRZ333" s="148"/>
      <c r="FSA333" s="148"/>
      <c r="FSB333" s="148"/>
      <c r="FSC333" s="148"/>
      <c r="FSD333" s="148"/>
      <c r="FSE333" s="148"/>
      <c r="FSF333" s="148"/>
      <c r="FSG333" s="148"/>
      <c r="FSH333" s="148"/>
      <c r="FSI333" s="148"/>
      <c r="FSJ333" s="148"/>
      <c r="FSK333" s="148"/>
      <c r="FSL333" s="148"/>
      <c r="FSM333" s="148"/>
      <c r="FSN333" s="148"/>
      <c r="FSO333" s="148"/>
      <c r="FSP333" s="148"/>
      <c r="FSQ333" s="148"/>
      <c r="FSR333" s="148"/>
      <c r="FSS333" s="148"/>
      <c r="FST333" s="148"/>
      <c r="FSU333" s="148"/>
      <c r="FSV333" s="148"/>
      <c r="FSW333" s="148"/>
      <c r="FSX333" s="148"/>
      <c r="FSY333" s="148"/>
      <c r="FSZ333" s="148"/>
      <c r="FTA333" s="148"/>
      <c r="FTB333" s="148"/>
      <c r="FTC333" s="148"/>
      <c r="FTD333" s="148"/>
      <c r="FTE333" s="148"/>
      <c r="FTF333" s="148"/>
      <c r="FTG333" s="148"/>
      <c r="FTH333" s="148"/>
      <c r="FTI333" s="148"/>
      <c r="FTJ333" s="148"/>
      <c r="FTK333" s="148"/>
      <c r="FTL333" s="148"/>
      <c r="FTM333" s="148"/>
      <c r="FTN333" s="148"/>
      <c r="FTO333" s="148"/>
      <c r="FTP333" s="148"/>
      <c r="FTQ333" s="148"/>
      <c r="FTR333" s="148"/>
      <c r="FTS333" s="148"/>
      <c r="FTT333" s="148"/>
      <c r="FTU333" s="148"/>
      <c r="FTV333" s="148"/>
      <c r="FTW333" s="148"/>
      <c r="FTX333" s="148"/>
      <c r="FTY333" s="148"/>
      <c r="FTZ333" s="148"/>
      <c r="FUA333" s="148"/>
      <c r="FUB333" s="148"/>
      <c r="FUC333" s="148"/>
      <c r="FUD333" s="148"/>
      <c r="FUE333" s="148"/>
      <c r="FUF333" s="148"/>
      <c r="FUG333" s="148"/>
      <c r="FUH333" s="148"/>
      <c r="FUI333" s="148"/>
      <c r="FUJ333" s="148"/>
      <c r="FUK333" s="148"/>
      <c r="FUL333" s="148"/>
      <c r="FUM333" s="148"/>
      <c r="FUN333" s="148"/>
      <c r="FUO333" s="148"/>
      <c r="FUP333" s="148"/>
      <c r="FUQ333" s="148"/>
      <c r="FUR333" s="148"/>
      <c r="FUS333" s="148"/>
      <c r="FUT333" s="148"/>
      <c r="FUU333" s="148"/>
      <c r="FUV333" s="148"/>
      <c r="FUW333" s="148"/>
      <c r="FUX333" s="148"/>
      <c r="FUY333" s="148"/>
      <c r="FUZ333" s="148"/>
      <c r="FVA333" s="148"/>
      <c r="FVB333" s="148"/>
      <c r="FVC333" s="148"/>
      <c r="FVD333" s="148"/>
      <c r="FVE333" s="148"/>
      <c r="FVF333" s="148"/>
      <c r="FVG333" s="148"/>
      <c r="FVH333" s="148"/>
      <c r="FVI333" s="148"/>
      <c r="FVJ333" s="148"/>
      <c r="FVK333" s="148"/>
      <c r="FVL333" s="148"/>
      <c r="FVM333" s="148"/>
      <c r="FVN333" s="148"/>
      <c r="FVO333" s="148"/>
      <c r="FVP333" s="148"/>
      <c r="FVQ333" s="148"/>
      <c r="FVR333" s="148"/>
      <c r="FVS333" s="148"/>
      <c r="FVT333" s="148"/>
      <c r="FVU333" s="148"/>
      <c r="FVV333" s="148"/>
      <c r="FVW333" s="148"/>
      <c r="FVX333" s="148"/>
      <c r="FVY333" s="148"/>
      <c r="FVZ333" s="148"/>
      <c r="FWA333" s="148"/>
      <c r="FWB333" s="148"/>
      <c r="FWC333" s="148"/>
      <c r="FWD333" s="148"/>
      <c r="FWE333" s="148"/>
      <c r="FWF333" s="148"/>
      <c r="FWG333" s="148"/>
      <c r="FWH333" s="148"/>
      <c r="FWI333" s="148"/>
      <c r="FWJ333" s="148"/>
      <c r="FWK333" s="148"/>
      <c r="FWL333" s="148"/>
      <c r="FWM333" s="148"/>
      <c r="FWN333" s="148"/>
      <c r="FWO333" s="148"/>
      <c r="FWP333" s="148"/>
      <c r="FWQ333" s="148"/>
      <c r="FWR333" s="148"/>
      <c r="FWS333" s="148"/>
      <c r="FWT333" s="148"/>
      <c r="FWU333" s="148"/>
      <c r="FWV333" s="148"/>
      <c r="FWW333" s="148"/>
      <c r="FWX333" s="148"/>
      <c r="FWY333" s="148"/>
      <c r="FWZ333" s="148"/>
      <c r="FXA333" s="148"/>
      <c r="FXB333" s="148"/>
      <c r="FXC333" s="148"/>
      <c r="FXD333" s="148"/>
      <c r="FXE333" s="148"/>
      <c r="FXF333" s="148"/>
      <c r="FXG333" s="148"/>
      <c r="FXH333" s="148"/>
      <c r="FXI333" s="148"/>
      <c r="FXJ333" s="148"/>
      <c r="FXK333" s="148"/>
      <c r="FXL333" s="148"/>
      <c r="FXM333" s="148"/>
      <c r="FXN333" s="148"/>
      <c r="FXO333" s="148"/>
      <c r="FXP333" s="148"/>
      <c r="FXQ333" s="148"/>
      <c r="FXR333" s="148"/>
      <c r="FXS333" s="148"/>
      <c r="FXT333" s="148"/>
      <c r="FXU333" s="148"/>
      <c r="FXV333" s="148"/>
      <c r="FXW333" s="148"/>
      <c r="FXX333" s="148"/>
      <c r="FXY333" s="148"/>
      <c r="FXZ333" s="148"/>
      <c r="FYA333" s="148"/>
      <c r="FYB333" s="148"/>
      <c r="FYC333" s="148"/>
      <c r="FYD333" s="148"/>
      <c r="FYE333" s="148"/>
      <c r="FYF333" s="148"/>
      <c r="FYG333" s="148"/>
      <c r="FYH333" s="148"/>
      <c r="FYI333" s="148"/>
      <c r="FYJ333" s="148"/>
      <c r="FYK333" s="148"/>
      <c r="FYL333" s="148"/>
      <c r="FYM333" s="148"/>
      <c r="FYN333" s="148"/>
      <c r="FYO333" s="148"/>
      <c r="FYP333" s="148"/>
      <c r="FYQ333" s="148"/>
      <c r="FYR333" s="148"/>
      <c r="FYS333" s="148"/>
      <c r="FYT333" s="148"/>
      <c r="FYU333" s="148"/>
      <c r="FYV333" s="148"/>
      <c r="FYW333" s="148"/>
      <c r="FYX333" s="148"/>
      <c r="FYY333" s="148"/>
      <c r="FYZ333" s="148"/>
      <c r="FZA333" s="148"/>
      <c r="FZB333" s="148"/>
      <c r="FZC333" s="148"/>
      <c r="FZD333" s="148"/>
      <c r="FZE333" s="148"/>
      <c r="FZF333" s="148"/>
      <c r="FZG333" s="148"/>
      <c r="FZH333" s="148"/>
      <c r="FZI333" s="148"/>
      <c r="FZJ333" s="148"/>
      <c r="FZK333" s="148"/>
      <c r="FZL333" s="148"/>
      <c r="FZM333" s="148"/>
      <c r="FZN333" s="148"/>
      <c r="FZO333" s="148"/>
      <c r="FZP333" s="148"/>
      <c r="FZQ333" s="148"/>
      <c r="FZR333" s="148"/>
      <c r="FZS333" s="148"/>
      <c r="FZT333" s="148"/>
      <c r="FZU333" s="148"/>
      <c r="FZV333" s="148"/>
      <c r="FZW333" s="148"/>
      <c r="FZX333" s="148"/>
      <c r="FZY333" s="148"/>
      <c r="FZZ333" s="148"/>
      <c r="GAA333" s="148"/>
      <c r="GAB333" s="148"/>
      <c r="GAC333" s="148"/>
      <c r="GAD333" s="148"/>
      <c r="GAE333" s="148"/>
      <c r="GAF333" s="148"/>
      <c r="GAG333" s="148"/>
      <c r="GAH333" s="148"/>
      <c r="GAI333" s="148"/>
      <c r="GAJ333" s="148"/>
      <c r="GAK333" s="148"/>
      <c r="GAL333" s="148"/>
      <c r="GAM333" s="148"/>
      <c r="GAN333" s="148"/>
      <c r="GAO333" s="148"/>
      <c r="GAP333" s="148"/>
      <c r="GAQ333" s="148"/>
      <c r="GAR333" s="148"/>
      <c r="GAS333" s="148"/>
      <c r="GAT333" s="148"/>
      <c r="GAU333" s="148"/>
      <c r="GAV333" s="148"/>
      <c r="GAW333" s="148"/>
      <c r="GAX333" s="148"/>
      <c r="GAY333" s="148"/>
      <c r="GAZ333" s="148"/>
      <c r="GBA333" s="148"/>
      <c r="GBB333" s="148"/>
      <c r="GBC333" s="148"/>
      <c r="GBD333" s="148"/>
      <c r="GBE333" s="148"/>
      <c r="GBF333" s="148"/>
      <c r="GBG333" s="148"/>
      <c r="GBH333" s="148"/>
      <c r="GBI333" s="148"/>
      <c r="GBJ333" s="148"/>
      <c r="GBK333" s="148"/>
      <c r="GBL333" s="148"/>
      <c r="GBM333" s="148"/>
      <c r="GBN333" s="148"/>
      <c r="GBO333" s="148"/>
      <c r="GBP333" s="148"/>
      <c r="GBQ333" s="148"/>
      <c r="GBR333" s="148"/>
      <c r="GBS333" s="148"/>
      <c r="GBT333" s="148"/>
      <c r="GBU333" s="148"/>
      <c r="GBV333" s="148"/>
      <c r="GBW333" s="148"/>
      <c r="GBX333" s="148"/>
      <c r="GBY333" s="148"/>
      <c r="GBZ333" s="148"/>
      <c r="GCA333" s="148"/>
      <c r="GCB333" s="148"/>
      <c r="GCC333" s="148"/>
      <c r="GCD333" s="148"/>
      <c r="GCE333" s="148"/>
      <c r="GCF333" s="148"/>
      <c r="GCG333" s="148"/>
      <c r="GCH333" s="148"/>
      <c r="GCI333" s="148"/>
      <c r="GCJ333" s="148"/>
      <c r="GCK333" s="148"/>
      <c r="GCL333" s="148"/>
      <c r="GCM333" s="148"/>
      <c r="GCN333" s="148"/>
      <c r="GCO333" s="148"/>
      <c r="GCP333" s="148"/>
      <c r="GCQ333" s="148"/>
      <c r="GCR333" s="148"/>
      <c r="GCS333" s="148"/>
      <c r="GCT333" s="148"/>
      <c r="GCU333" s="148"/>
      <c r="GCV333" s="148"/>
      <c r="GCW333" s="148"/>
      <c r="GCX333" s="148"/>
      <c r="GCY333" s="148"/>
      <c r="GCZ333" s="148"/>
      <c r="GDA333" s="148"/>
      <c r="GDB333" s="148"/>
      <c r="GDC333" s="148"/>
      <c r="GDD333" s="148"/>
      <c r="GDE333" s="148"/>
      <c r="GDF333" s="148"/>
      <c r="GDG333" s="148"/>
      <c r="GDH333" s="148"/>
      <c r="GDI333" s="148"/>
      <c r="GDJ333" s="148"/>
      <c r="GDK333" s="148"/>
      <c r="GDL333" s="148"/>
      <c r="GDM333" s="148"/>
      <c r="GDN333" s="148"/>
      <c r="GDO333" s="148"/>
      <c r="GDP333" s="148"/>
      <c r="GDQ333" s="148"/>
      <c r="GDR333" s="148"/>
      <c r="GDS333" s="148"/>
      <c r="GDT333" s="148"/>
      <c r="GDU333" s="148"/>
      <c r="GDV333" s="148"/>
      <c r="GDW333" s="148"/>
      <c r="GDX333" s="148"/>
      <c r="GDY333" s="148"/>
      <c r="GDZ333" s="148"/>
      <c r="GEA333" s="148"/>
      <c r="GEB333" s="148"/>
      <c r="GEC333" s="148"/>
      <c r="GED333" s="148"/>
      <c r="GEE333" s="148"/>
      <c r="GEF333" s="148"/>
      <c r="GEG333" s="148"/>
      <c r="GEH333" s="148"/>
      <c r="GEI333" s="148"/>
      <c r="GEJ333" s="148"/>
      <c r="GEK333" s="148"/>
      <c r="GEL333" s="148"/>
      <c r="GEM333" s="148"/>
      <c r="GEN333" s="148"/>
      <c r="GEO333" s="148"/>
      <c r="GEP333" s="148"/>
      <c r="GEQ333" s="148"/>
      <c r="GER333" s="148"/>
      <c r="GES333" s="148"/>
      <c r="GET333" s="148"/>
      <c r="GEU333" s="148"/>
      <c r="GEV333" s="148"/>
      <c r="GEW333" s="148"/>
      <c r="GEX333" s="148"/>
      <c r="GEY333" s="148"/>
      <c r="GEZ333" s="148"/>
      <c r="GFA333" s="148"/>
      <c r="GFB333" s="148"/>
      <c r="GFC333" s="148"/>
      <c r="GFD333" s="148"/>
      <c r="GFE333" s="148"/>
      <c r="GFF333" s="148"/>
      <c r="GFG333" s="148"/>
      <c r="GFH333" s="148"/>
      <c r="GFI333" s="148"/>
      <c r="GFJ333" s="148"/>
      <c r="GFK333" s="148"/>
      <c r="GFL333" s="148"/>
      <c r="GFM333" s="148"/>
      <c r="GFN333" s="148"/>
      <c r="GFO333" s="148"/>
      <c r="GFP333" s="148"/>
      <c r="GFQ333" s="148"/>
      <c r="GFR333" s="148"/>
      <c r="GFS333" s="148"/>
      <c r="GFT333" s="148"/>
      <c r="GFU333" s="148"/>
      <c r="GFV333" s="148"/>
      <c r="GFW333" s="148"/>
      <c r="GFX333" s="148"/>
      <c r="GFY333" s="148"/>
      <c r="GFZ333" s="148"/>
      <c r="GGA333" s="148"/>
      <c r="GGB333" s="148"/>
      <c r="GGC333" s="148"/>
      <c r="GGD333" s="148"/>
      <c r="GGE333" s="148"/>
      <c r="GGF333" s="148"/>
      <c r="GGG333" s="148"/>
      <c r="GGH333" s="148"/>
      <c r="GGI333" s="148"/>
      <c r="GGJ333" s="148"/>
      <c r="GGK333" s="148"/>
      <c r="GGL333" s="148"/>
      <c r="GGM333" s="148"/>
      <c r="GGN333" s="148"/>
      <c r="GGO333" s="148"/>
      <c r="GGP333" s="148"/>
      <c r="GGQ333" s="148"/>
      <c r="GGR333" s="148"/>
      <c r="GGS333" s="148"/>
      <c r="GGT333" s="148"/>
      <c r="GGU333" s="148"/>
      <c r="GGV333" s="148"/>
      <c r="GGW333" s="148"/>
      <c r="GGX333" s="148"/>
      <c r="GGY333" s="148"/>
      <c r="GGZ333" s="148"/>
      <c r="GHA333" s="148"/>
      <c r="GHB333" s="148"/>
      <c r="GHC333" s="148"/>
      <c r="GHD333" s="148"/>
      <c r="GHE333" s="148"/>
      <c r="GHF333" s="148"/>
      <c r="GHG333" s="148"/>
      <c r="GHH333" s="148"/>
      <c r="GHI333" s="148"/>
      <c r="GHJ333" s="148"/>
      <c r="GHK333" s="148"/>
      <c r="GHL333" s="148"/>
      <c r="GHM333" s="148"/>
      <c r="GHN333" s="148"/>
      <c r="GHO333" s="148"/>
      <c r="GHP333" s="148"/>
      <c r="GHQ333" s="148"/>
      <c r="GHR333" s="148"/>
      <c r="GHS333" s="148"/>
      <c r="GHT333" s="148"/>
      <c r="GHU333" s="148"/>
      <c r="GHV333" s="148"/>
      <c r="GHW333" s="148"/>
      <c r="GHX333" s="148"/>
      <c r="GHY333" s="148"/>
      <c r="GHZ333" s="148"/>
      <c r="GIA333" s="148"/>
      <c r="GIB333" s="148"/>
      <c r="GIC333" s="148"/>
      <c r="GID333" s="148"/>
      <c r="GIE333" s="148"/>
      <c r="GIF333" s="148"/>
      <c r="GIG333" s="148"/>
      <c r="GIH333" s="148"/>
      <c r="GII333" s="148"/>
      <c r="GIJ333" s="148"/>
      <c r="GIK333" s="148"/>
      <c r="GIL333" s="148"/>
      <c r="GIM333" s="148"/>
      <c r="GIN333" s="148"/>
      <c r="GIO333" s="148"/>
      <c r="GIP333" s="148"/>
      <c r="GIQ333" s="148"/>
      <c r="GIR333" s="148"/>
      <c r="GIS333" s="148"/>
      <c r="GIT333" s="148"/>
      <c r="GIU333" s="148"/>
      <c r="GIV333" s="148"/>
      <c r="GIW333" s="148"/>
      <c r="GIX333" s="148"/>
      <c r="GIY333" s="148"/>
      <c r="GIZ333" s="148"/>
      <c r="GJA333" s="148"/>
      <c r="GJB333" s="148"/>
      <c r="GJC333" s="148"/>
      <c r="GJD333" s="148"/>
      <c r="GJE333" s="148"/>
      <c r="GJF333" s="148"/>
      <c r="GJG333" s="148"/>
      <c r="GJH333" s="148"/>
      <c r="GJI333" s="148"/>
      <c r="GJJ333" s="148"/>
      <c r="GJK333" s="148"/>
      <c r="GJL333" s="148"/>
      <c r="GJM333" s="148"/>
      <c r="GJN333" s="148"/>
      <c r="GJO333" s="148"/>
      <c r="GJP333" s="148"/>
      <c r="GJQ333" s="148"/>
      <c r="GJR333" s="148"/>
      <c r="GJS333" s="148"/>
      <c r="GJT333" s="148"/>
      <c r="GJU333" s="148"/>
      <c r="GJV333" s="148"/>
      <c r="GJW333" s="148"/>
      <c r="GJX333" s="148"/>
      <c r="GJY333" s="148"/>
      <c r="GJZ333" s="148"/>
      <c r="GKA333" s="148"/>
      <c r="GKB333" s="148"/>
      <c r="GKC333" s="148"/>
      <c r="GKD333" s="148"/>
      <c r="GKE333" s="148"/>
      <c r="GKF333" s="148"/>
      <c r="GKG333" s="148"/>
      <c r="GKH333" s="148"/>
      <c r="GKI333" s="148"/>
      <c r="GKJ333" s="148"/>
      <c r="GKK333" s="148"/>
      <c r="GKL333" s="148"/>
      <c r="GKM333" s="148"/>
      <c r="GKN333" s="148"/>
      <c r="GKO333" s="148"/>
      <c r="GKP333" s="148"/>
      <c r="GKQ333" s="148"/>
      <c r="GKR333" s="148"/>
      <c r="GKS333" s="148"/>
      <c r="GKT333" s="148"/>
      <c r="GKU333" s="148"/>
      <c r="GKV333" s="148"/>
      <c r="GKW333" s="148"/>
      <c r="GKX333" s="148"/>
      <c r="GKY333" s="148"/>
      <c r="GKZ333" s="148"/>
      <c r="GLA333" s="148"/>
      <c r="GLB333" s="148"/>
      <c r="GLC333" s="148"/>
      <c r="GLD333" s="148"/>
      <c r="GLE333" s="148"/>
      <c r="GLF333" s="148"/>
      <c r="GLG333" s="148"/>
      <c r="GLH333" s="148"/>
      <c r="GLI333" s="148"/>
      <c r="GLJ333" s="148"/>
      <c r="GLK333" s="148"/>
      <c r="GLL333" s="148"/>
      <c r="GLM333" s="148"/>
      <c r="GLN333" s="148"/>
      <c r="GLO333" s="148"/>
      <c r="GLP333" s="148"/>
      <c r="GLQ333" s="148"/>
      <c r="GLR333" s="148"/>
      <c r="GLS333" s="148"/>
      <c r="GLT333" s="148"/>
      <c r="GLU333" s="148"/>
      <c r="GLV333" s="148"/>
      <c r="GLW333" s="148"/>
      <c r="GLX333" s="148"/>
      <c r="GLY333" s="148"/>
      <c r="GLZ333" s="148"/>
      <c r="GMA333" s="148"/>
      <c r="GMB333" s="148"/>
      <c r="GMC333" s="148"/>
      <c r="GMD333" s="148"/>
      <c r="GME333" s="148"/>
      <c r="GMF333" s="148"/>
      <c r="GMG333" s="148"/>
      <c r="GMH333" s="148"/>
      <c r="GMI333" s="148"/>
      <c r="GMJ333" s="148"/>
      <c r="GMK333" s="148"/>
      <c r="GML333" s="148"/>
      <c r="GMM333" s="148"/>
      <c r="GMN333" s="148"/>
      <c r="GMO333" s="148"/>
      <c r="GMP333" s="148"/>
      <c r="GMQ333" s="148"/>
      <c r="GMR333" s="148"/>
      <c r="GMS333" s="148"/>
      <c r="GMT333" s="148"/>
      <c r="GMU333" s="148"/>
      <c r="GMV333" s="148"/>
      <c r="GMW333" s="148"/>
      <c r="GMX333" s="148"/>
      <c r="GMY333" s="148"/>
      <c r="GMZ333" s="148"/>
      <c r="GNA333" s="148"/>
      <c r="GNB333" s="148"/>
      <c r="GNC333" s="148"/>
      <c r="GND333" s="148"/>
      <c r="GNE333" s="148"/>
      <c r="GNF333" s="148"/>
      <c r="GNG333" s="148"/>
      <c r="GNH333" s="148"/>
      <c r="GNI333" s="148"/>
      <c r="GNJ333" s="148"/>
      <c r="GNK333" s="148"/>
      <c r="GNL333" s="148"/>
      <c r="GNM333" s="148"/>
      <c r="GNN333" s="148"/>
      <c r="GNO333" s="148"/>
      <c r="GNP333" s="148"/>
      <c r="GNQ333" s="148"/>
      <c r="GNR333" s="148"/>
      <c r="GNS333" s="148"/>
      <c r="GNT333" s="148"/>
      <c r="GNU333" s="148"/>
      <c r="GNV333" s="148"/>
      <c r="GNW333" s="148"/>
      <c r="GNX333" s="148"/>
      <c r="GNY333" s="148"/>
      <c r="GNZ333" s="148"/>
      <c r="GOA333" s="148"/>
      <c r="GOB333" s="148"/>
      <c r="GOC333" s="148"/>
      <c r="GOD333" s="148"/>
      <c r="GOE333" s="148"/>
      <c r="GOF333" s="148"/>
      <c r="GOG333" s="148"/>
      <c r="GOH333" s="148"/>
      <c r="GOI333" s="148"/>
      <c r="GOJ333" s="148"/>
      <c r="GOK333" s="148"/>
      <c r="GOL333" s="148"/>
      <c r="GOM333" s="148"/>
      <c r="GON333" s="148"/>
      <c r="GOO333" s="148"/>
      <c r="GOP333" s="148"/>
      <c r="GOQ333" s="148"/>
      <c r="GOR333" s="148"/>
      <c r="GOS333" s="148"/>
      <c r="GOT333" s="148"/>
      <c r="GOU333" s="148"/>
      <c r="GOV333" s="148"/>
      <c r="GOW333" s="148"/>
      <c r="GOX333" s="148"/>
      <c r="GOY333" s="148"/>
      <c r="GOZ333" s="148"/>
      <c r="GPA333" s="148"/>
      <c r="GPB333" s="148"/>
      <c r="GPC333" s="148"/>
      <c r="GPD333" s="148"/>
      <c r="GPE333" s="148"/>
      <c r="GPF333" s="148"/>
      <c r="GPG333" s="148"/>
      <c r="GPH333" s="148"/>
      <c r="GPI333" s="148"/>
      <c r="GPJ333" s="148"/>
      <c r="GPK333" s="148"/>
      <c r="GPL333" s="148"/>
      <c r="GPM333" s="148"/>
      <c r="GPN333" s="148"/>
      <c r="GPO333" s="148"/>
      <c r="GPP333" s="148"/>
      <c r="GPQ333" s="148"/>
      <c r="GPR333" s="148"/>
      <c r="GPS333" s="148"/>
      <c r="GPT333" s="148"/>
      <c r="GPU333" s="148"/>
      <c r="GPV333" s="148"/>
      <c r="GPW333" s="148"/>
      <c r="GPX333" s="148"/>
      <c r="GPY333" s="148"/>
      <c r="GPZ333" s="148"/>
      <c r="GQA333" s="148"/>
      <c r="GQB333" s="148"/>
      <c r="GQC333" s="148"/>
      <c r="GQD333" s="148"/>
      <c r="GQE333" s="148"/>
      <c r="GQF333" s="148"/>
      <c r="GQG333" s="148"/>
      <c r="GQH333" s="148"/>
      <c r="GQI333" s="148"/>
      <c r="GQJ333" s="148"/>
      <c r="GQK333" s="148"/>
      <c r="GQL333" s="148"/>
      <c r="GQM333" s="148"/>
      <c r="GQN333" s="148"/>
      <c r="GQO333" s="148"/>
      <c r="GQP333" s="148"/>
      <c r="GQQ333" s="148"/>
      <c r="GQR333" s="148"/>
      <c r="GQS333" s="148"/>
      <c r="GQT333" s="148"/>
      <c r="GQU333" s="148"/>
      <c r="GQV333" s="148"/>
      <c r="GQW333" s="148"/>
      <c r="GQX333" s="148"/>
      <c r="GQY333" s="148"/>
      <c r="GQZ333" s="148"/>
      <c r="GRA333" s="148"/>
      <c r="GRB333" s="148"/>
      <c r="GRC333" s="148"/>
      <c r="GRD333" s="148"/>
      <c r="GRE333" s="148"/>
      <c r="GRF333" s="148"/>
      <c r="GRG333" s="148"/>
      <c r="GRH333" s="148"/>
      <c r="GRI333" s="148"/>
      <c r="GRJ333" s="148"/>
      <c r="GRK333" s="148"/>
      <c r="GRL333" s="148"/>
      <c r="GRM333" s="148"/>
      <c r="GRN333" s="148"/>
      <c r="GRO333" s="148"/>
      <c r="GRP333" s="148"/>
      <c r="GRQ333" s="148"/>
      <c r="GRR333" s="148"/>
      <c r="GRS333" s="148"/>
      <c r="GRT333" s="148"/>
      <c r="GRU333" s="148"/>
      <c r="GRV333" s="148"/>
      <c r="GRW333" s="148"/>
      <c r="GRX333" s="148"/>
      <c r="GRY333" s="148"/>
      <c r="GRZ333" s="148"/>
      <c r="GSA333" s="148"/>
      <c r="GSB333" s="148"/>
      <c r="GSC333" s="148"/>
      <c r="GSD333" s="148"/>
      <c r="GSE333" s="148"/>
      <c r="GSF333" s="148"/>
      <c r="GSG333" s="148"/>
      <c r="GSH333" s="148"/>
      <c r="GSI333" s="148"/>
      <c r="GSJ333" s="148"/>
      <c r="GSK333" s="148"/>
      <c r="GSL333" s="148"/>
      <c r="GSM333" s="148"/>
      <c r="GSN333" s="148"/>
      <c r="GSO333" s="148"/>
      <c r="GSP333" s="148"/>
      <c r="GSQ333" s="148"/>
      <c r="GSR333" s="148"/>
      <c r="GSS333" s="148"/>
      <c r="GST333" s="148"/>
      <c r="GSU333" s="148"/>
      <c r="GSV333" s="148"/>
      <c r="GSW333" s="148"/>
      <c r="GSX333" s="148"/>
      <c r="GSY333" s="148"/>
      <c r="GSZ333" s="148"/>
      <c r="GTA333" s="148"/>
      <c r="GTB333" s="148"/>
      <c r="GTC333" s="148"/>
      <c r="GTD333" s="148"/>
      <c r="GTE333" s="148"/>
      <c r="GTF333" s="148"/>
      <c r="GTG333" s="148"/>
      <c r="GTH333" s="148"/>
      <c r="GTI333" s="148"/>
      <c r="GTJ333" s="148"/>
      <c r="GTK333" s="148"/>
      <c r="GTL333" s="148"/>
      <c r="GTM333" s="148"/>
      <c r="GTN333" s="148"/>
      <c r="GTO333" s="148"/>
      <c r="GTP333" s="148"/>
      <c r="GTQ333" s="148"/>
      <c r="GTR333" s="148"/>
      <c r="GTS333" s="148"/>
      <c r="GTT333" s="148"/>
      <c r="GTU333" s="148"/>
      <c r="GTV333" s="148"/>
      <c r="GTW333" s="148"/>
      <c r="GTX333" s="148"/>
      <c r="GTY333" s="148"/>
      <c r="GTZ333" s="148"/>
      <c r="GUA333" s="148"/>
      <c r="GUB333" s="148"/>
      <c r="GUC333" s="148"/>
      <c r="GUD333" s="148"/>
      <c r="GUE333" s="148"/>
      <c r="GUF333" s="148"/>
      <c r="GUG333" s="148"/>
      <c r="GUH333" s="148"/>
      <c r="GUI333" s="148"/>
      <c r="GUJ333" s="148"/>
      <c r="GUK333" s="148"/>
      <c r="GUL333" s="148"/>
      <c r="GUM333" s="148"/>
      <c r="GUN333" s="148"/>
      <c r="GUO333" s="148"/>
      <c r="GUP333" s="148"/>
      <c r="GUQ333" s="148"/>
      <c r="GUR333" s="148"/>
      <c r="GUS333" s="148"/>
      <c r="GUT333" s="148"/>
      <c r="GUU333" s="148"/>
      <c r="GUV333" s="148"/>
      <c r="GUW333" s="148"/>
      <c r="GUX333" s="148"/>
      <c r="GUY333" s="148"/>
      <c r="GUZ333" s="148"/>
      <c r="GVA333" s="148"/>
      <c r="GVB333" s="148"/>
      <c r="GVC333" s="148"/>
      <c r="GVD333" s="148"/>
      <c r="GVE333" s="148"/>
      <c r="GVF333" s="148"/>
      <c r="GVG333" s="148"/>
      <c r="GVH333" s="148"/>
      <c r="GVI333" s="148"/>
      <c r="GVJ333" s="148"/>
      <c r="GVK333" s="148"/>
      <c r="GVL333" s="148"/>
      <c r="GVM333" s="148"/>
      <c r="GVN333" s="148"/>
      <c r="GVO333" s="148"/>
      <c r="GVP333" s="148"/>
      <c r="GVQ333" s="148"/>
      <c r="GVR333" s="148"/>
      <c r="GVS333" s="148"/>
      <c r="GVT333" s="148"/>
      <c r="GVU333" s="148"/>
      <c r="GVV333" s="148"/>
      <c r="GVW333" s="148"/>
      <c r="GVX333" s="148"/>
      <c r="GVY333" s="148"/>
      <c r="GVZ333" s="148"/>
      <c r="GWA333" s="148"/>
      <c r="GWB333" s="148"/>
      <c r="GWC333" s="148"/>
      <c r="GWD333" s="148"/>
      <c r="GWE333" s="148"/>
      <c r="GWF333" s="148"/>
      <c r="GWG333" s="148"/>
      <c r="GWH333" s="148"/>
      <c r="GWI333" s="148"/>
      <c r="GWJ333" s="148"/>
      <c r="GWK333" s="148"/>
      <c r="GWL333" s="148"/>
      <c r="GWM333" s="148"/>
      <c r="GWN333" s="148"/>
      <c r="GWO333" s="148"/>
      <c r="GWP333" s="148"/>
      <c r="GWQ333" s="148"/>
      <c r="GWR333" s="148"/>
      <c r="GWS333" s="148"/>
      <c r="GWT333" s="148"/>
      <c r="GWU333" s="148"/>
      <c r="GWV333" s="148"/>
      <c r="GWW333" s="148"/>
      <c r="GWX333" s="148"/>
      <c r="GWY333" s="148"/>
      <c r="GWZ333" s="148"/>
      <c r="GXA333" s="148"/>
      <c r="GXB333" s="148"/>
      <c r="GXC333" s="148"/>
      <c r="GXD333" s="148"/>
      <c r="GXE333" s="148"/>
      <c r="GXF333" s="148"/>
      <c r="GXG333" s="148"/>
      <c r="GXH333" s="148"/>
      <c r="GXI333" s="148"/>
      <c r="GXJ333" s="148"/>
      <c r="GXK333" s="148"/>
      <c r="GXL333" s="148"/>
      <c r="GXM333" s="148"/>
      <c r="GXN333" s="148"/>
      <c r="GXO333" s="148"/>
      <c r="GXP333" s="148"/>
      <c r="GXQ333" s="148"/>
      <c r="GXR333" s="148"/>
      <c r="GXS333" s="148"/>
      <c r="GXT333" s="148"/>
      <c r="GXU333" s="148"/>
      <c r="GXV333" s="148"/>
      <c r="GXW333" s="148"/>
      <c r="GXX333" s="148"/>
      <c r="GXY333" s="148"/>
      <c r="GXZ333" s="148"/>
      <c r="GYA333" s="148"/>
      <c r="GYB333" s="148"/>
      <c r="GYC333" s="148"/>
      <c r="GYD333" s="148"/>
      <c r="GYE333" s="148"/>
      <c r="GYF333" s="148"/>
      <c r="GYG333" s="148"/>
      <c r="GYH333" s="148"/>
      <c r="GYI333" s="148"/>
      <c r="GYJ333" s="148"/>
      <c r="GYK333" s="148"/>
      <c r="GYL333" s="148"/>
      <c r="GYM333" s="148"/>
      <c r="GYN333" s="148"/>
      <c r="GYO333" s="148"/>
      <c r="GYP333" s="148"/>
      <c r="GYQ333" s="148"/>
      <c r="GYR333" s="148"/>
      <c r="GYS333" s="148"/>
      <c r="GYT333" s="148"/>
      <c r="GYU333" s="148"/>
      <c r="GYV333" s="148"/>
      <c r="GYW333" s="148"/>
      <c r="GYX333" s="148"/>
      <c r="GYY333" s="148"/>
      <c r="GYZ333" s="148"/>
      <c r="GZA333" s="148"/>
      <c r="GZB333" s="148"/>
      <c r="GZC333" s="148"/>
      <c r="GZD333" s="148"/>
      <c r="GZE333" s="148"/>
      <c r="GZF333" s="148"/>
      <c r="GZG333" s="148"/>
      <c r="GZH333" s="148"/>
      <c r="GZI333" s="148"/>
      <c r="GZJ333" s="148"/>
      <c r="GZK333" s="148"/>
      <c r="GZL333" s="148"/>
      <c r="GZM333" s="148"/>
      <c r="GZN333" s="148"/>
      <c r="GZO333" s="148"/>
      <c r="GZP333" s="148"/>
      <c r="GZQ333" s="148"/>
      <c r="GZR333" s="148"/>
      <c r="GZS333" s="148"/>
      <c r="GZT333" s="148"/>
      <c r="GZU333" s="148"/>
      <c r="GZV333" s="148"/>
      <c r="GZW333" s="148"/>
      <c r="GZX333" s="148"/>
      <c r="GZY333" s="148"/>
      <c r="GZZ333" s="148"/>
      <c r="HAA333" s="148"/>
      <c r="HAB333" s="148"/>
      <c r="HAC333" s="148"/>
      <c r="HAD333" s="148"/>
      <c r="HAE333" s="148"/>
      <c r="HAF333" s="148"/>
      <c r="HAG333" s="148"/>
      <c r="HAH333" s="148"/>
      <c r="HAI333" s="148"/>
      <c r="HAJ333" s="148"/>
      <c r="HAK333" s="148"/>
      <c r="HAL333" s="148"/>
      <c r="HAM333" s="148"/>
      <c r="HAN333" s="148"/>
      <c r="HAO333" s="148"/>
      <c r="HAP333" s="148"/>
      <c r="HAQ333" s="148"/>
      <c r="HAR333" s="148"/>
      <c r="HAS333" s="148"/>
      <c r="HAT333" s="148"/>
      <c r="HAU333" s="148"/>
      <c r="HAV333" s="148"/>
      <c r="HAW333" s="148"/>
      <c r="HAX333" s="148"/>
      <c r="HAY333" s="148"/>
      <c r="HAZ333" s="148"/>
      <c r="HBA333" s="148"/>
      <c r="HBB333" s="148"/>
      <c r="HBC333" s="148"/>
      <c r="HBD333" s="148"/>
      <c r="HBE333" s="148"/>
      <c r="HBF333" s="148"/>
      <c r="HBG333" s="148"/>
      <c r="HBH333" s="148"/>
      <c r="HBI333" s="148"/>
      <c r="HBJ333" s="148"/>
      <c r="HBK333" s="148"/>
      <c r="HBL333" s="148"/>
      <c r="HBM333" s="148"/>
      <c r="HBN333" s="148"/>
      <c r="HBO333" s="148"/>
      <c r="HBP333" s="148"/>
      <c r="HBQ333" s="148"/>
      <c r="HBR333" s="148"/>
      <c r="HBS333" s="148"/>
      <c r="HBT333" s="148"/>
      <c r="HBU333" s="148"/>
      <c r="HBV333" s="148"/>
      <c r="HBW333" s="148"/>
      <c r="HBX333" s="148"/>
      <c r="HBY333" s="148"/>
      <c r="HBZ333" s="148"/>
      <c r="HCA333" s="148"/>
      <c r="HCB333" s="148"/>
      <c r="HCC333" s="148"/>
      <c r="HCD333" s="148"/>
      <c r="HCE333" s="148"/>
      <c r="HCF333" s="148"/>
      <c r="HCG333" s="148"/>
      <c r="HCH333" s="148"/>
      <c r="HCI333" s="148"/>
      <c r="HCJ333" s="148"/>
      <c r="HCK333" s="148"/>
      <c r="HCL333" s="148"/>
      <c r="HCM333" s="148"/>
      <c r="HCN333" s="148"/>
      <c r="HCO333" s="148"/>
      <c r="HCP333" s="148"/>
      <c r="HCQ333" s="148"/>
      <c r="HCR333" s="148"/>
      <c r="HCS333" s="148"/>
      <c r="HCT333" s="148"/>
      <c r="HCU333" s="148"/>
      <c r="HCV333" s="148"/>
      <c r="HCW333" s="148"/>
      <c r="HCX333" s="148"/>
      <c r="HCY333" s="148"/>
      <c r="HCZ333" s="148"/>
      <c r="HDA333" s="148"/>
      <c r="HDB333" s="148"/>
      <c r="HDC333" s="148"/>
      <c r="HDD333" s="148"/>
      <c r="HDE333" s="148"/>
      <c r="HDF333" s="148"/>
      <c r="HDG333" s="148"/>
      <c r="HDH333" s="148"/>
      <c r="HDI333" s="148"/>
      <c r="HDJ333" s="148"/>
      <c r="HDK333" s="148"/>
      <c r="HDL333" s="148"/>
      <c r="HDM333" s="148"/>
      <c r="HDN333" s="148"/>
      <c r="HDO333" s="148"/>
      <c r="HDP333" s="148"/>
      <c r="HDQ333" s="148"/>
      <c r="HDR333" s="148"/>
      <c r="HDS333" s="148"/>
      <c r="HDT333" s="148"/>
      <c r="HDU333" s="148"/>
      <c r="HDV333" s="148"/>
      <c r="HDW333" s="148"/>
      <c r="HDX333" s="148"/>
      <c r="HDY333" s="148"/>
      <c r="HDZ333" s="148"/>
      <c r="HEA333" s="148"/>
      <c r="HEB333" s="148"/>
      <c r="HEC333" s="148"/>
      <c r="HED333" s="148"/>
      <c r="HEE333" s="148"/>
      <c r="HEF333" s="148"/>
      <c r="HEG333" s="148"/>
      <c r="HEH333" s="148"/>
      <c r="HEI333" s="148"/>
      <c r="HEJ333" s="148"/>
      <c r="HEK333" s="148"/>
      <c r="HEL333" s="148"/>
      <c r="HEM333" s="148"/>
      <c r="HEN333" s="148"/>
      <c r="HEO333" s="148"/>
      <c r="HEP333" s="148"/>
      <c r="HEQ333" s="148"/>
      <c r="HER333" s="148"/>
      <c r="HES333" s="148"/>
      <c r="HET333" s="148"/>
      <c r="HEU333" s="148"/>
      <c r="HEV333" s="148"/>
      <c r="HEW333" s="148"/>
      <c r="HEX333" s="148"/>
      <c r="HEY333" s="148"/>
      <c r="HEZ333" s="148"/>
      <c r="HFA333" s="148"/>
      <c r="HFB333" s="148"/>
      <c r="HFC333" s="148"/>
      <c r="HFD333" s="148"/>
      <c r="HFE333" s="148"/>
      <c r="HFF333" s="148"/>
      <c r="HFG333" s="148"/>
      <c r="HFH333" s="148"/>
      <c r="HFI333" s="148"/>
      <c r="HFJ333" s="148"/>
      <c r="HFK333" s="148"/>
      <c r="HFL333" s="148"/>
      <c r="HFM333" s="148"/>
      <c r="HFN333" s="148"/>
      <c r="HFO333" s="148"/>
      <c r="HFP333" s="148"/>
      <c r="HFQ333" s="148"/>
      <c r="HFR333" s="148"/>
      <c r="HFS333" s="148"/>
      <c r="HFT333" s="148"/>
      <c r="HFU333" s="148"/>
      <c r="HFV333" s="148"/>
      <c r="HFW333" s="148"/>
      <c r="HFX333" s="148"/>
      <c r="HFY333" s="148"/>
      <c r="HFZ333" s="148"/>
      <c r="HGA333" s="148"/>
      <c r="HGB333" s="148"/>
      <c r="HGC333" s="148"/>
      <c r="HGD333" s="148"/>
      <c r="HGE333" s="148"/>
      <c r="HGF333" s="148"/>
      <c r="HGG333" s="148"/>
      <c r="HGH333" s="148"/>
      <c r="HGI333" s="148"/>
      <c r="HGJ333" s="148"/>
      <c r="HGK333" s="148"/>
      <c r="HGL333" s="148"/>
      <c r="HGM333" s="148"/>
      <c r="HGN333" s="148"/>
      <c r="HGO333" s="148"/>
      <c r="HGP333" s="148"/>
      <c r="HGQ333" s="148"/>
      <c r="HGR333" s="148"/>
      <c r="HGS333" s="148"/>
      <c r="HGT333" s="148"/>
      <c r="HGU333" s="148"/>
      <c r="HGV333" s="148"/>
      <c r="HGW333" s="148"/>
      <c r="HGX333" s="148"/>
      <c r="HGY333" s="148"/>
      <c r="HGZ333" s="148"/>
      <c r="HHA333" s="148"/>
      <c r="HHB333" s="148"/>
      <c r="HHC333" s="148"/>
      <c r="HHD333" s="148"/>
      <c r="HHE333" s="148"/>
      <c r="HHF333" s="148"/>
      <c r="HHG333" s="148"/>
      <c r="HHH333" s="148"/>
      <c r="HHI333" s="148"/>
      <c r="HHJ333" s="148"/>
      <c r="HHK333" s="148"/>
      <c r="HHL333" s="148"/>
      <c r="HHM333" s="148"/>
      <c r="HHN333" s="148"/>
      <c r="HHO333" s="148"/>
      <c r="HHP333" s="148"/>
      <c r="HHQ333" s="148"/>
      <c r="HHR333" s="148"/>
      <c r="HHS333" s="148"/>
      <c r="HHT333" s="148"/>
      <c r="HHU333" s="148"/>
      <c r="HHV333" s="148"/>
      <c r="HHW333" s="148"/>
      <c r="HHX333" s="148"/>
      <c r="HHY333" s="148"/>
      <c r="HHZ333" s="148"/>
      <c r="HIA333" s="148"/>
      <c r="HIB333" s="148"/>
      <c r="HIC333" s="148"/>
      <c r="HID333" s="148"/>
      <c r="HIE333" s="148"/>
      <c r="HIF333" s="148"/>
      <c r="HIG333" s="148"/>
      <c r="HIH333" s="148"/>
      <c r="HII333" s="148"/>
      <c r="HIJ333" s="148"/>
      <c r="HIK333" s="148"/>
      <c r="HIL333" s="148"/>
      <c r="HIM333" s="148"/>
      <c r="HIN333" s="148"/>
      <c r="HIO333" s="148"/>
      <c r="HIP333" s="148"/>
      <c r="HIQ333" s="148"/>
      <c r="HIR333" s="148"/>
      <c r="HIS333" s="148"/>
      <c r="HIT333" s="148"/>
      <c r="HIU333" s="148"/>
      <c r="HIV333" s="148"/>
      <c r="HIW333" s="148"/>
      <c r="HIX333" s="148"/>
      <c r="HIY333" s="148"/>
      <c r="HIZ333" s="148"/>
      <c r="HJA333" s="148"/>
      <c r="HJB333" s="148"/>
      <c r="HJC333" s="148"/>
      <c r="HJD333" s="148"/>
      <c r="HJE333" s="148"/>
      <c r="HJF333" s="148"/>
      <c r="HJG333" s="148"/>
      <c r="HJH333" s="148"/>
      <c r="HJI333" s="148"/>
      <c r="HJJ333" s="148"/>
      <c r="HJK333" s="148"/>
      <c r="HJL333" s="148"/>
      <c r="HJM333" s="148"/>
      <c r="HJN333" s="148"/>
      <c r="HJO333" s="148"/>
      <c r="HJP333" s="148"/>
      <c r="HJQ333" s="148"/>
      <c r="HJR333" s="148"/>
      <c r="HJS333" s="148"/>
      <c r="HJT333" s="148"/>
      <c r="HJU333" s="148"/>
      <c r="HJV333" s="148"/>
      <c r="HJW333" s="148"/>
      <c r="HJX333" s="148"/>
      <c r="HJY333" s="148"/>
      <c r="HJZ333" s="148"/>
      <c r="HKA333" s="148"/>
      <c r="HKB333" s="148"/>
      <c r="HKC333" s="148"/>
      <c r="HKD333" s="148"/>
      <c r="HKE333" s="148"/>
      <c r="HKF333" s="148"/>
      <c r="HKG333" s="148"/>
      <c r="HKH333" s="148"/>
      <c r="HKI333" s="148"/>
      <c r="HKJ333" s="148"/>
      <c r="HKK333" s="148"/>
      <c r="HKL333" s="148"/>
      <c r="HKM333" s="148"/>
      <c r="HKN333" s="148"/>
      <c r="HKO333" s="148"/>
      <c r="HKP333" s="148"/>
      <c r="HKQ333" s="148"/>
      <c r="HKR333" s="148"/>
      <c r="HKS333" s="148"/>
      <c r="HKT333" s="148"/>
      <c r="HKU333" s="148"/>
      <c r="HKV333" s="148"/>
      <c r="HKW333" s="148"/>
      <c r="HKX333" s="148"/>
      <c r="HKY333" s="148"/>
      <c r="HKZ333" s="148"/>
      <c r="HLA333" s="148"/>
      <c r="HLB333" s="148"/>
      <c r="HLC333" s="148"/>
      <c r="HLD333" s="148"/>
      <c r="HLE333" s="148"/>
      <c r="HLF333" s="148"/>
      <c r="HLG333" s="148"/>
      <c r="HLH333" s="148"/>
      <c r="HLI333" s="148"/>
      <c r="HLJ333" s="148"/>
      <c r="HLK333" s="148"/>
      <c r="HLL333" s="148"/>
      <c r="HLM333" s="148"/>
      <c r="HLN333" s="148"/>
      <c r="HLO333" s="148"/>
      <c r="HLP333" s="148"/>
      <c r="HLQ333" s="148"/>
      <c r="HLR333" s="148"/>
      <c r="HLS333" s="148"/>
      <c r="HLT333" s="148"/>
      <c r="HLU333" s="148"/>
      <c r="HLV333" s="148"/>
      <c r="HLW333" s="148"/>
      <c r="HLX333" s="148"/>
      <c r="HLY333" s="148"/>
      <c r="HLZ333" s="148"/>
      <c r="HMA333" s="148"/>
      <c r="HMB333" s="148"/>
      <c r="HMC333" s="148"/>
      <c r="HMD333" s="148"/>
      <c r="HME333" s="148"/>
      <c r="HMF333" s="148"/>
      <c r="HMG333" s="148"/>
      <c r="HMH333" s="148"/>
      <c r="HMI333" s="148"/>
      <c r="HMJ333" s="148"/>
      <c r="HMK333" s="148"/>
      <c r="HML333" s="148"/>
      <c r="HMM333" s="148"/>
      <c r="HMN333" s="148"/>
      <c r="HMO333" s="148"/>
      <c r="HMP333" s="148"/>
      <c r="HMQ333" s="148"/>
      <c r="HMR333" s="148"/>
      <c r="HMS333" s="148"/>
      <c r="HMT333" s="148"/>
      <c r="HMU333" s="148"/>
      <c r="HMV333" s="148"/>
      <c r="HMW333" s="148"/>
      <c r="HMX333" s="148"/>
      <c r="HMY333" s="148"/>
      <c r="HMZ333" s="148"/>
      <c r="HNA333" s="148"/>
      <c r="HNB333" s="148"/>
      <c r="HNC333" s="148"/>
      <c r="HND333" s="148"/>
      <c r="HNE333" s="148"/>
      <c r="HNF333" s="148"/>
      <c r="HNG333" s="148"/>
      <c r="HNH333" s="148"/>
      <c r="HNI333" s="148"/>
      <c r="HNJ333" s="148"/>
      <c r="HNK333" s="148"/>
      <c r="HNL333" s="148"/>
      <c r="HNM333" s="148"/>
      <c r="HNN333" s="148"/>
      <c r="HNO333" s="148"/>
      <c r="HNP333" s="148"/>
      <c r="HNQ333" s="148"/>
      <c r="HNR333" s="148"/>
      <c r="HNS333" s="148"/>
      <c r="HNT333" s="148"/>
      <c r="HNU333" s="148"/>
      <c r="HNV333" s="148"/>
      <c r="HNW333" s="148"/>
      <c r="HNX333" s="148"/>
      <c r="HNY333" s="148"/>
      <c r="HNZ333" s="148"/>
      <c r="HOA333" s="148"/>
      <c r="HOB333" s="148"/>
      <c r="HOC333" s="148"/>
      <c r="HOD333" s="148"/>
      <c r="HOE333" s="148"/>
      <c r="HOF333" s="148"/>
      <c r="HOG333" s="148"/>
      <c r="HOH333" s="148"/>
      <c r="HOI333" s="148"/>
      <c r="HOJ333" s="148"/>
      <c r="HOK333" s="148"/>
      <c r="HOL333" s="148"/>
      <c r="HOM333" s="148"/>
      <c r="HON333" s="148"/>
      <c r="HOO333" s="148"/>
      <c r="HOP333" s="148"/>
      <c r="HOQ333" s="148"/>
      <c r="HOR333" s="148"/>
      <c r="HOS333" s="148"/>
      <c r="HOT333" s="148"/>
      <c r="HOU333" s="148"/>
      <c r="HOV333" s="148"/>
      <c r="HOW333" s="148"/>
      <c r="HOX333" s="148"/>
      <c r="HOY333" s="148"/>
      <c r="HOZ333" s="148"/>
      <c r="HPA333" s="148"/>
      <c r="HPB333" s="148"/>
      <c r="HPC333" s="148"/>
      <c r="HPD333" s="148"/>
      <c r="HPE333" s="148"/>
      <c r="HPF333" s="148"/>
      <c r="HPG333" s="148"/>
      <c r="HPH333" s="148"/>
      <c r="HPI333" s="148"/>
      <c r="HPJ333" s="148"/>
      <c r="HPK333" s="148"/>
      <c r="HPL333" s="148"/>
      <c r="HPM333" s="148"/>
      <c r="HPN333" s="148"/>
      <c r="HPO333" s="148"/>
      <c r="HPP333" s="148"/>
      <c r="HPQ333" s="148"/>
      <c r="HPR333" s="148"/>
      <c r="HPS333" s="148"/>
      <c r="HPT333" s="148"/>
      <c r="HPU333" s="148"/>
      <c r="HPV333" s="148"/>
      <c r="HPW333" s="148"/>
      <c r="HPX333" s="148"/>
      <c r="HPY333" s="148"/>
      <c r="HPZ333" s="148"/>
      <c r="HQA333" s="148"/>
      <c r="HQB333" s="148"/>
      <c r="HQC333" s="148"/>
      <c r="HQD333" s="148"/>
      <c r="HQE333" s="148"/>
      <c r="HQF333" s="148"/>
      <c r="HQG333" s="148"/>
      <c r="HQH333" s="148"/>
      <c r="HQI333" s="148"/>
      <c r="HQJ333" s="148"/>
      <c r="HQK333" s="148"/>
      <c r="HQL333" s="148"/>
      <c r="HQM333" s="148"/>
      <c r="HQN333" s="148"/>
      <c r="HQO333" s="148"/>
      <c r="HQP333" s="148"/>
      <c r="HQQ333" s="148"/>
      <c r="HQR333" s="148"/>
      <c r="HQS333" s="148"/>
      <c r="HQT333" s="148"/>
      <c r="HQU333" s="148"/>
      <c r="HQV333" s="148"/>
      <c r="HQW333" s="148"/>
      <c r="HQX333" s="148"/>
      <c r="HQY333" s="148"/>
      <c r="HQZ333" s="148"/>
      <c r="HRA333" s="148"/>
      <c r="HRB333" s="148"/>
      <c r="HRC333" s="148"/>
      <c r="HRD333" s="148"/>
      <c r="HRE333" s="148"/>
      <c r="HRF333" s="148"/>
      <c r="HRG333" s="148"/>
      <c r="HRH333" s="148"/>
      <c r="HRI333" s="148"/>
      <c r="HRJ333" s="148"/>
      <c r="HRK333" s="148"/>
      <c r="HRL333" s="148"/>
      <c r="HRM333" s="148"/>
      <c r="HRN333" s="148"/>
      <c r="HRO333" s="148"/>
      <c r="HRP333" s="148"/>
      <c r="HRQ333" s="148"/>
      <c r="HRR333" s="148"/>
      <c r="HRS333" s="148"/>
      <c r="HRT333" s="148"/>
      <c r="HRU333" s="148"/>
      <c r="HRV333" s="148"/>
      <c r="HRW333" s="148"/>
      <c r="HRX333" s="148"/>
      <c r="HRY333" s="148"/>
      <c r="HRZ333" s="148"/>
      <c r="HSA333" s="148"/>
      <c r="HSB333" s="148"/>
      <c r="HSC333" s="148"/>
      <c r="HSD333" s="148"/>
      <c r="HSE333" s="148"/>
      <c r="HSF333" s="148"/>
      <c r="HSG333" s="148"/>
      <c r="HSH333" s="148"/>
      <c r="HSI333" s="148"/>
      <c r="HSJ333" s="148"/>
      <c r="HSK333" s="148"/>
      <c r="HSL333" s="148"/>
      <c r="HSM333" s="148"/>
      <c r="HSN333" s="148"/>
      <c r="HSO333" s="148"/>
      <c r="HSP333" s="148"/>
      <c r="HSQ333" s="148"/>
      <c r="HSR333" s="148"/>
      <c r="HSS333" s="148"/>
      <c r="HST333" s="148"/>
      <c r="HSU333" s="148"/>
      <c r="HSV333" s="148"/>
      <c r="HSW333" s="148"/>
      <c r="HSX333" s="148"/>
      <c r="HSY333" s="148"/>
      <c r="HSZ333" s="148"/>
      <c r="HTA333" s="148"/>
      <c r="HTB333" s="148"/>
      <c r="HTC333" s="148"/>
      <c r="HTD333" s="148"/>
      <c r="HTE333" s="148"/>
      <c r="HTF333" s="148"/>
      <c r="HTG333" s="148"/>
      <c r="HTH333" s="148"/>
      <c r="HTI333" s="148"/>
      <c r="HTJ333" s="148"/>
      <c r="HTK333" s="148"/>
      <c r="HTL333" s="148"/>
      <c r="HTM333" s="148"/>
      <c r="HTN333" s="148"/>
      <c r="HTO333" s="148"/>
      <c r="HTP333" s="148"/>
      <c r="HTQ333" s="148"/>
      <c r="HTR333" s="148"/>
      <c r="HTS333" s="148"/>
      <c r="HTT333" s="148"/>
      <c r="HTU333" s="148"/>
      <c r="HTV333" s="148"/>
      <c r="HTW333" s="148"/>
      <c r="HTX333" s="148"/>
      <c r="HTY333" s="148"/>
      <c r="HTZ333" s="148"/>
      <c r="HUA333" s="148"/>
      <c r="HUB333" s="148"/>
      <c r="HUC333" s="148"/>
      <c r="HUD333" s="148"/>
      <c r="HUE333" s="148"/>
      <c r="HUF333" s="148"/>
      <c r="HUG333" s="148"/>
      <c r="HUH333" s="148"/>
      <c r="HUI333" s="148"/>
      <c r="HUJ333" s="148"/>
      <c r="HUK333" s="148"/>
      <c r="HUL333" s="148"/>
      <c r="HUM333" s="148"/>
      <c r="HUN333" s="148"/>
      <c r="HUO333" s="148"/>
      <c r="HUP333" s="148"/>
      <c r="HUQ333" s="148"/>
      <c r="HUR333" s="148"/>
      <c r="HUS333" s="148"/>
      <c r="HUT333" s="148"/>
      <c r="HUU333" s="148"/>
      <c r="HUV333" s="148"/>
      <c r="HUW333" s="148"/>
      <c r="HUX333" s="148"/>
      <c r="HUY333" s="148"/>
      <c r="HUZ333" s="148"/>
      <c r="HVA333" s="148"/>
      <c r="HVB333" s="148"/>
      <c r="HVC333" s="148"/>
      <c r="HVD333" s="148"/>
      <c r="HVE333" s="148"/>
      <c r="HVF333" s="148"/>
      <c r="HVG333" s="148"/>
      <c r="HVH333" s="148"/>
      <c r="HVI333" s="148"/>
      <c r="HVJ333" s="148"/>
      <c r="HVK333" s="148"/>
      <c r="HVL333" s="148"/>
      <c r="HVM333" s="148"/>
      <c r="HVN333" s="148"/>
      <c r="HVO333" s="148"/>
      <c r="HVP333" s="148"/>
      <c r="HVQ333" s="148"/>
      <c r="HVR333" s="148"/>
      <c r="HVS333" s="148"/>
      <c r="HVT333" s="148"/>
      <c r="HVU333" s="148"/>
      <c r="HVV333" s="148"/>
      <c r="HVW333" s="148"/>
      <c r="HVX333" s="148"/>
      <c r="HVY333" s="148"/>
      <c r="HVZ333" s="148"/>
      <c r="HWA333" s="148"/>
      <c r="HWB333" s="148"/>
      <c r="HWC333" s="148"/>
      <c r="HWD333" s="148"/>
      <c r="HWE333" s="148"/>
      <c r="HWF333" s="148"/>
      <c r="HWG333" s="148"/>
      <c r="HWH333" s="148"/>
      <c r="HWI333" s="148"/>
      <c r="HWJ333" s="148"/>
      <c r="HWK333" s="148"/>
      <c r="HWL333" s="148"/>
      <c r="HWM333" s="148"/>
      <c r="HWN333" s="148"/>
      <c r="HWO333" s="148"/>
      <c r="HWP333" s="148"/>
      <c r="HWQ333" s="148"/>
      <c r="HWR333" s="148"/>
      <c r="HWS333" s="148"/>
      <c r="HWT333" s="148"/>
      <c r="HWU333" s="148"/>
      <c r="HWV333" s="148"/>
      <c r="HWW333" s="148"/>
      <c r="HWX333" s="148"/>
      <c r="HWY333" s="148"/>
      <c r="HWZ333" s="148"/>
      <c r="HXA333" s="148"/>
      <c r="HXB333" s="148"/>
      <c r="HXC333" s="148"/>
      <c r="HXD333" s="148"/>
      <c r="HXE333" s="148"/>
      <c r="HXF333" s="148"/>
      <c r="HXG333" s="148"/>
      <c r="HXH333" s="148"/>
      <c r="HXI333" s="148"/>
      <c r="HXJ333" s="148"/>
      <c r="HXK333" s="148"/>
      <c r="HXL333" s="148"/>
      <c r="HXM333" s="148"/>
      <c r="HXN333" s="148"/>
      <c r="HXO333" s="148"/>
      <c r="HXP333" s="148"/>
      <c r="HXQ333" s="148"/>
      <c r="HXR333" s="148"/>
      <c r="HXS333" s="148"/>
      <c r="HXT333" s="148"/>
      <c r="HXU333" s="148"/>
      <c r="HXV333" s="148"/>
      <c r="HXW333" s="148"/>
      <c r="HXX333" s="148"/>
      <c r="HXY333" s="148"/>
      <c r="HXZ333" s="148"/>
      <c r="HYA333" s="148"/>
      <c r="HYB333" s="148"/>
      <c r="HYC333" s="148"/>
      <c r="HYD333" s="148"/>
      <c r="HYE333" s="148"/>
      <c r="HYF333" s="148"/>
      <c r="HYG333" s="148"/>
      <c r="HYH333" s="148"/>
      <c r="HYI333" s="148"/>
      <c r="HYJ333" s="148"/>
      <c r="HYK333" s="148"/>
      <c r="HYL333" s="148"/>
      <c r="HYM333" s="148"/>
      <c r="HYN333" s="148"/>
      <c r="HYO333" s="148"/>
      <c r="HYP333" s="148"/>
      <c r="HYQ333" s="148"/>
      <c r="HYR333" s="148"/>
      <c r="HYS333" s="148"/>
      <c r="HYT333" s="148"/>
      <c r="HYU333" s="148"/>
      <c r="HYV333" s="148"/>
      <c r="HYW333" s="148"/>
      <c r="HYX333" s="148"/>
      <c r="HYY333" s="148"/>
      <c r="HYZ333" s="148"/>
      <c r="HZA333" s="148"/>
      <c r="HZB333" s="148"/>
      <c r="HZC333" s="148"/>
      <c r="HZD333" s="148"/>
      <c r="HZE333" s="148"/>
      <c r="HZF333" s="148"/>
      <c r="HZG333" s="148"/>
      <c r="HZH333" s="148"/>
      <c r="HZI333" s="148"/>
      <c r="HZJ333" s="148"/>
      <c r="HZK333" s="148"/>
      <c r="HZL333" s="148"/>
      <c r="HZM333" s="148"/>
      <c r="HZN333" s="148"/>
      <c r="HZO333" s="148"/>
      <c r="HZP333" s="148"/>
      <c r="HZQ333" s="148"/>
      <c r="HZR333" s="148"/>
      <c r="HZS333" s="148"/>
      <c r="HZT333" s="148"/>
      <c r="HZU333" s="148"/>
      <c r="HZV333" s="148"/>
      <c r="HZW333" s="148"/>
      <c r="HZX333" s="148"/>
      <c r="HZY333" s="148"/>
      <c r="HZZ333" s="148"/>
      <c r="IAA333" s="148"/>
      <c r="IAB333" s="148"/>
      <c r="IAC333" s="148"/>
      <c r="IAD333" s="148"/>
      <c r="IAE333" s="148"/>
      <c r="IAF333" s="148"/>
      <c r="IAG333" s="148"/>
      <c r="IAH333" s="148"/>
      <c r="IAI333" s="148"/>
      <c r="IAJ333" s="148"/>
      <c r="IAK333" s="148"/>
      <c r="IAL333" s="148"/>
      <c r="IAM333" s="148"/>
      <c r="IAN333" s="148"/>
      <c r="IAO333" s="148"/>
      <c r="IAP333" s="148"/>
      <c r="IAQ333" s="148"/>
      <c r="IAR333" s="148"/>
      <c r="IAS333" s="148"/>
      <c r="IAT333" s="148"/>
      <c r="IAU333" s="148"/>
      <c r="IAV333" s="148"/>
      <c r="IAW333" s="148"/>
      <c r="IAX333" s="148"/>
      <c r="IAY333" s="148"/>
      <c r="IAZ333" s="148"/>
      <c r="IBA333" s="148"/>
      <c r="IBB333" s="148"/>
      <c r="IBC333" s="148"/>
      <c r="IBD333" s="148"/>
      <c r="IBE333" s="148"/>
      <c r="IBF333" s="148"/>
      <c r="IBG333" s="148"/>
      <c r="IBH333" s="148"/>
      <c r="IBI333" s="148"/>
      <c r="IBJ333" s="148"/>
      <c r="IBK333" s="148"/>
      <c r="IBL333" s="148"/>
      <c r="IBM333" s="148"/>
      <c r="IBN333" s="148"/>
      <c r="IBO333" s="148"/>
      <c r="IBP333" s="148"/>
      <c r="IBQ333" s="148"/>
      <c r="IBR333" s="148"/>
      <c r="IBS333" s="148"/>
      <c r="IBT333" s="148"/>
      <c r="IBU333" s="148"/>
      <c r="IBV333" s="148"/>
      <c r="IBW333" s="148"/>
      <c r="IBX333" s="148"/>
      <c r="IBY333" s="148"/>
      <c r="IBZ333" s="148"/>
      <c r="ICA333" s="148"/>
      <c r="ICB333" s="148"/>
      <c r="ICC333" s="148"/>
      <c r="ICD333" s="148"/>
      <c r="ICE333" s="148"/>
      <c r="ICF333" s="148"/>
      <c r="ICG333" s="148"/>
      <c r="ICH333" s="148"/>
      <c r="ICI333" s="148"/>
      <c r="ICJ333" s="148"/>
      <c r="ICK333" s="148"/>
      <c r="ICL333" s="148"/>
      <c r="ICM333" s="148"/>
      <c r="ICN333" s="148"/>
      <c r="ICO333" s="148"/>
      <c r="ICP333" s="148"/>
      <c r="ICQ333" s="148"/>
      <c r="ICR333" s="148"/>
      <c r="ICS333" s="148"/>
      <c r="ICT333" s="148"/>
      <c r="ICU333" s="148"/>
      <c r="ICV333" s="148"/>
      <c r="ICW333" s="148"/>
      <c r="ICX333" s="148"/>
      <c r="ICY333" s="148"/>
      <c r="ICZ333" s="148"/>
      <c r="IDA333" s="148"/>
      <c r="IDB333" s="148"/>
      <c r="IDC333" s="148"/>
      <c r="IDD333" s="148"/>
      <c r="IDE333" s="148"/>
      <c r="IDF333" s="148"/>
      <c r="IDG333" s="148"/>
      <c r="IDH333" s="148"/>
      <c r="IDI333" s="148"/>
      <c r="IDJ333" s="148"/>
      <c r="IDK333" s="148"/>
      <c r="IDL333" s="148"/>
      <c r="IDM333" s="148"/>
      <c r="IDN333" s="148"/>
      <c r="IDO333" s="148"/>
      <c r="IDP333" s="148"/>
      <c r="IDQ333" s="148"/>
      <c r="IDR333" s="148"/>
      <c r="IDS333" s="148"/>
      <c r="IDT333" s="148"/>
      <c r="IDU333" s="148"/>
      <c r="IDV333" s="148"/>
      <c r="IDW333" s="148"/>
      <c r="IDX333" s="148"/>
      <c r="IDY333" s="148"/>
      <c r="IDZ333" s="148"/>
      <c r="IEA333" s="148"/>
      <c r="IEB333" s="148"/>
      <c r="IEC333" s="148"/>
      <c r="IED333" s="148"/>
      <c r="IEE333" s="148"/>
      <c r="IEF333" s="148"/>
      <c r="IEG333" s="148"/>
      <c r="IEH333" s="148"/>
      <c r="IEI333" s="148"/>
      <c r="IEJ333" s="148"/>
      <c r="IEK333" s="148"/>
      <c r="IEL333" s="148"/>
      <c r="IEM333" s="148"/>
      <c r="IEN333" s="148"/>
      <c r="IEO333" s="148"/>
      <c r="IEP333" s="148"/>
      <c r="IEQ333" s="148"/>
      <c r="IER333" s="148"/>
      <c r="IES333" s="148"/>
      <c r="IET333" s="148"/>
      <c r="IEU333" s="148"/>
      <c r="IEV333" s="148"/>
      <c r="IEW333" s="148"/>
      <c r="IEX333" s="148"/>
      <c r="IEY333" s="148"/>
      <c r="IEZ333" s="148"/>
      <c r="IFA333" s="148"/>
      <c r="IFB333" s="148"/>
      <c r="IFC333" s="148"/>
      <c r="IFD333" s="148"/>
      <c r="IFE333" s="148"/>
      <c r="IFF333" s="148"/>
      <c r="IFG333" s="148"/>
      <c r="IFH333" s="148"/>
      <c r="IFI333" s="148"/>
      <c r="IFJ333" s="148"/>
      <c r="IFK333" s="148"/>
      <c r="IFL333" s="148"/>
      <c r="IFM333" s="148"/>
      <c r="IFN333" s="148"/>
      <c r="IFO333" s="148"/>
      <c r="IFP333" s="148"/>
      <c r="IFQ333" s="148"/>
      <c r="IFR333" s="148"/>
      <c r="IFS333" s="148"/>
      <c r="IFT333" s="148"/>
      <c r="IFU333" s="148"/>
      <c r="IFV333" s="148"/>
      <c r="IFW333" s="148"/>
      <c r="IFX333" s="148"/>
      <c r="IFY333" s="148"/>
      <c r="IFZ333" s="148"/>
      <c r="IGA333" s="148"/>
      <c r="IGB333" s="148"/>
      <c r="IGC333" s="148"/>
      <c r="IGD333" s="148"/>
      <c r="IGE333" s="148"/>
      <c r="IGF333" s="148"/>
      <c r="IGG333" s="148"/>
      <c r="IGH333" s="148"/>
      <c r="IGI333" s="148"/>
      <c r="IGJ333" s="148"/>
      <c r="IGK333" s="148"/>
      <c r="IGL333" s="148"/>
      <c r="IGM333" s="148"/>
      <c r="IGN333" s="148"/>
      <c r="IGO333" s="148"/>
      <c r="IGP333" s="148"/>
      <c r="IGQ333" s="148"/>
      <c r="IGR333" s="148"/>
      <c r="IGS333" s="148"/>
      <c r="IGT333" s="148"/>
      <c r="IGU333" s="148"/>
      <c r="IGV333" s="148"/>
      <c r="IGW333" s="148"/>
      <c r="IGX333" s="148"/>
      <c r="IGY333" s="148"/>
      <c r="IGZ333" s="148"/>
      <c r="IHA333" s="148"/>
      <c r="IHB333" s="148"/>
      <c r="IHC333" s="148"/>
      <c r="IHD333" s="148"/>
      <c r="IHE333" s="148"/>
      <c r="IHF333" s="148"/>
      <c r="IHG333" s="148"/>
      <c r="IHH333" s="148"/>
      <c r="IHI333" s="148"/>
      <c r="IHJ333" s="148"/>
      <c r="IHK333" s="148"/>
      <c r="IHL333" s="148"/>
      <c r="IHM333" s="148"/>
      <c r="IHN333" s="148"/>
      <c r="IHO333" s="148"/>
      <c r="IHP333" s="148"/>
      <c r="IHQ333" s="148"/>
      <c r="IHR333" s="148"/>
      <c r="IHS333" s="148"/>
      <c r="IHT333" s="148"/>
      <c r="IHU333" s="148"/>
      <c r="IHV333" s="148"/>
      <c r="IHW333" s="148"/>
      <c r="IHX333" s="148"/>
      <c r="IHY333" s="148"/>
      <c r="IHZ333" s="148"/>
      <c r="IIA333" s="148"/>
      <c r="IIB333" s="148"/>
      <c r="IIC333" s="148"/>
      <c r="IID333" s="148"/>
      <c r="IIE333" s="148"/>
      <c r="IIF333" s="148"/>
      <c r="IIG333" s="148"/>
      <c r="IIH333" s="148"/>
      <c r="III333" s="148"/>
      <c r="IIJ333" s="148"/>
      <c r="IIK333" s="148"/>
      <c r="IIL333" s="148"/>
      <c r="IIM333" s="148"/>
      <c r="IIN333" s="148"/>
      <c r="IIO333" s="148"/>
      <c r="IIP333" s="148"/>
      <c r="IIQ333" s="148"/>
      <c r="IIR333" s="148"/>
      <c r="IIS333" s="148"/>
      <c r="IIT333" s="148"/>
      <c r="IIU333" s="148"/>
      <c r="IIV333" s="148"/>
      <c r="IIW333" s="148"/>
      <c r="IIX333" s="148"/>
      <c r="IIY333" s="148"/>
      <c r="IIZ333" s="148"/>
      <c r="IJA333" s="148"/>
      <c r="IJB333" s="148"/>
      <c r="IJC333" s="148"/>
      <c r="IJD333" s="148"/>
      <c r="IJE333" s="148"/>
      <c r="IJF333" s="148"/>
      <c r="IJG333" s="148"/>
      <c r="IJH333" s="148"/>
      <c r="IJI333" s="148"/>
      <c r="IJJ333" s="148"/>
      <c r="IJK333" s="148"/>
      <c r="IJL333" s="148"/>
      <c r="IJM333" s="148"/>
      <c r="IJN333" s="148"/>
      <c r="IJO333" s="148"/>
      <c r="IJP333" s="148"/>
      <c r="IJQ333" s="148"/>
      <c r="IJR333" s="148"/>
      <c r="IJS333" s="148"/>
      <c r="IJT333" s="148"/>
      <c r="IJU333" s="148"/>
      <c r="IJV333" s="148"/>
      <c r="IJW333" s="148"/>
      <c r="IJX333" s="148"/>
      <c r="IJY333" s="148"/>
      <c r="IJZ333" s="148"/>
      <c r="IKA333" s="148"/>
      <c r="IKB333" s="148"/>
      <c r="IKC333" s="148"/>
      <c r="IKD333" s="148"/>
      <c r="IKE333" s="148"/>
      <c r="IKF333" s="148"/>
      <c r="IKG333" s="148"/>
      <c r="IKH333" s="148"/>
      <c r="IKI333" s="148"/>
      <c r="IKJ333" s="148"/>
      <c r="IKK333" s="148"/>
      <c r="IKL333" s="148"/>
      <c r="IKM333" s="148"/>
      <c r="IKN333" s="148"/>
      <c r="IKO333" s="148"/>
      <c r="IKP333" s="148"/>
      <c r="IKQ333" s="148"/>
      <c r="IKR333" s="148"/>
      <c r="IKS333" s="148"/>
      <c r="IKT333" s="148"/>
      <c r="IKU333" s="148"/>
      <c r="IKV333" s="148"/>
      <c r="IKW333" s="148"/>
      <c r="IKX333" s="148"/>
      <c r="IKY333" s="148"/>
      <c r="IKZ333" s="148"/>
      <c r="ILA333" s="148"/>
      <c r="ILB333" s="148"/>
      <c r="ILC333" s="148"/>
      <c r="ILD333" s="148"/>
      <c r="ILE333" s="148"/>
      <c r="ILF333" s="148"/>
      <c r="ILG333" s="148"/>
      <c r="ILH333" s="148"/>
      <c r="ILI333" s="148"/>
      <c r="ILJ333" s="148"/>
      <c r="ILK333" s="148"/>
      <c r="ILL333" s="148"/>
      <c r="ILM333" s="148"/>
      <c r="ILN333" s="148"/>
      <c r="ILO333" s="148"/>
      <c r="ILP333" s="148"/>
      <c r="ILQ333" s="148"/>
      <c r="ILR333" s="148"/>
      <c r="ILS333" s="148"/>
      <c r="ILT333" s="148"/>
      <c r="ILU333" s="148"/>
      <c r="ILV333" s="148"/>
      <c r="ILW333" s="148"/>
      <c r="ILX333" s="148"/>
      <c r="ILY333" s="148"/>
      <c r="ILZ333" s="148"/>
      <c r="IMA333" s="148"/>
      <c r="IMB333" s="148"/>
      <c r="IMC333" s="148"/>
      <c r="IMD333" s="148"/>
      <c r="IME333" s="148"/>
      <c r="IMF333" s="148"/>
      <c r="IMG333" s="148"/>
      <c r="IMH333" s="148"/>
      <c r="IMI333" s="148"/>
      <c r="IMJ333" s="148"/>
      <c r="IMK333" s="148"/>
      <c r="IML333" s="148"/>
      <c r="IMM333" s="148"/>
      <c r="IMN333" s="148"/>
      <c r="IMO333" s="148"/>
      <c r="IMP333" s="148"/>
      <c r="IMQ333" s="148"/>
      <c r="IMR333" s="148"/>
      <c r="IMS333" s="148"/>
      <c r="IMT333" s="148"/>
      <c r="IMU333" s="148"/>
      <c r="IMV333" s="148"/>
      <c r="IMW333" s="148"/>
      <c r="IMX333" s="148"/>
      <c r="IMY333" s="148"/>
      <c r="IMZ333" s="148"/>
      <c r="INA333" s="148"/>
      <c r="INB333" s="148"/>
      <c r="INC333" s="148"/>
      <c r="IND333" s="148"/>
      <c r="INE333" s="148"/>
      <c r="INF333" s="148"/>
      <c r="ING333" s="148"/>
      <c r="INH333" s="148"/>
      <c r="INI333" s="148"/>
      <c r="INJ333" s="148"/>
      <c r="INK333" s="148"/>
      <c r="INL333" s="148"/>
      <c r="INM333" s="148"/>
      <c r="INN333" s="148"/>
      <c r="INO333" s="148"/>
      <c r="INP333" s="148"/>
      <c r="INQ333" s="148"/>
      <c r="INR333" s="148"/>
      <c r="INS333" s="148"/>
      <c r="INT333" s="148"/>
      <c r="INU333" s="148"/>
      <c r="INV333" s="148"/>
      <c r="INW333" s="148"/>
      <c r="INX333" s="148"/>
      <c r="INY333" s="148"/>
      <c r="INZ333" s="148"/>
      <c r="IOA333" s="148"/>
      <c r="IOB333" s="148"/>
      <c r="IOC333" s="148"/>
      <c r="IOD333" s="148"/>
      <c r="IOE333" s="148"/>
      <c r="IOF333" s="148"/>
      <c r="IOG333" s="148"/>
      <c r="IOH333" s="148"/>
      <c r="IOI333" s="148"/>
      <c r="IOJ333" s="148"/>
      <c r="IOK333" s="148"/>
      <c r="IOL333" s="148"/>
      <c r="IOM333" s="148"/>
      <c r="ION333" s="148"/>
      <c r="IOO333" s="148"/>
      <c r="IOP333" s="148"/>
      <c r="IOQ333" s="148"/>
      <c r="IOR333" s="148"/>
      <c r="IOS333" s="148"/>
      <c r="IOT333" s="148"/>
      <c r="IOU333" s="148"/>
      <c r="IOV333" s="148"/>
      <c r="IOW333" s="148"/>
      <c r="IOX333" s="148"/>
      <c r="IOY333" s="148"/>
      <c r="IOZ333" s="148"/>
      <c r="IPA333" s="148"/>
      <c r="IPB333" s="148"/>
      <c r="IPC333" s="148"/>
      <c r="IPD333" s="148"/>
      <c r="IPE333" s="148"/>
      <c r="IPF333" s="148"/>
      <c r="IPG333" s="148"/>
      <c r="IPH333" s="148"/>
      <c r="IPI333" s="148"/>
      <c r="IPJ333" s="148"/>
      <c r="IPK333" s="148"/>
      <c r="IPL333" s="148"/>
      <c r="IPM333" s="148"/>
      <c r="IPN333" s="148"/>
      <c r="IPO333" s="148"/>
      <c r="IPP333" s="148"/>
      <c r="IPQ333" s="148"/>
      <c r="IPR333" s="148"/>
      <c r="IPS333" s="148"/>
      <c r="IPT333" s="148"/>
      <c r="IPU333" s="148"/>
      <c r="IPV333" s="148"/>
      <c r="IPW333" s="148"/>
      <c r="IPX333" s="148"/>
      <c r="IPY333" s="148"/>
      <c r="IPZ333" s="148"/>
      <c r="IQA333" s="148"/>
      <c r="IQB333" s="148"/>
      <c r="IQC333" s="148"/>
      <c r="IQD333" s="148"/>
      <c r="IQE333" s="148"/>
      <c r="IQF333" s="148"/>
      <c r="IQG333" s="148"/>
      <c r="IQH333" s="148"/>
      <c r="IQI333" s="148"/>
      <c r="IQJ333" s="148"/>
      <c r="IQK333" s="148"/>
      <c r="IQL333" s="148"/>
      <c r="IQM333" s="148"/>
      <c r="IQN333" s="148"/>
      <c r="IQO333" s="148"/>
      <c r="IQP333" s="148"/>
      <c r="IQQ333" s="148"/>
      <c r="IQR333" s="148"/>
      <c r="IQS333" s="148"/>
      <c r="IQT333" s="148"/>
      <c r="IQU333" s="148"/>
      <c r="IQV333" s="148"/>
      <c r="IQW333" s="148"/>
      <c r="IQX333" s="148"/>
      <c r="IQY333" s="148"/>
      <c r="IQZ333" s="148"/>
      <c r="IRA333" s="148"/>
      <c r="IRB333" s="148"/>
      <c r="IRC333" s="148"/>
      <c r="IRD333" s="148"/>
      <c r="IRE333" s="148"/>
      <c r="IRF333" s="148"/>
      <c r="IRG333" s="148"/>
      <c r="IRH333" s="148"/>
      <c r="IRI333" s="148"/>
      <c r="IRJ333" s="148"/>
      <c r="IRK333" s="148"/>
      <c r="IRL333" s="148"/>
      <c r="IRM333" s="148"/>
      <c r="IRN333" s="148"/>
      <c r="IRO333" s="148"/>
      <c r="IRP333" s="148"/>
      <c r="IRQ333" s="148"/>
      <c r="IRR333" s="148"/>
      <c r="IRS333" s="148"/>
      <c r="IRT333" s="148"/>
      <c r="IRU333" s="148"/>
      <c r="IRV333" s="148"/>
      <c r="IRW333" s="148"/>
      <c r="IRX333" s="148"/>
      <c r="IRY333" s="148"/>
      <c r="IRZ333" s="148"/>
      <c r="ISA333" s="148"/>
      <c r="ISB333" s="148"/>
      <c r="ISC333" s="148"/>
      <c r="ISD333" s="148"/>
      <c r="ISE333" s="148"/>
      <c r="ISF333" s="148"/>
      <c r="ISG333" s="148"/>
      <c r="ISH333" s="148"/>
      <c r="ISI333" s="148"/>
      <c r="ISJ333" s="148"/>
      <c r="ISK333" s="148"/>
      <c r="ISL333" s="148"/>
      <c r="ISM333" s="148"/>
      <c r="ISN333" s="148"/>
      <c r="ISO333" s="148"/>
      <c r="ISP333" s="148"/>
      <c r="ISQ333" s="148"/>
      <c r="ISR333" s="148"/>
      <c r="ISS333" s="148"/>
      <c r="IST333" s="148"/>
      <c r="ISU333" s="148"/>
      <c r="ISV333" s="148"/>
      <c r="ISW333" s="148"/>
      <c r="ISX333" s="148"/>
      <c r="ISY333" s="148"/>
      <c r="ISZ333" s="148"/>
      <c r="ITA333" s="148"/>
      <c r="ITB333" s="148"/>
      <c r="ITC333" s="148"/>
      <c r="ITD333" s="148"/>
      <c r="ITE333" s="148"/>
      <c r="ITF333" s="148"/>
      <c r="ITG333" s="148"/>
      <c r="ITH333" s="148"/>
      <c r="ITI333" s="148"/>
      <c r="ITJ333" s="148"/>
      <c r="ITK333" s="148"/>
      <c r="ITL333" s="148"/>
      <c r="ITM333" s="148"/>
      <c r="ITN333" s="148"/>
      <c r="ITO333" s="148"/>
      <c r="ITP333" s="148"/>
      <c r="ITQ333" s="148"/>
      <c r="ITR333" s="148"/>
      <c r="ITS333" s="148"/>
      <c r="ITT333" s="148"/>
      <c r="ITU333" s="148"/>
      <c r="ITV333" s="148"/>
      <c r="ITW333" s="148"/>
      <c r="ITX333" s="148"/>
      <c r="ITY333" s="148"/>
      <c r="ITZ333" s="148"/>
      <c r="IUA333" s="148"/>
      <c r="IUB333" s="148"/>
      <c r="IUC333" s="148"/>
      <c r="IUD333" s="148"/>
      <c r="IUE333" s="148"/>
      <c r="IUF333" s="148"/>
      <c r="IUG333" s="148"/>
      <c r="IUH333" s="148"/>
      <c r="IUI333" s="148"/>
      <c r="IUJ333" s="148"/>
      <c r="IUK333" s="148"/>
      <c r="IUL333" s="148"/>
      <c r="IUM333" s="148"/>
      <c r="IUN333" s="148"/>
      <c r="IUO333" s="148"/>
      <c r="IUP333" s="148"/>
      <c r="IUQ333" s="148"/>
      <c r="IUR333" s="148"/>
      <c r="IUS333" s="148"/>
      <c r="IUT333" s="148"/>
      <c r="IUU333" s="148"/>
      <c r="IUV333" s="148"/>
      <c r="IUW333" s="148"/>
      <c r="IUX333" s="148"/>
      <c r="IUY333" s="148"/>
      <c r="IUZ333" s="148"/>
      <c r="IVA333" s="148"/>
      <c r="IVB333" s="148"/>
      <c r="IVC333" s="148"/>
      <c r="IVD333" s="148"/>
      <c r="IVE333" s="148"/>
      <c r="IVF333" s="148"/>
      <c r="IVG333" s="148"/>
      <c r="IVH333" s="148"/>
      <c r="IVI333" s="148"/>
      <c r="IVJ333" s="148"/>
      <c r="IVK333" s="148"/>
      <c r="IVL333" s="148"/>
      <c r="IVM333" s="148"/>
      <c r="IVN333" s="148"/>
      <c r="IVO333" s="148"/>
      <c r="IVP333" s="148"/>
      <c r="IVQ333" s="148"/>
      <c r="IVR333" s="148"/>
      <c r="IVS333" s="148"/>
      <c r="IVT333" s="148"/>
      <c r="IVU333" s="148"/>
      <c r="IVV333" s="148"/>
      <c r="IVW333" s="148"/>
      <c r="IVX333" s="148"/>
      <c r="IVY333" s="148"/>
      <c r="IVZ333" s="148"/>
      <c r="IWA333" s="148"/>
      <c r="IWB333" s="148"/>
      <c r="IWC333" s="148"/>
      <c r="IWD333" s="148"/>
      <c r="IWE333" s="148"/>
      <c r="IWF333" s="148"/>
      <c r="IWG333" s="148"/>
      <c r="IWH333" s="148"/>
      <c r="IWI333" s="148"/>
      <c r="IWJ333" s="148"/>
      <c r="IWK333" s="148"/>
      <c r="IWL333" s="148"/>
      <c r="IWM333" s="148"/>
      <c r="IWN333" s="148"/>
      <c r="IWO333" s="148"/>
      <c r="IWP333" s="148"/>
      <c r="IWQ333" s="148"/>
      <c r="IWR333" s="148"/>
      <c r="IWS333" s="148"/>
      <c r="IWT333" s="148"/>
      <c r="IWU333" s="148"/>
      <c r="IWV333" s="148"/>
      <c r="IWW333" s="148"/>
      <c r="IWX333" s="148"/>
      <c r="IWY333" s="148"/>
      <c r="IWZ333" s="148"/>
      <c r="IXA333" s="148"/>
      <c r="IXB333" s="148"/>
      <c r="IXC333" s="148"/>
      <c r="IXD333" s="148"/>
      <c r="IXE333" s="148"/>
      <c r="IXF333" s="148"/>
      <c r="IXG333" s="148"/>
      <c r="IXH333" s="148"/>
      <c r="IXI333" s="148"/>
      <c r="IXJ333" s="148"/>
      <c r="IXK333" s="148"/>
      <c r="IXL333" s="148"/>
      <c r="IXM333" s="148"/>
      <c r="IXN333" s="148"/>
      <c r="IXO333" s="148"/>
      <c r="IXP333" s="148"/>
      <c r="IXQ333" s="148"/>
      <c r="IXR333" s="148"/>
      <c r="IXS333" s="148"/>
      <c r="IXT333" s="148"/>
      <c r="IXU333" s="148"/>
      <c r="IXV333" s="148"/>
      <c r="IXW333" s="148"/>
      <c r="IXX333" s="148"/>
      <c r="IXY333" s="148"/>
      <c r="IXZ333" s="148"/>
      <c r="IYA333" s="148"/>
      <c r="IYB333" s="148"/>
      <c r="IYC333" s="148"/>
      <c r="IYD333" s="148"/>
      <c r="IYE333" s="148"/>
      <c r="IYF333" s="148"/>
      <c r="IYG333" s="148"/>
      <c r="IYH333" s="148"/>
      <c r="IYI333" s="148"/>
      <c r="IYJ333" s="148"/>
      <c r="IYK333" s="148"/>
      <c r="IYL333" s="148"/>
      <c r="IYM333" s="148"/>
      <c r="IYN333" s="148"/>
      <c r="IYO333" s="148"/>
      <c r="IYP333" s="148"/>
      <c r="IYQ333" s="148"/>
      <c r="IYR333" s="148"/>
      <c r="IYS333" s="148"/>
      <c r="IYT333" s="148"/>
      <c r="IYU333" s="148"/>
      <c r="IYV333" s="148"/>
      <c r="IYW333" s="148"/>
      <c r="IYX333" s="148"/>
      <c r="IYY333" s="148"/>
      <c r="IYZ333" s="148"/>
      <c r="IZA333" s="148"/>
      <c r="IZB333" s="148"/>
      <c r="IZC333" s="148"/>
      <c r="IZD333" s="148"/>
      <c r="IZE333" s="148"/>
      <c r="IZF333" s="148"/>
      <c r="IZG333" s="148"/>
      <c r="IZH333" s="148"/>
      <c r="IZI333" s="148"/>
      <c r="IZJ333" s="148"/>
      <c r="IZK333" s="148"/>
      <c r="IZL333" s="148"/>
      <c r="IZM333" s="148"/>
      <c r="IZN333" s="148"/>
      <c r="IZO333" s="148"/>
      <c r="IZP333" s="148"/>
      <c r="IZQ333" s="148"/>
      <c r="IZR333" s="148"/>
      <c r="IZS333" s="148"/>
      <c r="IZT333" s="148"/>
      <c r="IZU333" s="148"/>
      <c r="IZV333" s="148"/>
      <c r="IZW333" s="148"/>
      <c r="IZX333" s="148"/>
      <c r="IZY333" s="148"/>
      <c r="IZZ333" s="148"/>
      <c r="JAA333" s="148"/>
      <c r="JAB333" s="148"/>
      <c r="JAC333" s="148"/>
      <c r="JAD333" s="148"/>
      <c r="JAE333" s="148"/>
      <c r="JAF333" s="148"/>
      <c r="JAG333" s="148"/>
      <c r="JAH333" s="148"/>
      <c r="JAI333" s="148"/>
      <c r="JAJ333" s="148"/>
      <c r="JAK333" s="148"/>
      <c r="JAL333" s="148"/>
      <c r="JAM333" s="148"/>
      <c r="JAN333" s="148"/>
      <c r="JAO333" s="148"/>
      <c r="JAP333" s="148"/>
      <c r="JAQ333" s="148"/>
      <c r="JAR333" s="148"/>
      <c r="JAS333" s="148"/>
      <c r="JAT333" s="148"/>
      <c r="JAU333" s="148"/>
      <c r="JAV333" s="148"/>
      <c r="JAW333" s="148"/>
      <c r="JAX333" s="148"/>
      <c r="JAY333" s="148"/>
      <c r="JAZ333" s="148"/>
      <c r="JBA333" s="148"/>
      <c r="JBB333" s="148"/>
      <c r="JBC333" s="148"/>
      <c r="JBD333" s="148"/>
      <c r="JBE333" s="148"/>
      <c r="JBF333" s="148"/>
      <c r="JBG333" s="148"/>
      <c r="JBH333" s="148"/>
      <c r="JBI333" s="148"/>
      <c r="JBJ333" s="148"/>
      <c r="JBK333" s="148"/>
      <c r="JBL333" s="148"/>
      <c r="JBM333" s="148"/>
      <c r="JBN333" s="148"/>
      <c r="JBO333" s="148"/>
      <c r="JBP333" s="148"/>
      <c r="JBQ333" s="148"/>
      <c r="JBR333" s="148"/>
      <c r="JBS333" s="148"/>
      <c r="JBT333" s="148"/>
      <c r="JBU333" s="148"/>
      <c r="JBV333" s="148"/>
      <c r="JBW333" s="148"/>
      <c r="JBX333" s="148"/>
      <c r="JBY333" s="148"/>
      <c r="JBZ333" s="148"/>
      <c r="JCA333" s="148"/>
      <c r="JCB333" s="148"/>
      <c r="JCC333" s="148"/>
      <c r="JCD333" s="148"/>
      <c r="JCE333" s="148"/>
      <c r="JCF333" s="148"/>
      <c r="JCG333" s="148"/>
      <c r="JCH333" s="148"/>
      <c r="JCI333" s="148"/>
      <c r="JCJ333" s="148"/>
      <c r="JCK333" s="148"/>
      <c r="JCL333" s="148"/>
      <c r="JCM333" s="148"/>
      <c r="JCN333" s="148"/>
      <c r="JCO333" s="148"/>
      <c r="JCP333" s="148"/>
      <c r="JCQ333" s="148"/>
      <c r="JCR333" s="148"/>
      <c r="JCS333" s="148"/>
      <c r="JCT333" s="148"/>
      <c r="JCU333" s="148"/>
      <c r="JCV333" s="148"/>
      <c r="JCW333" s="148"/>
      <c r="JCX333" s="148"/>
      <c r="JCY333" s="148"/>
      <c r="JCZ333" s="148"/>
      <c r="JDA333" s="148"/>
      <c r="JDB333" s="148"/>
      <c r="JDC333" s="148"/>
      <c r="JDD333" s="148"/>
      <c r="JDE333" s="148"/>
      <c r="JDF333" s="148"/>
      <c r="JDG333" s="148"/>
      <c r="JDH333" s="148"/>
      <c r="JDI333" s="148"/>
      <c r="JDJ333" s="148"/>
      <c r="JDK333" s="148"/>
      <c r="JDL333" s="148"/>
      <c r="JDM333" s="148"/>
      <c r="JDN333" s="148"/>
      <c r="JDO333" s="148"/>
      <c r="JDP333" s="148"/>
      <c r="JDQ333" s="148"/>
      <c r="JDR333" s="148"/>
      <c r="JDS333" s="148"/>
      <c r="JDT333" s="148"/>
      <c r="JDU333" s="148"/>
      <c r="JDV333" s="148"/>
      <c r="JDW333" s="148"/>
      <c r="JDX333" s="148"/>
      <c r="JDY333" s="148"/>
      <c r="JDZ333" s="148"/>
      <c r="JEA333" s="148"/>
      <c r="JEB333" s="148"/>
      <c r="JEC333" s="148"/>
      <c r="JED333" s="148"/>
      <c r="JEE333" s="148"/>
      <c r="JEF333" s="148"/>
      <c r="JEG333" s="148"/>
      <c r="JEH333" s="148"/>
      <c r="JEI333" s="148"/>
      <c r="JEJ333" s="148"/>
      <c r="JEK333" s="148"/>
      <c r="JEL333" s="148"/>
      <c r="JEM333" s="148"/>
      <c r="JEN333" s="148"/>
      <c r="JEO333" s="148"/>
      <c r="JEP333" s="148"/>
      <c r="JEQ333" s="148"/>
      <c r="JER333" s="148"/>
      <c r="JES333" s="148"/>
      <c r="JET333" s="148"/>
      <c r="JEU333" s="148"/>
      <c r="JEV333" s="148"/>
      <c r="JEW333" s="148"/>
      <c r="JEX333" s="148"/>
      <c r="JEY333" s="148"/>
      <c r="JEZ333" s="148"/>
      <c r="JFA333" s="148"/>
      <c r="JFB333" s="148"/>
      <c r="JFC333" s="148"/>
      <c r="JFD333" s="148"/>
      <c r="JFE333" s="148"/>
      <c r="JFF333" s="148"/>
      <c r="JFG333" s="148"/>
      <c r="JFH333" s="148"/>
      <c r="JFI333" s="148"/>
      <c r="JFJ333" s="148"/>
      <c r="JFK333" s="148"/>
      <c r="JFL333" s="148"/>
      <c r="JFM333" s="148"/>
      <c r="JFN333" s="148"/>
      <c r="JFO333" s="148"/>
      <c r="JFP333" s="148"/>
      <c r="JFQ333" s="148"/>
      <c r="JFR333" s="148"/>
      <c r="JFS333" s="148"/>
      <c r="JFT333" s="148"/>
      <c r="JFU333" s="148"/>
      <c r="JFV333" s="148"/>
      <c r="JFW333" s="148"/>
      <c r="JFX333" s="148"/>
      <c r="JFY333" s="148"/>
      <c r="JFZ333" s="148"/>
      <c r="JGA333" s="148"/>
      <c r="JGB333" s="148"/>
      <c r="JGC333" s="148"/>
      <c r="JGD333" s="148"/>
      <c r="JGE333" s="148"/>
      <c r="JGF333" s="148"/>
      <c r="JGG333" s="148"/>
      <c r="JGH333" s="148"/>
      <c r="JGI333" s="148"/>
      <c r="JGJ333" s="148"/>
      <c r="JGK333" s="148"/>
      <c r="JGL333" s="148"/>
      <c r="JGM333" s="148"/>
      <c r="JGN333" s="148"/>
      <c r="JGO333" s="148"/>
      <c r="JGP333" s="148"/>
      <c r="JGQ333" s="148"/>
      <c r="JGR333" s="148"/>
      <c r="JGS333" s="148"/>
      <c r="JGT333" s="148"/>
      <c r="JGU333" s="148"/>
      <c r="JGV333" s="148"/>
      <c r="JGW333" s="148"/>
      <c r="JGX333" s="148"/>
      <c r="JGY333" s="148"/>
      <c r="JGZ333" s="148"/>
      <c r="JHA333" s="148"/>
      <c r="JHB333" s="148"/>
      <c r="JHC333" s="148"/>
      <c r="JHD333" s="148"/>
      <c r="JHE333" s="148"/>
      <c r="JHF333" s="148"/>
      <c r="JHG333" s="148"/>
      <c r="JHH333" s="148"/>
      <c r="JHI333" s="148"/>
      <c r="JHJ333" s="148"/>
      <c r="JHK333" s="148"/>
      <c r="JHL333" s="148"/>
      <c r="JHM333" s="148"/>
      <c r="JHN333" s="148"/>
      <c r="JHO333" s="148"/>
      <c r="JHP333" s="148"/>
      <c r="JHQ333" s="148"/>
      <c r="JHR333" s="148"/>
      <c r="JHS333" s="148"/>
      <c r="JHT333" s="148"/>
      <c r="JHU333" s="148"/>
      <c r="JHV333" s="148"/>
      <c r="JHW333" s="148"/>
      <c r="JHX333" s="148"/>
      <c r="JHY333" s="148"/>
      <c r="JHZ333" s="148"/>
      <c r="JIA333" s="148"/>
      <c r="JIB333" s="148"/>
      <c r="JIC333" s="148"/>
      <c r="JID333" s="148"/>
      <c r="JIE333" s="148"/>
      <c r="JIF333" s="148"/>
      <c r="JIG333" s="148"/>
      <c r="JIH333" s="148"/>
      <c r="JII333" s="148"/>
      <c r="JIJ333" s="148"/>
      <c r="JIK333" s="148"/>
      <c r="JIL333" s="148"/>
      <c r="JIM333" s="148"/>
      <c r="JIN333" s="148"/>
      <c r="JIO333" s="148"/>
      <c r="JIP333" s="148"/>
      <c r="JIQ333" s="148"/>
      <c r="JIR333" s="148"/>
      <c r="JIS333" s="148"/>
      <c r="JIT333" s="148"/>
      <c r="JIU333" s="148"/>
      <c r="JIV333" s="148"/>
      <c r="JIW333" s="148"/>
      <c r="JIX333" s="148"/>
      <c r="JIY333" s="148"/>
      <c r="JIZ333" s="148"/>
      <c r="JJA333" s="148"/>
      <c r="JJB333" s="148"/>
      <c r="JJC333" s="148"/>
      <c r="JJD333" s="148"/>
      <c r="JJE333" s="148"/>
      <c r="JJF333" s="148"/>
      <c r="JJG333" s="148"/>
      <c r="JJH333" s="148"/>
      <c r="JJI333" s="148"/>
      <c r="JJJ333" s="148"/>
      <c r="JJK333" s="148"/>
      <c r="JJL333" s="148"/>
      <c r="JJM333" s="148"/>
      <c r="JJN333" s="148"/>
      <c r="JJO333" s="148"/>
      <c r="JJP333" s="148"/>
      <c r="JJQ333" s="148"/>
      <c r="JJR333" s="148"/>
      <c r="JJS333" s="148"/>
      <c r="JJT333" s="148"/>
      <c r="JJU333" s="148"/>
      <c r="JJV333" s="148"/>
      <c r="JJW333" s="148"/>
      <c r="JJX333" s="148"/>
      <c r="JJY333" s="148"/>
      <c r="JJZ333" s="148"/>
      <c r="JKA333" s="148"/>
      <c r="JKB333" s="148"/>
      <c r="JKC333" s="148"/>
      <c r="JKD333" s="148"/>
      <c r="JKE333" s="148"/>
      <c r="JKF333" s="148"/>
      <c r="JKG333" s="148"/>
      <c r="JKH333" s="148"/>
      <c r="JKI333" s="148"/>
      <c r="JKJ333" s="148"/>
      <c r="JKK333" s="148"/>
      <c r="JKL333" s="148"/>
      <c r="JKM333" s="148"/>
      <c r="JKN333" s="148"/>
      <c r="JKO333" s="148"/>
      <c r="JKP333" s="148"/>
      <c r="JKQ333" s="148"/>
      <c r="JKR333" s="148"/>
      <c r="JKS333" s="148"/>
      <c r="JKT333" s="148"/>
      <c r="JKU333" s="148"/>
      <c r="JKV333" s="148"/>
      <c r="JKW333" s="148"/>
      <c r="JKX333" s="148"/>
      <c r="JKY333" s="148"/>
      <c r="JKZ333" s="148"/>
      <c r="JLA333" s="148"/>
      <c r="JLB333" s="148"/>
      <c r="JLC333" s="148"/>
      <c r="JLD333" s="148"/>
      <c r="JLE333" s="148"/>
      <c r="JLF333" s="148"/>
      <c r="JLG333" s="148"/>
      <c r="JLH333" s="148"/>
      <c r="JLI333" s="148"/>
      <c r="JLJ333" s="148"/>
      <c r="JLK333" s="148"/>
      <c r="JLL333" s="148"/>
      <c r="JLM333" s="148"/>
      <c r="JLN333" s="148"/>
      <c r="JLO333" s="148"/>
      <c r="JLP333" s="148"/>
      <c r="JLQ333" s="148"/>
      <c r="JLR333" s="148"/>
      <c r="JLS333" s="148"/>
      <c r="JLT333" s="148"/>
      <c r="JLU333" s="148"/>
      <c r="JLV333" s="148"/>
      <c r="JLW333" s="148"/>
      <c r="JLX333" s="148"/>
      <c r="JLY333" s="148"/>
      <c r="JLZ333" s="148"/>
      <c r="JMA333" s="148"/>
      <c r="JMB333" s="148"/>
      <c r="JMC333" s="148"/>
      <c r="JMD333" s="148"/>
      <c r="JME333" s="148"/>
      <c r="JMF333" s="148"/>
      <c r="JMG333" s="148"/>
      <c r="JMH333" s="148"/>
      <c r="JMI333" s="148"/>
      <c r="JMJ333" s="148"/>
      <c r="JMK333" s="148"/>
      <c r="JML333" s="148"/>
      <c r="JMM333" s="148"/>
      <c r="JMN333" s="148"/>
      <c r="JMO333" s="148"/>
      <c r="JMP333" s="148"/>
      <c r="JMQ333" s="148"/>
      <c r="JMR333" s="148"/>
      <c r="JMS333" s="148"/>
      <c r="JMT333" s="148"/>
      <c r="JMU333" s="148"/>
      <c r="JMV333" s="148"/>
      <c r="JMW333" s="148"/>
      <c r="JMX333" s="148"/>
      <c r="JMY333" s="148"/>
      <c r="JMZ333" s="148"/>
      <c r="JNA333" s="148"/>
      <c r="JNB333" s="148"/>
      <c r="JNC333" s="148"/>
      <c r="JND333" s="148"/>
      <c r="JNE333" s="148"/>
      <c r="JNF333" s="148"/>
      <c r="JNG333" s="148"/>
      <c r="JNH333" s="148"/>
      <c r="JNI333" s="148"/>
      <c r="JNJ333" s="148"/>
      <c r="JNK333" s="148"/>
      <c r="JNL333" s="148"/>
      <c r="JNM333" s="148"/>
      <c r="JNN333" s="148"/>
      <c r="JNO333" s="148"/>
      <c r="JNP333" s="148"/>
      <c r="JNQ333" s="148"/>
      <c r="JNR333" s="148"/>
      <c r="JNS333" s="148"/>
      <c r="JNT333" s="148"/>
      <c r="JNU333" s="148"/>
      <c r="JNV333" s="148"/>
      <c r="JNW333" s="148"/>
      <c r="JNX333" s="148"/>
      <c r="JNY333" s="148"/>
      <c r="JNZ333" s="148"/>
      <c r="JOA333" s="148"/>
      <c r="JOB333" s="148"/>
      <c r="JOC333" s="148"/>
      <c r="JOD333" s="148"/>
      <c r="JOE333" s="148"/>
      <c r="JOF333" s="148"/>
      <c r="JOG333" s="148"/>
      <c r="JOH333" s="148"/>
      <c r="JOI333" s="148"/>
      <c r="JOJ333" s="148"/>
      <c r="JOK333" s="148"/>
      <c r="JOL333" s="148"/>
      <c r="JOM333" s="148"/>
      <c r="JON333" s="148"/>
      <c r="JOO333" s="148"/>
      <c r="JOP333" s="148"/>
      <c r="JOQ333" s="148"/>
      <c r="JOR333" s="148"/>
      <c r="JOS333" s="148"/>
      <c r="JOT333" s="148"/>
      <c r="JOU333" s="148"/>
      <c r="JOV333" s="148"/>
      <c r="JOW333" s="148"/>
      <c r="JOX333" s="148"/>
      <c r="JOY333" s="148"/>
      <c r="JOZ333" s="148"/>
      <c r="JPA333" s="148"/>
      <c r="JPB333" s="148"/>
      <c r="JPC333" s="148"/>
      <c r="JPD333" s="148"/>
      <c r="JPE333" s="148"/>
      <c r="JPF333" s="148"/>
      <c r="JPG333" s="148"/>
      <c r="JPH333" s="148"/>
      <c r="JPI333" s="148"/>
      <c r="JPJ333" s="148"/>
      <c r="JPK333" s="148"/>
      <c r="JPL333" s="148"/>
      <c r="JPM333" s="148"/>
      <c r="JPN333" s="148"/>
      <c r="JPO333" s="148"/>
      <c r="JPP333" s="148"/>
      <c r="JPQ333" s="148"/>
      <c r="JPR333" s="148"/>
      <c r="JPS333" s="148"/>
      <c r="JPT333" s="148"/>
      <c r="JPU333" s="148"/>
      <c r="JPV333" s="148"/>
      <c r="JPW333" s="148"/>
      <c r="JPX333" s="148"/>
      <c r="JPY333" s="148"/>
      <c r="JPZ333" s="148"/>
      <c r="JQA333" s="148"/>
      <c r="JQB333" s="148"/>
      <c r="JQC333" s="148"/>
      <c r="JQD333" s="148"/>
      <c r="JQE333" s="148"/>
      <c r="JQF333" s="148"/>
      <c r="JQG333" s="148"/>
      <c r="JQH333" s="148"/>
      <c r="JQI333" s="148"/>
      <c r="JQJ333" s="148"/>
      <c r="JQK333" s="148"/>
      <c r="JQL333" s="148"/>
      <c r="JQM333" s="148"/>
      <c r="JQN333" s="148"/>
      <c r="JQO333" s="148"/>
      <c r="JQP333" s="148"/>
      <c r="JQQ333" s="148"/>
      <c r="JQR333" s="148"/>
      <c r="JQS333" s="148"/>
      <c r="JQT333" s="148"/>
      <c r="JQU333" s="148"/>
      <c r="JQV333" s="148"/>
      <c r="JQW333" s="148"/>
      <c r="JQX333" s="148"/>
      <c r="JQY333" s="148"/>
      <c r="JQZ333" s="148"/>
      <c r="JRA333" s="148"/>
      <c r="JRB333" s="148"/>
      <c r="JRC333" s="148"/>
      <c r="JRD333" s="148"/>
      <c r="JRE333" s="148"/>
      <c r="JRF333" s="148"/>
      <c r="JRG333" s="148"/>
      <c r="JRH333" s="148"/>
      <c r="JRI333" s="148"/>
      <c r="JRJ333" s="148"/>
      <c r="JRK333" s="148"/>
      <c r="JRL333" s="148"/>
      <c r="JRM333" s="148"/>
      <c r="JRN333" s="148"/>
      <c r="JRO333" s="148"/>
      <c r="JRP333" s="148"/>
      <c r="JRQ333" s="148"/>
      <c r="JRR333" s="148"/>
      <c r="JRS333" s="148"/>
      <c r="JRT333" s="148"/>
      <c r="JRU333" s="148"/>
      <c r="JRV333" s="148"/>
      <c r="JRW333" s="148"/>
      <c r="JRX333" s="148"/>
      <c r="JRY333" s="148"/>
      <c r="JRZ333" s="148"/>
      <c r="JSA333" s="148"/>
      <c r="JSB333" s="148"/>
      <c r="JSC333" s="148"/>
      <c r="JSD333" s="148"/>
      <c r="JSE333" s="148"/>
      <c r="JSF333" s="148"/>
      <c r="JSG333" s="148"/>
      <c r="JSH333" s="148"/>
      <c r="JSI333" s="148"/>
      <c r="JSJ333" s="148"/>
      <c r="JSK333" s="148"/>
      <c r="JSL333" s="148"/>
      <c r="JSM333" s="148"/>
      <c r="JSN333" s="148"/>
      <c r="JSO333" s="148"/>
      <c r="JSP333" s="148"/>
      <c r="JSQ333" s="148"/>
      <c r="JSR333" s="148"/>
      <c r="JSS333" s="148"/>
      <c r="JST333" s="148"/>
      <c r="JSU333" s="148"/>
      <c r="JSV333" s="148"/>
      <c r="JSW333" s="148"/>
      <c r="JSX333" s="148"/>
      <c r="JSY333" s="148"/>
      <c r="JSZ333" s="148"/>
      <c r="JTA333" s="148"/>
      <c r="JTB333" s="148"/>
      <c r="JTC333" s="148"/>
      <c r="JTD333" s="148"/>
      <c r="JTE333" s="148"/>
      <c r="JTF333" s="148"/>
      <c r="JTG333" s="148"/>
      <c r="JTH333" s="148"/>
      <c r="JTI333" s="148"/>
      <c r="JTJ333" s="148"/>
      <c r="JTK333" s="148"/>
      <c r="JTL333" s="148"/>
      <c r="JTM333" s="148"/>
      <c r="JTN333" s="148"/>
      <c r="JTO333" s="148"/>
      <c r="JTP333" s="148"/>
      <c r="JTQ333" s="148"/>
      <c r="JTR333" s="148"/>
      <c r="JTS333" s="148"/>
      <c r="JTT333" s="148"/>
      <c r="JTU333" s="148"/>
      <c r="JTV333" s="148"/>
      <c r="JTW333" s="148"/>
      <c r="JTX333" s="148"/>
      <c r="JTY333" s="148"/>
      <c r="JTZ333" s="148"/>
      <c r="JUA333" s="148"/>
      <c r="JUB333" s="148"/>
      <c r="JUC333" s="148"/>
      <c r="JUD333" s="148"/>
      <c r="JUE333" s="148"/>
      <c r="JUF333" s="148"/>
      <c r="JUG333" s="148"/>
      <c r="JUH333" s="148"/>
      <c r="JUI333" s="148"/>
      <c r="JUJ333" s="148"/>
      <c r="JUK333" s="148"/>
      <c r="JUL333" s="148"/>
      <c r="JUM333" s="148"/>
      <c r="JUN333" s="148"/>
      <c r="JUO333" s="148"/>
      <c r="JUP333" s="148"/>
      <c r="JUQ333" s="148"/>
      <c r="JUR333" s="148"/>
      <c r="JUS333" s="148"/>
      <c r="JUT333" s="148"/>
      <c r="JUU333" s="148"/>
      <c r="JUV333" s="148"/>
      <c r="JUW333" s="148"/>
      <c r="JUX333" s="148"/>
      <c r="JUY333" s="148"/>
      <c r="JUZ333" s="148"/>
      <c r="JVA333" s="148"/>
      <c r="JVB333" s="148"/>
      <c r="JVC333" s="148"/>
      <c r="JVD333" s="148"/>
      <c r="JVE333" s="148"/>
      <c r="JVF333" s="148"/>
      <c r="JVG333" s="148"/>
      <c r="JVH333" s="148"/>
      <c r="JVI333" s="148"/>
      <c r="JVJ333" s="148"/>
      <c r="JVK333" s="148"/>
      <c r="JVL333" s="148"/>
      <c r="JVM333" s="148"/>
      <c r="JVN333" s="148"/>
      <c r="JVO333" s="148"/>
      <c r="JVP333" s="148"/>
      <c r="JVQ333" s="148"/>
      <c r="JVR333" s="148"/>
      <c r="JVS333" s="148"/>
      <c r="JVT333" s="148"/>
      <c r="JVU333" s="148"/>
      <c r="JVV333" s="148"/>
      <c r="JVW333" s="148"/>
      <c r="JVX333" s="148"/>
      <c r="JVY333" s="148"/>
      <c r="JVZ333" s="148"/>
      <c r="JWA333" s="148"/>
      <c r="JWB333" s="148"/>
      <c r="JWC333" s="148"/>
      <c r="JWD333" s="148"/>
      <c r="JWE333" s="148"/>
      <c r="JWF333" s="148"/>
      <c r="JWG333" s="148"/>
      <c r="JWH333" s="148"/>
      <c r="JWI333" s="148"/>
      <c r="JWJ333" s="148"/>
      <c r="JWK333" s="148"/>
      <c r="JWL333" s="148"/>
      <c r="JWM333" s="148"/>
      <c r="JWN333" s="148"/>
      <c r="JWO333" s="148"/>
      <c r="JWP333" s="148"/>
      <c r="JWQ333" s="148"/>
      <c r="JWR333" s="148"/>
      <c r="JWS333" s="148"/>
      <c r="JWT333" s="148"/>
      <c r="JWU333" s="148"/>
      <c r="JWV333" s="148"/>
      <c r="JWW333" s="148"/>
      <c r="JWX333" s="148"/>
      <c r="JWY333" s="148"/>
      <c r="JWZ333" s="148"/>
      <c r="JXA333" s="148"/>
      <c r="JXB333" s="148"/>
      <c r="JXC333" s="148"/>
      <c r="JXD333" s="148"/>
      <c r="JXE333" s="148"/>
      <c r="JXF333" s="148"/>
      <c r="JXG333" s="148"/>
      <c r="JXH333" s="148"/>
      <c r="JXI333" s="148"/>
      <c r="JXJ333" s="148"/>
      <c r="JXK333" s="148"/>
      <c r="JXL333" s="148"/>
      <c r="JXM333" s="148"/>
      <c r="JXN333" s="148"/>
      <c r="JXO333" s="148"/>
      <c r="JXP333" s="148"/>
      <c r="JXQ333" s="148"/>
      <c r="JXR333" s="148"/>
      <c r="JXS333" s="148"/>
      <c r="JXT333" s="148"/>
      <c r="JXU333" s="148"/>
      <c r="JXV333" s="148"/>
      <c r="JXW333" s="148"/>
      <c r="JXX333" s="148"/>
      <c r="JXY333" s="148"/>
      <c r="JXZ333" s="148"/>
      <c r="JYA333" s="148"/>
      <c r="JYB333" s="148"/>
      <c r="JYC333" s="148"/>
      <c r="JYD333" s="148"/>
      <c r="JYE333" s="148"/>
      <c r="JYF333" s="148"/>
      <c r="JYG333" s="148"/>
      <c r="JYH333" s="148"/>
      <c r="JYI333" s="148"/>
      <c r="JYJ333" s="148"/>
      <c r="JYK333" s="148"/>
      <c r="JYL333" s="148"/>
      <c r="JYM333" s="148"/>
      <c r="JYN333" s="148"/>
      <c r="JYO333" s="148"/>
      <c r="JYP333" s="148"/>
      <c r="JYQ333" s="148"/>
      <c r="JYR333" s="148"/>
      <c r="JYS333" s="148"/>
      <c r="JYT333" s="148"/>
      <c r="JYU333" s="148"/>
      <c r="JYV333" s="148"/>
      <c r="JYW333" s="148"/>
      <c r="JYX333" s="148"/>
      <c r="JYY333" s="148"/>
      <c r="JYZ333" s="148"/>
      <c r="JZA333" s="148"/>
      <c r="JZB333" s="148"/>
      <c r="JZC333" s="148"/>
      <c r="JZD333" s="148"/>
      <c r="JZE333" s="148"/>
      <c r="JZF333" s="148"/>
      <c r="JZG333" s="148"/>
      <c r="JZH333" s="148"/>
      <c r="JZI333" s="148"/>
      <c r="JZJ333" s="148"/>
      <c r="JZK333" s="148"/>
      <c r="JZL333" s="148"/>
      <c r="JZM333" s="148"/>
      <c r="JZN333" s="148"/>
      <c r="JZO333" s="148"/>
      <c r="JZP333" s="148"/>
      <c r="JZQ333" s="148"/>
      <c r="JZR333" s="148"/>
      <c r="JZS333" s="148"/>
      <c r="JZT333" s="148"/>
      <c r="JZU333" s="148"/>
      <c r="JZV333" s="148"/>
      <c r="JZW333" s="148"/>
      <c r="JZX333" s="148"/>
      <c r="JZY333" s="148"/>
      <c r="JZZ333" s="148"/>
      <c r="KAA333" s="148"/>
      <c r="KAB333" s="148"/>
      <c r="KAC333" s="148"/>
      <c r="KAD333" s="148"/>
      <c r="KAE333" s="148"/>
      <c r="KAF333" s="148"/>
      <c r="KAG333" s="148"/>
      <c r="KAH333" s="148"/>
      <c r="KAI333" s="148"/>
      <c r="KAJ333" s="148"/>
      <c r="KAK333" s="148"/>
      <c r="KAL333" s="148"/>
      <c r="KAM333" s="148"/>
      <c r="KAN333" s="148"/>
      <c r="KAO333" s="148"/>
      <c r="KAP333" s="148"/>
      <c r="KAQ333" s="148"/>
      <c r="KAR333" s="148"/>
      <c r="KAS333" s="148"/>
      <c r="KAT333" s="148"/>
      <c r="KAU333" s="148"/>
      <c r="KAV333" s="148"/>
      <c r="KAW333" s="148"/>
      <c r="KAX333" s="148"/>
      <c r="KAY333" s="148"/>
      <c r="KAZ333" s="148"/>
      <c r="KBA333" s="148"/>
      <c r="KBB333" s="148"/>
      <c r="KBC333" s="148"/>
      <c r="KBD333" s="148"/>
      <c r="KBE333" s="148"/>
      <c r="KBF333" s="148"/>
      <c r="KBG333" s="148"/>
      <c r="KBH333" s="148"/>
      <c r="KBI333" s="148"/>
      <c r="KBJ333" s="148"/>
      <c r="KBK333" s="148"/>
      <c r="KBL333" s="148"/>
      <c r="KBM333" s="148"/>
      <c r="KBN333" s="148"/>
      <c r="KBO333" s="148"/>
      <c r="KBP333" s="148"/>
      <c r="KBQ333" s="148"/>
      <c r="KBR333" s="148"/>
      <c r="KBS333" s="148"/>
      <c r="KBT333" s="148"/>
      <c r="KBU333" s="148"/>
      <c r="KBV333" s="148"/>
      <c r="KBW333" s="148"/>
      <c r="KBX333" s="148"/>
      <c r="KBY333" s="148"/>
      <c r="KBZ333" s="148"/>
      <c r="KCA333" s="148"/>
      <c r="KCB333" s="148"/>
      <c r="KCC333" s="148"/>
      <c r="KCD333" s="148"/>
      <c r="KCE333" s="148"/>
      <c r="KCF333" s="148"/>
      <c r="KCG333" s="148"/>
      <c r="KCH333" s="148"/>
      <c r="KCI333" s="148"/>
      <c r="KCJ333" s="148"/>
      <c r="KCK333" s="148"/>
      <c r="KCL333" s="148"/>
      <c r="KCM333" s="148"/>
      <c r="KCN333" s="148"/>
      <c r="KCO333" s="148"/>
      <c r="KCP333" s="148"/>
      <c r="KCQ333" s="148"/>
      <c r="KCR333" s="148"/>
      <c r="KCS333" s="148"/>
      <c r="KCT333" s="148"/>
      <c r="KCU333" s="148"/>
      <c r="KCV333" s="148"/>
      <c r="KCW333" s="148"/>
      <c r="KCX333" s="148"/>
      <c r="KCY333" s="148"/>
      <c r="KCZ333" s="148"/>
      <c r="KDA333" s="148"/>
      <c r="KDB333" s="148"/>
      <c r="KDC333" s="148"/>
      <c r="KDD333" s="148"/>
      <c r="KDE333" s="148"/>
      <c r="KDF333" s="148"/>
      <c r="KDG333" s="148"/>
      <c r="KDH333" s="148"/>
      <c r="KDI333" s="148"/>
      <c r="KDJ333" s="148"/>
      <c r="KDK333" s="148"/>
      <c r="KDL333" s="148"/>
      <c r="KDM333" s="148"/>
      <c r="KDN333" s="148"/>
      <c r="KDO333" s="148"/>
      <c r="KDP333" s="148"/>
      <c r="KDQ333" s="148"/>
      <c r="KDR333" s="148"/>
      <c r="KDS333" s="148"/>
      <c r="KDT333" s="148"/>
      <c r="KDU333" s="148"/>
      <c r="KDV333" s="148"/>
      <c r="KDW333" s="148"/>
      <c r="KDX333" s="148"/>
      <c r="KDY333" s="148"/>
      <c r="KDZ333" s="148"/>
      <c r="KEA333" s="148"/>
      <c r="KEB333" s="148"/>
      <c r="KEC333" s="148"/>
      <c r="KED333" s="148"/>
      <c r="KEE333" s="148"/>
      <c r="KEF333" s="148"/>
      <c r="KEG333" s="148"/>
      <c r="KEH333" s="148"/>
      <c r="KEI333" s="148"/>
      <c r="KEJ333" s="148"/>
      <c r="KEK333" s="148"/>
      <c r="KEL333" s="148"/>
      <c r="KEM333" s="148"/>
      <c r="KEN333" s="148"/>
      <c r="KEO333" s="148"/>
      <c r="KEP333" s="148"/>
      <c r="KEQ333" s="148"/>
      <c r="KER333" s="148"/>
      <c r="KES333" s="148"/>
      <c r="KET333" s="148"/>
      <c r="KEU333" s="148"/>
      <c r="KEV333" s="148"/>
      <c r="KEW333" s="148"/>
      <c r="KEX333" s="148"/>
      <c r="KEY333" s="148"/>
      <c r="KEZ333" s="148"/>
      <c r="KFA333" s="148"/>
      <c r="KFB333" s="148"/>
      <c r="KFC333" s="148"/>
      <c r="KFD333" s="148"/>
      <c r="KFE333" s="148"/>
      <c r="KFF333" s="148"/>
      <c r="KFG333" s="148"/>
      <c r="KFH333" s="148"/>
      <c r="KFI333" s="148"/>
      <c r="KFJ333" s="148"/>
      <c r="KFK333" s="148"/>
      <c r="KFL333" s="148"/>
      <c r="KFM333" s="148"/>
      <c r="KFN333" s="148"/>
      <c r="KFO333" s="148"/>
      <c r="KFP333" s="148"/>
      <c r="KFQ333" s="148"/>
      <c r="KFR333" s="148"/>
      <c r="KFS333" s="148"/>
      <c r="KFT333" s="148"/>
      <c r="KFU333" s="148"/>
      <c r="KFV333" s="148"/>
      <c r="KFW333" s="148"/>
      <c r="KFX333" s="148"/>
      <c r="KFY333" s="148"/>
      <c r="KFZ333" s="148"/>
      <c r="KGA333" s="148"/>
      <c r="KGB333" s="148"/>
      <c r="KGC333" s="148"/>
      <c r="KGD333" s="148"/>
      <c r="KGE333" s="148"/>
      <c r="KGF333" s="148"/>
      <c r="KGG333" s="148"/>
      <c r="KGH333" s="148"/>
      <c r="KGI333" s="148"/>
      <c r="KGJ333" s="148"/>
      <c r="KGK333" s="148"/>
      <c r="KGL333" s="148"/>
      <c r="KGM333" s="148"/>
      <c r="KGN333" s="148"/>
      <c r="KGO333" s="148"/>
      <c r="KGP333" s="148"/>
      <c r="KGQ333" s="148"/>
      <c r="KGR333" s="148"/>
      <c r="KGS333" s="148"/>
      <c r="KGT333" s="148"/>
      <c r="KGU333" s="148"/>
      <c r="KGV333" s="148"/>
      <c r="KGW333" s="148"/>
      <c r="KGX333" s="148"/>
      <c r="KGY333" s="148"/>
      <c r="KGZ333" s="148"/>
      <c r="KHA333" s="148"/>
      <c r="KHB333" s="148"/>
      <c r="KHC333" s="148"/>
      <c r="KHD333" s="148"/>
      <c r="KHE333" s="148"/>
      <c r="KHF333" s="148"/>
      <c r="KHG333" s="148"/>
      <c r="KHH333" s="148"/>
      <c r="KHI333" s="148"/>
      <c r="KHJ333" s="148"/>
      <c r="KHK333" s="148"/>
      <c r="KHL333" s="148"/>
      <c r="KHM333" s="148"/>
      <c r="KHN333" s="148"/>
      <c r="KHO333" s="148"/>
      <c r="KHP333" s="148"/>
      <c r="KHQ333" s="148"/>
      <c r="KHR333" s="148"/>
      <c r="KHS333" s="148"/>
      <c r="KHT333" s="148"/>
      <c r="KHU333" s="148"/>
      <c r="KHV333" s="148"/>
      <c r="KHW333" s="148"/>
      <c r="KHX333" s="148"/>
      <c r="KHY333" s="148"/>
      <c r="KHZ333" s="148"/>
      <c r="KIA333" s="148"/>
      <c r="KIB333" s="148"/>
      <c r="KIC333" s="148"/>
      <c r="KID333" s="148"/>
      <c r="KIE333" s="148"/>
      <c r="KIF333" s="148"/>
      <c r="KIG333" s="148"/>
      <c r="KIH333" s="148"/>
      <c r="KII333" s="148"/>
      <c r="KIJ333" s="148"/>
      <c r="KIK333" s="148"/>
      <c r="KIL333" s="148"/>
      <c r="KIM333" s="148"/>
      <c r="KIN333" s="148"/>
      <c r="KIO333" s="148"/>
      <c r="KIP333" s="148"/>
      <c r="KIQ333" s="148"/>
      <c r="KIR333" s="148"/>
      <c r="KIS333" s="148"/>
      <c r="KIT333" s="148"/>
      <c r="KIU333" s="148"/>
      <c r="KIV333" s="148"/>
      <c r="KIW333" s="148"/>
      <c r="KIX333" s="148"/>
      <c r="KIY333" s="148"/>
      <c r="KIZ333" s="148"/>
      <c r="KJA333" s="148"/>
      <c r="KJB333" s="148"/>
      <c r="KJC333" s="148"/>
      <c r="KJD333" s="148"/>
      <c r="KJE333" s="148"/>
      <c r="KJF333" s="148"/>
      <c r="KJG333" s="148"/>
      <c r="KJH333" s="148"/>
      <c r="KJI333" s="148"/>
      <c r="KJJ333" s="148"/>
      <c r="KJK333" s="148"/>
      <c r="KJL333" s="148"/>
      <c r="KJM333" s="148"/>
      <c r="KJN333" s="148"/>
      <c r="KJO333" s="148"/>
      <c r="KJP333" s="148"/>
      <c r="KJQ333" s="148"/>
      <c r="KJR333" s="148"/>
      <c r="KJS333" s="148"/>
      <c r="KJT333" s="148"/>
      <c r="KJU333" s="148"/>
      <c r="KJV333" s="148"/>
      <c r="KJW333" s="148"/>
      <c r="KJX333" s="148"/>
      <c r="KJY333" s="148"/>
      <c r="KJZ333" s="148"/>
      <c r="KKA333" s="148"/>
      <c r="KKB333" s="148"/>
      <c r="KKC333" s="148"/>
      <c r="KKD333" s="148"/>
      <c r="KKE333" s="148"/>
      <c r="KKF333" s="148"/>
      <c r="KKG333" s="148"/>
      <c r="KKH333" s="148"/>
      <c r="KKI333" s="148"/>
      <c r="KKJ333" s="148"/>
      <c r="KKK333" s="148"/>
      <c r="KKL333" s="148"/>
      <c r="KKM333" s="148"/>
      <c r="KKN333" s="148"/>
      <c r="KKO333" s="148"/>
      <c r="KKP333" s="148"/>
      <c r="KKQ333" s="148"/>
      <c r="KKR333" s="148"/>
      <c r="KKS333" s="148"/>
      <c r="KKT333" s="148"/>
      <c r="KKU333" s="148"/>
      <c r="KKV333" s="148"/>
      <c r="KKW333" s="148"/>
      <c r="KKX333" s="148"/>
      <c r="KKY333" s="148"/>
      <c r="KKZ333" s="148"/>
      <c r="KLA333" s="148"/>
      <c r="KLB333" s="148"/>
      <c r="KLC333" s="148"/>
      <c r="KLD333" s="148"/>
      <c r="KLE333" s="148"/>
      <c r="KLF333" s="148"/>
      <c r="KLG333" s="148"/>
      <c r="KLH333" s="148"/>
      <c r="KLI333" s="148"/>
      <c r="KLJ333" s="148"/>
      <c r="KLK333" s="148"/>
      <c r="KLL333" s="148"/>
      <c r="KLM333" s="148"/>
      <c r="KLN333" s="148"/>
      <c r="KLO333" s="148"/>
      <c r="KLP333" s="148"/>
      <c r="KLQ333" s="148"/>
      <c r="KLR333" s="148"/>
      <c r="KLS333" s="148"/>
      <c r="KLT333" s="148"/>
      <c r="KLU333" s="148"/>
      <c r="KLV333" s="148"/>
      <c r="KLW333" s="148"/>
      <c r="KLX333" s="148"/>
      <c r="KLY333" s="148"/>
      <c r="KLZ333" s="148"/>
      <c r="KMA333" s="148"/>
      <c r="KMB333" s="148"/>
      <c r="KMC333" s="148"/>
      <c r="KMD333" s="148"/>
      <c r="KME333" s="148"/>
      <c r="KMF333" s="148"/>
      <c r="KMG333" s="148"/>
      <c r="KMH333" s="148"/>
      <c r="KMI333" s="148"/>
      <c r="KMJ333" s="148"/>
      <c r="KMK333" s="148"/>
      <c r="KML333" s="148"/>
      <c r="KMM333" s="148"/>
      <c r="KMN333" s="148"/>
      <c r="KMO333" s="148"/>
      <c r="KMP333" s="148"/>
      <c r="KMQ333" s="148"/>
      <c r="KMR333" s="148"/>
      <c r="KMS333" s="148"/>
      <c r="KMT333" s="148"/>
      <c r="KMU333" s="148"/>
      <c r="KMV333" s="148"/>
      <c r="KMW333" s="148"/>
      <c r="KMX333" s="148"/>
      <c r="KMY333" s="148"/>
      <c r="KMZ333" s="148"/>
      <c r="KNA333" s="148"/>
      <c r="KNB333" s="148"/>
      <c r="KNC333" s="148"/>
      <c r="KND333" s="148"/>
      <c r="KNE333" s="148"/>
      <c r="KNF333" s="148"/>
      <c r="KNG333" s="148"/>
      <c r="KNH333" s="148"/>
      <c r="KNI333" s="148"/>
      <c r="KNJ333" s="148"/>
      <c r="KNK333" s="148"/>
      <c r="KNL333" s="148"/>
      <c r="KNM333" s="148"/>
      <c r="KNN333" s="148"/>
      <c r="KNO333" s="148"/>
      <c r="KNP333" s="148"/>
      <c r="KNQ333" s="148"/>
      <c r="KNR333" s="148"/>
      <c r="KNS333" s="148"/>
      <c r="KNT333" s="148"/>
      <c r="KNU333" s="148"/>
      <c r="KNV333" s="148"/>
      <c r="KNW333" s="148"/>
      <c r="KNX333" s="148"/>
      <c r="KNY333" s="148"/>
      <c r="KNZ333" s="148"/>
      <c r="KOA333" s="148"/>
      <c r="KOB333" s="148"/>
      <c r="KOC333" s="148"/>
      <c r="KOD333" s="148"/>
      <c r="KOE333" s="148"/>
      <c r="KOF333" s="148"/>
      <c r="KOG333" s="148"/>
      <c r="KOH333" s="148"/>
      <c r="KOI333" s="148"/>
      <c r="KOJ333" s="148"/>
      <c r="KOK333" s="148"/>
      <c r="KOL333" s="148"/>
      <c r="KOM333" s="148"/>
      <c r="KON333" s="148"/>
      <c r="KOO333" s="148"/>
      <c r="KOP333" s="148"/>
      <c r="KOQ333" s="148"/>
      <c r="KOR333" s="148"/>
      <c r="KOS333" s="148"/>
      <c r="KOT333" s="148"/>
      <c r="KOU333" s="148"/>
      <c r="KOV333" s="148"/>
      <c r="KOW333" s="148"/>
      <c r="KOX333" s="148"/>
      <c r="KOY333" s="148"/>
      <c r="KOZ333" s="148"/>
      <c r="KPA333" s="148"/>
      <c r="KPB333" s="148"/>
      <c r="KPC333" s="148"/>
      <c r="KPD333" s="148"/>
      <c r="KPE333" s="148"/>
      <c r="KPF333" s="148"/>
      <c r="KPG333" s="148"/>
      <c r="KPH333" s="148"/>
      <c r="KPI333" s="148"/>
      <c r="KPJ333" s="148"/>
      <c r="KPK333" s="148"/>
      <c r="KPL333" s="148"/>
      <c r="KPM333" s="148"/>
      <c r="KPN333" s="148"/>
      <c r="KPO333" s="148"/>
      <c r="KPP333" s="148"/>
      <c r="KPQ333" s="148"/>
      <c r="KPR333" s="148"/>
      <c r="KPS333" s="148"/>
      <c r="KPT333" s="148"/>
      <c r="KPU333" s="148"/>
      <c r="KPV333" s="148"/>
      <c r="KPW333" s="148"/>
      <c r="KPX333" s="148"/>
      <c r="KPY333" s="148"/>
      <c r="KPZ333" s="148"/>
      <c r="KQA333" s="148"/>
      <c r="KQB333" s="148"/>
      <c r="KQC333" s="148"/>
      <c r="KQD333" s="148"/>
      <c r="KQE333" s="148"/>
      <c r="KQF333" s="148"/>
      <c r="KQG333" s="148"/>
      <c r="KQH333" s="148"/>
      <c r="KQI333" s="148"/>
      <c r="KQJ333" s="148"/>
      <c r="KQK333" s="148"/>
      <c r="KQL333" s="148"/>
      <c r="KQM333" s="148"/>
      <c r="KQN333" s="148"/>
      <c r="KQO333" s="148"/>
      <c r="KQP333" s="148"/>
      <c r="KQQ333" s="148"/>
      <c r="KQR333" s="148"/>
      <c r="KQS333" s="148"/>
      <c r="KQT333" s="148"/>
      <c r="KQU333" s="148"/>
      <c r="KQV333" s="148"/>
      <c r="KQW333" s="148"/>
      <c r="KQX333" s="148"/>
      <c r="KQY333" s="148"/>
      <c r="KQZ333" s="148"/>
      <c r="KRA333" s="148"/>
      <c r="KRB333" s="148"/>
      <c r="KRC333" s="148"/>
      <c r="KRD333" s="148"/>
      <c r="KRE333" s="148"/>
      <c r="KRF333" s="148"/>
      <c r="KRG333" s="148"/>
      <c r="KRH333" s="148"/>
      <c r="KRI333" s="148"/>
      <c r="KRJ333" s="148"/>
      <c r="KRK333" s="148"/>
      <c r="KRL333" s="148"/>
      <c r="KRM333" s="148"/>
      <c r="KRN333" s="148"/>
      <c r="KRO333" s="148"/>
      <c r="KRP333" s="148"/>
      <c r="KRQ333" s="148"/>
      <c r="KRR333" s="148"/>
      <c r="KRS333" s="148"/>
      <c r="KRT333" s="148"/>
      <c r="KRU333" s="148"/>
      <c r="KRV333" s="148"/>
      <c r="KRW333" s="148"/>
      <c r="KRX333" s="148"/>
      <c r="KRY333" s="148"/>
      <c r="KRZ333" s="148"/>
      <c r="KSA333" s="148"/>
      <c r="KSB333" s="148"/>
      <c r="KSC333" s="148"/>
      <c r="KSD333" s="148"/>
      <c r="KSE333" s="148"/>
      <c r="KSF333" s="148"/>
      <c r="KSG333" s="148"/>
      <c r="KSH333" s="148"/>
      <c r="KSI333" s="148"/>
      <c r="KSJ333" s="148"/>
      <c r="KSK333" s="148"/>
      <c r="KSL333" s="148"/>
      <c r="KSM333" s="148"/>
      <c r="KSN333" s="148"/>
      <c r="KSO333" s="148"/>
      <c r="KSP333" s="148"/>
      <c r="KSQ333" s="148"/>
      <c r="KSR333" s="148"/>
      <c r="KSS333" s="148"/>
      <c r="KST333" s="148"/>
      <c r="KSU333" s="148"/>
      <c r="KSV333" s="148"/>
      <c r="KSW333" s="148"/>
      <c r="KSX333" s="148"/>
      <c r="KSY333" s="148"/>
      <c r="KSZ333" s="148"/>
      <c r="KTA333" s="148"/>
      <c r="KTB333" s="148"/>
      <c r="KTC333" s="148"/>
      <c r="KTD333" s="148"/>
      <c r="KTE333" s="148"/>
      <c r="KTF333" s="148"/>
      <c r="KTG333" s="148"/>
      <c r="KTH333" s="148"/>
      <c r="KTI333" s="148"/>
      <c r="KTJ333" s="148"/>
      <c r="KTK333" s="148"/>
      <c r="KTL333" s="148"/>
      <c r="KTM333" s="148"/>
      <c r="KTN333" s="148"/>
      <c r="KTO333" s="148"/>
      <c r="KTP333" s="148"/>
      <c r="KTQ333" s="148"/>
      <c r="KTR333" s="148"/>
      <c r="KTS333" s="148"/>
      <c r="KTT333" s="148"/>
      <c r="KTU333" s="148"/>
      <c r="KTV333" s="148"/>
      <c r="KTW333" s="148"/>
      <c r="KTX333" s="148"/>
      <c r="KTY333" s="148"/>
      <c r="KTZ333" s="148"/>
      <c r="KUA333" s="148"/>
      <c r="KUB333" s="148"/>
      <c r="KUC333" s="148"/>
      <c r="KUD333" s="148"/>
      <c r="KUE333" s="148"/>
      <c r="KUF333" s="148"/>
      <c r="KUG333" s="148"/>
      <c r="KUH333" s="148"/>
      <c r="KUI333" s="148"/>
      <c r="KUJ333" s="148"/>
      <c r="KUK333" s="148"/>
      <c r="KUL333" s="148"/>
      <c r="KUM333" s="148"/>
      <c r="KUN333" s="148"/>
      <c r="KUO333" s="148"/>
      <c r="KUP333" s="148"/>
      <c r="KUQ333" s="148"/>
      <c r="KUR333" s="148"/>
      <c r="KUS333" s="148"/>
      <c r="KUT333" s="148"/>
      <c r="KUU333" s="148"/>
      <c r="KUV333" s="148"/>
      <c r="KUW333" s="148"/>
      <c r="KUX333" s="148"/>
      <c r="KUY333" s="148"/>
      <c r="KUZ333" s="148"/>
      <c r="KVA333" s="148"/>
      <c r="KVB333" s="148"/>
      <c r="KVC333" s="148"/>
      <c r="KVD333" s="148"/>
      <c r="KVE333" s="148"/>
      <c r="KVF333" s="148"/>
      <c r="KVG333" s="148"/>
      <c r="KVH333" s="148"/>
      <c r="KVI333" s="148"/>
      <c r="KVJ333" s="148"/>
      <c r="KVK333" s="148"/>
      <c r="KVL333" s="148"/>
      <c r="KVM333" s="148"/>
      <c r="KVN333" s="148"/>
      <c r="KVO333" s="148"/>
      <c r="KVP333" s="148"/>
      <c r="KVQ333" s="148"/>
      <c r="KVR333" s="148"/>
      <c r="KVS333" s="148"/>
      <c r="KVT333" s="148"/>
      <c r="KVU333" s="148"/>
      <c r="KVV333" s="148"/>
      <c r="KVW333" s="148"/>
      <c r="KVX333" s="148"/>
      <c r="KVY333" s="148"/>
      <c r="KVZ333" s="148"/>
      <c r="KWA333" s="148"/>
      <c r="KWB333" s="148"/>
      <c r="KWC333" s="148"/>
      <c r="KWD333" s="148"/>
      <c r="KWE333" s="148"/>
      <c r="KWF333" s="148"/>
      <c r="KWG333" s="148"/>
      <c r="KWH333" s="148"/>
      <c r="KWI333" s="148"/>
      <c r="KWJ333" s="148"/>
      <c r="KWK333" s="148"/>
      <c r="KWL333" s="148"/>
      <c r="KWM333" s="148"/>
      <c r="KWN333" s="148"/>
      <c r="KWO333" s="148"/>
      <c r="KWP333" s="148"/>
      <c r="KWQ333" s="148"/>
      <c r="KWR333" s="148"/>
      <c r="KWS333" s="148"/>
      <c r="KWT333" s="148"/>
      <c r="KWU333" s="148"/>
      <c r="KWV333" s="148"/>
      <c r="KWW333" s="148"/>
      <c r="KWX333" s="148"/>
      <c r="KWY333" s="148"/>
      <c r="KWZ333" s="148"/>
      <c r="KXA333" s="148"/>
      <c r="KXB333" s="148"/>
      <c r="KXC333" s="148"/>
      <c r="KXD333" s="148"/>
      <c r="KXE333" s="148"/>
      <c r="KXF333" s="148"/>
      <c r="KXG333" s="148"/>
      <c r="KXH333" s="148"/>
      <c r="KXI333" s="148"/>
      <c r="KXJ333" s="148"/>
      <c r="KXK333" s="148"/>
      <c r="KXL333" s="148"/>
      <c r="KXM333" s="148"/>
      <c r="KXN333" s="148"/>
      <c r="KXO333" s="148"/>
      <c r="KXP333" s="148"/>
      <c r="KXQ333" s="148"/>
      <c r="KXR333" s="148"/>
      <c r="KXS333" s="148"/>
      <c r="KXT333" s="148"/>
      <c r="KXU333" s="148"/>
      <c r="KXV333" s="148"/>
      <c r="KXW333" s="148"/>
      <c r="KXX333" s="148"/>
      <c r="KXY333" s="148"/>
      <c r="KXZ333" s="148"/>
      <c r="KYA333" s="148"/>
      <c r="KYB333" s="148"/>
      <c r="KYC333" s="148"/>
      <c r="KYD333" s="148"/>
      <c r="KYE333" s="148"/>
      <c r="KYF333" s="148"/>
      <c r="KYG333" s="148"/>
      <c r="KYH333" s="148"/>
      <c r="KYI333" s="148"/>
      <c r="KYJ333" s="148"/>
      <c r="KYK333" s="148"/>
      <c r="KYL333" s="148"/>
      <c r="KYM333" s="148"/>
      <c r="KYN333" s="148"/>
      <c r="KYO333" s="148"/>
      <c r="KYP333" s="148"/>
      <c r="KYQ333" s="148"/>
      <c r="KYR333" s="148"/>
      <c r="KYS333" s="148"/>
      <c r="KYT333" s="148"/>
      <c r="KYU333" s="148"/>
      <c r="KYV333" s="148"/>
      <c r="KYW333" s="148"/>
      <c r="KYX333" s="148"/>
      <c r="KYY333" s="148"/>
      <c r="KYZ333" s="148"/>
      <c r="KZA333" s="148"/>
      <c r="KZB333" s="148"/>
      <c r="KZC333" s="148"/>
      <c r="KZD333" s="148"/>
      <c r="KZE333" s="148"/>
      <c r="KZF333" s="148"/>
      <c r="KZG333" s="148"/>
      <c r="KZH333" s="148"/>
      <c r="KZI333" s="148"/>
      <c r="KZJ333" s="148"/>
      <c r="KZK333" s="148"/>
      <c r="KZL333" s="148"/>
      <c r="KZM333" s="148"/>
      <c r="KZN333" s="148"/>
      <c r="KZO333" s="148"/>
      <c r="KZP333" s="148"/>
      <c r="KZQ333" s="148"/>
      <c r="KZR333" s="148"/>
      <c r="KZS333" s="148"/>
      <c r="KZT333" s="148"/>
      <c r="KZU333" s="148"/>
      <c r="KZV333" s="148"/>
      <c r="KZW333" s="148"/>
      <c r="KZX333" s="148"/>
      <c r="KZY333" s="148"/>
      <c r="KZZ333" s="148"/>
      <c r="LAA333" s="148"/>
      <c r="LAB333" s="148"/>
      <c r="LAC333" s="148"/>
      <c r="LAD333" s="148"/>
      <c r="LAE333" s="148"/>
      <c r="LAF333" s="148"/>
      <c r="LAG333" s="148"/>
      <c r="LAH333" s="148"/>
      <c r="LAI333" s="148"/>
      <c r="LAJ333" s="148"/>
      <c r="LAK333" s="148"/>
      <c r="LAL333" s="148"/>
      <c r="LAM333" s="148"/>
      <c r="LAN333" s="148"/>
      <c r="LAO333" s="148"/>
      <c r="LAP333" s="148"/>
      <c r="LAQ333" s="148"/>
      <c r="LAR333" s="148"/>
      <c r="LAS333" s="148"/>
      <c r="LAT333" s="148"/>
      <c r="LAU333" s="148"/>
      <c r="LAV333" s="148"/>
      <c r="LAW333" s="148"/>
      <c r="LAX333" s="148"/>
      <c r="LAY333" s="148"/>
      <c r="LAZ333" s="148"/>
      <c r="LBA333" s="148"/>
      <c r="LBB333" s="148"/>
      <c r="LBC333" s="148"/>
      <c r="LBD333" s="148"/>
      <c r="LBE333" s="148"/>
      <c r="LBF333" s="148"/>
      <c r="LBG333" s="148"/>
      <c r="LBH333" s="148"/>
      <c r="LBI333" s="148"/>
      <c r="LBJ333" s="148"/>
      <c r="LBK333" s="148"/>
      <c r="LBL333" s="148"/>
      <c r="LBM333" s="148"/>
      <c r="LBN333" s="148"/>
      <c r="LBO333" s="148"/>
      <c r="LBP333" s="148"/>
      <c r="LBQ333" s="148"/>
      <c r="LBR333" s="148"/>
      <c r="LBS333" s="148"/>
      <c r="LBT333" s="148"/>
      <c r="LBU333" s="148"/>
      <c r="LBV333" s="148"/>
      <c r="LBW333" s="148"/>
      <c r="LBX333" s="148"/>
      <c r="LBY333" s="148"/>
      <c r="LBZ333" s="148"/>
      <c r="LCA333" s="148"/>
      <c r="LCB333" s="148"/>
      <c r="LCC333" s="148"/>
      <c r="LCD333" s="148"/>
      <c r="LCE333" s="148"/>
      <c r="LCF333" s="148"/>
      <c r="LCG333" s="148"/>
      <c r="LCH333" s="148"/>
      <c r="LCI333" s="148"/>
      <c r="LCJ333" s="148"/>
      <c r="LCK333" s="148"/>
      <c r="LCL333" s="148"/>
      <c r="LCM333" s="148"/>
      <c r="LCN333" s="148"/>
      <c r="LCO333" s="148"/>
      <c r="LCP333" s="148"/>
      <c r="LCQ333" s="148"/>
      <c r="LCR333" s="148"/>
      <c r="LCS333" s="148"/>
      <c r="LCT333" s="148"/>
      <c r="LCU333" s="148"/>
      <c r="LCV333" s="148"/>
      <c r="LCW333" s="148"/>
      <c r="LCX333" s="148"/>
      <c r="LCY333" s="148"/>
      <c r="LCZ333" s="148"/>
      <c r="LDA333" s="148"/>
      <c r="LDB333" s="148"/>
      <c r="LDC333" s="148"/>
      <c r="LDD333" s="148"/>
      <c r="LDE333" s="148"/>
      <c r="LDF333" s="148"/>
      <c r="LDG333" s="148"/>
      <c r="LDH333" s="148"/>
      <c r="LDI333" s="148"/>
      <c r="LDJ333" s="148"/>
      <c r="LDK333" s="148"/>
      <c r="LDL333" s="148"/>
      <c r="LDM333" s="148"/>
      <c r="LDN333" s="148"/>
      <c r="LDO333" s="148"/>
      <c r="LDP333" s="148"/>
      <c r="LDQ333" s="148"/>
      <c r="LDR333" s="148"/>
      <c r="LDS333" s="148"/>
      <c r="LDT333" s="148"/>
      <c r="LDU333" s="148"/>
      <c r="LDV333" s="148"/>
      <c r="LDW333" s="148"/>
      <c r="LDX333" s="148"/>
      <c r="LDY333" s="148"/>
      <c r="LDZ333" s="148"/>
      <c r="LEA333" s="148"/>
      <c r="LEB333" s="148"/>
      <c r="LEC333" s="148"/>
      <c r="LED333" s="148"/>
      <c r="LEE333" s="148"/>
      <c r="LEF333" s="148"/>
      <c r="LEG333" s="148"/>
      <c r="LEH333" s="148"/>
      <c r="LEI333" s="148"/>
      <c r="LEJ333" s="148"/>
      <c r="LEK333" s="148"/>
      <c r="LEL333" s="148"/>
      <c r="LEM333" s="148"/>
      <c r="LEN333" s="148"/>
      <c r="LEO333" s="148"/>
      <c r="LEP333" s="148"/>
      <c r="LEQ333" s="148"/>
      <c r="LER333" s="148"/>
      <c r="LES333" s="148"/>
      <c r="LET333" s="148"/>
      <c r="LEU333" s="148"/>
      <c r="LEV333" s="148"/>
      <c r="LEW333" s="148"/>
      <c r="LEX333" s="148"/>
      <c r="LEY333" s="148"/>
      <c r="LEZ333" s="148"/>
      <c r="LFA333" s="148"/>
      <c r="LFB333" s="148"/>
      <c r="LFC333" s="148"/>
      <c r="LFD333" s="148"/>
      <c r="LFE333" s="148"/>
      <c r="LFF333" s="148"/>
      <c r="LFG333" s="148"/>
      <c r="LFH333" s="148"/>
      <c r="LFI333" s="148"/>
      <c r="LFJ333" s="148"/>
      <c r="LFK333" s="148"/>
      <c r="LFL333" s="148"/>
      <c r="LFM333" s="148"/>
      <c r="LFN333" s="148"/>
      <c r="LFO333" s="148"/>
      <c r="LFP333" s="148"/>
      <c r="LFQ333" s="148"/>
      <c r="LFR333" s="148"/>
      <c r="LFS333" s="148"/>
      <c r="LFT333" s="148"/>
      <c r="LFU333" s="148"/>
      <c r="LFV333" s="148"/>
      <c r="LFW333" s="148"/>
      <c r="LFX333" s="148"/>
      <c r="LFY333" s="148"/>
      <c r="LFZ333" s="148"/>
      <c r="LGA333" s="148"/>
      <c r="LGB333" s="148"/>
      <c r="LGC333" s="148"/>
      <c r="LGD333" s="148"/>
      <c r="LGE333" s="148"/>
      <c r="LGF333" s="148"/>
      <c r="LGG333" s="148"/>
      <c r="LGH333" s="148"/>
      <c r="LGI333" s="148"/>
      <c r="LGJ333" s="148"/>
      <c r="LGK333" s="148"/>
      <c r="LGL333" s="148"/>
      <c r="LGM333" s="148"/>
      <c r="LGN333" s="148"/>
      <c r="LGO333" s="148"/>
      <c r="LGP333" s="148"/>
      <c r="LGQ333" s="148"/>
      <c r="LGR333" s="148"/>
      <c r="LGS333" s="148"/>
      <c r="LGT333" s="148"/>
      <c r="LGU333" s="148"/>
      <c r="LGV333" s="148"/>
      <c r="LGW333" s="148"/>
      <c r="LGX333" s="148"/>
      <c r="LGY333" s="148"/>
      <c r="LGZ333" s="148"/>
      <c r="LHA333" s="148"/>
      <c r="LHB333" s="148"/>
      <c r="LHC333" s="148"/>
      <c r="LHD333" s="148"/>
      <c r="LHE333" s="148"/>
      <c r="LHF333" s="148"/>
      <c r="LHG333" s="148"/>
      <c r="LHH333" s="148"/>
      <c r="LHI333" s="148"/>
      <c r="LHJ333" s="148"/>
      <c r="LHK333" s="148"/>
      <c r="LHL333" s="148"/>
      <c r="LHM333" s="148"/>
      <c r="LHN333" s="148"/>
      <c r="LHO333" s="148"/>
      <c r="LHP333" s="148"/>
      <c r="LHQ333" s="148"/>
      <c r="LHR333" s="148"/>
      <c r="LHS333" s="148"/>
      <c r="LHT333" s="148"/>
      <c r="LHU333" s="148"/>
      <c r="LHV333" s="148"/>
      <c r="LHW333" s="148"/>
      <c r="LHX333" s="148"/>
      <c r="LHY333" s="148"/>
      <c r="LHZ333" s="148"/>
      <c r="LIA333" s="148"/>
      <c r="LIB333" s="148"/>
      <c r="LIC333" s="148"/>
      <c r="LID333" s="148"/>
      <c r="LIE333" s="148"/>
      <c r="LIF333" s="148"/>
      <c r="LIG333" s="148"/>
      <c r="LIH333" s="148"/>
      <c r="LII333" s="148"/>
      <c r="LIJ333" s="148"/>
      <c r="LIK333" s="148"/>
      <c r="LIL333" s="148"/>
      <c r="LIM333" s="148"/>
      <c r="LIN333" s="148"/>
      <c r="LIO333" s="148"/>
      <c r="LIP333" s="148"/>
      <c r="LIQ333" s="148"/>
      <c r="LIR333" s="148"/>
      <c r="LIS333" s="148"/>
      <c r="LIT333" s="148"/>
      <c r="LIU333" s="148"/>
      <c r="LIV333" s="148"/>
      <c r="LIW333" s="148"/>
      <c r="LIX333" s="148"/>
      <c r="LIY333" s="148"/>
      <c r="LIZ333" s="148"/>
      <c r="LJA333" s="148"/>
      <c r="LJB333" s="148"/>
      <c r="LJC333" s="148"/>
      <c r="LJD333" s="148"/>
      <c r="LJE333" s="148"/>
      <c r="LJF333" s="148"/>
      <c r="LJG333" s="148"/>
      <c r="LJH333" s="148"/>
      <c r="LJI333" s="148"/>
      <c r="LJJ333" s="148"/>
      <c r="LJK333" s="148"/>
      <c r="LJL333" s="148"/>
      <c r="LJM333" s="148"/>
      <c r="LJN333" s="148"/>
      <c r="LJO333" s="148"/>
      <c r="LJP333" s="148"/>
      <c r="LJQ333" s="148"/>
      <c r="LJR333" s="148"/>
      <c r="LJS333" s="148"/>
      <c r="LJT333" s="148"/>
      <c r="LJU333" s="148"/>
      <c r="LJV333" s="148"/>
      <c r="LJW333" s="148"/>
      <c r="LJX333" s="148"/>
      <c r="LJY333" s="148"/>
      <c r="LJZ333" s="148"/>
      <c r="LKA333" s="148"/>
      <c r="LKB333" s="148"/>
      <c r="LKC333" s="148"/>
      <c r="LKD333" s="148"/>
      <c r="LKE333" s="148"/>
      <c r="LKF333" s="148"/>
      <c r="LKG333" s="148"/>
      <c r="LKH333" s="148"/>
      <c r="LKI333" s="148"/>
      <c r="LKJ333" s="148"/>
      <c r="LKK333" s="148"/>
      <c r="LKL333" s="148"/>
      <c r="LKM333" s="148"/>
      <c r="LKN333" s="148"/>
      <c r="LKO333" s="148"/>
      <c r="LKP333" s="148"/>
      <c r="LKQ333" s="148"/>
      <c r="LKR333" s="148"/>
      <c r="LKS333" s="148"/>
      <c r="LKT333" s="148"/>
      <c r="LKU333" s="148"/>
      <c r="LKV333" s="148"/>
      <c r="LKW333" s="148"/>
      <c r="LKX333" s="148"/>
      <c r="LKY333" s="148"/>
      <c r="LKZ333" s="148"/>
      <c r="LLA333" s="148"/>
      <c r="LLB333" s="148"/>
      <c r="LLC333" s="148"/>
      <c r="LLD333" s="148"/>
      <c r="LLE333" s="148"/>
      <c r="LLF333" s="148"/>
      <c r="LLG333" s="148"/>
      <c r="LLH333" s="148"/>
      <c r="LLI333" s="148"/>
      <c r="LLJ333" s="148"/>
      <c r="LLK333" s="148"/>
      <c r="LLL333" s="148"/>
      <c r="LLM333" s="148"/>
      <c r="LLN333" s="148"/>
      <c r="LLO333" s="148"/>
      <c r="LLP333" s="148"/>
      <c r="LLQ333" s="148"/>
      <c r="LLR333" s="148"/>
      <c r="LLS333" s="148"/>
      <c r="LLT333" s="148"/>
      <c r="LLU333" s="148"/>
      <c r="LLV333" s="148"/>
      <c r="LLW333" s="148"/>
      <c r="LLX333" s="148"/>
      <c r="LLY333" s="148"/>
      <c r="LLZ333" s="148"/>
      <c r="LMA333" s="148"/>
      <c r="LMB333" s="148"/>
      <c r="LMC333" s="148"/>
      <c r="LMD333" s="148"/>
      <c r="LME333" s="148"/>
      <c r="LMF333" s="148"/>
      <c r="LMG333" s="148"/>
      <c r="LMH333" s="148"/>
      <c r="LMI333" s="148"/>
      <c r="LMJ333" s="148"/>
      <c r="LMK333" s="148"/>
      <c r="LML333" s="148"/>
      <c r="LMM333" s="148"/>
      <c r="LMN333" s="148"/>
      <c r="LMO333" s="148"/>
      <c r="LMP333" s="148"/>
      <c r="LMQ333" s="148"/>
      <c r="LMR333" s="148"/>
      <c r="LMS333" s="148"/>
      <c r="LMT333" s="148"/>
      <c r="LMU333" s="148"/>
      <c r="LMV333" s="148"/>
      <c r="LMW333" s="148"/>
      <c r="LMX333" s="148"/>
      <c r="LMY333" s="148"/>
      <c r="LMZ333" s="148"/>
      <c r="LNA333" s="148"/>
      <c r="LNB333" s="148"/>
      <c r="LNC333" s="148"/>
      <c r="LND333" s="148"/>
      <c r="LNE333" s="148"/>
      <c r="LNF333" s="148"/>
      <c r="LNG333" s="148"/>
      <c r="LNH333" s="148"/>
      <c r="LNI333" s="148"/>
      <c r="LNJ333" s="148"/>
      <c r="LNK333" s="148"/>
      <c r="LNL333" s="148"/>
      <c r="LNM333" s="148"/>
      <c r="LNN333" s="148"/>
      <c r="LNO333" s="148"/>
      <c r="LNP333" s="148"/>
      <c r="LNQ333" s="148"/>
      <c r="LNR333" s="148"/>
      <c r="LNS333" s="148"/>
      <c r="LNT333" s="148"/>
      <c r="LNU333" s="148"/>
      <c r="LNV333" s="148"/>
      <c r="LNW333" s="148"/>
      <c r="LNX333" s="148"/>
      <c r="LNY333" s="148"/>
      <c r="LNZ333" s="148"/>
      <c r="LOA333" s="148"/>
      <c r="LOB333" s="148"/>
      <c r="LOC333" s="148"/>
      <c r="LOD333" s="148"/>
      <c r="LOE333" s="148"/>
      <c r="LOF333" s="148"/>
      <c r="LOG333" s="148"/>
      <c r="LOH333" s="148"/>
      <c r="LOI333" s="148"/>
      <c r="LOJ333" s="148"/>
      <c r="LOK333" s="148"/>
      <c r="LOL333" s="148"/>
      <c r="LOM333" s="148"/>
      <c r="LON333" s="148"/>
      <c r="LOO333" s="148"/>
      <c r="LOP333" s="148"/>
      <c r="LOQ333" s="148"/>
      <c r="LOR333" s="148"/>
      <c r="LOS333" s="148"/>
      <c r="LOT333" s="148"/>
      <c r="LOU333" s="148"/>
      <c r="LOV333" s="148"/>
      <c r="LOW333" s="148"/>
      <c r="LOX333" s="148"/>
      <c r="LOY333" s="148"/>
      <c r="LOZ333" s="148"/>
      <c r="LPA333" s="148"/>
      <c r="LPB333" s="148"/>
      <c r="LPC333" s="148"/>
      <c r="LPD333" s="148"/>
      <c r="LPE333" s="148"/>
      <c r="LPF333" s="148"/>
      <c r="LPG333" s="148"/>
      <c r="LPH333" s="148"/>
      <c r="LPI333" s="148"/>
      <c r="LPJ333" s="148"/>
      <c r="LPK333" s="148"/>
      <c r="LPL333" s="148"/>
      <c r="LPM333" s="148"/>
      <c r="LPN333" s="148"/>
      <c r="LPO333" s="148"/>
      <c r="LPP333" s="148"/>
      <c r="LPQ333" s="148"/>
      <c r="LPR333" s="148"/>
      <c r="LPS333" s="148"/>
      <c r="LPT333" s="148"/>
      <c r="LPU333" s="148"/>
      <c r="LPV333" s="148"/>
      <c r="LPW333" s="148"/>
      <c r="LPX333" s="148"/>
      <c r="LPY333" s="148"/>
      <c r="LPZ333" s="148"/>
      <c r="LQA333" s="148"/>
      <c r="LQB333" s="148"/>
      <c r="LQC333" s="148"/>
      <c r="LQD333" s="148"/>
      <c r="LQE333" s="148"/>
      <c r="LQF333" s="148"/>
      <c r="LQG333" s="148"/>
      <c r="LQH333" s="148"/>
      <c r="LQI333" s="148"/>
      <c r="LQJ333" s="148"/>
      <c r="LQK333" s="148"/>
      <c r="LQL333" s="148"/>
      <c r="LQM333" s="148"/>
      <c r="LQN333" s="148"/>
      <c r="LQO333" s="148"/>
      <c r="LQP333" s="148"/>
      <c r="LQQ333" s="148"/>
      <c r="LQR333" s="148"/>
      <c r="LQS333" s="148"/>
      <c r="LQT333" s="148"/>
      <c r="LQU333" s="148"/>
      <c r="LQV333" s="148"/>
      <c r="LQW333" s="148"/>
      <c r="LQX333" s="148"/>
      <c r="LQY333" s="148"/>
      <c r="LQZ333" s="148"/>
      <c r="LRA333" s="148"/>
      <c r="LRB333" s="148"/>
      <c r="LRC333" s="148"/>
      <c r="LRD333" s="148"/>
      <c r="LRE333" s="148"/>
      <c r="LRF333" s="148"/>
      <c r="LRG333" s="148"/>
      <c r="LRH333" s="148"/>
      <c r="LRI333" s="148"/>
      <c r="LRJ333" s="148"/>
      <c r="LRK333" s="148"/>
      <c r="LRL333" s="148"/>
      <c r="LRM333" s="148"/>
      <c r="LRN333" s="148"/>
      <c r="LRO333" s="148"/>
      <c r="LRP333" s="148"/>
      <c r="LRQ333" s="148"/>
      <c r="LRR333" s="148"/>
      <c r="LRS333" s="148"/>
      <c r="LRT333" s="148"/>
      <c r="LRU333" s="148"/>
      <c r="LRV333" s="148"/>
      <c r="LRW333" s="148"/>
      <c r="LRX333" s="148"/>
      <c r="LRY333" s="148"/>
      <c r="LRZ333" s="148"/>
      <c r="LSA333" s="148"/>
      <c r="LSB333" s="148"/>
      <c r="LSC333" s="148"/>
      <c r="LSD333" s="148"/>
      <c r="LSE333" s="148"/>
      <c r="LSF333" s="148"/>
      <c r="LSG333" s="148"/>
      <c r="LSH333" s="148"/>
      <c r="LSI333" s="148"/>
      <c r="LSJ333" s="148"/>
      <c r="LSK333" s="148"/>
      <c r="LSL333" s="148"/>
      <c r="LSM333" s="148"/>
      <c r="LSN333" s="148"/>
      <c r="LSO333" s="148"/>
      <c r="LSP333" s="148"/>
      <c r="LSQ333" s="148"/>
      <c r="LSR333" s="148"/>
      <c r="LSS333" s="148"/>
      <c r="LST333" s="148"/>
      <c r="LSU333" s="148"/>
      <c r="LSV333" s="148"/>
      <c r="LSW333" s="148"/>
      <c r="LSX333" s="148"/>
      <c r="LSY333" s="148"/>
      <c r="LSZ333" s="148"/>
      <c r="LTA333" s="148"/>
      <c r="LTB333" s="148"/>
      <c r="LTC333" s="148"/>
      <c r="LTD333" s="148"/>
      <c r="LTE333" s="148"/>
      <c r="LTF333" s="148"/>
      <c r="LTG333" s="148"/>
      <c r="LTH333" s="148"/>
      <c r="LTI333" s="148"/>
      <c r="LTJ333" s="148"/>
      <c r="LTK333" s="148"/>
      <c r="LTL333" s="148"/>
      <c r="LTM333" s="148"/>
      <c r="LTN333" s="148"/>
      <c r="LTO333" s="148"/>
      <c r="LTP333" s="148"/>
      <c r="LTQ333" s="148"/>
      <c r="LTR333" s="148"/>
      <c r="LTS333" s="148"/>
      <c r="LTT333" s="148"/>
      <c r="LTU333" s="148"/>
      <c r="LTV333" s="148"/>
      <c r="LTW333" s="148"/>
      <c r="LTX333" s="148"/>
      <c r="LTY333" s="148"/>
      <c r="LTZ333" s="148"/>
      <c r="LUA333" s="148"/>
      <c r="LUB333" s="148"/>
      <c r="LUC333" s="148"/>
      <c r="LUD333" s="148"/>
      <c r="LUE333" s="148"/>
      <c r="LUF333" s="148"/>
      <c r="LUG333" s="148"/>
      <c r="LUH333" s="148"/>
      <c r="LUI333" s="148"/>
      <c r="LUJ333" s="148"/>
      <c r="LUK333" s="148"/>
      <c r="LUL333" s="148"/>
      <c r="LUM333" s="148"/>
      <c r="LUN333" s="148"/>
      <c r="LUO333" s="148"/>
      <c r="LUP333" s="148"/>
      <c r="LUQ333" s="148"/>
      <c r="LUR333" s="148"/>
      <c r="LUS333" s="148"/>
      <c r="LUT333" s="148"/>
      <c r="LUU333" s="148"/>
      <c r="LUV333" s="148"/>
      <c r="LUW333" s="148"/>
      <c r="LUX333" s="148"/>
      <c r="LUY333" s="148"/>
      <c r="LUZ333" s="148"/>
      <c r="LVA333" s="148"/>
      <c r="LVB333" s="148"/>
      <c r="LVC333" s="148"/>
      <c r="LVD333" s="148"/>
      <c r="LVE333" s="148"/>
      <c r="LVF333" s="148"/>
      <c r="LVG333" s="148"/>
      <c r="LVH333" s="148"/>
      <c r="LVI333" s="148"/>
      <c r="LVJ333" s="148"/>
      <c r="LVK333" s="148"/>
      <c r="LVL333" s="148"/>
      <c r="LVM333" s="148"/>
      <c r="LVN333" s="148"/>
      <c r="LVO333" s="148"/>
      <c r="LVP333" s="148"/>
      <c r="LVQ333" s="148"/>
      <c r="LVR333" s="148"/>
      <c r="LVS333" s="148"/>
      <c r="LVT333" s="148"/>
      <c r="LVU333" s="148"/>
      <c r="LVV333" s="148"/>
      <c r="LVW333" s="148"/>
      <c r="LVX333" s="148"/>
      <c r="LVY333" s="148"/>
      <c r="LVZ333" s="148"/>
      <c r="LWA333" s="148"/>
      <c r="LWB333" s="148"/>
      <c r="LWC333" s="148"/>
      <c r="LWD333" s="148"/>
      <c r="LWE333" s="148"/>
      <c r="LWF333" s="148"/>
      <c r="LWG333" s="148"/>
      <c r="LWH333" s="148"/>
      <c r="LWI333" s="148"/>
      <c r="LWJ333" s="148"/>
      <c r="LWK333" s="148"/>
      <c r="LWL333" s="148"/>
      <c r="LWM333" s="148"/>
      <c r="LWN333" s="148"/>
      <c r="LWO333" s="148"/>
      <c r="LWP333" s="148"/>
      <c r="LWQ333" s="148"/>
      <c r="LWR333" s="148"/>
      <c r="LWS333" s="148"/>
      <c r="LWT333" s="148"/>
      <c r="LWU333" s="148"/>
      <c r="LWV333" s="148"/>
      <c r="LWW333" s="148"/>
      <c r="LWX333" s="148"/>
      <c r="LWY333" s="148"/>
      <c r="LWZ333" s="148"/>
      <c r="LXA333" s="148"/>
      <c r="LXB333" s="148"/>
      <c r="LXC333" s="148"/>
      <c r="LXD333" s="148"/>
      <c r="LXE333" s="148"/>
      <c r="LXF333" s="148"/>
      <c r="LXG333" s="148"/>
      <c r="LXH333" s="148"/>
      <c r="LXI333" s="148"/>
      <c r="LXJ333" s="148"/>
      <c r="LXK333" s="148"/>
      <c r="LXL333" s="148"/>
      <c r="LXM333" s="148"/>
      <c r="LXN333" s="148"/>
      <c r="LXO333" s="148"/>
      <c r="LXP333" s="148"/>
      <c r="LXQ333" s="148"/>
      <c r="LXR333" s="148"/>
      <c r="LXS333" s="148"/>
      <c r="LXT333" s="148"/>
      <c r="LXU333" s="148"/>
      <c r="LXV333" s="148"/>
      <c r="LXW333" s="148"/>
      <c r="LXX333" s="148"/>
      <c r="LXY333" s="148"/>
      <c r="LXZ333" s="148"/>
      <c r="LYA333" s="148"/>
      <c r="LYB333" s="148"/>
      <c r="LYC333" s="148"/>
      <c r="LYD333" s="148"/>
      <c r="LYE333" s="148"/>
      <c r="LYF333" s="148"/>
      <c r="LYG333" s="148"/>
      <c r="LYH333" s="148"/>
      <c r="LYI333" s="148"/>
      <c r="LYJ333" s="148"/>
      <c r="LYK333" s="148"/>
      <c r="LYL333" s="148"/>
      <c r="LYM333" s="148"/>
      <c r="LYN333" s="148"/>
      <c r="LYO333" s="148"/>
      <c r="LYP333" s="148"/>
      <c r="LYQ333" s="148"/>
      <c r="LYR333" s="148"/>
      <c r="LYS333" s="148"/>
      <c r="LYT333" s="148"/>
      <c r="LYU333" s="148"/>
      <c r="LYV333" s="148"/>
      <c r="LYW333" s="148"/>
      <c r="LYX333" s="148"/>
      <c r="LYY333" s="148"/>
      <c r="LYZ333" s="148"/>
      <c r="LZA333" s="148"/>
      <c r="LZB333" s="148"/>
      <c r="LZC333" s="148"/>
      <c r="LZD333" s="148"/>
      <c r="LZE333" s="148"/>
      <c r="LZF333" s="148"/>
      <c r="LZG333" s="148"/>
      <c r="LZH333" s="148"/>
      <c r="LZI333" s="148"/>
      <c r="LZJ333" s="148"/>
      <c r="LZK333" s="148"/>
      <c r="LZL333" s="148"/>
      <c r="LZM333" s="148"/>
      <c r="LZN333" s="148"/>
      <c r="LZO333" s="148"/>
      <c r="LZP333" s="148"/>
      <c r="LZQ333" s="148"/>
      <c r="LZR333" s="148"/>
      <c r="LZS333" s="148"/>
      <c r="LZT333" s="148"/>
      <c r="LZU333" s="148"/>
      <c r="LZV333" s="148"/>
      <c r="LZW333" s="148"/>
      <c r="LZX333" s="148"/>
      <c r="LZY333" s="148"/>
      <c r="LZZ333" s="148"/>
      <c r="MAA333" s="148"/>
      <c r="MAB333" s="148"/>
      <c r="MAC333" s="148"/>
      <c r="MAD333" s="148"/>
      <c r="MAE333" s="148"/>
      <c r="MAF333" s="148"/>
      <c r="MAG333" s="148"/>
      <c r="MAH333" s="148"/>
      <c r="MAI333" s="148"/>
      <c r="MAJ333" s="148"/>
      <c r="MAK333" s="148"/>
      <c r="MAL333" s="148"/>
      <c r="MAM333" s="148"/>
      <c r="MAN333" s="148"/>
      <c r="MAO333" s="148"/>
      <c r="MAP333" s="148"/>
      <c r="MAQ333" s="148"/>
      <c r="MAR333" s="148"/>
      <c r="MAS333" s="148"/>
      <c r="MAT333" s="148"/>
      <c r="MAU333" s="148"/>
      <c r="MAV333" s="148"/>
      <c r="MAW333" s="148"/>
      <c r="MAX333" s="148"/>
      <c r="MAY333" s="148"/>
      <c r="MAZ333" s="148"/>
      <c r="MBA333" s="148"/>
      <c r="MBB333" s="148"/>
      <c r="MBC333" s="148"/>
      <c r="MBD333" s="148"/>
      <c r="MBE333" s="148"/>
      <c r="MBF333" s="148"/>
      <c r="MBG333" s="148"/>
      <c r="MBH333" s="148"/>
      <c r="MBI333" s="148"/>
      <c r="MBJ333" s="148"/>
      <c r="MBK333" s="148"/>
      <c r="MBL333" s="148"/>
      <c r="MBM333" s="148"/>
      <c r="MBN333" s="148"/>
      <c r="MBO333" s="148"/>
      <c r="MBP333" s="148"/>
      <c r="MBQ333" s="148"/>
      <c r="MBR333" s="148"/>
      <c r="MBS333" s="148"/>
      <c r="MBT333" s="148"/>
      <c r="MBU333" s="148"/>
      <c r="MBV333" s="148"/>
      <c r="MBW333" s="148"/>
      <c r="MBX333" s="148"/>
      <c r="MBY333" s="148"/>
      <c r="MBZ333" s="148"/>
      <c r="MCA333" s="148"/>
      <c r="MCB333" s="148"/>
      <c r="MCC333" s="148"/>
      <c r="MCD333" s="148"/>
      <c r="MCE333" s="148"/>
      <c r="MCF333" s="148"/>
      <c r="MCG333" s="148"/>
      <c r="MCH333" s="148"/>
      <c r="MCI333" s="148"/>
      <c r="MCJ333" s="148"/>
      <c r="MCK333" s="148"/>
      <c r="MCL333" s="148"/>
      <c r="MCM333" s="148"/>
      <c r="MCN333" s="148"/>
      <c r="MCO333" s="148"/>
      <c r="MCP333" s="148"/>
      <c r="MCQ333" s="148"/>
      <c r="MCR333" s="148"/>
      <c r="MCS333" s="148"/>
      <c r="MCT333" s="148"/>
      <c r="MCU333" s="148"/>
      <c r="MCV333" s="148"/>
      <c r="MCW333" s="148"/>
      <c r="MCX333" s="148"/>
      <c r="MCY333" s="148"/>
      <c r="MCZ333" s="148"/>
      <c r="MDA333" s="148"/>
      <c r="MDB333" s="148"/>
      <c r="MDC333" s="148"/>
      <c r="MDD333" s="148"/>
      <c r="MDE333" s="148"/>
      <c r="MDF333" s="148"/>
      <c r="MDG333" s="148"/>
      <c r="MDH333" s="148"/>
      <c r="MDI333" s="148"/>
      <c r="MDJ333" s="148"/>
      <c r="MDK333" s="148"/>
      <c r="MDL333" s="148"/>
      <c r="MDM333" s="148"/>
      <c r="MDN333" s="148"/>
      <c r="MDO333" s="148"/>
      <c r="MDP333" s="148"/>
      <c r="MDQ333" s="148"/>
      <c r="MDR333" s="148"/>
      <c r="MDS333" s="148"/>
      <c r="MDT333" s="148"/>
      <c r="MDU333" s="148"/>
      <c r="MDV333" s="148"/>
      <c r="MDW333" s="148"/>
      <c r="MDX333" s="148"/>
      <c r="MDY333" s="148"/>
      <c r="MDZ333" s="148"/>
      <c r="MEA333" s="148"/>
      <c r="MEB333" s="148"/>
      <c r="MEC333" s="148"/>
      <c r="MED333" s="148"/>
      <c r="MEE333" s="148"/>
      <c r="MEF333" s="148"/>
      <c r="MEG333" s="148"/>
      <c r="MEH333" s="148"/>
      <c r="MEI333" s="148"/>
      <c r="MEJ333" s="148"/>
      <c r="MEK333" s="148"/>
      <c r="MEL333" s="148"/>
      <c r="MEM333" s="148"/>
      <c r="MEN333" s="148"/>
      <c r="MEO333" s="148"/>
      <c r="MEP333" s="148"/>
      <c r="MEQ333" s="148"/>
      <c r="MER333" s="148"/>
      <c r="MES333" s="148"/>
      <c r="MET333" s="148"/>
      <c r="MEU333" s="148"/>
      <c r="MEV333" s="148"/>
      <c r="MEW333" s="148"/>
      <c r="MEX333" s="148"/>
      <c r="MEY333" s="148"/>
      <c r="MEZ333" s="148"/>
      <c r="MFA333" s="148"/>
      <c r="MFB333" s="148"/>
      <c r="MFC333" s="148"/>
      <c r="MFD333" s="148"/>
      <c r="MFE333" s="148"/>
      <c r="MFF333" s="148"/>
      <c r="MFG333" s="148"/>
      <c r="MFH333" s="148"/>
      <c r="MFI333" s="148"/>
      <c r="MFJ333" s="148"/>
      <c r="MFK333" s="148"/>
      <c r="MFL333" s="148"/>
      <c r="MFM333" s="148"/>
      <c r="MFN333" s="148"/>
      <c r="MFO333" s="148"/>
      <c r="MFP333" s="148"/>
      <c r="MFQ333" s="148"/>
      <c r="MFR333" s="148"/>
      <c r="MFS333" s="148"/>
      <c r="MFT333" s="148"/>
      <c r="MFU333" s="148"/>
      <c r="MFV333" s="148"/>
      <c r="MFW333" s="148"/>
      <c r="MFX333" s="148"/>
      <c r="MFY333" s="148"/>
      <c r="MFZ333" s="148"/>
      <c r="MGA333" s="148"/>
      <c r="MGB333" s="148"/>
      <c r="MGC333" s="148"/>
      <c r="MGD333" s="148"/>
      <c r="MGE333" s="148"/>
      <c r="MGF333" s="148"/>
      <c r="MGG333" s="148"/>
      <c r="MGH333" s="148"/>
      <c r="MGI333" s="148"/>
      <c r="MGJ333" s="148"/>
      <c r="MGK333" s="148"/>
      <c r="MGL333" s="148"/>
      <c r="MGM333" s="148"/>
      <c r="MGN333" s="148"/>
      <c r="MGO333" s="148"/>
      <c r="MGP333" s="148"/>
      <c r="MGQ333" s="148"/>
      <c r="MGR333" s="148"/>
      <c r="MGS333" s="148"/>
      <c r="MGT333" s="148"/>
      <c r="MGU333" s="148"/>
      <c r="MGV333" s="148"/>
      <c r="MGW333" s="148"/>
      <c r="MGX333" s="148"/>
      <c r="MGY333" s="148"/>
      <c r="MGZ333" s="148"/>
      <c r="MHA333" s="148"/>
      <c r="MHB333" s="148"/>
      <c r="MHC333" s="148"/>
      <c r="MHD333" s="148"/>
      <c r="MHE333" s="148"/>
      <c r="MHF333" s="148"/>
      <c r="MHG333" s="148"/>
      <c r="MHH333" s="148"/>
      <c r="MHI333" s="148"/>
      <c r="MHJ333" s="148"/>
      <c r="MHK333" s="148"/>
      <c r="MHL333" s="148"/>
      <c r="MHM333" s="148"/>
      <c r="MHN333" s="148"/>
      <c r="MHO333" s="148"/>
      <c r="MHP333" s="148"/>
      <c r="MHQ333" s="148"/>
      <c r="MHR333" s="148"/>
      <c r="MHS333" s="148"/>
      <c r="MHT333" s="148"/>
      <c r="MHU333" s="148"/>
      <c r="MHV333" s="148"/>
      <c r="MHW333" s="148"/>
      <c r="MHX333" s="148"/>
      <c r="MHY333" s="148"/>
      <c r="MHZ333" s="148"/>
      <c r="MIA333" s="148"/>
      <c r="MIB333" s="148"/>
      <c r="MIC333" s="148"/>
      <c r="MID333" s="148"/>
      <c r="MIE333" s="148"/>
      <c r="MIF333" s="148"/>
      <c r="MIG333" s="148"/>
      <c r="MIH333" s="148"/>
      <c r="MII333" s="148"/>
      <c r="MIJ333" s="148"/>
      <c r="MIK333" s="148"/>
      <c r="MIL333" s="148"/>
      <c r="MIM333" s="148"/>
      <c r="MIN333" s="148"/>
      <c r="MIO333" s="148"/>
      <c r="MIP333" s="148"/>
      <c r="MIQ333" s="148"/>
      <c r="MIR333" s="148"/>
      <c r="MIS333" s="148"/>
      <c r="MIT333" s="148"/>
      <c r="MIU333" s="148"/>
      <c r="MIV333" s="148"/>
      <c r="MIW333" s="148"/>
      <c r="MIX333" s="148"/>
      <c r="MIY333" s="148"/>
      <c r="MIZ333" s="148"/>
      <c r="MJA333" s="148"/>
      <c r="MJB333" s="148"/>
      <c r="MJC333" s="148"/>
      <c r="MJD333" s="148"/>
      <c r="MJE333" s="148"/>
      <c r="MJF333" s="148"/>
      <c r="MJG333" s="148"/>
      <c r="MJH333" s="148"/>
      <c r="MJI333" s="148"/>
      <c r="MJJ333" s="148"/>
      <c r="MJK333" s="148"/>
      <c r="MJL333" s="148"/>
      <c r="MJM333" s="148"/>
      <c r="MJN333" s="148"/>
      <c r="MJO333" s="148"/>
      <c r="MJP333" s="148"/>
      <c r="MJQ333" s="148"/>
      <c r="MJR333" s="148"/>
      <c r="MJS333" s="148"/>
      <c r="MJT333" s="148"/>
      <c r="MJU333" s="148"/>
      <c r="MJV333" s="148"/>
      <c r="MJW333" s="148"/>
      <c r="MJX333" s="148"/>
      <c r="MJY333" s="148"/>
      <c r="MJZ333" s="148"/>
      <c r="MKA333" s="148"/>
      <c r="MKB333" s="148"/>
      <c r="MKC333" s="148"/>
      <c r="MKD333" s="148"/>
      <c r="MKE333" s="148"/>
      <c r="MKF333" s="148"/>
      <c r="MKG333" s="148"/>
      <c r="MKH333" s="148"/>
      <c r="MKI333" s="148"/>
      <c r="MKJ333" s="148"/>
      <c r="MKK333" s="148"/>
      <c r="MKL333" s="148"/>
      <c r="MKM333" s="148"/>
      <c r="MKN333" s="148"/>
      <c r="MKO333" s="148"/>
      <c r="MKP333" s="148"/>
      <c r="MKQ333" s="148"/>
      <c r="MKR333" s="148"/>
      <c r="MKS333" s="148"/>
      <c r="MKT333" s="148"/>
      <c r="MKU333" s="148"/>
      <c r="MKV333" s="148"/>
      <c r="MKW333" s="148"/>
      <c r="MKX333" s="148"/>
      <c r="MKY333" s="148"/>
      <c r="MKZ333" s="148"/>
      <c r="MLA333" s="148"/>
      <c r="MLB333" s="148"/>
      <c r="MLC333" s="148"/>
      <c r="MLD333" s="148"/>
      <c r="MLE333" s="148"/>
      <c r="MLF333" s="148"/>
      <c r="MLG333" s="148"/>
      <c r="MLH333" s="148"/>
      <c r="MLI333" s="148"/>
      <c r="MLJ333" s="148"/>
      <c r="MLK333" s="148"/>
      <c r="MLL333" s="148"/>
      <c r="MLM333" s="148"/>
      <c r="MLN333" s="148"/>
      <c r="MLO333" s="148"/>
      <c r="MLP333" s="148"/>
      <c r="MLQ333" s="148"/>
      <c r="MLR333" s="148"/>
      <c r="MLS333" s="148"/>
      <c r="MLT333" s="148"/>
      <c r="MLU333" s="148"/>
      <c r="MLV333" s="148"/>
      <c r="MLW333" s="148"/>
      <c r="MLX333" s="148"/>
      <c r="MLY333" s="148"/>
      <c r="MLZ333" s="148"/>
      <c r="MMA333" s="148"/>
      <c r="MMB333" s="148"/>
      <c r="MMC333" s="148"/>
      <c r="MMD333" s="148"/>
      <c r="MME333" s="148"/>
      <c r="MMF333" s="148"/>
      <c r="MMG333" s="148"/>
      <c r="MMH333" s="148"/>
      <c r="MMI333" s="148"/>
      <c r="MMJ333" s="148"/>
      <c r="MMK333" s="148"/>
      <c r="MML333" s="148"/>
      <c r="MMM333" s="148"/>
      <c r="MMN333" s="148"/>
      <c r="MMO333" s="148"/>
      <c r="MMP333" s="148"/>
      <c r="MMQ333" s="148"/>
      <c r="MMR333" s="148"/>
      <c r="MMS333" s="148"/>
      <c r="MMT333" s="148"/>
      <c r="MMU333" s="148"/>
      <c r="MMV333" s="148"/>
      <c r="MMW333" s="148"/>
      <c r="MMX333" s="148"/>
      <c r="MMY333" s="148"/>
      <c r="MMZ333" s="148"/>
      <c r="MNA333" s="148"/>
      <c r="MNB333" s="148"/>
      <c r="MNC333" s="148"/>
      <c r="MND333" s="148"/>
      <c r="MNE333" s="148"/>
      <c r="MNF333" s="148"/>
      <c r="MNG333" s="148"/>
      <c r="MNH333" s="148"/>
      <c r="MNI333" s="148"/>
      <c r="MNJ333" s="148"/>
      <c r="MNK333" s="148"/>
      <c r="MNL333" s="148"/>
      <c r="MNM333" s="148"/>
      <c r="MNN333" s="148"/>
      <c r="MNO333" s="148"/>
      <c r="MNP333" s="148"/>
      <c r="MNQ333" s="148"/>
      <c r="MNR333" s="148"/>
      <c r="MNS333" s="148"/>
      <c r="MNT333" s="148"/>
      <c r="MNU333" s="148"/>
      <c r="MNV333" s="148"/>
      <c r="MNW333" s="148"/>
      <c r="MNX333" s="148"/>
      <c r="MNY333" s="148"/>
      <c r="MNZ333" s="148"/>
      <c r="MOA333" s="148"/>
      <c r="MOB333" s="148"/>
      <c r="MOC333" s="148"/>
      <c r="MOD333" s="148"/>
      <c r="MOE333" s="148"/>
      <c r="MOF333" s="148"/>
      <c r="MOG333" s="148"/>
      <c r="MOH333" s="148"/>
      <c r="MOI333" s="148"/>
      <c r="MOJ333" s="148"/>
      <c r="MOK333" s="148"/>
      <c r="MOL333" s="148"/>
      <c r="MOM333" s="148"/>
      <c r="MON333" s="148"/>
      <c r="MOO333" s="148"/>
      <c r="MOP333" s="148"/>
      <c r="MOQ333" s="148"/>
      <c r="MOR333" s="148"/>
      <c r="MOS333" s="148"/>
      <c r="MOT333" s="148"/>
      <c r="MOU333" s="148"/>
      <c r="MOV333" s="148"/>
      <c r="MOW333" s="148"/>
      <c r="MOX333" s="148"/>
      <c r="MOY333" s="148"/>
      <c r="MOZ333" s="148"/>
      <c r="MPA333" s="148"/>
      <c r="MPB333" s="148"/>
      <c r="MPC333" s="148"/>
      <c r="MPD333" s="148"/>
      <c r="MPE333" s="148"/>
      <c r="MPF333" s="148"/>
      <c r="MPG333" s="148"/>
      <c r="MPH333" s="148"/>
      <c r="MPI333" s="148"/>
      <c r="MPJ333" s="148"/>
      <c r="MPK333" s="148"/>
      <c r="MPL333" s="148"/>
      <c r="MPM333" s="148"/>
      <c r="MPN333" s="148"/>
      <c r="MPO333" s="148"/>
      <c r="MPP333" s="148"/>
      <c r="MPQ333" s="148"/>
      <c r="MPR333" s="148"/>
      <c r="MPS333" s="148"/>
      <c r="MPT333" s="148"/>
      <c r="MPU333" s="148"/>
      <c r="MPV333" s="148"/>
      <c r="MPW333" s="148"/>
      <c r="MPX333" s="148"/>
      <c r="MPY333" s="148"/>
      <c r="MPZ333" s="148"/>
      <c r="MQA333" s="148"/>
      <c r="MQB333" s="148"/>
      <c r="MQC333" s="148"/>
      <c r="MQD333" s="148"/>
      <c r="MQE333" s="148"/>
      <c r="MQF333" s="148"/>
      <c r="MQG333" s="148"/>
      <c r="MQH333" s="148"/>
      <c r="MQI333" s="148"/>
      <c r="MQJ333" s="148"/>
      <c r="MQK333" s="148"/>
      <c r="MQL333" s="148"/>
      <c r="MQM333" s="148"/>
      <c r="MQN333" s="148"/>
      <c r="MQO333" s="148"/>
      <c r="MQP333" s="148"/>
      <c r="MQQ333" s="148"/>
      <c r="MQR333" s="148"/>
      <c r="MQS333" s="148"/>
      <c r="MQT333" s="148"/>
      <c r="MQU333" s="148"/>
      <c r="MQV333" s="148"/>
      <c r="MQW333" s="148"/>
      <c r="MQX333" s="148"/>
      <c r="MQY333" s="148"/>
      <c r="MQZ333" s="148"/>
      <c r="MRA333" s="148"/>
      <c r="MRB333" s="148"/>
      <c r="MRC333" s="148"/>
      <c r="MRD333" s="148"/>
      <c r="MRE333" s="148"/>
      <c r="MRF333" s="148"/>
      <c r="MRG333" s="148"/>
      <c r="MRH333" s="148"/>
      <c r="MRI333" s="148"/>
      <c r="MRJ333" s="148"/>
      <c r="MRK333" s="148"/>
      <c r="MRL333" s="148"/>
      <c r="MRM333" s="148"/>
      <c r="MRN333" s="148"/>
      <c r="MRO333" s="148"/>
      <c r="MRP333" s="148"/>
      <c r="MRQ333" s="148"/>
      <c r="MRR333" s="148"/>
      <c r="MRS333" s="148"/>
      <c r="MRT333" s="148"/>
      <c r="MRU333" s="148"/>
      <c r="MRV333" s="148"/>
      <c r="MRW333" s="148"/>
      <c r="MRX333" s="148"/>
      <c r="MRY333" s="148"/>
      <c r="MRZ333" s="148"/>
      <c r="MSA333" s="148"/>
      <c r="MSB333" s="148"/>
      <c r="MSC333" s="148"/>
      <c r="MSD333" s="148"/>
      <c r="MSE333" s="148"/>
      <c r="MSF333" s="148"/>
      <c r="MSG333" s="148"/>
      <c r="MSH333" s="148"/>
      <c r="MSI333" s="148"/>
      <c r="MSJ333" s="148"/>
      <c r="MSK333" s="148"/>
      <c r="MSL333" s="148"/>
      <c r="MSM333" s="148"/>
      <c r="MSN333" s="148"/>
      <c r="MSO333" s="148"/>
      <c r="MSP333" s="148"/>
      <c r="MSQ333" s="148"/>
      <c r="MSR333" s="148"/>
      <c r="MSS333" s="148"/>
      <c r="MST333" s="148"/>
      <c r="MSU333" s="148"/>
      <c r="MSV333" s="148"/>
      <c r="MSW333" s="148"/>
      <c r="MSX333" s="148"/>
      <c r="MSY333" s="148"/>
      <c r="MSZ333" s="148"/>
      <c r="MTA333" s="148"/>
      <c r="MTB333" s="148"/>
      <c r="MTC333" s="148"/>
      <c r="MTD333" s="148"/>
      <c r="MTE333" s="148"/>
      <c r="MTF333" s="148"/>
      <c r="MTG333" s="148"/>
      <c r="MTH333" s="148"/>
      <c r="MTI333" s="148"/>
      <c r="MTJ333" s="148"/>
      <c r="MTK333" s="148"/>
      <c r="MTL333" s="148"/>
      <c r="MTM333" s="148"/>
      <c r="MTN333" s="148"/>
      <c r="MTO333" s="148"/>
      <c r="MTP333" s="148"/>
      <c r="MTQ333" s="148"/>
      <c r="MTR333" s="148"/>
      <c r="MTS333" s="148"/>
      <c r="MTT333" s="148"/>
      <c r="MTU333" s="148"/>
      <c r="MTV333" s="148"/>
      <c r="MTW333" s="148"/>
      <c r="MTX333" s="148"/>
      <c r="MTY333" s="148"/>
      <c r="MTZ333" s="148"/>
      <c r="MUA333" s="148"/>
      <c r="MUB333" s="148"/>
      <c r="MUC333" s="148"/>
      <c r="MUD333" s="148"/>
      <c r="MUE333" s="148"/>
      <c r="MUF333" s="148"/>
      <c r="MUG333" s="148"/>
      <c r="MUH333" s="148"/>
      <c r="MUI333" s="148"/>
      <c r="MUJ333" s="148"/>
      <c r="MUK333" s="148"/>
      <c r="MUL333" s="148"/>
      <c r="MUM333" s="148"/>
      <c r="MUN333" s="148"/>
      <c r="MUO333" s="148"/>
      <c r="MUP333" s="148"/>
      <c r="MUQ333" s="148"/>
      <c r="MUR333" s="148"/>
      <c r="MUS333" s="148"/>
      <c r="MUT333" s="148"/>
      <c r="MUU333" s="148"/>
      <c r="MUV333" s="148"/>
      <c r="MUW333" s="148"/>
      <c r="MUX333" s="148"/>
      <c r="MUY333" s="148"/>
      <c r="MUZ333" s="148"/>
      <c r="MVA333" s="148"/>
      <c r="MVB333" s="148"/>
      <c r="MVC333" s="148"/>
      <c r="MVD333" s="148"/>
      <c r="MVE333" s="148"/>
      <c r="MVF333" s="148"/>
      <c r="MVG333" s="148"/>
      <c r="MVH333" s="148"/>
      <c r="MVI333" s="148"/>
      <c r="MVJ333" s="148"/>
      <c r="MVK333" s="148"/>
      <c r="MVL333" s="148"/>
      <c r="MVM333" s="148"/>
      <c r="MVN333" s="148"/>
      <c r="MVO333" s="148"/>
      <c r="MVP333" s="148"/>
      <c r="MVQ333" s="148"/>
      <c r="MVR333" s="148"/>
      <c r="MVS333" s="148"/>
      <c r="MVT333" s="148"/>
      <c r="MVU333" s="148"/>
      <c r="MVV333" s="148"/>
      <c r="MVW333" s="148"/>
      <c r="MVX333" s="148"/>
      <c r="MVY333" s="148"/>
      <c r="MVZ333" s="148"/>
      <c r="MWA333" s="148"/>
      <c r="MWB333" s="148"/>
      <c r="MWC333" s="148"/>
      <c r="MWD333" s="148"/>
      <c r="MWE333" s="148"/>
      <c r="MWF333" s="148"/>
      <c r="MWG333" s="148"/>
      <c r="MWH333" s="148"/>
      <c r="MWI333" s="148"/>
      <c r="MWJ333" s="148"/>
      <c r="MWK333" s="148"/>
      <c r="MWL333" s="148"/>
      <c r="MWM333" s="148"/>
      <c r="MWN333" s="148"/>
      <c r="MWO333" s="148"/>
      <c r="MWP333" s="148"/>
      <c r="MWQ333" s="148"/>
      <c r="MWR333" s="148"/>
      <c r="MWS333" s="148"/>
      <c r="MWT333" s="148"/>
      <c r="MWU333" s="148"/>
      <c r="MWV333" s="148"/>
      <c r="MWW333" s="148"/>
      <c r="MWX333" s="148"/>
      <c r="MWY333" s="148"/>
      <c r="MWZ333" s="148"/>
      <c r="MXA333" s="148"/>
      <c r="MXB333" s="148"/>
      <c r="MXC333" s="148"/>
      <c r="MXD333" s="148"/>
      <c r="MXE333" s="148"/>
      <c r="MXF333" s="148"/>
      <c r="MXG333" s="148"/>
      <c r="MXH333" s="148"/>
      <c r="MXI333" s="148"/>
      <c r="MXJ333" s="148"/>
      <c r="MXK333" s="148"/>
      <c r="MXL333" s="148"/>
      <c r="MXM333" s="148"/>
      <c r="MXN333" s="148"/>
      <c r="MXO333" s="148"/>
      <c r="MXP333" s="148"/>
      <c r="MXQ333" s="148"/>
      <c r="MXR333" s="148"/>
      <c r="MXS333" s="148"/>
      <c r="MXT333" s="148"/>
      <c r="MXU333" s="148"/>
      <c r="MXV333" s="148"/>
      <c r="MXW333" s="148"/>
      <c r="MXX333" s="148"/>
      <c r="MXY333" s="148"/>
      <c r="MXZ333" s="148"/>
      <c r="MYA333" s="148"/>
      <c r="MYB333" s="148"/>
      <c r="MYC333" s="148"/>
      <c r="MYD333" s="148"/>
      <c r="MYE333" s="148"/>
      <c r="MYF333" s="148"/>
      <c r="MYG333" s="148"/>
      <c r="MYH333" s="148"/>
      <c r="MYI333" s="148"/>
      <c r="MYJ333" s="148"/>
      <c r="MYK333" s="148"/>
      <c r="MYL333" s="148"/>
      <c r="MYM333" s="148"/>
      <c r="MYN333" s="148"/>
      <c r="MYO333" s="148"/>
      <c r="MYP333" s="148"/>
      <c r="MYQ333" s="148"/>
      <c r="MYR333" s="148"/>
      <c r="MYS333" s="148"/>
      <c r="MYT333" s="148"/>
      <c r="MYU333" s="148"/>
      <c r="MYV333" s="148"/>
      <c r="MYW333" s="148"/>
      <c r="MYX333" s="148"/>
      <c r="MYY333" s="148"/>
      <c r="MYZ333" s="148"/>
      <c r="MZA333" s="148"/>
      <c r="MZB333" s="148"/>
      <c r="MZC333" s="148"/>
      <c r="MZD333" s="148"/>
      <c r="MZE333" s="148"/>
      <c r="MZF333" s="148"/>
      <c r="MZG333" s="148"/>
      <c r="MZH333" s="148"/>
      <c r="MZI333" s="148"/>
      <c r="MZJ333" s="148"/>
      <c r="MZK333" s="148"/>
      <c r="MZL333" s="148"/>
      <c r="MZM333" s="148"/>
      <c r="MZN333" s="148"/>
      <c r="MZO333" s="148"/>
      <c r="MZP333" s="148"/>
      <c r="MZQ333" s="148"/>
      <c r="MZR333" s="148"/>
      <c r="MZS333" s="148"/>
      <c r="MZT333" s="148"/>
      <c r="MZU333" s="148"/>
      <c r="MZV333" s="148"/>
      <c r="MZW333" s="148"/>
      <c r="MZX333" s="148"/>
      <c r="MZY333" s="148"/>
      <c r="MZZ333" s="148"/>
      <c r="NAA333" s="148"/>
      <c r="NAB333" s="148"/>
      <c r="NAC333" s="148"/>
      <c r="NAD333" s="148"/>
      <c r="NAE333" s="148"/>
      <c r="NAF333" s="148"/>
      <c r="NAG333" s="148"/>
      <c r="NAH333" s="148"/>
      <c r="NAI333" s="148"/>
      <c r="NAJ333" s="148"/>
      <c r="NAK333" s="148"/>
      <c r="NAL333" s="148"/>
      <c r="NAM333" s="148"/>
      <c r="NAN333" s="148"/>
      <c r="NAO333" s="148"/>
      <c r="NAP333" s="148"/>
      <c r="NAQ333" s="148"/>
      <c r="NAR333" s="148"/>
      <c r="NAS333" s="148"/>
      <c r="NAT333" s="148"/>
      <c r="NAU333" s="148"/>
      <c r="NAV333" s="148"/>
      <c r="NAW333" s="148"/>
      <c r="NAX333" s="148"/>
      <c r="NAY333" s="148"/>
      <c r="NAZ333" s="148"/>
      <c r="NBA333" s="148"/>
      <c r="NBB333" s="148"/>
      <c r="NBC333" s="148"/>
      <c r="NBD333" s="148"/>
      <c r="NBE333" s="148"/>
      <c r="NBF333" s="148"/>
      <c r="NBG333" s="148"/>
      <c r="NBH333" s="148"/>
      <c r="NBI333" s="148"/>
      <c r="NBJ333" s="148"/>
      <c r="NBK333" s="148"/>
      <c r="NBL333" s="148"/>
      <c r="NBM333" s="148"/>
      <c r="NBN333" s="148"/>
      <c r="NBO333" s="148"/>
      <c r="NBP333" s="148"/>
      <c r="NBQ333" s="148"/>
      <c r="NBR333" s="148"/>
      <c r="NBS333" s="148"/>
      <c r="NBT333" s="148"/>
      <c r="NBU333" s="148"/>
      <c r="NBV333" s="148"/>
      <c r="NBW333" s="148"/>
      <c r="NBX333" s="148"/>
      <c r="NBY333" s="148"/>
      <c r="NBZ333" s="148"/>
      <c r="NCA333" s="148"/>
      <c r="NCB333" s="148"/>
      <c r="NCC333" s="148"/>
      <c r="NCD333" s="148"/>
      <c r="NCE333" s="148"/>
      <c r="NCF333" s="148"/>
      <c r="NCG333" s="148"/>
      <c r="NCH333" s="148"/>
      <c r="NCI333" s="148"/>
      <c r="NCJ333" s="148"/>
      <c r="NCK333" s="148"/>
      <c r="NCL333" s="148"/>
      <c r="NCM333" s="148"/>
      <c r="NCN333" s="148"/>
      <c r="NCO333" s="148"/>
      <c r="NCP333" s="148"/>
      <c r="NCQ333" s="148"/>
      <c r="NCR333" s="148"/>
      <c r="NCS333" s="148"/>
      <c r="NCT333" s="148"/>
      <c r="NCU333" s="148"/>
      <c r="NCV333" s="148"/>
      <c r="NCW333" s="148"/>
      <c r="NCX333" s="148"/>
      <c r="NCY333" s="148"/>
      <c r="NCZ333" s="148"/>
      <c r="NDA333" s="148"/>
      <c r="NDB333" s="148"/>
      <c r="NDC333" s="148"/>
      <c r="NDD333" s="148"/>
      <c r="NDE333" s="148"/>
      <c r="NDF333" s="148"/>
      <c r="NDG333" s="148"/>
      <c r="NDH333" s="148"/>
      <c r="NDI333" s="148"/>
      <c r="NDJ333" s="148"/>
      <c r="NDK333" s="148"/>
      <c r="NDL333" s="148"/>
      <c r="NDM333" s="148"/>
      <c r="NDN333" s="148"/>
      <c r="NDO333" s="148"/>
      <c r="NDP333" s="148"/>
      <c r="NDQ333" s="148"/>
      <c r="NDR333" s="148"/>
      <c r="NDS333" s="148"/>
      <c r="NDT333" s="148"/>
      <c r="NDU333" s="148"/>
      <c r="NDV333" s="148"/>
      <c r="NDW333" s="148"/>
      <c r="NDX333" s="148"/>
      <c r="NDY333" s="148"/>
      <c r="NDZ333" s="148"/>
      <c r="NEA333" s="148"/>
      <c r="NEB333" s="148"/>
      <c r="NEC333" s="148"/>
      <c r="NED333" s="148"/>
      <c r="NEE333" s="148"/>
      <c r="NEF333" s="148"/>
      <c r="NEG333" s="148"/>
      <c r="NEH333" s="148"/>
      <c r="NEI333" s="148"/>
      <c r="NEJ333" s="148"/>
      <c r="NEK333" s="148"/>
      <c r="NEL333" s="148"/>
      <c r="NEM333" s="148"/>
      <c r="NEN333" s="148"/>
      <c r="NEO333" s="148"/>
      <c r="NEP333" s="148"/>
      <c r="NEQ333" s="148"/>
      <c r="NER333" s="148"/>
      <c r="NES333" s="148"/>
      <c r="NET333" s="148"/>
      <c r="NEU333" s="148"/>
      <c r="NEV333" s="148"/>
      <c r="NEW333" s="148"/>
      <c r="NEX333" s="148"/>
      <c r="NEY333" s="148"/>
      <c r="NEZ333" s="148"/>
      <c r="NFA333" s="148"/>
      <c r="NFB333" s="148"/>
      <c r="NFC333" s="148"/>
      <c r="NFD333" s="148"/>
      <c r="NFE333" s="148"/>
      <c r="NFF333" s="148"/>
      <c r="NFG333" s="148"/>
      <c r="NFH333" s="148"/>
      <c r="NFI333" s="148"/>
      <c r="NFJ333" s="148"/>
      <c r="NFK333" s="148"/>
      <c r="NFL333" s="148"/>
      <c r="NFM333" s="148"/>
      <c r="NFN333" s="148"/>
      <c r="NFO333" s="148"/>
      <c r="NFP333" s="148"/>
      <c r="NFQ333" s="148"/>
      <c r="NFR333" s="148"/>
      <c r="NFS333" s="148"/>
      <c r="NFT333" s="148"/>
      <c r="NFU333" s="148"/>
      <c r="NFV333" s="148"/>
      <c r="NFW333" s="148"/>
      <c r="NFX333" s="148"/>
      <c r="NFY333" s="148"/>
      <c r="NFZ333" s="148"/>
      <c r="NGA333" s="148"/>
      <c r="NGB333" s="148"/>
      <c r="NGC333" s="148"/>
      <c r="NGD333" s="148"/>
      <c r="NGE333" s="148"/>
      <c r="NGF333" s="148"/>
      <c r="NGG333" s="148"/>
      <c r="NGH333" s="148"/>
      <c r="NGI333" s="148"/>
      <c r="NGJ333" s="148"/>
      <c r="NGK333" s="148"/>
      <c r="NGL333" s="148"/>
      <c r="NGM333" s="148"/>
      <c r="NGN333" s="148"/>
      <c r="NGO333" s="148"/>
      <c r="NGP333" s="148"/>
      <c r="NGQ333" s="148"/>
      <c r="NGR333" s="148"/>
      <c r="NGS333" s="148"/>
      <c r="NGT333" s="148"/>
      <c r="NGU333" s="148"/>
      <c r="NGV333" s="148"/>
      <c r="NGW333" s="148"/>
      <c r="NGX333" s="148"/>
      <c r="NGY333" s="148"/>
      <c r="NGZ333" s="148"/>
      <c r="NHA333" s="148"/>
      <c r="NHB333" s="148"/>
      <c r="NHC333" s="148"/>
      <c r="NHD333" s="148"/>
      <c r="NHE333" s="148"/>
      <c r="NHF333" s="148"/>
      <c r="NHG333" s="148"/>
      <c r="NHH333" s="148"/>
      <c r="NHI333" s="148"/>
      <c r="NHJ333" s="148"/>
      <c r="NHK333" s="148"/>
      <c r="NHL333" s="148"/>
      <c r="NHM333" s="148"/>
      <c r="NHN333" s="148"/>
      <c r="NHO333" s="148"/>
      <c r="NHP333" s="148"/>
      <c r="NHQ333" s="148"/>
      <c r="NHR333" s="148"/>
      <c r="NHS333" s="148"/>
      <c r="NHT333" s="148"/>
      <c r="NHU333" s="148"/>
      <c r="NHV333" s="148"/>
      <c r="NHW333" s="148"/>
      <c r="NHX333" s="148"/>
      <c r="NHY333" s="148"/>
      <c r="NHZ333" s="148"/>
      <c r="NIA333" s="148"/>
      <c r="NIB333" s="148"/>
      <c r="NIC333" s="148"/>
      <c r="NID333" s="148"/>
      <c r="NIE333" s="148"/>
      <c r="NIF333" s="148"/>
      <c r="NIG333" s="148"/>
      <c r="NIH333" s="148"/>
      <c r="NII333" s="148"/>
      <c r="NIJ333" s="148"/>
      <c r="NIK333" s="148"/>
      <c r="NIL333" s="148"/>
      <c r="NIM333" s="148"/>
      <c r="NIN333" s="148"/>
      <c r="NIO333" s="148"/>
      <c r="NIP333" s="148"/>
      <c r="NIQ333" s="148"/>
      <c r="NIR333" s="148"/>
      <c r="NIS333" s="148"/>
      <c r="NIT333" s="148"/>
      <c r="NIU333" s="148"/>
      <c r="NIV333" s="148"/>
      <c r="NIW333" s="148"/>
      <c r="NIX333" s="148"/>
      <c r="NIY333" s="148"/>
      <c r="NIZ333" s="148"/>
      <c r="NJA333" s="148"/>
      <c r="NJB333" s="148"/>
      <c r="NJC333" s="148"/>
      <c r="NJD333" s="148"/>
      <c r="NJE333" s="148"/>
      <c r="NJF333" s="148"/>
      <c r="NJG333" s="148"/>
      <c r="NJH333" s="148"/>
      <c r="NJI333" s="148"/>
      <c r="NJJ333" s="148"/>
      <c r="NJK333" s="148"/>
      <c r="NJL333" s="148"/>
      <c r="NJM333" s="148"/>
      <c r="NJN333" s="148"/>
      <c r="NJO333" s="148"/>
      <c r="NJP333" s="148"/>
      <c r="NJQ333" s="148"/>
      <c r="NJR333" s="148"/>
      <c r="NJS333" s="148"/>
      <c r="NJT333" s="148"/>
      <c r="NJU333" s="148"/>
      <c r="NJV333" s="148"/>
      <c r="NJW333" s="148"/>
      <c r="NJX333" s="148"/>
      <c r="NJY333" s="148"/>
      <c r="NJZ333" s="148"/>
      <c r="NKA333" s="148"/>
      <c r="NKB333" s="148"/>
      <c r="NKC333" s="148"/>
      <c r="NKD333" s="148"/>
      <c r="NKE333" s="148"/>
      <c r="NKF333" s="148"/>
      <c r="NKG333" s="148"/>
      <c r="NKH333" s="148"/>
      <c r="NKI333" s="148"/>
      <c r="NKJ333" s="148"/>
      <c r="NKK333" s="148"/>
      <c r="NKL333" s="148"/>
      <c r="NKM333" s="148"/>
      <c r="NKN333" s="148"/>
      <c r="NKO333" s="148"/>
      <c r="NKP333" s="148"/>
      <c r="NKQ333" s="148"/>
      <c r="NKR333" s="148"/>
      <c r="NKS333" s="148"/>
      <c r="NKT333" s="148"/>
      <c r="NKU333" s="148"/>
      <c r="NKV333" s="148"/>
      <c r="NKW333" s="148"/>
      <c r="NKX333" s="148"/>
      <c r="NKY333" s="148"/>
      <c r="NKZ333" s="148"/>
      <c r="NLA333" s="148"/>
      <c r="NLB333" s="148"/>
      <c r="NLC333" s="148"/>
      <c r="NLD333" s="148"/>
      <c r="NLE333" s="148"/>
      <c r="NLF333" s="148"/>
      <c r="NLG333" s="148"/>
      <c r="NLH333" s="148"/>
      <c r="NLI333" s="148"/>
      <c r="NLJ333" s="148"/>
      <c r="NLK333" s="148"/>
      <c r="NLL333" s="148"/>
      <c r="NLM333" s="148"/>
      <c r="NLN333" s="148"/>
      <c r="NLO333" s="148"/>
      <c r="NLP333" s="148"/>
      <c r="NLQ333" s="148"/>
      <c r="NLR333" s="148"/>
      <c r="NLS333" s="148"/>
      <c r="NLT333" s="148"/>
      <c r="NLU333" s="148"/>
      <c r="NLV333" s="148"/>
      <c r="NLW333" s="148"/>
      <c r="NLX333" s="148"/>
      <c r="NLY333" s="148"/>
      <c r="NLZ333" s="148"/>
      <c r="NMA333" s="148"/>
      <c r="NMB333" s="148"/>
      <c r="NMC333" s="148"/>
      <c r="NMD333" s="148"/>
      <c r="NME333" s="148"/>
      <c r="NMF333" s="148"/>
      <c r="NMG333" s="148"/>
      <c r="NMH333" s="148"/>
      <c r="NMI333" s="148"/>
      <c r="NMJ333" s="148"/>
      <c r="NMK333" s="148"/>
      <c r="NML333" s="148"/>
      <c r="NMM333" s="148"/>
      <c r="NMN333" s="148"/>
      <c r="NMO333" s="148"/>
      <c r="NMP333" s="148"/>
      <c r="NMQ333" s="148"/>
      <c r="NMR333" s="148"/>
      <c r="NMS333" s="148"/>
      <c r="NMT333" s="148"/>
      <c r="NMU333" s="148"/>
      <c r="NMV333" s="148"/>
      <c r="NMW333" s="148"/>
      <c r="NMX333" s="148"/>
      <c r="NMY333" s="148"/>
      <c r="NMZ333" s="148"/>
      <c r="NNA333" s="148"/>
      <c r="NNB333" s="148"/>
      <c r="NNC333" s="148"/>
      <c r="NND333" s="148"/>
      <c r="NNE333" s="148"/>
      <c r="NNF333" s="148"/>
      <c r="NNG333" s="148"/>
      <c r="NNH333" s="148"/>
      <c r="NNI333" s="148"/>
      <c r="NNJ333" s="148"/>
      <c r="NNK333" s="148"/>
      <c r="NNL333" s="148"/>
      <c r="NNM333" s="148"/>
      <c r="NNN333" s="148"/>
      <c r="NNO333" s="148"/>
      <c r="NNP333" s="148"/>
      <c r="NNQ333" s="148"/>
      <c r="NNR333" s="148"/>
      <c r="NNS333" s="148"/>
      <c r="NNT333" s="148"/>
      <c r="NNU333" s="148"/>
      <c r="NNV333" s="148"/>
      <c r="NNW333" s="148"/>
      <c r="NNX333" s="148"/>
      <c r="NNY333" s="148"/>
      <c r="NNZ333" s="148"/>
      <c r="NOA333" s="148"/>
      <c r="NOB333" s="148"/>
      <c r="NOC333" s="148"/>
      <c r="NOD333" s="148"/>
      <c r="NOE333" s="148"/>
      <c r="NOF333" s="148"/>
      <c r="NOG333" s="148"/>
      <c r="NOH333" s="148"/>
      <c r="NOI333" s="148"/>
      <c r="NOJ333" s="148"/>
      <c r="NOK333" s="148"/>
      <c r="NOL333" s="148"/>
      <c r="NOM333" s="148"/>
      <c r="NON333" s="148"/>
      <c r="NOO333" s="148"/>
      <c r="NOP333" s="148"/>
      <c r="NOQ333" s="148"/>
      <c r="NOR333" s="148"/>
      <c r="NOS333" s="148"/>
      <c r="NOT333" s="148"/>
      <c r="NOU333" s="148"/>
      <c r="NOV333" s="148"/>
      <c r="NOW333" s="148"/>
      <c r="NOX333" s="148"/>
      <c r="NOY333" s="148"/>
      <c r="NOZ333" s="148"/>
      <c r="NPA333" s="148"/>
      <c r="NPB333" s="148"/>
      <c r="NPC333" s="148"/>
      <c r="NPD333" s="148"/>
      <c r="NPE333" s="148"/>
      <c r="NPF333" s="148"/>
      <c r="NPG333" s="148"/>
      <c r="NPH333" s="148"/>
      <c r="NPI333" s="148"/>
      <c r="NPJ333" s="148"/>
      <c r="NPK333" s="148"/>
      <c r="NPL333" s="148"/>
      <c r="NPM333" s="148"/>
      <c r="NPN333" s="148"/>
      <c r="NPO333" s="148"/>
      <c r="NPP333" s="148"/>
      <c r="NPQ333" s="148"/>
      <c r="NPR333" s="148"/>
      <c r="NPS333" s="148"/>
      <c r="NPT333" s="148"/>
      <c r="NPU333" s="148"/>
      <c r="NPV333" s="148"/>
      <c r="NPW333" s="148"/>
      <c r="NPX333" s="148"/>
      <c r="NPY333" s="148"/>
      <c r="NPZ333" s="148"/>
      <c r="NQA333" s="148"/>
      <c r="NQB333" s="148"/>
      <c r="NQC333" s="148"/>
      <c r="NQD333" s="148"/>
      <c r="NQE333" s="148"/>
      <c r="NQF333" s="148"/>
      <c r="NQG333" s="148"/>
      <c r="NQH333" s="148"/>
      <c r="NQI333" s="148"/>
      <c r="NQJ333" s="148"/>
      <c r="NQK333" s="148"/>
      <c r="NQL333" s="148"/>
      <c r="NQM333" s="148"/>
      <c r="NQN333" s="148"/>
      <c r="NQO333" s="148"/>
      <c r="NQP333" s="148"/>
      <c r="NQQ333" s="148"/>
      <c r="NQR333" s="148"/>
      <c r="NQS333" s="148"/>
      <c r="NQT333" s="148"/>
      <c r="NQU333" s="148"/>
      <c r="NQV333" s="148"/>
      <c r="NQW333" s="148"/>
      <c r="NQX333" s="148"/>
      <c r="NQY333" s="148"/>
      <c r="NQZ333" s="148"/>
      <c r="NRA333" s="148"/>
      <c r="NRB333" s="148"/>
      <c r="NRC333" s="148"/>
      <c r="NRD333" s="148"/>
      <c r="NRE333" s="148"/>
      <c r="NRF333" s="148"/>
      <c r="NRG333" s="148"/>
      <c r="NRH333" s="148"/>
      <c r="NRI333" s="148"/>
      <c r="NRJ333" s="148"/>
      <c r="NRK333" s="148"/>
      <c r="NRL333" s="148"/>
      <c r="NRM333" s="148"/>
      <c r="NRN333" s="148"/>
      <c r="NRO333" s="148"/>
      <c r="NRP333" s="148"/>
      <c r="NRQ333" s="148"/>
      <c r="NRR333" s="148"/>
      <c r="NRS333" s="148"/>
      <c r="NRT333" s="148"/>
      <c r="NRU333" s="148"/>
      <c r="NRV333" s="148"/>
      <c r="NRW333" s="148"/>
      <c r="NRX333" s="148"/>
      <c r="NRY333" s="148"/>
      <c r="NRZ333" s="148"/>
      <c r="NSA333" s="148"/>
      <c r="NSB333" s="148"/>
      <c r="NSC333" s="148"/>
      <c r="NSD333" s="148"/>
      <c r="NSE333" s="148"/>
      <c r="NSF333" s="148"/>
      <c r="NSG333" s="148"/>
      <c r="NSH333" s="148"/>
      <c r="NSI333" s="148"/>
      <c r="NSJ333" s="148"/>
      <c r="NSK333" s="148"/>
      <c r="NSL333" s="148"/>
      <c r="NSM333" s="148"/>
      <c r="NSN333" s="148"/>
      <c r="NSO333" s="148"/>
      <c r="NSP333" s="148"/>
      <c r="NSQ333" s="148"/>
      <c r="NSR333" s="148"/>
      <c r="NSS333" s="148"/>
      <c r="NST333" s="148"/>
      <c r="NSU333" s="148"/>
      <c r="NSV333" s="148"/>
      <c r="NSW333" s="148"/>
      <c r="NSX333" s="148"/>
      <c r="NSY333" s="148"/>
      <c r="NSZ333" s="148"/>
      <c r="NTA333" s="148"/>
      <c r="NTB333" s="148"/>
      <c r="NTC333" s="148"/>
      <c r="NTD333" s="148"/>
      <c r="NTE333" s="148"/>
      <c r="NTF333" s="148"/>
      <c r="NTG333" s="148"/>
      <c r="NTH333" s="148"/>
      <c r="NTI333" s="148"/>
      <c r="NTJ333" s="148"/>
      <c r="NTK333" s="148"/>
      <c r="NTL333" s="148"/>
      <c r="NTM333" s="148"/>
      <c r="NTN333" s="148"/>
      <c r="NTO333" s="148"/>
      <c r="NTP333" s="148"/>
      <c r="NTQ333" s="148"/>
      <c r="NTR333" s="148"/>
      <c r="NTS333" s="148"/>
      <c r="NTT333" s="148"/>
      <c r="NTU333" s="148"/>
      <c r="NTV333" s="148"/>
      <c r="NTW333" s="148"/>
      <c r="NTX333" s="148"/>
      <c r="NTY333" s="148"/>
      <c r="NTZ333" s="148"/>
      <c r="NUA333" s="148"/>
      <c r="NUB333" s="148"/>
      <c r="NUC333" s="148"/>
      <c r="NUD333" s="148"/>
      <c r="NUE333" s="148"/>
      <c r="NUF333" s="148"/>
      <c r="NUG333" s="148"/>
      <c r="NUH333" s="148"/>
      <c r="NUI333" s="148"/>
      <c r="NUJ333" s="148"/>
      <c r="NUK333" s="148"/>
      <c r="NUL333" s="148"/>
      <c r="NUM333" s="148"/>
      <c r="NUN333" s="148"/>
      <c r="NUO333" s="148"/>
      <c r="NUP333" s="148"/>
      <c r="NUQ333" s="148"/>
      <c r="NUR333" s="148"/>
      <c r="NUS333" s="148"/>
      <c r="NUT333" s="148"/>
      <c r="NUU333" s="148"/>
      <c r="NUV333" s="148"/>
      <c r="NUW333" s="148"/>
      <c r="NUX333" s="148"/>
      <c r="NUY333" s="148"/>
      <c r="NUZ333" s="148"/>
      <c r="NVA333" s="148"/>
      <c r="NVB333" s="148"/>
      <c r="NVC333" s="148"/>
      <c r="NVD333" s="148"/>
      <c r="NVE333" s="148"/>
      <c r="NVF333" s="148"/>
      <c r="NVG333" s="148"/>
      <c r="NVH333" s="148"/>
      <c r="NVI333" s="148"/>
      <c r="NVJ333" s="148"/>
      <c r="NVK333" s="148"/>
      <c r="NVL333" s="148"/>
      <c r="NVM333" s="148"/>
      <c r="NVN333" s="148"/>
      <c r="NVO333" s="148"/>
      <c r="NVP333" s="148"/>
      <c r="NVQ333" s="148"/>
      <c r="NVR333" s="148"/>
      <c r="NVS333" s="148"/>
      <c r="NVT333" s="148"/>
      <c r="NVU333" s="148"/>
      <c r="NVV333" s="148"/>
      <c r="NVW333" s="148"/>
      <c r="NVX333" s="148"/>
      <c r="NVY333" s="148"/>
      <c r="NVZ333" s="148"/>
      <c r="NWA333" s="148"/>
      <c r="NWB333" s="148"/>
      <c r="NWC333" s="148"/>
      <c r="NWD333" s="148"/>
      <c r="NWE333" s="148"/>
      <c r="NWF333" s="148"/>
      <c r="NWG333" s="148"/>
      <c r="NWH333" s="148"/>
      <c r="NWI333" s="148"/>
      <c r="NWJ333" s="148"/>
      <c r="NWK333" s="148"/>
      <c r="NWL333" s="148"/>
      <c r="NWM333" s="148"/>
      <c r="NWN333" s="148"/>
      <c r="NWO333" s="148"/>
      <c r="NWP333" s="148"/>
      <c r="NWQ333" s="148"/>
      <c r="NWR333" s="148"/>
      <c r="NWS333" s="148"/>
      <c r="NWT333" s="148"/>
      <c r="NWU333" s="148"/>
      <c r="NWV333" s="148"/>
      <c r="NWW333" s="148"/>
      <c r="NWX333" s="148"/>
      <c r="NWY333" s="148"/>
      <c r="NWZ333" s="148"/>
      <c r="NXA333" s="148"/>
      <c r="NXB333" s="148"/>
      <c r="NXC333" s="148"/>
      <c r="NXD333" s="148"/>
      <c r="NXE333" s="148"/>
      <c r="NXF333" s="148"/>
      <c r="NXG333" s="148"/>
      <c r="NXH333" s="148"/>
      <c r="NXI333" s="148"/>
      <c r="NXJ333" s="148"/>
      <c r="NXK333" s="148"/>
      <c r="NXL333" s="148"/>
      <c r="NXM333" s="148"/>
      <c r="NXN333" s="148"/>
      <c r="NXO333" s="148"/>
      <c r="NXP333" s="148"/>
      <c r="NXQ333" s="148"/>
      <c r="NXR333" s="148"/>
      <c r="NXS333" s="148"/>
      <c r="NXT333" s="148"/>
      <c r="NXU333" s="148"/>
      <c r="NXV333" s="148"/>
      <c r="NXW333" s="148"/>
      <c r="NXX333" s="148"/>
      <c r="NXY333" s="148"/>
      <c r="NXZ333" s="148"/>
      <c r="NYA333" s="148"/>
      <c r="NYB333" s="148"/>
      <c r="NYC333" s="148"/>
      <c r="NYD333" s="148"/>
      <c r="NYE333" s="148"/>
      <c r="NYF333" s="148"/>
      <c r="NYG333" s="148"/>
      <c r="NYH333" s="148"/>
      <c r="NYI333" s="148"/>
      <c r="NYJ333" s="148"/>
      <c r="NYK333" s="148"/>
      <c r="NYL333" s="148"/>
      <c r="NYM333" s="148"/>
      <c r="NYN333" s="148"/>
      <c r="NYO333" s="148"/>
      <c r="NYP333" s="148"/>
      <c r="NYQ333" s="148"/>
      <c r="NYR333" s="148"/>
      <c r="NYS333" s="148"/>
      <c r="NYT333" s="148"/>
      <c r="NYU333" s="148"/>
      <c r="NYV333" s="148"/>
      <c r="NYW333" s="148"/>
      <c r="NYX333" s="148"/>
      <c r="NYY333" s="148"/>
      <c r="NYZ333" s="148"/>
      <c r="NZA333" s="148"/>
      <c r="NZB333" s="148"/>
      <c r="NZC333" s="148"/>
      <c r="NZD333" s="148"/>
      <c r="NZE333" s="148"/>
      <c r="NZF333" s="148"/>
      <c r="NZG333" s="148"/>
      <c r="NZH333" s="148"/>
      <c r="NZI333" s="148"/>
      <c r="NZJ333" s="148"/>
      <c r="NZK333" s="148"/>
      <c r="NZL333" s="148"/>
      <c r="NZM333" s="148"/>
      <c r="NZN333" s="148"/>
      <c r="NZO333" s="148"/>
      <c r="NZP333" s="148"/>
      <c r="NZQ333" s="148"/>
      <c r="NZR333" s="148"/>
      <c r="NZS333" s="148"/>
      <c r="NZT333" s="148"/>
      <c r="NZU333" s="148"/>
      <c r="NZV333" s="148"/>
      <c r="NZW333" s="148"/>
      <c r="NZX333" s="148"/>
      <c r="NZY333" s="148"/>
      <c r="NZZ333" s="148"/>
      <c r="OAA333" s="148"/>
      <c r="OAB333" s="148"/>
      <c r="OAC333" s="148"/>
      <c r="OAD333" s="148"/>
      <c r="OAE333" s="148"/>
      <c r="OAF333" s="148"/>
      <c r="OAG333" s="148"/>
      <c r="OAH333" s="148"/>
      <c r="OAI333" s="148"/>
      <c r="OAJ333" s="148"/>
      <c r="OAK333" s="148"/>
      <c r="OAL333" s="148"/>
      <c r="OAM333" s="148"/>
      <c r="OAN333" s="148"/>
      <c r="OAO333" s="148"/>
      <c r="OAP333" s="148"/>
      <c r="OAQ333" s="148"/>
      <c r="OAR333" s="148"/>
      <c r="OAS333" s="148"/>
      <c r="OAT333" s="148"/>
      <c r="OAU333" s="148"/>
      <c r="OAV333" s="148"/>
      <c r="OAW333" s="148"/>
      <c r="OAX333" s="148"/>
      <c r="OAY333" s="148"/>
      <c r="OAZ333" s="148"/>
      <c r="OBA333" s="148"/>
      <c r="OBB333" s="148"/>
      <c r="OBC333" s="148"/>
      <c r="OBD333" s="148"/>
      <c r="OBE333" s="148"/>
      <c r="OBF333" s="148"/>
      <c r="OBG333" s="148"/>
      <c r="OBH333" s="148"/>
      <c r="OBI333" s="148"/>
      <c r="OBJ333" s="148"/>
      <c r="OBK333" s="148"/>
      <c r="OBL333" s="148"/>
      <c r="OBM333" s="148"/>
      <c r="OBN333" s="148"/>
      <c r="OBO333" s="148"/>
      <c r="OBP333" s="148"/>
      <c r="OBQ333" s="148"/>
      <c r="OBR333" s="148"/>
      <c r="OBS333" s="148"/>
      <c r="OBT333" s="148"/>
      <c r="OBU333" s="148"/>
      <c r="OBV333" s="148"/>
      <c r="OBW333" s="148"/>
      <c r="OBX333" s="148"/>
      <c r="OBY333" s="148"/>
      <c r="OBZ333" s="148"/>
      <c r="OCA333" s="148"/>
      <c r="OCB333" s="148"/>
      <c r="OCC333" s="148"/>
      <c r="OCD333" s="148"/>
      <c r="OCE333" s="148"/>
      <c r="OCF333" s="148"/>
      <c r="OCG333" s="148"/>
      <c r="OCH333" s="148"/>
      <c r="OCI333" s="148"/>
      <c r="OCJ333" s="148"/>
      <c r="OCK333" s="148"/>
      <c r="OCL333" s="148"/>
      <c r="OCM333" s="148"/>
      <c r="OCN333" s="148"/>
      <c r="OCO333" s="148"/>
      <c r="OCP333" s="148"/>
      <c r="OCQ333" s="148"/>
      <c r="OCR333" s="148"/>
      <c r="OCS333" s="148"/>
      <c r="OCT333" s="148"/>
      <c r="OCU333" s="148"/>
      <c r="OCV333" s="148"/>
      <c r="OCW333" s="148"/>
      <c r="OCX333" s="148"/>
      <c r="OCY333" s="148"/>
      <c r="OCZ333" s="148"/>
      <c r="ODA333" s="148"/>
      <c r="ODB333" s="148"/>
      <c r="ODC333" s="148"/>
      <c r="ODD333" s="148"/>
      <c r="ODE333" s="148"/>
      <c r="ODF333" s="148"/>
      <c r="ODG333" s="148"/>
      <c r="ODH333" s="148"/>
      <c r="ODI333" s="148"/>
      <c r="ODJ333" s="148"/>
      <c r="ODK333" s="148"/>
      <c r="ODL333" s="148"/>
      <c r="ODM333" s="148"/>
      <c r="ODN333" s="148"/>
      <c r="ODO333" s="148"/>
      <c r="ODP333" s="148"/>
      <c r="ODQ333" s="148"/>
      <c r="ODR333" s="148"/>
      <c r="ODS333" s="148"/>
      <c r="ODT333" s="148"/>
      <c r="ODU333" s="148"/>
      <c r="ODV333" s="148"/>
      <c r="ODW333" s="148"/>
      <c r="ODX333" s="148"/>
      <c r="ODY333" s="148"/>
      <c r="ODZ333" s="148"/>
      <c r="OEA333" s="148"/>
      <c r="OEB333" s="148"/>
      <c r="OEC333" s="148"/>
      <c r="OED333" s="148"/>
      <c r="OEE333" s="148"/>
      <c r="OEF333" s="148"/>
      <c r="OEG333" s="148"/>
      <c r="OEH333" s="148"/>
      <c r="OEI333" s="148"/>
      <c r="OEJ333" s="148"/>
      <c r="OEK333" s="148"/>
      <c r="OEL333" s="148"/>
      <c r="OEM333" s="148"/>
      <c r="OEN333" s="148"/>
      <c r="OEO333" s="148"/>
      <c r="OEP333" s="148"/>
      <c r="OEQ333" s="148"/>
      <c r="OER333" s="148"/>
      <c r="OES333" s="148"/>
      <c r="OET333" s="148"/>
      <c r="OEU333" s="148"/>
      <c r="OEV333" s="148"/>
      <c r="OEW333" s="148"/>
      <c r="OEX333" s="148"/>
      <c r="OEY333" s="148"/>
      <c r="OEZ333" s="148"/>
      <c r="OFA333" s="148"/>
      <c r="OFB333" s="148"/>
      <c r="OFC333" s="148"/>
      <c r="OFD333" s="148"/>
      <c r="OFE333" s="148"/>
      <c r="OFF333" s="148"/>
      <c r="OFG333" s="148"/>
      <c r="OFH333" s="148"/>
      <c r="OFI333" s="148"/>
      <c r="OFJ333" s="148"/>
      <c r="OFK333" s="148"/>
      <c r="OFL333" s="148"/>
      <c r="OFM333" s="148"/>
      <c r="OFN333" s="148"/>
      <c r="OFO333" s="148"/>
      <c r="OFP333" s="148"/>
      <c r="OFQ333" s="148"/>
      <c r="OFR333" s="148"/>
      <c r="OFS333" s="148"/>
      <c r="OFT333" s="148"/>
      <c r="OFU333" s="148"/>
      <c r="OFV333" s="148"/>
      <c r="OFW333" s="148"/>
      <c r="OFX333" s="148"/>
      <c r="OFY333" s="148"/>
      <c r="OFZ333" s="148"/>
      <c r="OGA333" s="148"/>
      <c r="OGB333" s="148"/>
      <c r="OGC333" s="148"/>
      <c r="OGD333" s="148"/>
      <c r="OGE333" s="148"/>
      <c r="OGF333" s="148"/>
      <c r="OGG333" s="148"/>
      <c r="OGH333" s="148"/>
      <c r="OGI333" s="148"/>
      <c r="OGJ333" s="148"/>
      <c r="OGK333" s="148"/>
      <c r="OGL333" s="148"/>
      <c r="OGM333" s="148"/>
      <c r="OGN333" s="148"/>
      <c r="OGO333" s="148"/>
      <c r="OGP333" s="148"/>
      <c r="OGQ333" s="148"/>
      <c r="OGR333" s="148"/>
      <c r="OGS333" s="148"/>
      <c r="OGT333" s="148"/>
      <c r="OGU333" s="148"/>
      <c r="OGV333" s="148"/>
      <c r="OGW333" s="148"/>
      <c r="OGX333" s="148"/>
      <c r="OGY333" s="148"/>
      <c r="OGZ333" s="148"/>
      <c r="OHA333" s="148"/>
      <c r="OHB333" s="148"/>
      <c r="OHC333" s="148"/>
      <c r="OHD333" s="148"/>
      <c r="OHE333" s="148"/>
      <c r="OHF333" s="148"/>
      <c r="OHG333" s="148"/>
      <c r="OHH333" s="148"/>
      <c r="OHI333" s="148"/>
      <c r="OHJ333" s="148"/>
      <c r="OHK333" s="148"/>
      <c r="OHL333" s="148"/>
      <c r="OHM333" s="148"/>
      <c r="OHN333" s="148"/>
      <c r="OHO333" s="148"/>
      <c r="OHP333" s="148"/>
      <c r="OHQ333" s="148"/>
      <c r="OHR333" s="148"/>
      <c r="OHS333" s="148"/>
      <c r="OHT333" s="148"/>
      <c r="OHU333" s="148"/>
      <c r="OHV333" s="148"/>
      <c r="OHW333" s="148"/>
      <c r="OHX333" s="148"/>
      <c r="OHY333" s="148"/>
      <c r="OHZ333" s="148"/>
      <c r="OIA333" s="148"/>
      <c r="OIB333" s="148"/>
      <c r="OIC333" s="148"/>
      <c r="OID333" s="148"/>
      <c r="OIE333" s="148"/>
      <c r="OIF333" s="148"/>
      <c r="OIG333" s="148"/>
      <c r="OIH333" s="148"/>
      <c r="OII333" s="148"/>
      <c r="OIJ333" s="148"/>
      <c r="OIK333" s="148"/>
      <c r="OIL333" s="148"/>
      <c r="OIM333" s="148"/>
      <c r="OIN333" s="148"/>
      <c r="OIO333" s="148"/>
      <c r="OIP333" s="148"/>
      <c r="OIQ333" s="148"/>
      <c r="OIR333" s="148"/>
      <c r="OIS333" s="148"/>
      <c r="OIT333" s="148"/>
      <c r="OIU333" s="148"/>
      <c r="OIV333" s="148"/>
      <c r="OIW333" s="148"/>
      <c r="OIX333" s="148"/>
      <c r="OIY333" s="148"/>
      <c r="OIZ333" s="148"/>
      <c r="OJA333" s="148"/>
      <c r="OJB333" s="148"/>
      <c r="OJC333" s="148"/>
      <c r="OJD333" s="148"/>
      <c r="OJE333" s="148"/>
      <c r="OJF333" s="148"/>
      <c r="OJG333" s="148"/>
      <c r="OJH333" s="148"/>
      <c r="OJI333" s="148"/>
      <c r="OJJ333" s="148"/>
      <c r="OJK333" s="148"/>
      <c r="OJL333" s="148"/>
      <c r="OJM333" s="148"/>
      <c r="OJN333" s="148"/>
      <c r="OJO333" s="148"/>
      <c r="OJP333" s="148"/>
      <c r="OJQ333" s="148"/>
      <c r="OJR333" s="148"/>
      <c r="OJS333" s="148"/>
      <c r="OJT333" s="148"/>
      <c r="OJU333" s="148"/>
      <c r="OJV333" s="148"/>
      <c r="OJW333" s="148"/>
      <c r="OJX333" s="148"/>
      <c r="OJY333" s="148"/>
      <c r="OJZ333" s="148"/>
      <c r="OKA333" s="148"/>
      <c r="OKB333" s="148"/>
      <c r="OKC333" s="148"/>
      <c r="OKD333" s="148"/>
      <c r="OKE333" s="148"/>
      <c r="OKF333" s="148"/>
      <c r="OKG333" s="148"/>
      <c r="OKH333" s="148"/>
      <c r="OKI333" s="148"/>
      <c r="OKJ333" s="148"/>
      <c r="OKK333" s="148"/>
      <c r="OKL333" s="148"/>
      <c r="OKM333" s="148"/>
      <c r="OKN333" s="148"/>
      <c r="OKO333" s="148"/>
      <c r="OKP333" s="148"/>
      <c r="OKQ333" s="148"/>
      <c r="OKR333" s="148"/>
      <c r="OKS333" s="148"/>
      <c r="OKT333" s="148"/>
      <c r="OKU333" s="148"/>
      <c r="OKV333" s="148"/>
      <c r="OKW333" s="148"/>
      <c r="OKX333" s="148"/>
      <c r="OKY333" s="148"/>
      <c r="OKZ333" s="148"/>
      <c r="OLA333" s="148"/>
      <c r="OLB333" s="148"/>
      <c r="OLC333" s="148"/>
      <c r="OLD333" s="148"/>
      <c r="OLE333" s="148"/>
      <c r="OLF333" s="148"/>
      <c r="OLG333" s="148"/>
      <c r="OLH333" s="148"/>
      <c r="OLI333" s="148"/>
      <c r="OLJ333" s="148"/>
      <c r="OLK333" s="148"/>
      <c r="OLL333" s="148"/>
      <c r="OLM333" s="148"/>
      <c r="OLN333" s="148"/>
      <c r="OLO333" s="148"/>
      <c r="OLP333" s="148"/>
      <c r="OLQ333" s="148"/>
      <c r="OLR333" s="148"/>
      <c r="OLS333" s="148"/>
      <c r="OLT333" s="148"/>
      <c r="OLU333" s="148"/>
      <c r="OLV333" s="148"/>
      <c r="OLW333" s="148"/>
      <c r="OLX333" s="148"/>
      <c r="OLY333" s="148"/>
      <c r="OLZ333" s="148"/>
      <c r="OMA333" s="148"/>
      <c r="OMB333" s="148"/>
      <c r="OMC333" s="148"/>
      <c r="OMD333" s="148"/>
      <c r="OME333" s="148"/>
      <c r="OMF333" s="148"/>
      <c r="OMG333" s="148"/>
      <c r="OMH333" s="148"/>
      <c r="OMI333" s="148"/>
      <c r="OMJ333" s="148"/>
      <c r="OMK333" s="148"/>
      <c r="OML333" s="148"/>
      <c r="OMM333" s="148"/>
      <c r="OMN333" s="148"/>
      <c r="OMO333" s="148"/>
      <c r="OMP333" s="148"/>
      <c r="OMQ333" s="148"/>
      <c r="OMR333" s="148"/>
      <c r="OMS333" s="148"/>
      <c r="OMT333" s="148"/>
      <c r="OMU333" s="148"/>
      <c r="OMV333" s="148"/>
      <c r="OMW333" s="148"/>
      <c r="OMX333" s="148"/>
      <c r="OMY333" s="148"/>
      <c r="OMZ333" s="148"/>
      <c r="ONA333" s="148"/>
      <c r="ONB333" s="148"/>
      <c r="ONC333" s="148"/>
      <c r="OND333" s="148"/>
      <c r="ONE333" s="148"/>
      <c r="ONF333" s="148"/>
      <c r="ONG333" s="148"/>
      <c r="ONH333" s="148"/>
      <c r="ONI333" s="148"/>
      <c r="ONJ333" s="148"/>
      <c r="ONK333" s="148"/>
      <c r="ONL333" s="148"/>
      <c r="ONM333" s="148"/>
      <c r="ONN333" s="148"/>
      <c r="ONO333" s="148"/>
      <c r="ONP333" s="148"/>
      <c r="ONQ333" s="148"/>
      <c r="ONR333" s="148"/>
      <c r="ONS333" s="148"/>
      <c r="ONT333" s="148"/>
      <c r="ONU333" s="148"/>
      <c r="ONV333" s="148"/>
      <c r="ONW333" s="148"/>
      <c r="ONX333" s="148"/>
      <c r="ONY333" s="148"/>
      <c r="ONZ333" s="148"/>
      <c r="OOA333" s="148"/>
      <c r="OOB333" s="148"/>
      <c r="OOC333" s="148"/>
      <c r="OOD333" s="148"/>
      <c r="OOE333" s="148"/>
      <c r="OOF333" s="148"/>
      <c r="OOG333" s="148"/>
      <c r="OOH333" s="148"/>
      <c r="OOI333" s="148"/>
      <c r="OOJ333" s="148"/>
      <c r="OOK333" s="148"/>
      <c r="OOL333" s="148"/>
      <c r="OOM333" s="148"/>
      <c r="OON333" s="148"/>
      <c r="OOO333" s="148"/>
      <c r="OOP333" s="148"/>
      <c r="OOQ333" s="148"/>
      <c r="OOR333" s="148"/>
      <c r="OOS333" s="148"/>
      <c r="OOT333" s="148"/>
      <c r="OOU333" s="148"/>
      <c r="OOV333" s="148"/>
      <c r="OOW333" s="148"/>
      <c r="OOX333" s="148"/>
      <c r="OOY333" s="148"/>
      <c r="OOZ333" s="148"/>
      <c r="OPA333" s="148"/>
      <c r="OPB333" s="148"/>
      <c r="OPC333" s="148"/>
      <c r="OPD333" s="148"/>
      <c r="OPE333" s="148"/>
      <c r="OPF333" s="148"/>
      <c r="OPG333" s="148"/>
      <c r="OPH333" s="148"/>
      <c r="OPI333" s="148"/>
      <c r="OPJ333" s="148"/>
      <c r="OPK333" s="148"/>
      <c r="OPL333" s="148"/>
      <c r="OPM333" s="148"/>
      <c r="OPN333" s="148"/>
      <c r="OPO333" s="148"/>
      <c r="OPP333" s="148"/>
      <c r="OPQ333" s="148"/>
      <c r="OPR333" s="148"/>
      <c r="OPS333" s="148"/>
      <c r="OPT333" s="148"/>
      <c r="OPU333" s="148"/>
      <c r="OPV333" s="148"/>
      <c r="OPW333" s="148"/>
      <c r="OPX333" s="148"/>
      <c r="OPY333" s="148"/>
      <c r="OPZ333" s="148"/>
      <c r="OQA333" s="148"/>
      <c r="OQB333" s="148"/>
      <c r="OQC333" s="148"/>
      <c r="OQD333" s="148"/>
      <c r="OQE333" s="148"/>
      <c r="OQF333" s="148"/>
      <c r="OQG333" s="148"/>
      <c r="OQH333" s="148"/>
      <c r="OQI333" s="148"/>
      <c r="OQJ333" s="148"/>
      <c r="OQK333" s="148"/>
      <c r="OQL333" s="148"/>
      <c r="OQM333" s="148"/>
      <c r="OQN333" s="148"/>
      <c r="OQO333" s="148"/>
      <c r="OQP333" s="148"/>
      <c r="OQQ333" s="148"/>
      <c r="OQR333" s="148"/>
      <c r="OQS333" s="148"/>
      <c r="OQT333" s="148"/>
      <c r="OQU333" s="148"/>
      <c r="OQV333" s="148"/>
      <c r="OQW333" s="148"/>
      <c r="OQX333" s="148"/>
      <c r="OQY333" s="148"/>
      <c r="OQZ333" s="148"/>
      <c r="ORA333" s="148"/>
      <c r="ORB333" s="148"/>
      <c r="ORC333" s="148"/>
      <c r="ORD333" s="148"/>
      <c r="ORE333" s="148"/>
      <c r="ORF333" s="148"/>
      <c r="ORG333" s="148"/>
      <c r="ORH333" s="148"/>
      <c r="ORI333" s="148"/>
      <c r="ORJ333" s="148"/>
      <c r="ORK333" s="148"/>
      <c r="ORL333" s="148"/>
      <c r="ORM333" s="148"/>
      <c r="ORN333" s="148"/>
      <c r="ORO333" s="148"/>
      <c r="ORP333" s="148"/>
      <c r="ORQ333" s="148"/>
      <c r="ORR333" s="148"/>
      <c r="ORS333" s="148"/>
      <c r="ORT333" s="148"/>
      <c r="ORU333" s="148"/>
      <c r="ORV333" s="148"/>
      <c r="ORW333" s="148"/>
      <c r="ORX333" s="148"/>
      <c r="ORY333" s="148"/>
      <c r="ORZ333" s="148"/>
      <c r="OSA333" s="148"/>
      <c r="OSB333" s="148"/>
      <c r="OSC333" s="148"/>
      <c r="OSD333" s="148"/>
      <c r="OSE333" s="148"/>
      <c r="OSF333" s="148"/>
      <c r="OSG333" s="148"/>
      <c r="OSH333" s="148"/>
      <c r="OSI333" s="148"/>
      <c r="OSJ333" s="148"/>
      <c r="OSK333" s="148"/>
      <c r="OSL333" s="148"/>
      <c r="OSM333" s="148"/>
      <c r="OSN333" s="148"/>
      <c r="OSO333" s="148"/>
      <c r="OSP333" s="148"/>
      <c r="OSQ333" s="148"/>
      <c r="OSR333" s="148"/>
      <c r="OSS333" s="148"/>
      <c r="OST333" s="148"/>
      <c r="OSU333" s="148"/>
      <c r="OSV333" s="148"/>
      <c r="OSW333" s="148"/>
      <c r="OSX333" s="148"/>
      <c r="OSY333" s="148"/>
      <c r="OSZ333" s="148"/>
      <c r="OTA333" s="148"/>
      <c r="OTB333" s="148"/>
      <c r="OTC333" s="148"/>
      <c r="OTD333" s="148"/>
      <c r="OTE333" s="148"/>
      <c r="OTF333" s="148"/>
      <c r="OTG333" s="148"/>
      <c r="OTH333" s="148"/>
      <c r="OTI333" s="148"/>
      <c r="OTJ333" s="148"/>
      <c r="OTK333" s="148"/>
      <c r="OTL333" s="148"/>
      <c r="OTM333" s="148"/>
      <c r="OTN333" s="148"/>
      <c r="OTO333" s="148"/>
      <c r="OTP333" s="148"/>
      <c r="OTQ333" s="148"/>
      <c r="OTR333" s="148"/>
      <c r="OTS333" s="148"/>
      <c r="OTT333" s="148"/>
      <c r="OTU333" s="148"/>
      <c r="OTV333" s="148"/>
      <c r="OTW333" s="148"/>
      <c r="OTX333" s="148"/>
      <c r="OTY333" s="148"/>
      <c r="OTZ333" s="148"/>
      <c r="OUA333" s="148"/>
      <c r="OUB333" s="148"/>
      <c r="OUC333" s="148"/>
      <c r="OUD333" s="148"/>
      <c r="OUE333" s="148"/>
      <c r="OUF333" s="148"/>
      <c r="OUG333" s="148"/>
      <c r="OUH333" s="148"/>
      <c r="OUI333" s="148"/>
      <c r="OUJ333" s="148"/>
      <c r="OUK333" s="148"/>
      <c r="OUL333" s="148"/>
      <c r="OUM333" s="148"/>
      <c r="OUN333" s="148"/>
      <c r="OUO333" s="148"/>
      <c r="OUP333" s="148"/>
      <c r="OUQ333" s="148"/>
      <c r="OUR333" s="148"/>
      <c r="OUS333" s="148"/>
      <c r="OUT333" s="148"/>
      <c r="OUU333" s="148"/>
      <c r="OUV333" s="148"/>
      <c r="OUW333" s="148"/>
      <c r="OUX333" s="148"/>
      <c r="OUY333" s="148"/>
      <c r="OUZ333" s="148"/>
      <c r="OVA333" s="148"/>
      <c r="OVB333" s="148"/>
      <c r="OVC333" s="148"/>
      <c r="OVD333" s="148"/>
      <c r="OVE333" s="148"/>
      <c r="OVF333" s="148"/>
      <c r="OVG333" s="148"/>
      <c r="OVH333" s="148"/>
      <c r="OVI333" s="148"/>
      <c r="OVJ333" s="148"/>
      <c r="OVK333" s="148"/>
      <c r="OVL333" s="148"/>
      <c r="OVM333" s="148"/>
      <c r="OVN333" s="148"/>
      <c r="OVO333" s="148"/>
      <c r="OVP333" s="148"/>
      <c r="OVQ333" s="148"/>
      <c r="OVR333" s="148"/>
      <c r="OVS333" s="148"/>
      <c r="OVT333" s="148"/>
      <c r="OVU333" s="148"/>
      <c r="OVV333" s="148"/>
      <c r="OVW333" s="148"/>
      <c r="OVX333" s="148"/>
      <c r="OVY333" s="148"/>
      <c r="OVZ333" s="148"/>
      <c r="OWA333" s="148"/>
      <c r="OWB333" s="148"/>
      <c r="OWC333" s="148"/>
      <c r="OWD333" s="148"/>
      <c r="OWE333" s="148"/>
      <c r="OWF333" s="148"/>
      <c r="OWG333" s="148"/>
      <c r="OWH333" s="148"/>
      <c r="OWI333" s="148"/>
      <c r="OWJ333" s="148"/>
      <c r="OWK333" s="148"/>
      <c r="OWL333" s="148"/>
      <c r="OWM333" s="148"/>
      <c r="OWN333" s="148"/>
      <c r="OWO333" s="148"/>
      <c r="OWP333" s="148"/>
      <c r="OWQ333" s="148"/>
      <c r="OWR333" s="148"/>
      <c r="OWS333" s="148"/>
      <c r="OWT333" s="148"/>
      <c r="OWU333" s="148"/>
      <c r="OWV333" s="148"/>
      <c r="OWW333" s="148"/>
      <c r="OWX333" s="148"/>
      <c r="OWY333" s="148"/>
      <c r="OWZ333" s="148"/>
      <c r="OXA333" s="148"/>
      <c r="OXB333" s="148"/>
      <c r="OXC333" s="148"/>
      <c r="OXD333" s="148"/>
      <c r="OXE333" s="148"/>
      <c r="OXF333" s="148"/>
      <c r="OXG333" s="148"/>
      <c r="OXH333" s="148"/>
      <c r="OXI333" s="148"/>
      <c r="OXJ333" s="148"/>
      <c r="OXK333" s="148"/>
      <c r="OXL333" s="148"/>
      <c r="OXM333" s="148"/>
      <c r="OXN333" s="148"/>
      <c r="OXO333" s="148"/>
      <c r="OXP333" s="148"/>
      <c r="OXQ333" s="148"/>
      <c r="OXR333" s="148"/>
      <c r="OXS333" s="148"/>
      <c r="OXT333" s="148"/>
      <c r="OXU333" s="148"/>
      <c r="OXV333" s="148"/>
      <c r="OXW333" s="148"/>
      <c r="OXX333" s="148"/>
      <c r="OXY333" s="148"/>
      <c r="OXZ333" s="148"/>
      <c r="OYA333" s="148"/>
      <c r="OYB333" s="148"/>
      <c r="OYC333" s="148"/>
      <c r="OYD333" s="148"/>
      <c r="OYE333" s="148"/>
      <c r="OYF333" s="148"/>
      <c r="OYG333" s="148"/>
      <c r="OYH333" s="148"/>
      <c r="OYI333" s="148"/>
      <c r="OYJ333" s="148"/>
      <c r="OYK333" s="148"/>
      <c r="OYL333" s="148"/>
      <c r="OYM333" s="148"/>
      <c r="OYN333" s="148"/>
      <c r="OYO333" s="148"/>
      <c r="OYP333" s="148"/>
      <c r="OYQ333" s="148"/>
      <c r="OYR333" s="148"/>
      <c r="OYS333" s="148"/>
      <c r="OYT333" s="148"/>
      <c r="OYU333" s="148"/>
      <c r="OYV333" s="148"/>
      <c r="OYW333" s="148"/>
      <c r="OYX333" s="148"/>
      <c r="OYY333" s="148"/>
      <c r="OYZ333" s="148"/>
      <c r="OZA333" s="148"/>
      <c r="OZB333" s="148"/>
      <c r="OZC333" s="148"/>
      <c r="OZD333" s="148"/>
      <c r="OZE333" s="148"/>
      <c r="OZF333" s="148"/>
      <c r="OZG333" s="148"/>
      <c r="OZH333" s="148"/>
      <c r="OZI333" s="148"/>
      <c r="OZJ333" s="148"/>
      <c r="OZK333" s="148"/>
      <c r="OZL333" s="148"/>
      <c r="OZM333" s="148"/>
      <c r="OZN333" s="148"/>
      <c r="OZO333" s="148"/>
      <c r="OZP333" s="148"/>
      <c r="OZQ333" s="148"/>
      <c r="OZR333" s="148"/>
      <c r="OZS333" s="148"/>
      <c r="OZT333" s="148"/>
      <c r="OZU333" s="148"/>
      <c r="OZV333" s="148"/>
      <c r="OZW333" s="148"/>
      <c r="OZX333" s="148"/>
      <c r="OZY333" s="148"/>
      <c r="OZZ333" s="148"/>
      <c r="PAA333" s="148"/>
      <c r="PAB333" s="148"/>
      <c r="PAC333" s="148"/>
      <c r="PAD333" s="148"/>
      <c r="PAE333" s="148"/>
      <c r="PAF333" s="148"/>
      <c r="PAG333" s="148"/>
      <c r="PAH333" s="148"/>
      <c r="PAI333" s="148"/>
      <c r="PAJ333" s="148"/>
      <c r="PAK333" s="148"/>
      <c r="PAL333" s="148"/>
      <c r="PAM333" s="148"/>
      <c r="PAN333" s="148"/>
      <c r="PAO333" s="148"/>
      <c r="PAP333" s="148"/>
      <c r="PAQ333" s="148"/>
      <c r="PAR333" s="148"/>
      <c r="PAS333" s="148"/>
      <c r="PAT333" s="148"/>
      <c r="PAU333" s="148"/>
      <c r="PAV333" s="148"/>
      <c r="PAW333" s="148"/>
      <c r="PAX333" s="148"/>
      <c r="PAY333" s="148"/>
      <c r="PAZ333" s="148"/>
      <c r="PBA333" s="148"/>
      <c r="PBB333" s="148"/>
      <c r="PBC333" s="148"/>
      <c r="PBD333" s="148"/>
      <c r="PBE333" s="148"/>
      <c r="PBF333" s="148"/>
      <c r="PBG333" s="148"/>
      <c r="PBH333" s="148"/>
      <c r="PBI333" s="148"/>
      <c r="PBJ333" s="148"/>
      <c r="PBK333" s="148"/>
      <c r="PBL333" s="148"/>
      <c r="PBM333" s="148"/>
      <c r="PBN333" s="148"/>
      <c r="PBO333" s="148"/>
      <c r="PBP333" s="148"/>
      <c r="PBQ333" s="148"/>
      <c r="PBR333" s="148"/>
      <c r="PBS333" s="148"/>
      <c r="PBT333" s="148"/>
      <c r="PBU333" s="148"/>
      <c r="PBV333" s="148"/>
      <c r="PBW333" s="148"/>
      <c r="PBX333" s="148"/>
      <c r="PBY333" s="148"/>
      <c r="PBZ333" s="148"/>
      <c r="PCA333" s="148"/>
      <c r="PCB333" s="148"/>
      <c r="PCC333" s="148"/>
      <c r="PCD333" s="148"/>
      <c r="PCE333" s="148"/>
      <c r="PCF333" s="148"/>
      <c r="PCG333" s="148"/>
      <c r="PCH333" s="148"/>
      <c r="PCI333" s="148"/>
      <c r="PCJ333" s="148"/>
      <c r="PCK333" s="148"/>
      <c r="PCL333" s="148"/>
      <c r="PCM333" s="148"/>
      <c r="PCN333" s="148"/>
      <c r="PCO333" s="148"/>
      <c r="PCP333" s="148"/>
      <c r="PCQ333" s="148"/>
      <c r="PCR333" s="148"/>
      <c r="PCS333" s="148"/>
      <c r="PCT333" s="148"/>
      <c r="PCU333" s="148"/>
      <c r="PCV333" s="148"/>
      <c r="PCW333" s="148"/>
      <c r="PCX333" s="148"/>
      <c r="PCY333" s="148"/>
      <c r="PCZ333" s="148"/>
      <c r="PDA333" s="148"/>
      <c r="PDB333" s="148"/>
      <c r="PDC333" s="148"/>
      <c r="PDD333" s="148"/>
      <c r="PDE333" s="148"/>
      <c r="PDF333" s="148"/>
      <c r="PDG333" s="148"/>
      <c r="PDH333" s="148"/>
      <c r="PDI333" s="148"/>
      <c r="PDJ333" s="148"/>
      <c r="PDK333" s="148"/>
      <c r="PDL333" s="148"/>
      <c r="PDM333" s="148"/>
      <c r="PDN333" s="148"/>
      <c r="PDO333" s="148"/>
      <c r="PDP333" s="148"/>
      <c r="PDQ333" s="148"/>
      <c r="PDR333" s="148"/>
      <c r="PDS333" s="148"/>
      <c r="PDT333" s="148"/>
      <c r="PDU333" s="148"/>
      <c r="PDV333" s="148"/>
      <c r="PDW333" s="148"/>
      <c r="PDX333" s="148"/>
      <c r="PDY333" s="148"/>
      <c r="PDZ333" s="148"/>
      <c r="PEA333" s="148"/>
      <c r="PEB333" s="148"/>
      <c r="PEC333" s="148"/>
      <c r="PED333" s="148"/>
      <c r="PEE333" s="148"/>
      <c r="PEF333" s="148"/>
      <c r="PEG333" s="148"/>
      <c r="PEH333" s="148"/>
      <c r="PEI333" s="148"/>
      <c r="PEJ333" s="148"/>
      <c r="PEK333" s="148"/>
      <c r="PEL333" s="148"/>
      <c r="PEM333" s="148"/>
      <c r="PEN333" s="148"/>
      <c r="PEO333" s="148"/>
      <c r="PEP333" s="148"/>
      <c r="PEQ333" s="148"/>
      <c r="PER333" s="148"/>
      <c r="PES333" s="148"/>
      <c r="PET333" s="148"/>
      <c r="PEU333" s="148"/>
      <c r="PEV333" s="148"/>
      <c r="PEW333" s="148"/>
      <c r="PEX333" s="148"/>
      <c r="PEY333" s="148"/>
      <c r="PEZ333" s="148"/>
      <c r="PFA333" s="148"/>
      <c r="PFB333" s="148"/>
      <c r="PFC333" s="148"/>
      <c r="PFD333" s="148"/>
      <c r="PFE333" s="148"/>
      <c r="PFF333" s="148"/>
      <c r="PFG333" s="148"/>
      <c r="PFH333" s="148"/>
      <c r="PFI333" s="148"/>
      <c r="PFJ333" s="148"/>
      <c r="PFK333" s="148"/>
      <c r="PFL333" s="148"/>
      <c r="PFM333" s="148"/>
      <c r="PFN333" s="148"/>
      <c r="PFO333" s="148"/>
      <c r="PFP333" s="148"/>
      <c r="PFQ333" s="148"/>
      <c r="PFR333" s="148"/>
      <c r="PFS333" s="148"/>
      <c r="PFT333" s="148"/>
      <c r="PFU333" s="148"/>
      <c r="PFV333" s="148"/>
      <c r="PFW333" s="148"/>
      <c r="PFX333" s="148"/>
      <c r="PFY333" s="148"/>
      <c r="PFZ333" s="148"/>
      <c r="PGA333" s="148"/>
      <c r="PGB333" s="148"/>
      <c r="PGC333" s="148"/>
      <c r="PGD333" s="148"/>
      <c r="PGE333" s="148"/>
      <c r="PGF333" s="148"/>
      <c r="PGG333" s="148"/>
      <c r="PGH333" s="148"/>
      <c r="PGI333" s="148"/>
      <c r="PGJ333" s="148"/>
      <c r="PGK333" s="148"/>
      <c r="PGL333" s="148"/>
      <c r="PGM333" s="148"/>
      <c r="PGN333" s="148"/>
      <c r="PGO333" s="148"/>
      <c r="PGP333" s="148"/>
      <c r="PGQ333" s="148"/>
      <c r="PGR333" s="148"/>
      <c r="PGS333" s="148"/>
      <c r="PGT333" s="148"/>
      <c r="PGU333" s="148"/>
      <c r="PGV333" s="148"/>
      <c r="PGW333" s="148"/>
      <c r="PGX333" s="148"/>
      <c r="PGY333" s="148"/>
      <c r="PGZ333" s="148"/>
      <c r="PHA333" s="148"/>
      <c r="PHB333" s="148"/>
      <c r="PHC333" s="148"/>
      <c r="PHD333" s="148"/>
      <c r="PHE333" s="148"/>
      <c r="PHF333" s="148"/>
      <c r="PHG333" s="148"/>
      <c r="PHH333" s="148"/>
      <c r="PHI333" s="148"/>
      <c r="PHJ333" s="148"/>
      <c r="PHK333" s="148"/>
      <c r="PHL333" s="148"/>
      <c r="PHM333" s="148"/>
      <c r="PHN333" s="148"/>
      <c r="PHO333" s="148"/>
      <c r="PHP333" s="148"/>
      <c r="PHQ333" s="148"/>
      <c r="PHR333" s="148"/>
      <c r="PHS333" s="148"/>
      <c r="PHT333" s="148"/>
      <c r="PHU333" s="148"/>
      <c r="PHV333" s="148"/>
      <c r="PHW333" s="148"/>
      <c r="PHX333" s="148"/>
      <c r="PHY333" s="148"/>
      <c r="PHZ333" s="148"/>
      <c r="PIA333" s="148"/>
      <c r="PIB333" s="148"/>
      <c r="PIC333" s="148"/>
      <c r="PID333" s="148"/>
      <c r="PIE333" s="148"/>
      <c r="PIF333" s="148"/>
      <c r="PIG333" s="148"/>
      <c r="PIH333" s="148"/>
      <c r="PII333" s="148"/>
      <c r="PIJ333" s="148"/>
      <c r="PIK333" s="148"/>
      <c r="PIL333" s="148"/>
      <c r="PIM333" s="148"/>
      <c r="PIN333" s="148"/>
      <c r="PIO333" s="148"/>
      <c r="PIP333" s="148"/>
      <c r="PIQ333" s="148"/>
      <c r="PIR333" s="148"/>
      <c r="PIS333" s="148"/>
      <c r="PIT333" s="148"/>
      <c r="PIU333" s="148"/>
      <c r="PIV333" s="148"/>
      <c r="PIW333" s="148"/>
      <c r="PIX333" s="148"/>
      <c r="PIY333" s="148"/>
      <c r="PIZ333" s="148"/>
      <c r="PJA333" s="148"/>
      <c r="PJB333" s="148"/>
      <c r="PJC333" s="148"/>
      <c r="PJD333" s="148"/>
      <c r="PJE333" s="148"/>
      <c r="PJF333" s="148"/>
      <c r="PJG333" s="148"/>
      <c r="PJH333" s="148"/>
      <c r="PJI333" s="148"/>
      <c r="PJJ333" s="148"/>
      <c r="PJK333" s="148"/>
      <c r="PJL333" s="148"/>
      <c r="PJM333" s="148"/>
      <c r="PJN333" s="148"/>
      <c r="PJO333" s="148"/>
      <c r="PJP333" s="148"/>
      <c r="PJQ333" s="148"/>
      <c r="PJR333" s="148"/>
      <c r="PJS333" s="148"/>
      <c r="PJT333" s="148"/>
      <c r="PJU333" s="148"/>
      <c r="PJV333" s="148"/>
      <c r="PJW333" s="148"/>
      <c r="PJX333" s="148"/>
      <c r="PJY333" s="148"/>
      <c r="PJZ333" s="148"/>
      <c r="PKA333" s="148"/>
      <c r="PKB333" s="148"/>
      <c r="PKC333" s="148"/>
      <c r="PKD333" s="148"/>
      <c r="PKE333" s="148"/>
      <c r="PKF333" s="148"/>
      <c r="PKG333" s="148"/>
      <c r="PKH333" s="148"/>
      <c r="PKI333" s="148"/>
      <c r="PKJ333" s="148"/>
      <c r="PKK333" s="148"/>
      <c r="PKL333" s="148"/>
      <c r="PKM333" s="148"/>
      <c r="PKN333" s="148"/>
      <c r="PKO333" s="148"/>
      <c r="PKP333" s="148"/>
      <c r="PKQ333" s="148"/>
      <c r="PKR333" s="148"/>
      <c r="PKS333" s="148"/>
      <c r="PKT333" s="148"/>
      <c r="PKU333" s="148"/>
      <c r="PKV333" s="148"/>
      <c r="PKW333" s="148"/>
      <c r="PKX333" s="148"/>
      <c r="PKY333" s="148"/>
      <c r="PKZ333" s="148"/>
      <c r="PLA333" s="148"/>
      <c r="PLB333" s="148"/>
      <c r="PLC333" s="148"/>
      <c r="PLD333" s="148"/>
      <c r="PLE333" s="148"/>
      <c r="PLF333" s="148"/>
      <c r="PLG333" s="148"/>
      <c r="PLH333" s="148"/>
      <c r="PLI333" s="148"/>
      <c r="PLJ333" s="148"/>
      <c r="PLK333" s="148"/>
      <c r="PLL333" s="148"/>
      <c r="PLM333" s="148"/>
      <c r="PLN333" s="148"/>
      <c r="PLO333" s="148"/>
      <c r="PLP333" s="148"/>
      <c r="PLQ333" s="148"/>
      <c r="PLR333" s="148"/>
      <c r="PLS333" s="148"/>
      <c r="PLT333" s="148"/>
      <c r="PLU333" s="148"/>
      <c r="PLV333" s="148"/>
      <c r="PLW333" s="148"/>
      <c r="PLX333" s="148"/>
      <c r="PLY333" s="148"/>
      <c r="PLZ333" s="148"/>
      <c r="PMA333" s="148"/>
      <c r="PMB333" s="148"/>
      <c r="PMC333" s="148"/>
      <c r="PMD333" s="148"/>
      <c r="PME333" s="148"/>
      <c r="PMF333" s="148"/>
      <c r="PMG333" s="148"/>
      <c r="PMH333" s="148"/>
      <c r="PMI333" s="148"/>
      <c r="PMJ333" s="148"/>
      <c r="PMK333" s="148"/>
      <c r="PML333" s="148"/>
      <c r="PMM333" s="148"/>
      <c r="PMN333" s="148"/>
      <c r="PMO333" s="148"/>
      <c r="PMP333" s="148"/>
      <c r="PMQ333" s="148"/>
      <c r="PMR333" s="148"/>
      <c r="PMS333" s="148"/>
      <c r="PMT333" s="148"/>
      <c r="PMU333" s="148"/>
      <c r="PMV333" s="148"/>
      <c r="PMW333" s="148"/>
      <c r="PMX333" s="148"/>
      <c r="PMY333" s="148"/>
      <c r="PMZ333" s="148"/>
      <c r="PNA333" s="148"/>
      <c r="PNB333" s="148"/>
      <c r="PNC333" s="148"/>
      <c r="PND333" s="148"/>
      <c r="PNE333" s="148"/>
      <c r="PNF333" s="148"/>
      <c r="PNG333" s="148"/>
      <c r="PNH333" s="148"/>
      <c r="PNI333" s="148"/>
      <c r="PNJ333" s="148"/>
      <c r="PNK333" s="148"/>
      <c r="PNL333" s="148"/>
      <c r="PNM333" s="148"/>
      <c r="PNN333" s="148"/>
      <c r="PNO333" s="148"/>
      <c r="PNP333" s="148"/>
      <c r="PNQ333" s="148"/>
      <c r="PNR333" s="148"/>
      <c r="PNS333" s="148"/>
      <c r="PNT333" s="148"/>
      <c r="PNU333" s="148"/>
      <c r="PNV333" s="148"/>
      <c r="PNW333" s="148"/>
      <c r="PNX333" s="148"/>
      <c r="PNY333" s="148"/>
      <c r="PNZ333" s="148"/>
      <c r="POA333" s="148"/>
      <c r="POB333" s="148"/>
      <c r="POC333" s="148"/>
      <c r="POD333" s="148"/>
      <c r="POE333" s="148"/>
      <c r="POF333" s="148"/>
      <c r="POG333" s="148"/>
      <c r="POH333" s="148"/>
      <c r="POI333" s="148"/>
      <c r="POJ333" s="148"/>
      <c r="POK333" s="148"/>
      <c r="POL333" s="148"/>
      <c r="POM333" s="148"/>
      <c r="PON333" s="148"/>
      <c r="POO333" s="148"/>
      <c r="POP333" s="148"/>
      <c r="POQ333" s="148"/>
      <c r="POR333" s="148"/>
      <c r="POS333" s="148"/>
      <c r="POT333" s="148"/>
      <c r="POU333" s="148"/>
      <c r="POV333" s="148"/>
      <c r="POW333" s="148"/>
      <c r="POX333" s="148"/>
      <c r="POY333" s="148"/>
      <c r="POZ333" s="148"/>
      <c r="PPA333" s="148"/>
      <c r="PPB333" s="148"/>
      <c r="PPC333" s="148"/>
      <c r="PPD333" s="148"/>
      <c r="PPE333" s="148"/>
      <c r="PPF333" s="148"/>
      <c r="PPG333" s="148"/>
      <c r="PPH333" s="148"/>
      <c r="PPI333" s="148"/>
      <c r="PPJ333" s="148"/>
      <c r="PPK333" s="148"/>
      <c r="PPL333" s="148"/>
      <c r="PPM333" s="148"/>
      <c r="PPN333" s="148"/>
      <c r="PPO333" s="148"/>
      <c r="PPP333" s="148"/>
      <c r="PPQ333" s="148"/>
      <c r="PPR333" s="148"/>
      <c r="PPS333" s="148"/>
      <c r="PPT333" s="148"/>
      <c r="PPU333" s="148"/>
      <c r="PPV333" s="148"/>
      <c r="PPW333" s="148"/>
      <c r="PPX333" s="148"/>
      <c r="PPY333" s="148"/>
      <c r="PPZ333" s="148"/>
      <c r="PQA333" s="148"/>
      <c r="PQB333" s="148"/>
      <c r="PQC333" s="148"/>
      <c r="PQD333" s="148"/>
      <c r="PQE333" s="148"/>
      <c r="PQF333" s="148"/>
      <c r="PQG333" s="148"/>
      <c r="PQH333" s="148"/>
      <c r="PQI333" s="148"/>
      <c r="PQJ333" s="148"/>
      <c r="PQK333" s="148"/>
      <c r="PQL333" s="148"/>
      <c r="PQM333" s="148"/>
      <c r="PQN333" s="148"/>
      <c r="PQO333" s="148"/>
      <c r="PQP333" s="148"/>
      <c r="PQQ333" s="148"/>
      <c r="PQR333" s="148"/>
      <c r="PQS333" s="148"/>
      <c r="PQT333" s="148"/>
      <c r="PQU333" s="148"/>
      <c r="PQV333" s="148"/>
      <c r="PQW333" s="148"/>
      <c r="PQX333" s="148"/>
      <c r="PQY333" s="148"/>
      <c r="PQZ333" s="148"/>
      <c r="PRA333" s="148"/>
      <c r="PRB333" s="148"/>
      <c r="PRC333" s="148"/>
      <c r="PRD333" s="148"/>
      <c r="PRE333" s="148"/>
      <c r="PRF333" s="148"/>
      <c r="PRG333" s="148"/>
      <c r="PRH333" s="148"/>
      <c r="PRI333" s="148"/>
      <c r="PRJ333" s="148"/>
      <c r="PRK333" s="148"/>
      <c r="PRL333" s="148"/>
      <c r="PRM333" s="148"/>
      <c r="PRN333" s="148"/>
      <c r="PRO333" s="148"/>
      <c r="PRP333" s="148"/>
      <c r="PRQ333" s="148"/>
      <c r="PRR333" s="148"/>
      <c r="PRS333" s="148"/>
      <c r="PRT333" s="148"/>
      <c r="PRU333" s="148"/>
      <c r="PRV333" s="148"/>
      <c r="PRW333" s="148"/>
      <c r="PRX333" s="148"/>
      <c r="PRY333" s="148"/>
      <c r="PRZ333" s="148"/>
      <c r="PSA333" s="148"/>
      <c r="PSB333" s="148"/>
      <c r="PSC333" s="148"/>
      <c r="PSD333" s="148"/>
      <c r="PSE333" s="148"/>
      <c r="PSF333" s="148"/>
      <c r="PSG333" s="148"/>
      <c r="PSH333" s="148"/>
      <c r="PSI333" s="148"/>
      <c r="PSJ333" s="148"/>
      <c r="PSK333" s="148"/>
      <c r="PSL333" s="148"/>
      <c r="PSM333" s="148"/>
      <c r="PSN333" s="148"/>
      <c r="PSO333" s="148"/>
      <c r="PSP333" s="148"/>
      <c r="PSQ333" s="148"/>
      <c r="PSR333" s="148"/>
      <c r="PSS333" s="148"/>
      <c r="PST333" s="148"/>
      <c r="PSU333" s="148"/>
      <c r="PSV333" s="148"/>
      <c r="PSW333" s="148"/>
      <c r="PSX333" s="148"/>
      <c r="PSY333" s="148"/>
      <c r="PSZ333" s="148"/>
      <c r="PTA333" s="148"/>
      <c r="PTB333" s="148"/>
      <c r="PTC333" s="148"/>
      <c r="PTD333" s="148"/>
      <c r="PTE333" s="148"/>
      <c r="PTF333" s="148"/>
      <c r="PTG333" s="148"/>
      <c r="PTH333" s="148"/>
      <c r="PTI333" s="148"/>
      <c r="PTJ333" s="148"/>
      <c r="PTK333" s="148"/>
      <c r="PTL333" s="148"/>
      <c r="PTM333" s="148"/>
      <c r="PTN333" s="148"/>
      <c r="PTO333" s="148"/>
      <c r="PTP333" s="148"/>
      <c r="PTQ333" s="148"/>
      <c r="PTR333" s="148"/>
      <c r="PTS333" s="148"/>
      <c r="PTT333" s="148"/>
      <c r="PTU333" s="148"/>
      <c r="PTV333" s="148"/>
      <c r="PTW333" s="148"/>
      <c r="PTX333" s="148"/>
      <c r="PTY333" s="148"/>
      <c r="PTZ333" s="148"/>
      <c r="PUA333" s="148"/>
      <c r="PUB333" s="148"/>
      <c r="PUC333" s="148"/>
      <c r="PUD333" s="148"/>
      <c r="PUE333" s="148"/>
      <c r="PUF333" s="148"/>
      <c r="PUG333" s="148"/>
      <c r="PUH333" s="148"/>
      <c r="PUI333" s="148"/>
      <c r="PUJ333" s="148"/>
      <c r="PUK333" s="148"/>
      <c r="PUL333" s="148"/>
      <c r="PUM333" s="148"/>
      <c r="PUN333" s="148"/>
      <c r="PUO333" s="148"/>
      <c r="PUP333" s="148"/>
      <c r="PUQ333" s="148"/>
      <c r="PUR333" s="148"/>
      <c r="PUS333" s="148"/>
      <c r="PUT333" s="148"/>
      <c r="PUU333" s="148"/>
      <c r="PUV333" s="148"/>
      <c r="PUW333" s="148"/>
      <c r="PUX333" s="148"/>
      <c r="PUY333" s="148"/>
      <c r="PUZ333" s="148"/>
      <c r="PVA333" s="148"/>
      <c r="PVB333" s="148"/>
      <c r="PVC333" s="148"/>
      <c r="PVD333" s="148"/>
      <c r="PVE333" s="148"/>
      <c r="PVF333" s="148"/>
      <c r="PVG333" s="148"/>
      <c r="PVH333" s="148"/>
      <c r="PVI333" s="148"/>
      <c r="PVJ333" s="148"/>
      <c r="PVK333" s="148"/>
      <c r="PVL333" s="148"/>
      <c r="PVM333" s="148"/>
      <c r="PVN333" s="148"/>
      <c r="PVO333" s="148"/>
      <c r="PVP333" s="148"/>
      <c r="PVQ333" s="148"/>
      <c r="PVR333" s="148"/>
      <c r="PVS333" s="148"/>
      <c r="PVT333" s="148"/>
      <c r="PVU333" s="148"/>
      <c r="PVV333" s="148"/>
      <c r="PVW333" s="148"/>
      <c r="PVX333" s="148"/>
      <c r="PVY333" s="148"/>
      <c r="PVZ333" s="148"/>
      <c r="PWA333" s="148"/>
      <c r="PWB333" s="148"/>
      <c r="PWC333" s="148"/>
      <c r="PWD333" s="148"/>
      <c r="PWE333" s="148"/>
      <c r="PWF333" s="148"/>
      <c r="PWG333" s="148"/>
      <c r="PWH333" s="148"/>
      <c r="PWI333" s="148"/>
      <c r="PWJ333" s="148"/>
      <c r="PWK333" s="148"/>
      <c r="PWL333" s="148"/>
      <c r="PWM333" s="148"/>
      <c r="PWN333" s="148"/>
      <c r="PWO333" s="148"/>
      <c r="PWP333" s="148"/>
      <c r="PWQ333" s="148"/>
      <c r="PWR333" s="148"/>
      <c r="PWS333" s="148"/>
      <c r="PWT333" s="148"/>
      <c r="PWU333" s="148"/>
      <c r="PWV333" s="148"/>
      <c r="PWW333" s="148"/>
      <c r="PWX333" s="148"/>
      <c r="PWY333" s="148"/>
      <c r="PWZ333" s="148"/>
      <c r="PXA333" s="148"/>
      <c r="PXB333" s="148"/>
      <c r="PXC333" s="148"/>
      <c r="PXD333" s="148"/>
      <c r="PXE333" s="148"/>
      <c r="PXF333" s="148"/>
      <c r="PXG333" s="148"/>
      <c r="PXH333" s="148"/>
      <c r="PXI333" s="148"/>
      <c r="PXJ333" s="148"/>
      <c r="PXK333" s="148"/>
      <c r="PXL333" s="148"/>
      <c r="PXM333" s="148"/>
      <c r="PXN333" s="148"/>
      <c r="PXO333" s="148"/>
      <c r="PXP333" s="148"/>
      <c r="PXQ333" s="148"/>
      <c r="PXR333" s="148"/>
      <c r="PXS333" s="148"/>
      <c r="PXT333" s="148"/>
      <c r="PXU333" s="148"/>
      <c r="PXV333" s="148"/>
      <c r="PXW333" s="148"/>
      <c r="PXX333" s="148"/>
      <c r="PXY333" s="148"/>
      <c r="PXZ333" s="148"/>
      <c r="PYA333" s="148"/>
      <c r="PYB333" s="148"/>
      <c r="PYC333" s="148"/>
      <c r="PYD333" s="148"/>
      <c r="PYE333" s="148"/>
      <c r="PYF333" s="148"/>
      <c r="PYG333" s="148"/>
      <c r="PYH333" s="148"/>
      <c r="PYI333" s="148"/>
      <c r="PYJ333" s="148"/>
      <c r="PYK333" s="148"/>
      <c r="PYL333" s="148"/>
      <c r="PYM333" s="148"/>
      <c r="PYN333" s="148"/>
      <c r="PYO333" s="148"/>
      <c r="PYP333" s="148"/>
      <c r="PYQ333" s="148"/>
      <c r="PYR333" s="148"/>
      <c r="PYS333" s="148"/>
      <c r="PYT333" s="148"/>
      <c r="PYU333" s="148"/>
      <c r="PYV333" s="148"/>
      <c r="PYW333" s="148"/>
      <c r="PYX333" s="148"/>
      <c r="PYY333" s="148"/>
      <c r="PYZ333" s="148"/>
      <c r="PZA333" s="148"/>
      <c r="PZB333" s="148"/>
      <c r="PZC333" s="148"/>
      <c r="PZD333" s="148"/>
      <c r="PZE333" s="148"/>
      <c r="PZF333" s="148"/>
      <c r="PZG333" s="148"/>
      <c r="PZH333" s="148"/>
      <c r="PZI333" s="148"/>
      <c r="PZJ333" s="148"/>
      <c r="PZK333" s="148"/>
      <c r="PZL333" s="148"/>
      <c r="PZM333" s="148"/>
      <c r="PZN333" s="148"/>
      <c r="PZO333" s="148"/>
      <c r="PZP333" s="148"/>
      <c r="PZQ333" s="148"/>
      <c r="PZR333" s="148"/>
      <c r="PZS333" s="148"/>
      <c r="PZT333" s="148"/>
      <c r="PZU333" s="148"/>
      <c r="PZV333" s="148"/>
      <c r="PZW333" s="148"/>
      <c r="PZX333" s="148"/>
      <c r="PZY333" s="148"/>
      <c r="PZZ333" s="148"/>
      <c r="QAA333" s="148"/>
      <c r="QAB333" s="148"/>
      <c r="QAC333" s="148"/>
      <c r="QAD333" s="148"/>
      <c r="QAE333" s="148"/>
      <c r="QAF333" s="148"/>
      <c r="QAG333" s="148"/>
      <c r="QAH333" s="148"/>
      <c r="QAI333" s="148"/>
      <c r="QAJ333" s="148"/>
      <c r="QAK333" s="148"/>
      <c r="QAL333" s="148"/>
      <c r="QAM333" s="148"/>
      <c r="QAN333" s="148"/>
      <c r="QAO333" s="148"/>
      <c r="QAP333" s="148"/>
      <c r="QAQ333" s="148"/>
      <c r="QAR333" s="148"/>
      <c r="QAS333" s="148"/>
      <c r="QAT333" s="148"/>
      <c r="QAU333" s="148"/>
      <c r="QAV333" s="148"/>
      <c r="QAW333" s="148"/>
      <c r="QAX333" s="148"/>
      <c r="QAY333" s="148"/>
      <c r="QAZ333" s="148"/>
      <c r="QBA333" s="148"/>
      <c r="QBB333" s="148"/>
      <c r="QBC333" s="148"/>
      <c r="QBD333" s="148"/>
      <c r="QBE333" s="148"/>
      <c r="QBF333" s="148"/>
      <c r="QBG333" s="148"/>
      <c r="QBH333" s="148"/>
      <c r="QBI333" s="148"/>
      <c r="QBJ333" s="148"/>
      <c r="QBK333" s="148"/>
      <c r="QBL333" s="148"/>
      <c r="QBM333" s="148"/>
      <c r="QBN333" s="148"/>
      <c r="QBO333" s="148"/>
      <c r="QBP333" s="148"/>
      <c r="QBQ333" s="148"/>
      <c r="QBR333" s="148"/>
      <c r="QBS333" s="148"/>
      <c r="QBT333" s="148"/>
      <c r="QBU333" s="148"/>
      <c r="QBV333" s="148"/>
      <c r="QBW333" s="148"/>
      <c r="QBX333" s="148"/>
      <c r="QBY333" s="148"/>
      <c r="QBZ333" s="148"/>
      <c r="QCA333" s="148"/>
      <c r="QCB333" s="148"/>
      <c r="QCC333" s="148"/>
      <c r="QCD333" s="148"/>
      <c r="QCE333" s="148"/>
      <c r="QCF333" s="148"/>
      <c r="QCG333" s="148"/>
      <c r="QCH333" s="148"/>
      <c r="QCI333" s="148"/>
      <c r="QCJ333" s="148"/>
      <c r="QCK333" s="148"/>
      <c r="QCL333" s="148"/>
      <c r="QCM333" s="148"/>
      <c r="QCN333" s="148"/>
      <c r="QCO333" s="148"/>
      <c r="QCP333" s="148"/>
      <c r="QCQ333" s="148"/>
      <c r="QCR333" s="148"/>
      <c r="QCS333" s="148"/>
      <c r="QCT333" s="148"/>
      <c r="QCU333" s="148"/>
      <c r="QCV333" s="148"/>
      <c r="QCW333" s="148"/>
      <c r="QCX333" s="148"/>
      <c r="QCY333" s="148"/>
      <c r="QCZ333" s="148"/>
      <c r="QDA333" s="148"/>
      <c r="QDB333" s="148"/>
      <c r="QDC333" s="148"/>
      <c r="QDD333" s="148"/>
      <c r="QDE333" s="148"/>
      <c r="QDF333" s="148"/>
      <c r="QDG333" s="148"/>
      <c r="QDH333" s="148"/>
      <c r="QDI333" s="148"/>
      <c r="QDJ333" s="148"/>
      <c r="QDK333" s="148"/>
      <c r="QDL333" s="148"/>
      <c r="QDM333" s="148"/>
      <c r="QDN333" s="148"/>
      <c r="QDO333" s="148"/>
      <c r="QDP333" s="148"/>
      <c r="QDQ333" s="148"/>
      <c r="QDR333" s="148"/>
      <c r="QDS333" s="148"/>
      <c r="QDT333" s="148"/>
      <c r="QDU333" s="148"/>
      <c r="QDV333" s="148"/>
      <c r="QDW333" s="148"/>
      <c r="QDX333" s="148"/>
      <c r="QDY333" s="148"/>
      <c r="QDZ333" s="148"/>
      <c r="QEA333" s="148"/>
      <c r="QEB333" s="148"/>
      <c r="QEC333" s="148"/>
      <c r="QED333" s="148"/>
      <c r="QEE333" s="148"/>
      <c r="QEF333" s="148"/>
      <c r="QEG333" s="148"/>
      <c r="QEH333" s="148"/>
      <c r="QEI333" s="148"/>
      <c r="QEJ333" s="148"/>
      <c r="QEK333" s="148"/>
      <c r="QEL333" s="148"/>
      <c r="QEM333" s="148"/>
      <c r="QEN333" s="148"/>
      <c r="QEO333" s="148"/>
      <c r="QEP333" s="148"/>
      <c r="QEQ333" s="148"/>
      <c r="QER333" s="148"/>
      <c r="QES333" s="148"/>
      <c r="QET333" s="148"/>
      <c r="QEU333" s="148"/>
      <c r="QEV333" s="148"/>
      <c r="QEW333" s="148"/>
      <c r="QEX333" s="148"/>
      <c r="QEY333" s="148"/>
      <c r="QEZ333" s="148"/>
      <c r="QFA333" s="148"/>
      <c r="QFB333" s="148"/>
      <c r="QFC333" s="148"/>
      <c r="QFD333" s="148"/>
      <c r="QFE333" s="148"/>
      <c r="QFF333" s="148"/>
      <c r="QFG333" s="148"/>
      <c r="QFH333" s="148"/>
      <c r="QFI333" s="148"/>
      <c r="QFJ333" s="148"/>
      <c r="QFK333" s="148"/>
      <c r="QFL333" s="148"/>
      <c r="QFM333" s="148"/>
      <c r="QFN333" s="148"/>
      <c r="QFO333" s="148"/>
      <c r="QFP333" s="148"/>
      <c r="QFQ333" s="148"/>
      <c r="QFR333" s="148"/>
      <c r="QFS333" s="148"/>
      <c r="QFT333" s="148"/>
      <c r="QFU333" s="148"/>
      <c r="QFV333" s="148"/>
      <c r="QFW333" s="148"/>
      <c r="QFX333" s="148"/>
      <c r="QFY333" s="148"/>
      <c r="QFZ333" s="148"/>
      <c r="QGA333" s="148"/>
      <c r="QGB333" s="148"/>
      <c r="QGC333" s="148"/>
      <c r="QGD333" s="148"/>
      <c r="QGE333" s="148"/>
      <c r="QGF333" s="148"/>
      <c r="QGG333" s="148"/>
      <c r="QGH333" s="148"/>
      <c r="QGI333" s="148"/>
      <c r="QGJ333" s="148"/>
      <c r="QGK333" s="148"/>
      <c r="QGL333" s="148"/>
      <c r="QGM333" s="148"/>
      <c r="QGN333" s="148"/>
      <c r="QGO333" s="148"/>
      <c r="QGP333" s="148"/>
      <c r="QGQ333" s="148"/>
      <c r="QGR333" s="148"/>
      <c r="QGS333" s="148"/>
      <c r="QGT333" s="148"/>
      <c r="QGU333" s="148"/>
      <c r="QGV333" s="148"/>
      <c r="QGW333" s="148"/>
      <c r="QGX333" s="148"/>
      <c r="QGY333" s="148"/>
      <c r="QGZ333" s="148"/>
      <c r="QHA333" s="148"/>
      <c r="QHB333" s="148"/>
      <c r="QHC333" s="148"/>
      <c r="QHD333" s="148"/>
      <c r="QHE333" s="148"/>
      <c r="QHF333" s="148"/>
      <c r="QHG333" s="148"/>
      <c r="QHH333" s="148"/>
      <c r="QHI333" s="148"/>
      <c r="QHJ333" s="148"/>
      <c r="QHK333" s="148"/>
      <c r="QHL333" s="148"/>
      <c r="QHM333" s="148"/>
      <c r="QHN333" s="148"/>
      <c r="QHO333" s="148"/>
      <c r="QHP333" s="148"/>
      <c r="QHQ333" s="148"/>
      <c r="QHR333" s="148"/>
      <c r="QHS333" s="148"/>
      <c r="QHT333" s="148"/>
      <c r="QHU333" s="148"/>
      <c r="QHV333" s="148"/>
      <c r="QHW333" s="148"/>
      <c r="QHX333" s="148"/>
      <c r="QHY333" s="148"/>
      <c r="QHZ333" s="148"/>
      <c r="QIA333" s="148"/>
      <c r="QIB333" s="148"/>
      <c r="QIC333" s="148"/>
      <c r="QID333" s="148"/>
      <c r="QIE333" s="148"/>
      <c r="QIF333" s="148"/>
      <c r="QIG333" s="148"/>
      <c r="QIH333" s="148"/>
      <c r="QII333" s="148"/>
      <c r="QIJ333" s="148"/>
      <c r="QIK333" s="148"/>
      <c r="QIL333" s="148"/>
      <c r="QIM333" s="148"/>
      <c r="QIN333" s="148"/>
      <c r="QIO333" s="148"/>
      <c r="QIP333" s="148"/>
      <c r="QIQ333" s="148"/>
      <c r="QIR333" s="148"/>
      <c r="QIS333" s="148"/>
      <c r="QIT333" s="148"/>
      <c r="QIU333" s="148"/>
      <c r="QIV333" s="148"/>
      <c r="QIW333" s="148"/>
      <c r="QIX333" s="148"/>
      <c r="QIY333" s="148"/>
      <c r="QIZ333" s="148"/>
      <c r="QJA333" s="148"/>
      <c r="QJB333" s="148"/>
      <c r="QJC333" s="148"/>
      <c r="QJD333" s="148"/>
      <c r="QJE333" s="148"/>
      <c r="QJF333" s="148"/>
      <c r="QJG333" s="148"/>
      <c r="QJH333" s="148"/>
      <c r="QJI333" s="148"/>
      <c r="QJJ333" s="148"/>
      <c r="QJK333" s="148"/>
      <c r="QJL333" s="148"/>
      <c r="QJM333" s="148"/>
      <c r="QJN333" s="148"/>
      <c r="QJO333" s="148"/>
      <c r="QJP333" s="148"/>
      <c r="QJQ333" s="148"/>
      <c r="QJR333" s="148"/>
      <c r="QJS333" s="148"/>
      <c r="QJT333" s="148"/>
      <c r="QJU333" s="148"/>
      <c r="QJV333" s="148"/>
      <c r="QJW333" s="148"/>
      <c r="QJX333" s="148"/>
      <c r="QJY333" s="148"/>
      <c r="QJZ333" s="148"/>
      <c r="QKA333" s="148"/>
      <c r="QKB333" s="148"/>
      <c r="QKC333" s="148"/>
      <c r="QKD333" s="148"/>
      <c r="QKE333" s="148"/>
      <c r="QKF333" s="148"/>
      <c r="QKG333" s="148"/>
      <c r="QKH333" s="148"/>
      <c r="QKI333" s="148"/>
      <c r="QKJ333" s="148"/>
      <c r="QKK333" s="148"/>
      <c r="QKL333" s="148"/>
      <c r="QKM333" s="148"/>
      <c r="QKN333" s="148"/>
      <c r="QKO333" s="148"/>
      <c r="QKP333" s="148"/>
      <c r="QKQ333" s="148"/>
      <c r="QKR333" s="148"/>
      <c r="QKS333" s="148"/>
      <c r="QKT333" s="148"/>
      <c r="QKU333" s="148"/>
      <c r="QKV333" s="148"/>
      <c r="QKW333" s="148"/>
      <c r="QKX333" s="148"/>
      <c r="QKY333" s="148"/>
      <c r="QKZ333" s="148"/>
      <c r="QLA333" s="148"/>
      <c r="QLB333" s="148"/>
      <c r="QLC333" s="148"/>
      <c r="QLD333" s="148"/>
      <c r="QLE333" s="148"/>
      <c r="QLF333" s="148"/>
      <c r="QLG333" s="148"/>
      <c r="QLH333" s="148"/>
      <c r="QLI333" s="148"/>
      <c r="QLJ333" s="148"/>
      <c r="QLK333" s="148"/>
      <c r="QLL333" s="148"/>
      <c r="QLM333" s="148"/>
      <c r="QLN333" s="148"/>
      <c r="QLO333" s="148"/>
      <c r="QLP333" s="148"/>
      <c r="QLQ333" s="148"/>
      <c r="QLR333" s="148"/>
      <c r="QLS333" s="148"/>
      <c r="QLT333" s="148"/>
      <c r="QLU333" s="148"/>
      <c r="QLV333" s="148"/>
      <c r="QLW333" s="148"/>
      <c r="QLX333" s="148"/>
      <c r="QLY333" s="148"/>
      <c r="QLZ333" s="148"/>
      <c r="QMA333" s="148"/>
      <c r="QMB333" s="148"/>
      <c r="QMC333" s="148"/>
      <c r="QMD333" s="148"/>
      <c r="QME333" s="148"/>
      <c r="QMF333" s="148"/>
      <c r="QMG333" s="148"/>
      <c r="QMH333" s="148"/>
      <c r="QMI333" s="148"/>
      <c r="QMJ333" s="148"/>
      <c r="QMK333" s="148"/>
      <c r="QML333" s="148"/>
      <c r="QMM333" s="148"/>
      <c r="QMN333" s="148"/>
      <c r="QMO333" s="148"/>
      <c r="QMP333" s="148"/>
      <c r="QMQ333" s="148"/>
      <c r="QMR333" s="148"/>
      <c r="QMS333" s="148"/>
      <c r="QMT333" s="148"/>
      <c r="QMU333" s="148"/>
      <c r="QMV333" s="148"/>
      <c r="QMW333" s="148"/>
      <c r="QMX333" s="148"/>
      <c r="QMY333" s="148"/>
      <c r="QMZ333" s="148"/>
      <c r="QNA333" s="148"/>
      <c r="QNB333" s="148"/>
      <c r="QNC333" s="148"/>
      <c r="QND333" s="148"/>
      <c r="QNE333" s="148"/>
      <c r="QNF333" s="148"/>
      <c r="QNG333" s="148"/>
      <c r="QNH333" s="148"/>
      <c r="QNI333" s="148"/>
      <c r="QNJ333" s="148"/>
      <c r="QNK333" s="148"/>
      <c r="QNL333" s="148"/>
      <c r="QNM333" s="148"/>
      <c r="QNN333" s="148"/>
      <c r="QNO333" s="148"/>
      <c r="QNP333" s="148"/>
      <c r="QNQ333" s="148"/>
      <c r="QNR333" s="148"/>
      <c r="QNS333" s="148"/>
      <c r="QNT333" s="148"/>
      <c r="QNU333" s="148"/>
      <c r="QNV333" s="148"/>
      <c r="QNW333" s="148"/>
      <c r="QNX333" s="148"/>
      <c r="QNY333" s="148"/>
      <c r="QNZ333" s="148"/>
      <c r="QOA333" s="148"/>
      <c r="QOB333" s="148"/>
      <c r="QOC333" s="148"/>
      <c r="QOD333" s="148"/>
      <c r="QOE333" s="148"/>
      <c r="QOF333" s="148"/>
      <c r="QOG333" s="148"/>
      <c r="QOH333" s="148"/>
      <c r="QOI333" s="148"/>
      <c r="QOJ333" s="148"/>
      <c r="QOK333" s="148"/>
      <c r="QOL333" s="148"/>
      <c r="QOM333" s="148"/>
      <c r="QON333" s="148"/>
      <c r="QOO333" s="148"/>
      <c r="QOP333" s="148"/>
      <c r="QOQ333" s="148"/>
      <c r="QOR333" s="148"/>
      <c r="QOS333" s="148"/>
      <c r="QOT333" s="148"/>
      <c r="QOU333" s="148"/>
      <c r="QOV333" s="148"/>
      <c r="QOW333" s="148"/>
      <c r="QOX333" s="148"/>
      <c r="QOY333" s="148"/>
      <c r="QOZ333" s="148"/>
      <c r="QPA333" s="148"/>
      <c r="QPB333" s="148"/>
      <c r="QPC333" s="148"/>
      <c r="QPD333" s="148"/>
      <c r="QPE333" s="148"/>
      <c r="QPF333" s="148"/>
      <c r="QPG333" s="148"/>
      <c r="QPH333" s="148"/>
      <c r="QPI333" s="148"/>
      <c r="QPJ333" s="148"/>
      <c r="QPK333" s="148"/>
      <c r="QPL333" s="148"/>
      <c r="QPM333" s="148"/>
      <c r="QPN333" s="148"/>
      <c r="QPO333" s="148"/>
      <c r="QPP333" s="148"/>
      <c r="QPQ333" s="148"/>
      <c r="QPR333" s="148"/>
      <c r="QPS333" s="148"/>
      <c r="QPT333" s="148"/>
      <c r="QPU333" s="148"/>
      <c r="QPV333" s="148"/>
      <c r="QPW333" s="148"/>
      <c r="QPX333" s="148"/>
      <c r="QPY333" s="148"/>
      <c r="QPZ333" s="148"/>
      <c r="QQA333" s="148"/>
      <c r="QQB333" s="148"/>
      <c r="QQC333" s="148"/>
      <c r="QQD333" s="148"/>
      <c r="QQE333" s="148"/>
      <c r="QQF333" s="148"/>
      <c r="QQG333" s="148"/>
      <c r="QQH333" s="148"/>
      <c r="QQI333" s="148"/>
      <c r="QQJ333" s="148"/>
      <c r="QQK333" s="148"/>
      <c r="QQL333" s="148"/>
      <c r="QQM333" s="148"/>
      <c r="QQN333" s="148"/>
      <c r="QQO333" s="148"/>
      <c r="QQP333" s="148"/>
      <c r="QQQ333" s="148"/>
      <c r="QQR333" s="148"/>
      <c r="QQS333" s="148"/>
      <c r="QQT333" s="148"/>
      <c r="QQU333" s="148"/>
      <c r="QQV333" s="148"/>
      <c r="QQW333" s="148"/>
      <c r="QQX333" s="148"/>
      <c r="QQY333" s="148"/>
      <c r="QQZ333" s="148"/>
      <c r="QRA333" s="148"/>
      <c r="QRB333" s="148"/>
      <c r="QRC333" s="148"/>
      <c r="QRD333" s="148"/>
      <c r="QRE333" s="148"/>
      <c r="QRF333" s="148"/>
      <c r="QRG333" s="148"/>
      <c r="QRH333" s="148"/>
      <c r="QRI333" s="148"/>
      <c r="QRJ333" s="148"/>
      <c r="QRK333" s="148"/>
      <c r="QRL333" s="148"/>
      <c r="QRM333" s="148"/>
      <c r="QRN333" s="148"/>
      <c r="QRO333" s="148"/>
      <c r="QRP333" s="148"/>
      <c r="QRQ333" s="148"/>
      <c r="QRR333" s="148"/>
      <c r="QRS333" s="148"/>
      <c r="QRT333" s="148"/>
      <c r="QRU333" s="148"/>
      <c r="QRV333" s="148"/>
      <c r="QRW333" s="148"/>
      <c r="QRX333" s="148"/>
      <c r="QRY333" s="148"/>
      <c r="QRZ333" s="148"/>
      <c r="QSA333" s="148"/>
      <c r="QSB333" s="148"/>
      <c r="QSC333" s="148"/>
      <c r="QSD333" s="148"/>
      <c r="QSE333" s="148"/>
      <c r="QSF333" s="148"/>
      <c r="QSG333" s="148"/>
      <c r="QSH333" s="148"/>
      <c r="QSI333" s="148"/>
      <c r="QSJ333" s="148"/>
      <c r="QSK333" s="148"/>
      <c r="QSL333" s="148"/>
      <c r="QSM333" s="148"/>
      <c r="QSN333" s="148"/>
      <c r="QSO333" s="148"/>
      <c r="QSP333" s="148"/>
      <c r="QSQ333" s="148"/>
      <c r="QSR333" s="148"/>
      <c r="QSS333" s="148"/>
      <c r="QST333" s="148"/>
      <c r="QSU333" s="148"/>
      <c r="QSV333" s="148"/>
      <c r="QSW333" s="148"/>
      <c r="QSX333" s="148"/>
      <c r="QSY333" s="148"/>
      <c r="QSZ333" s="148"/>
      <c r="QTA333" s="148"/>
      <c r="QTB333" s="148"/>
      <c r="QTC333" s="148"/>
      <c r="QTD333" s="148"/>
      <c r="QTE333" s="148"/>
      <c r="QTF333" s="148"/>
      <c r="QTG333" s="148"/>
      <c r="QTH333" s="148"/>
      <c r="QTI333" s="148"/>
      <c r="QTJ333" s="148"/>
      <c r="QTK333" s="148"/>
      <c r="QTL333" s="148"/>
      <c r="QTM333" s="148"/>
      <c r="QTN333" s="148"/>
      <c r="QTO333" s="148"/>
      <c r="QTP333" s="148"/>
      <c r="QTQ333" s="148"/>
      <c r="QTR333" s="148"/>
      <c r="QTS333" s="148"/>
      <c r="QTT333" s="148"/>
      <c r="QTU333" s="148"/>
      <c r="QTV333" s="148"/>
      <c r="QTW333" s="148"/>
      <c r="QTX333" s="148"/>
      <c r="QTY333" s="148"/>
      <c r="QTZ333" s="148"/>
      <c r="QUA333" s="148"/>
      <c r="QUB333" s="148"/>
      <c r="QUC333" s="148"/>
      <c r="QUD333" s="148"/>
      <c r="QUE333" s="148"/>
      <c r="QUF333" s="148"/>
      <c r="QUG333" s="148"/>
      <c r="QUH333" s="148"/>
      <c r="QUI333" s="148"/>
      <c r="QUJ333" s="148"/>
      <c r="QUK333" s="148"/>
      <c r="QUL333" s="148"/>
      <c r="QUM333" s="148"/>
      <c r="QUN333" s="148"/>
      <c r="QUO333" s="148"/>
      <c r="QUP333" s="148"/>
      <c r="QUQ333" s="148"/>
      <c r="QUR333" s="148"/>
      <c r="QUS333" s="148"/>
      <c r="QUT333" s="148"/>
      <c r="QUU333" s="148"/>
      <c r="QUV333" s="148"/>
      <c r="QUW333" s="148"/>
      <c r="QUX333" s="148"/>
      <c r="QUY333" s="148"/>
      <c r="QUZ333" s="148"/>
      <c r="QVA333" s="148"/>
      <c r="QVB333" s="148"/>
      <c r="QVC333" s="148"/>
      <c r="QVD333" s="148"/>
      <c r="QVE333" s="148"/>
      <c r="QVF333" s="148"/>
      <c r="QVG333" s="148"/>
      <c r="QVH333" s="148"/>
      <c r="QVI333" s="148"/>
      <c r="QVJ333" s="148"/>
      <c r="QVK333" s="148"/>
      <c r="QVL333" s="148"/>
      <c r="QVM333" s="148"/>
      <c r="QVN333" s="148"/>
      <c r="QVO333" s="148"/>
      <c r="QVP333" s="148"/>
      <c r="QVQ333" s="148"/>
      <c r="QVR333" s="148"/>
      <c r="QVS333" s="148"/>
      <c r="QVT333" s="148"/>
      <c r="QVU333" s="148"/>
      <c r="QVV333" s="148"/>
      <c r="QVW333" s="148"/>
      <c r="QVX333" s="148"/>
      <c r="QVY333" s="148"/>
      <c r="QVZ333" s="148"/>
      <c r="QWA333" s="148"/>
      <c r="QWB333" s="148"/>
      <c r="QWC333" s="148"/>
      <c r="QWD333" s="148"/>
      <c r="QWE333" s="148"/>
      <c r="QWF333" s="148"/>
      <c r="QWG333" s="148"/>
      <c r="QWH333" s="148"/>
      <c r="QWI333" s="148"/>
      <c r="QWJ333" s="148"/>
      <c r="QWK333" s="148"/>
      <c r="QWL333" s="148"/>
      <c r="QWM333" s="148"/>
      <c r="QWN333" s="148"/>
      <c r="QWO333" s="148"/>
      <c r="QWP333" s="148"/>
      <c r="QWQ333" s="148"/>
      <c r="QWR333" s="148"/>
      <c r="QWS333" s="148"/>
      <c r="QWT333" s="148"/>
      <c r="QWU333" s="148"/>
      <c r="QWV333" s="148"/>
      <c r="QWW333" s="148"/>
      <c r="QWX333" s="148"/>
      <c r="QWY333" s="148"/>
      <c r="QWZ333" s="148"/>
      <c r="QXA333" s="148"/>
      <c r="QXB333" s="148"/>
      <c r="QXC333" s="148"/>
      <c r="QXD333" s="148"/>
      <c r="QXE333" s="148"/>
      <c r="QXF333" s="148"/>
      <c r="QXG333" s="148"/>
      <c r="QXH333" s="148"/>
      <c r="QXI333" s="148"/>
      <c r="QXJ333" s="148"/>
      <c r="QXK333" s="148"/>
      <c r="QXL333" s="148"/>
      <c r="QXM333" s="148"/>
      <c r="QXN333" s="148"/>
      <c r="QXO333" s="148"/>
      <c r="QXP333" s="148"/>
      <c r="QXQ333" s="148"/>
      <c r="QXR333" s="148"/>
      <c r="QXS333" s="148"/>
      <c r="QXT333" s="148"/>
      <c r="QXU333" s="148"/>
      <c r="QXV333" s="148"/>
      <c r="QXW333" s="148"/>
      <c r="QXX333" s="148"/>
      <c r="QXY333" s="148"/>
      <c r="QXZ333" s="148"/>
      <c r="QYA333" s="148"/>
      <c r="QYB333" s="148"/>
      <c r="QYC333" s="148"/>
      <c r="QYD333" s="148"/>
      <c r="QYE333" s="148"/>
      <c r="QYF333" s="148"/>
      <c r="QYG333" s="148"/>
      <c r="QYH333" s="148"/>
      <c r="QYI333" s="148"/>
      <c r="QYJ333" s="148"/>
      <c r="QYK333" s="148"/>
      <c r="QYL333" s="148"/>
      <c r="QYM333" s="148"/>
      <c r="QYN333" s="148"/>
      <c r="QYO333" s="148"/>
      <c r="QYP333" s="148"/>
      <c r="QYQ333" s="148"/>
      <c r="QYR333" s="148"/>
      <c r="QYS333" s="148"/>
      <c r="QYT333" s="148"/>
      <c r="QYU333" s="148"/>
      <c r="QYV333" s="148"/>
      <c r="QYW333" s="148"/>
      <c r="QYX333" s="148"/>
      <c r="QYY333" s="148"/>
      <c r="QYZ333" s="148"/>
      <c r="QZA333" s="148"/>
      <c r="QZB333" s="148"/>
      <c r="QZC333" s="148"/>
      <c r="QZD333" s="148"/>
      <c r="QZE333" s="148"/>
      <c r="QZF333" s="148"/>
      <c r="QZG333" s="148"/>
      <c r="QZH333" s="148"/>
      <c r="QZI333" s="148"/>
      <c r="QZJ333" s="148"/>
      <c r="QZK333" s="148"/>
      <c r="QZL333" s="148"/>
      <c r="QZM333" s="148"/>
      <c r="QZN333" s="148"/>
      <c r="QZO333" s="148"/>
      <c r="QZP333" s="148"/>
      <c r="QZQ333" s="148"/>
      <c r="QZR333" s="148"/>
      <c r="QZS333" s="148"/>
      <c r="QZT333" s="148"/>
      <c r="QZU333" s="148"/>
      <c r="QZV333" s="148"/>
      <c r="QZW333" s="148"/>
      <c r="QZX333" s="148"/>
      <c r="QZY333" s="148"/>
      <c r="QZZ333" s="148"/>
      <c r="RAA333" s="148"/>
      <c r="RAB333" s="148"/>
      <c r="RAC333" s="148"/>
      <c r="RAD333" s="148"/>
      <c r="RAE333" s="148"/>
      <c r="RAF333" s="148"/>
      <c r="RAG333" s="148"/>
      <c r="RAH333" s="148"/>
      <c r="RAI333" s="148"/>
      <c r="RAJ333" s="148"/>
      <c r="RAK333" s="148"/>
      <c r="RAL333" s="148"/>
      <c r="RAM333" s="148"/>
      <c r="RAN333" s="148"/>
      <c r="RAO333" s="148"/>
      <c r="RAP333" s="148"/>
      <c r="RAQ333" s="148"/>
      <c r="RAR333" s="148"/>
      <c r="RAS333" s="148"/>
      <c r="RAT333" s="148"/>
      <c r="RAU333" s="148"/>
      <c r="RAV333" s="148"/>
      <c r="RAW333" s="148"/>
      <c r="RAX333" s="148"/>
      <c r="RAY333" s="148"/>
      <c r="RAZ333" s="148"/>
      <c r="RBA333" s="148"/>
      <c r="RBB333" s="148"/>
      <c r="RBC333" s="148"/>
      <c r="RBD333" s="148"/>
      <c r="RBE333" s="148"/>
      <c r="RBF333" s="148"/>
      <c r="RBG333" s="148"/>
      <c r="RBH333" s="148"/>
      <c r="RBI333" s="148"/>
      <c r="RBJ333" s="148"/>
      <c r="RBK333" s="148"/>
      <c r="RBL333" s="148"/>
      <c r="RBM333" s="148"/>
      <c r="RBN333" s="148"/>
      <c r="RBO333" s="148"/>
      <c r="RBP333" s="148"/>
      <c r="RBQ333" s="148"/>
      <c r="RBR333" s="148"/>
      <c r="RBS333" s="148"/>
      <c r="RBT333" s="148"/>
      <c r="RBU333" s="148"/>
      <c r="RBV333" s="148"/>
      <c r="RBW333" s="148"/>
      <c r="RBX333" s="148"/>
      <c r="RBY333" s="148"/>
      <c r="RBZ333" s="148"/>
      <c r="RCA333" s="148"/>
      <c r="RCB333" s="148"/>
      <c r="RCC333" s="148"/>
      <c r="RCD333" s="148"/>
      <c r="RCE333" s="148"/>
      <c r="RCF333" s="148"/>
      <c r="RCG333" s="148"/>
      <c r="RCH333" s="148"/>
      <c r="RCI333" s="148"/>
      <c r="RCJ333" s="148"/>
      <c r="RCK333" s="148"/>
      <c r="RCL333" s="148"/>
      <c r="RCM333" s="148"/>
      <c r="RCN333" s="148"/>
      <c r="RCO333" s="148"/>
      <c r="RCP333" s="148"/>
      <c r="RCQ333" s="148"/>
      <c r="RCR333" s="148"/>
      <c r="RCS333" s="148"/>
      <c r="RCT333" s="148"/>
      <c r="RCU333" s="148"/>
      <c r="RCV333" s="148"/>
      <c r="RCW333" s="148"/>
      <c r="RCX333" s="148"/>
      <c r="RCY333" s="148"/>
      <c r="RCZ333" s="148"/>
      <c r="RDA333" s="148"/>
      <c r="RDB333" s="148"/>
      <c r="RDC333" s="148"/>
      <c r="RDD333" s="148"/>
      <c r="RDE333" s="148"/>
      <c r="RDF333" s="148"/>
      <c r="RDG333" s="148"/>
      <c r="RDH333" s="148"/>
      <c r="RDI333" s="148"/>
      <c r="RDJ333" s="148"/>
      <c r="RDK333" s="148"/>
      <c r="RDL333" s="148"/>
      <c r="RDM333" s="148"/>
      <c r="RDN333" s="148"/>
      <c r="RDO333" s="148"/>
      <c r="RDP333" s="148"/>
      <c r="RDQ333" s="148"/>
      <c r="RDR333" s="148"/>
      <c r="RDS333" s="148"/>
      <c r="RDT333" s="148"/>
      <c r="RDU333" s="148"/>
      <c r="RDV333" s="148"/>
      <c r="RDW333" s="148"/>
      <c r="RDX333" s="148"/>
      <c r="RDY333" s="148"/>
      <c r="RDZ333" s="148"/>
      <c r="REA333" s="148"/>
      <c r="REB333" s="148"/>
      <c r="REC333" s="148"/>
      <c r="RED333" s="148"/>
      <c r="REE333" s="148"/>
      <c r="REF333" s="148"/>
      <c r="REG333" s="148"/>
      <c r="REH333" s="148"/>
      <c r="REI333" s="148"/>
      <c r="REJ333" s="148"/>
      <c r="REK333" s="148"/>
      <c r="REL333" s="148"/>
      <c r="REM333" s="148"/>
      <c r="REN333" s="148"/>
      <c r="REO333" s="148"/>
      <c r="REP333" s="148"/>
      <c r="REQ333" s="148"/>
      <c r="RER333" s="148"/>
      <c r="RES333" s="148"/>
      <c r="RET333" s="148"/>
      <c r="REU333" s="148"/>
      <c r="REV333" s="148"/>
      <c r="REW333" s="148"/>
      <c r="REX333" s="148"/>
      <c r="REY333" s="148"/>
      <c r="REZ333" s="148"/>
      <c r="RFA333" s="148"/>
      <c r="RFB333" s="148"/>
      <c r="RFC333" s="148"/>
      <c r="RFD333" s="148"/>
      <c r="RFE333" s="148"/>
      <c r="RFF333" s="148"/>
      <c r="RFG333" s="148"/>
      <c r="RFH333" s="148"/>
      <c r="RFI333" s="148"/>
      <c r="RFJ333" s="148"/>
      <c r="RFK333" s="148"/>
      <c r="RFL333" s="148"/>
      <c r="RFM333" s="148"/>
      <c r="RFN333" s="148"/>
      <c r="RFO333" s="148"/>
      <c r="RFP333" s="148"/>
      <c r="RFQ333" s="148"/>
      <c r="RFR333" s="148"/>
      <c r="RFS333" s="148"/>
      <c r="RFT333" s="148"/>
      <c r="RFU333" s="148"/>
      <c r="RFV333" s="148"/>
      <c r="RFW333" s="148"/>
      <c r="RFX333" s="148"/>
      <c r="RFY333" s="148"/>
      <c r="RFZ333" s="148"/>
      <c r="RGA333" s="148"/>
      <c r="RGB333" s="148"/>
      <c r="RGC333" s="148"/>
      <c r="RGD333" s="148"/>
      <c r="RGE333" s="148"/>
      <c r="RGF333" s="148"/>
      <c r="RGG333" s="148"/>
      <c r="RGH333" s="148"/>
      <c r="RGI333" s="148"/>
      <c r="RGJ333" s="148"/>
      <c r="RGK333" s="148"/>
      <c r="RGL333" s="148"/>
      <c r="RGM333" s="148"/>
      <c r="RGN333" s="148"/>
      <c r="RGO333" s="148"/>
      <c r="RGP333" s="148"/>
      <c r="RGQ333" s="148"/>
      <c r="RGR333" s="148"/>
      <c r="RGS333" s="148"/>
      <c r="RGT333" s="148"/>
      <c r="RGU333" s="148"/>
      <c r="RGV333" s="148"/>
      <c r="RGW333" s="148"/>
      <c r="RGX333" s="148"/>
      <c r="RGY333" s="148"/>
      <c r="RGZ333" s="148"/>
      <c r="RHA333" s="148"/>
      <c r="RHB333" s="148"/>
      <c r="RHC333" s="148"/>
      <c r="RHD333" s="148"/>
      <c r="RHE333" s="148"/>
      <c r="RHF333" s="148"/>
      <c r="RHG333" s="148"/>
      <c r="RHH333" s="148"/>
      <c r="RHI333" s="148"/>
      <c r="RHJ333" s="148"/>
      <c r="RHK333" s="148"/>
      <c r="RHL333" s="148"/>
      <c r="RHM333" s="148"/>
      <c r="RHN333" s="148"/>
      <c r="RHO333" s="148"/>
      <c r="RHP333" s="148"/>
      <c r="RHQ333" s="148"/>
      <c r="RHR333" s="148"/>
      <c r="RHS333" s="148"/>
      <c r="RHT333" s="148"/>
      <c r="RHU333" s="148"/>
      <c r="RHV333" s="148"/>
      <c r="RHW333" s="148"/>
      <c r="RHX333" s="148"/>
      <c r="RHY333" s="148"/>
      <c r="RHZ333" s="148"/>
      <c r="RIA333" s="148"/>
      <c r="RIB333" s="148"/>
      <c r="RIC333" s="148"/>
      <c r="RID333" s="148"/>
      <c r="RIE333" s="148"/>
      <c r="RIF333" s="148"/>
      <c r="RIG333" s="148"/>
      <c r="RIH333" s="148"/>
      <c r="RII333" s="148"/>
      <c r="RIJ333" s="148"/>
      <c r="RIK333" s="148"/>
      <c r="RIL333" s="148"/>
      <c r="RIM333" s="148"/>
      <c r="RIN333" s="148"/>
      <c r="RIO333" s="148"/>
      <c r="RIP333" s="148"/>
      <c r="RIQ333" s="148"/>
      <c r="RIR333" s="148"/>
      <c r="RIS333" s="148"/>
      <c r="RIT333" s="148"/>
      <c r="RIU333" s="148"/>
      <c r="RIV333" s="148"/>
      <c r="RIW333" s="148"/>
      <c r="RIX333" s="148"/>
      <c r="RIY333" s="148"/>
      <c r="RIZ333" s="148"/>
      <c r="RJA333" s="148"/>
      <c r="RJB333" s="148"/>
      <c r="RJC333" s="148"/>
      <c r="RJD333" s="148"/>
      <c r="RJE333" s="148"/>
      <c r="RJF333" s="148"/>
      <c r="RJG333" s="148"/>
      <c r="RJH333" s="148"/>
      <c r="RJI333" s="148"/>
      <c r="RJJ333" s="148"/>
      <c r="RJK333" s="148"/>
      <c r="RJL333" s="148"/>
      <c r="RJM333" s="148"/>
      <c r="RJN333" s="148"/>
      <c r="RJO333" s="148"/>
      <c r="RJP333" s="148"/>
      <c r="RJQ333" s="148"/>
      <c r="RJR333" s="148"/>
      <c r="RJS333" s="148"/>
      <c r="RJT333" s="148"/>
      <c r="RJU333" s="148"/>
      <c r="RJV333" s="148"/>
      <c r="RJW333" s="148"/>
      <c r="RJX333" s="148"/>
      <c r="RJY333" s="148"/>
      <c r="RJZ333" s="148"/>
      <c r="RKA333" s="148"/>
      <c r="RKB333" s="148"/>
      <c r="RKC333" s="148"/>
      <c r="RKD333" s="148"/>
      <c r="RKE333" s="148"/>
      <c r="RKF333" s="148"/>
      <c r="RKG333" s="148"/>
      <c r="RKH333" s="148"/>
      <c r="RKI333" s="148"/>
      <c r="RKJ333" s="148"/>
      <c r="RKK333" s="148"/>
      <c r="RKL333" s="148"/>
      <c r="RKM333" s="148"/>
      <c r="RKN333" s="148"/>
      <c r="RKO333" s="148"/>
      <c r="RKP333" s="148"/>
      <c r="RKQ333" s="148"/>
      <c r="RKR333" s="148"/>
      <c r="RKS333" s="148"/>
      <c r="RKT333" s="148"/>
      <c r="RKU333" s="148"/>
      <c r="RKV333" s="148"/>
      <c r="RKW333" s="148"/>
      <c r="RKX333" s="148"/>
      <c r="RKY333" s="148"/>
      <c r="RKZ333" s="148"/>
      <c r="RLA333" s="148"/>
      <c r="RLB333" s="148"/>
      <c r="RLC333" s="148"/>
      <c r="RLD333" s="148"/>
      <c r="RLE333" s="148"/>
      <c r="RLF333" s="148"/>
      <c r="RLG333" s="148"/>
      <c r="RLH333" s="148"/>
      <c r="RLI333" s="148"/>
      <c r="RLJ333" s="148"/>
      <c r="RLK333" s="148"/>
      <c r="RLL333" s="148"/>
      <c r="RLM333" s="148"/>
      <c r="RLN333" s="148"/>
      <c r="RLO333" s="148"/>
      <c r="RLP333" s="148"/>
      <c r="RLQ333" s="148"/>
      <c r="RLR333" s="148"/>
      <c r="RLS333" s="148"/>
      <c r="RLT333" s="148"/>
      <c r="RLU333" s="148"/>
      <c r="RLV333" s="148"/>
      <c r="RLW333" s="148"/>
      <c r="RLX333" s="148"/>
      <c r="RLY333" s="148"/>
      <c r="RLZ333" s="148"/>
      <c r="RMA333" s="148"/>
      <c r="RMB333" s="148"/>
      <c r="RMC333" s="148"/>
      <c r="RMD333" s="148"/>
      <c r="RME333" s="148"/>
      <c r="RMF333" s="148"/>
      <c r="RMG333" s="148"/>
      <c r="RMH333" s="148"/>
      <c r="RMI333" s="148"/>
      <c r="RMJ333" s="148"/>
      <c r="RMK333" s="148"/>
      <c r="RML333" s="148"/>
      <c r="RMM333" s="148"/>
      <c r="RMN333" s="148"/>
      <c r="RMO333" s="148"/>
      <c r="RMP333" s="148"/>
      <c r="RMQ333" s="148"/>
      <c r="RMR333" s="148"/>
      <c r="RMS333" s="148"/>
      <c r="RMT333" s="148"/>
      <c r="RMU333" s="148"/>
      <c r="RMV333" s="148"/>
      <c r="RMW333" s="148"/>
      <c r="RMX333" s="148"/>
      <c r="RMY333" s="148"/>
      <c r="RMZ333" s="148"/>
      <c r="RNA333" s="148"/>
      <c r="RNB333" s="148"/>
      <c r="RNC333" s="148"/>
      <c r="RND333" s="148"/>
      <c r="RNE333" s="148"/>
      <c r="RNF333" s="148"/>
      <c r="RNG333" s="148"/>
      <c r="RNH333" s="148"/>
      <c r="RNI333" s="148"/>
      <c r="RNJ333" s="148"/>
      <c r="RNK333" s="148"/>
      <c r="RNL333" s="148"/>
      <c r="RNM333" s="148"/>
      <c r="RNN333" s="148"/>
      <c r="RNO333" s="148"/>
      <c r="RNP333" s="148"/>
      <c r="RNQ333" s="148"/>
      <c r="RNR333" s="148"/>
      <c r="RNS333" s="148"/>
      <c r="RNT333" s="148"/>
      <c r="RNU333" s="148"/>
      <c r="RNV333" s="148"/>
      <c r="RNW333" s="148"/>
      <c r="RNX333" s="148"/>
      <c r="RNY333" s="148"/>
      <c r="RNZ333" s="148"/>
      <c r="ROA333" s="148"/>
      <c r="ROB333" s="148"/>
      <c r="ROC333" s="148"/>
      <c r="ROD333" s="148"/>
      <c r="ROE333" s="148"/>
      <c r="ROF333" s="148"/>
      <c r="ROG333" s="148"/>
      <c r="ROH333" s="148"/>
      <c r="ROI333" s="148"/>
      <c r="ROJ333" s="148"/>
      <c r="ROK333" s="148"/>
      <c r="ROL333" s="148"/>
      <c r="ROM333" s="148"/>
      <c r="RON333" s="148"/>
      <c r="ROO333" s="148"/>
      <c r="ROP333" s="148"/>
      <c r="ROQ333" s="148"/>
      <c r="ROR333" s="148"/>
      <c r="ROS333" s="148"/>
      <c r="ROT333" s="148"/>
      <c r="ROU333" s="148"/>
      <c r="ROV333" s="148"/>
      <c r="ROW333" s="148"/>
      <c r="ROX333" s="148"/>
      <c r="ROY333" s="148"/>
      <c r="ROZ333" s="148"/>
      <c r="RPA333" s="148"/>
      <c r="RPB333" s="148"/>
      <c r="RPC333" s="148"/>
      <c r="RPD333" s="148"/>
      <c r="RPE333" s="148"/>
      <c r="RPF333" s="148"/>
      <c r="RPG333" s="148"/>
      <c r="RPH333" s="148"/>
      <c r="RPI333" s="148"/>
      <c r="RPJ333" s="148"/>
      <c r="RPK333" s="148"/>
      <c r="RPL333" s="148"/>
      <c r="RPM333" s="148"/>
      <c r="RPN333" s="148"/>
      <c r="RPO333" s="148"/>
      <c r="RPP333" s="148"/>
      <c r="RPQ333" s="148"/>
      <c r="RPR333" s="148"/>
      <c r="RPS333" s="148"/>
      <c r="RPT333" s="148"/>
      <c r="RPU333" s="148"/>
      <c r="RPV333" s="148"/>
      <c r="RPW333" s="148"/>
      <c r="RPX333" s="148"/>
      <c r="RPY333" s="148"/>
      <c r="RPZ333" s="148"/>
      <c r="RQA333" s="148"/>
      <c r="RQB333" s="148"/>
      <c r="RQC333" s="148"/>
      <c r="RQD333" s="148"/>
      <c r="RQE333" s="148"/>
      <c r="RQF333" s="148"/>
      <c r="RQG333" s="148"/>
      <c r="RQH333" s="148"/>
      <c r="RQI333" s="148"/>
      <c r="RQJ333" s="148"/>
      <c r="RQK333" s="148"/>
      <c r="RQL333" s="148"/>
      <c r="RQM333" s="148"/>
      <c r="RQN333" s="148"/>
      <c r="RQO333" s="148"/>
      <c r="RQP333" s="148"/>
      <c r="RQQ333" s="148"/>
      <c r="RQR333" s="148"/>
      <c r="RQS333" s="148"/>
      <c r="RQT333" s="148"/>
      <c r="RQU333" s="148"/>
      <c r="RQV333" s="148"/>
      <c r="RQW333" s="148"/>
      <c r="RQX333" s="148"/>
      <c r="RQY333" s="148"/>
      <c r="RQZ333" s="148"/>
      <c r="RRA333" s="148"/>
      <c r="RRB333" s="148"/>
      <c r="RRC333" s="148"/>
      <c r="RRD333" s="148"/>
      <c r="RRE333" s="148"/>
      <c r="RRF333" s="148"/>
      <c r="RRG333" s="148"/>
      <c r="RRH333" s="148"/>
      <c r="RRI333" s="148"/>
      <c r="RRJ333" s="148"/>
      <c r="RRK333" s="148"/>
      <c r="RRL333" s="148"/>
      <c r="RRM333" s="148"/>
      <c r="RRN333" s="148"/>
      <c r="RRO333" s="148"/>
      <c r="RRP333" s="148"/>
      <c r="RRQ333" s="148"/>
      <c r="RRR333" s="148"/>
      <c r="RRS333" s="148"/>
      <c r="RRT333" s="148"/>
      <c r="RRU333" s="148"/>
      <c r="RRV333" s="148"/>
      <c r="RRW333" s="148"/>
      <c r="RRX333" s="148"/>
      <c r="RRY333" s="148"/>
      <c r="RRZ333" s="148"/>
      <c r="RSA333" s="148"/>
      <c r="RSB333" s="148"/>
      <c r="RSC333" s="148"/>
      <c r="RSD333" s="148"/>
      <c r="RSE333" s="148"/>
      <c r="RSF333" s="148"/>
      <c r="RSG333" s="148"/>
      <c r="RSH333" s="148"/>
      <c r="RSI333" s="148"/>
      <c r="RSJ333" s="148"/>
      <c r="RSK333" s="148"/>
      <c r="RSL333" s="148"/>
      <c r="RSM333" s="148"/>
      <c r="RSN333" s="148"/>
      <c r="RSO333" s="148"/>
      <c r="RSP333" s="148"/>
      <c r="RSQ333" s="148"/>
      <c r="RSR333" s="148"/>
      <c r="RSS333" s="148"/>
      <c r="RST333" s="148"/>
      <c r="RSU333" s="148"/>
      <c r="RSV333" s="148"/>
      <c r="RSW333" s="148"/>
      <c r="RSX333" s="148"/>
      <c r="RSY333" s="148"/>
      <c r="RSZ333" s="148"/>
      <c r="RTA333" s="148"/>
      <c r="RTB333" s="148"/>
      <c r="RTC333" s="148"/>
      <c r="RTD333" s="148"/>
      <c r="RTE333" s="148"/>
      <c r="RTF333" s="148"/>
      <c r="RTG333" s="148"/>
      <c r="RTH333" s="148"/>
      <c r="RTI333" s="148"/>
      <c r="RTJ333" s="148"/>
      <c r="RTK333" s="148"/>
      <c r="RTL333" s="148"/>
      <c r="RTM333" s="148"/>
      <c r="RTN333" s="148"/>
      <c r="RTO333" s="148"/>
      <c r="RTP333" s="148"/>
      <c r="RTQ333" s="148"/>
      <c r="RTR333" s="148"/>
      <c r="RTS333" s="148"/>
      <c r="RTT333" s="148"/>
      <c r="RTU333" s="148"/>
      <c r="RTV333" s="148"/>
      <c r="RTW333" s="148"/>
      <c r="RTX333" s="148"/>
      <c r="RTY333" s="148"/>
      <c r="RTZ333" s="148"/>
      <c r="RUA333" s="148"/>
      <c r="RUB333" s="148"/>
      <c r="RUC333" s="148"/>
      <c r="RUD333" s="148"/>
      <c r="RUE333" s="148"/>
      <c r="RUF333" s="148"/>
      <c r="RUG333" s="148"/>
      <c r="RUH333" s="148"/>
      <c r="RUI333" s="148"/>
      <c r="RUJ333" s="148"/>
      <c r="RUK333" s="148"/>
      <c r="RUL333" s="148"/>
      <c r="RUM333" s="148"/>
      <c r="RUN333" s="148"/>
      <c r="RUO333" s="148"/>
      <c r="RUP333" s="148"/>
      <c r="RUQ333" s="148"/>
      <c r="RUR333" s="148"/>
      <c r="RUS333" s="148"/>
      <c r="RUT333" s="148"/>
      <c r="RUU333" s="148"/>
      <c r="RUV333" s="148"/>
      <c r="RUW333" s="148"/>
      <c r="RUX333" s="148"/>
      <c r="RUY333" s="148"/>
      <c r="RUZ333" s="148"/>
      <c r="RVA333" s="148"/>
      <c r="RVB333" s="148"/>
      <c r="RVC333" s="148"/>
      <c r="RVD333" s="148"/>
      <c r="RVE333" s="148"/>
      <c r="RVF333" s="148"/>
      <c r="RVG333" s="148"/>
      <c r="RVH333" s="148"/>
      <c r="RVI333" s="148"/>
      <c r="RVJ333" s="148"/>
      <c r="RVK333" s="148"/>
      <c r="RVL333" s="148"/>
      <c r="RVM333" s="148"/>
      <c r="RVN333" s="148"/>
      <c r="RVO333" s="148"/>
      <c r="RVP333" s="148"/>
      <c r="RVQ333" s="148"/>
      <c r="RVR333" s="148"/>
      <c r="RVS333" s="148"/>
      <c r="RVT333" s="148"/>
      <c r="RVU333" s="148"/>
      <c r="RVV333" s="148"/>
      <c r="RVW333" s="148"/>
      <c r="RVX333" s="148"/>
      <c r="RVY333" s="148"/>
      <c r="RVZ333" s="148"/>
      <c r="RWA333" s="148"/>
      <c r="RWB333" s="148"/>
      <c r="RWC333" s="148"/>
      <c r="RWD333" s="148"/>
      <c r="RWE333" s="148"/>
      <c r="RWF333" s="148"/>
      <c r="RWG333" s="148"/>
      <c r="RWH333" s="148"/>
      <c r="RWI333" s="148"/>
      <c r="RWJ333" s="148"/>
      <c r="RWK333" s="148"/>
      <c r="RWL333" s="148"/>
      <c r="RWM333" s="148"/>
      <c r="RWN333" s="148"/>
      <c r="RWO333" s="148"/>
      <c r="RWP333" s="148"/>
      <c r="RWQ333" s="148"/>
      <c r="RWR333" s="148"/>
      <c r="RWS333" s="148"/>
      <c r="RWT333" s="148"/>
      <c r="RWU333" s="148"/>
      <c r="RWV333" s="148"/>
      <c r="RWW333" s="148"/>
      <c r="RWX333" s="148"/>
      <c r="RWY333" s="148"/>
      <c r="RWZ333" s="148"/>
      <c r="RXA333" s="148"/>
      <c r="RXB333" s="148"/>
      <c r="RXC333" s="148"/>
      <c r="RXD333" s="148"/>
      <c r="RXE333" s="148"/>
      <c r="RXF333" s="148"/>
      <c r="RXG333" s="148"/>
      <c r="RXH333" s="148"/>
      <c r="RXI333" s="148"/>
      <c r="RXJ333" s="148"/>
      <c r="RXK333" s="148"/>
      <c r="RXL333" s="148"/>
      <c r="RXM333" s="148"/>
      <c r="RXN333" s="148"/>
      <c r="RXO333" s="148"/>
      <c r="RXP333" s="148"/>
      <c r="RXQ333" s="148"/>
      <c r="RXR333" s="148"/>
      <c r="RXS333" s="148"/>
      <c r="RXT333" s="148"/>
      <c r="RXU333" s="148"/>
      <c r="RXV333" s="148"/>
      <c r="RXW333" s="148"/>
      <c r="RXX333" s="148"/>
      <c r="RXY333" s="148"/>
      <c r="RXZ333" s="148"/>
      <c r="RYA333" s="148"/>
      <c r="RYB333" s="148"/>
      <c r="RYC333" s="148"/>
      <c r="RYD333" s="148"/>
      <c r="RYE333" s="148"/>
      <c r="RYF333" s="148"/>
      <c r="RYG333" s="148"/>
      <c r="RYH333" s="148"/>
      <c r="RYI333" s="148"/>
      <c r="RYJ333" s="148"/>
      <c r="RYK333" s="148"/>
      <c r="RYL333" s="148"/>
      <c r="RYM333" s="148"/>
      <c r="RYN333" s="148"/>
      <c r="RYO333" s="148"/>
      <c r="RYP333" s="148"/>
      <c r="RYQ333" s="148"/>
      <c r="RYR333" s="148"/>
      <c r="RYS333" s="148"/>
      <c r="RYT333" s="148"/>
      <c r="RYU333" s="148"/>
      <c r="RYV333" s="148"/>
      <c r="RYW333" s="148"/>
      <c r="RYX333" s="148"/>
      <c r="RYY333" s="148"/>
      <c r="RYZ333" s="148"/>
      <c r="RZA333" s="148"/>
      <c r="RZB333" s="148"/>
      <c r="RZC333" s="148"/>
      <c r="RZD333" s="148"/>
      <c r="RZE333" s="148"/>
      <c r="RZF333" s="148"/>
      <c r="RZG333" s="148"/>
      <c r="RZH333" s="148"/>
      <c r="RZI333" s="148"/>
      <c r="RZJ333" s="148"/>
      <c r="RZK333" s="148"/>
      <c r="RZL333" s="148"/>
      <c r="RZM333" s="148"/>
      <c r="RZN333" s="148"/>
      <c r="RZO333" s="148"/>
      <c r="RZP333" s="148"/>
      <c r="RZQ333" s="148"/>
      <c r="RZR333" s="148"/>
      <c r="RZS333" s="148"/>
      <c r="RZT333" s="148"/>
      <c r="RZU333" s="148"/>
      <c r="RZV333" s="148"/>
      <c r="RZW333" s="148"/>
      <c r="RZX333" s="148"/>
      <c r="RZY333" s="148"/>
      <c r="RZZ333" s="148"/>
      <c r="SAA333" s="148"/>
      <c r="SAB333" s="148"/>
      <c r="SAC333" s="148"/>
      <c r="SAD333" s="148"/>
      <c r="SAE333" s="148"/>
      <c r="SAF333" s="148"/>
      <c r="SAG333" s="148"/>
      <c r="SAH333" s="148"/>
      <c r="SAI333" s="148"/>
      <c r="SAJ333" s="148"/>
      <c r="SAK333" s="148"/>
      <c r="SAL333" s="148"/>
      <c r="SAM333" s="148"/>
      <c r="SAN333" s="148"/>
      <c r="SAO333" s="148"/>
      <c r="SAP333" s="148"/>
      <c r="SAQ333" s="148"/>
      <c r="SAR333" s="148"/>
      <c r="SAS333" s="148"/>
      <c r="SAT333" s="148"/>
      <c r="SAU333" s="148"/>
      <c r="SAV333" s="148"/>
      <c r="SAW333" s="148"/>
      <c r="SAX333" s="148"/>
      <c r="SAY333" s="148"/>
      <c r="SAZ333" s="148"/>
      <c r="SBA333" s="148"/>
      <c r="SBB333" s="148"/>
      <c r="SBC333" s="148"/>
      <c r="SBD333" s="148"/>
      <c r="SBE333" s="148"/>
      <c r="SBF333" s="148"/>
      <c r="SBG333" s="148"/>
      <c r="SBH333" s="148"/>
      <c r="SBI333" s="148"/>
      <c r="SBJ333" s="148"/>
      <c r="SBK333" s="148"/>
      <c r="SBL333" s="148"/>
      <c r="SBM333" s="148"/>
      <c r="SBN333" s="148"/>
      <c r="SBO333" s="148"/>
      <c r="SBP333" s="148"/>
      <c r="SBQ333" s="148"/>
      <c r="SBR333" s="148"/>
      <c r="SBS333" s="148"/>
      <c r="SBT333" s="148"/>
      <c r="SBU333" s="148"/>
      <c r="SBV333" s="148"/>
      <c r="SBW333" s="148"/>
      <c r="SBX333" s="148"/>
      <c r="SBY333" s="148"/>
      <c r="SBZ333" s="148"/>
      <c r="SCA333" s="148"/>
      <c r="SCB333" s="148"/>
      <c r="SCC333" s="148"/>
      <c r="SCD333" s="148"/>
      <c r="SCE333" s="148"/>
      <c r="SCF333" s="148"/>
      <c r="SCG333" s="148"/>
      <c r="SCH333" s="148"/>
      <c r="SCI333" s="148"/>
      <c r="SCJ333" s="148"/>
      <c r="SCK333" s="148"/>
      <c r="SCL333" s="148"/>
      <c r="SCM333" s="148"/>
      <c r="SCN333" s="148"/>
      <c r="SCO333" s="148"/>
      <c r="SCP333" s="148"/>
      <c r="SCQ333" s="148"/>
      <c r="SCR333" s="148"/>
      <c r="SCS333" s="148"/>
      <c r="SCT333" s="148"/>
      <c r="SCU333" s="148"/>
      <c r="SCV333" s="148"/>
      <c r="SCW333" s="148"/>
      <c r="SCX333" s="148"/>
      <c r="SCY333" s="148"/>
      <c r="SCZ333" s="148"/>
      <c r="SDA333" s="148"/>
      <c r="SDB333" s="148"/>
      <c r="SDC333" s="148"/>
      <c r="SDD333" s="148"/>
      <c r="SDE333" s="148"/>
      <c r="SDF333" s="148"/>
      <c r="SDG333" s="148"/>
      <c r="SDH333" s="148"/>
      <c r="SDI333" s="148"/>
      <c r="SDJ333" s="148"/>
      <c r="SDK333" s="148"/>
      <c r="SDL333" s="148"/>
      <c r="SDM333" s="148"/>
      <c r="SDN333" s="148"/>
      <c r="SDO333" s="148"/>
      <c r="SDP333" s="148"/>
      <c r="SDQ333" s="148"/>
      <c r="SDR333" s="148"/>
      <c r="SDS333" s="148"/>
      <c r="SDT333" s="148"/>
      <c r="SDU333" s="148"/>
      <c r="SDV333" s="148"/>
      <c r="SDW333" s="148"/>
      <c r="SDX333" s="148"/>
      <c r="SDY333" s="148"/>
      <c r="SDZ333" s="148"/>
      <c r="SEA333" s="148"/>
      <c r="SEB333" s="148"/>
      <c r="SEC333" s="148"/>
      <c r="SED333" s="148"/>
      <c r="SEE333" s="148"/>
      <c r="SEF333" s="148"/>
      <c r="SEG333" s="148"/>
      <c r="SEH333" s="148"/>
      <c r="SEI333" s="148"/>
      <c r="SEJ333" s="148"/>
      <c r="SEK333" s="148"/>
      <c r="SEL333" s="148"/>
      <c r="SEM333" s="148"/>
      <c r="SEN333" s="148"/>
      <c r="SEO333" s="148"/>
      <c r="SEP333" s="148"/>
      <c r="SEQ333" s="148"/>
      <c r="SER333" s="148"/>
      <c r="SES333" s="148"/>
      <c r="SET333" s="148"/>
      <c r="SEU333" s="148"/>
      <c r="SEV333" s="148"/>
      <c r="SEW333" s="148"/>
      <c r="SEX333" s="148"/>
      <c r="SEY333" s="148"/>
      <c r="SEZ333" s="148"/>
      <c r="SFA333" s="148"/>
      <c r="SFB333" s="148"/>
      <c r="SFC333" s="148"/>
      <c r="SFD333" s="148"/>
      <c r="SFE333" s="148"/>
      <c r="SFF333" s="148"/>
      <c r="SFG333" s="148"/>
      <c r="SFH333" s="148"/>
      <c r="SFI333" s="148"/>
      <c r="SFJ333" s="148"/>
      <c r="SFK333" s="148"/>
      <c r="SFL333" s="148"/>
      <c r="SFM333" s="148"/>
      <c r="SFN333" s="148"/>
      <c r="SFO333" s="148"/>
      <c r="SFP333" s="148"/>
      <c r="SFQ333" s="148"/>
      <c r="SFR333" s="148"/>
      <c r="SFS333" s="148"/>
      <c r="SFT333" s="148"/>
      <c r="SFU333" s="148"/>
      <c r="SFV333" s="148"/>
      <c r="SFW333" s="148"/>
      <c r="SFX333" s="148"/>
      <c r="SFY333" s="148"/>
      <c r="SFZ333" s="148"/>
      <c r="SGA333" s="148"/>
      <c r="SGB333" s="148"/>
      <c r="SGC333" s="148"/>
      <c r="SGD333" s="148"/>
      <c r="SGE333" s="148"/>
      <c r="SGF333" s="148"/>
      <c r="SGG333" s="148"/>
      <c r="SGH333" s="148"/>
      <c r="SGI333" s="148"/>
      <c r="SGJ333" s="148"/>
      <c r="SGK333" s="148"/>
      <c r="SGL333" s="148"/>
      <c r="SGM333" s="148"/>
      <c r="SGN333" s="148"/>
      <c r="SGO333" s="148"/>
      <c r="SGP333" s="148"/>
      <c r="SGQ333" s="148"/>
      <c r="SGR333" s="148"/>
      <c r="SGS333" s="148"/>
      <c r="SGT333" s="148"/>
      <c r="SGU333" s="148"/>
      <c r="SGV333" s="148"/>
      <c r="SGW333" s="148"/>
      <c r="SGX333" s="148"/>
      <c r="SGY333" s="148"/>
      <c r="SGZ333" s="148"/>
      <c r="SHA333" s="148"/>
      <c r="SHB333" s="148"/>
      <c r="SHC333" s="148"/>
      <c r="SHD333" s="148"/>
      <c r="SHE333" s="148"/>
      <c r="SHF333" s="148"/>
      <c r="SHG333" s="148"/>
      <c r="SHH333" s="148"/>
      <c r="SHI333" s="148"/>
      <c r="SHJ333" s="148"/>
      <c r="SHK333" s="148"/>
      <c r="SHL333" s="148"/>
      <c r="SHM333" s="148"/>
      <c r="SHN333" s="148"/>
      <c r="SHO333" s="148"/>
      <c r="SHP333" s="148"/>
      <c r="SHQ333" s="148"/>
      <c r="SHR333" s="148"/>
      <c r="SHS333" s="148"/>
      <c r="SHT333" s="148"/>
      <c r="SHU333" s="148"/>
      <c r="SHV333" s="148"/>
      <c r="SHW333" s="148"/>
      <c r="SHX333" s="148"/>
      <c r="SHY333" s="148"/>
      <c r="SHZ333" s="148"/>
      <c r="SIA333" s="148"/>
      <c r="SIB333" s="148"/>
      <c r="SIC333" s="148"/>
      <c r="SID333" s="148"/>
      <c r="SIE333" s="148"/>
      <c r="SIF333" s="148"/>
      <c r="SIG333" s="148"/>
      <c r="SIH333" s="148"/>
      <c r="SII333" s="148"/>
      <c r="SIJ333" s="148"/>
      <c r="SIK333" s="148"/>
      <c r="SIL333" s="148"/>
      <c r="SIM333" s="148"/>
      <c r="SIN333" s="148"/>
      <c r="SIO333" s="148"/>
      <c r="SIP333" s="148"/>
      <c r="SIQ333" s="148"/>
      <c r="SIR333" s="148"/>
      <c r="SIS333" s="148"/>
      <c r="SIT333" s="148"/>
      <c r="SIU333" s="148"/>
      <c r="SIV333" s="148"/>
      <c r="SIW333" s="148"/>
      <c r="SIX333" s="148"/>
      <c r="SIY333" s="148"/>
      <c r="SIZ333" s="148"/>
      <c r="SJA333" s="148"/>
      <c r="SJB333" s="148"/>
      <c r="SJC333" s="148"/>
      <c r="SJD333" s="148"/>
      <c r="SJE333" s="148"/>
      <c r="SJF333" s="148"/>
      <c r="SJG333" s="148"/>
      <c r="SJH333" s="148"/>
      <c r="SJI333" s="148"/>
      <c r="SJJ333" s="148"/>
      <c r="SJK333" s="148"/>
      <c r="SJL333" s="148"/>
      <c r="SJM333" s="148"/>
      <c r="SJN333" s="148"/>
      <c r="SJO333" s="148"/>
      <c r="SJP333" s="148"/>
      <c r="SJQ333" s="148"/>
      <c r="SJR333" s="148"/>
      <c r="SJS333" s="148"/>
      <c r="SJT333" s="148"/>
      <c r="SJU333" s="148"/>
      <c r="SJV333" s="148"/>
      <c r="SJW333" s="148"/>
      <c r="SJX333" s="148"/>
      <c r="SJY333" s="148"/>
      <c r="SJZ333" s="148"/>
      <c r="SKA333" s="148"/>
      <c r="SKB333" s="148"/>
      <c r="SKC333" s="148"/>
      <c r="SKD333" s="148"/>
      <c r="SKE333" s="148"/>
      <c r="SKF333" s="148"/>
      <c r="SKG333" s="148"/>
      <c r="SKH333" s="148"/>
      <c r="SKI333" s="148"/>
      <c r="SKJ333" s="148"/>
      <c r="SKK333" s="148"/>
      <c r="SKL333" s="148"/>
      <c r="SKM333" s="148"/>
      <c r="SKN333" s="148"/>
      <c r="SKO333" s="148"/>
      <c r="SKP333" s="148"/>
      <c r="SKQ333" s="148"/>
      <c r="SKR333" s="148"/>
      <c r="SKS333" s="148"/>
      <c r="SKT333" s="148"/>
      <c r="SKU333" s="148"/>
      <c r="SKV333" s="148"/>
      <c r="SKW333" s="148"/>
      <c r="SKX333" s="148"/>
      <c r="SKY333" s="148"/>
      <c r="SKZ333" s="148"/>
      <c r="SLA333" s="148"/>
      <c r="SLB333" s="148"/>
      <c r="SLC333" s="148"/>
      <c r="SLD333" s="148"/>
      <c r="SLE333" s="148"/>
      <c r="SLF333" s="148"/>
      <c r="SLG333" s="148"/>
      <c r="SLH333" s="148"/>
      <c r="SLI333" s="148"/>
      <c r="SLJ333" s="148"/>
      <c r="SLK333" s="148"/>
      <c r="SLL333" s="148"/>
      <c r="SLM333" s="148"/>
      <c r="SLN333" s="148"/>
      <c r="SLO333" s="148"/>
      <c r="SLP333" s="148"/>
      <c r="SLQ333" s="148"/>
      <c r="SLR333" s="148"/>
      <c r="SLS333" s="148"/>
      <c r="SLT333" s="148"/>
      <c r="SLU333" s="148"/>
      <c r="SLV333" s="148"/>
      <c r="SLW333" s="148"/>
      <c r="SLX333" s="148"/>
      <c r="SLY333" s="148"/>
      <c r="SLZ333" s="148"/>
      <c r="SMA333" s="148"/>
      <c r="SMB333" s="148"/>
      <c r="SMC333" s="148"/>
      <c r="SMD333" s="148"/>
      <c r="SME333" s="148"/>
      <c r="SMF333" s="148"/>
      <c r="SMG333" s="148"/>
      <c r="SMH333" s="148"/>
      <c r="SMI333" s="148"/>
      <c r="SMJ333" s="148"/>
      <c r="SMK333" s="148"/>
      <c r="SML333" s="148"/>
      <c r="SMM333" s="148"/>
      <c r="SMN333" s="148"/>
      <c r="SMO333" s="148"/>
      <c r="SMP333" s="148"/>
      <c r="SMQ333" s="148"/>
      <c r="SMR333" s="148"/>
      <c r="SMS333" s="148"/>
      <c r="SMT333" s="148"/>
      <c r="SMU333" s="148"/>
      <c r="SMV333" s="148"/>
      <c r="SMW333" s="148"/>
      <c r="SMX333" s="148"/>
      <c r="SMY333" s="148"/>
      <c r="SMZ333" s="148"/>
      <c r="SNA333" s="148"/>
      <c r="SNB333" s="148"/>
      <c r="SNC333" s="148"/>
      <c r="SND333" s="148"/>
      <c r="SNE333" s="148"/>
      <c r="SNF333" s="148"/>
      <c r="SNG333" s="148"/>
      <c r="SNH333" s="148"/>
      <c r="SNI333" s="148"/>
      <c r="SNJ333" s="148"/>
      <c r="SNK333" s="148"/>
      <c r="SNL333" s="148"/>
      <c r="SNM333" s="148"/>
      <c r="SNN333" s="148"/>
      <c r="SNO333" s="148"/>
      <c r="SNP333" s="148"/>
      <c r="SNQ333" s="148"/>
      <c r="SNR333" s="148"/>
      <c r="SNS333" s="148"/>
      <c r="SNT333" s="148"/>
      <c r="SNU333" s="148"/>
      <c r="SNV333" s="148"/>
      <c r="SNW333" s="148"/>
      <c r="SNX333" s="148"/>
      <c r="SNY333" s="148"/>
      <c r="SNZ333" s="148"/>
      <c r="SOA333" s="148"/>
      <c r="SOB333" s="148"/>
      <c r="SOC333" s="148"/>
      <c r="SOD333" s="148"/>
      <c r="SOE333" s="148"/>
      <c r="SOF333" s="148"/>
      <c r="SOG333" s="148"/>
      <c r="SOH333" s="148"/>
      <c r="SOI333" s="148"/>
      <c r="SOJ333" s="148"/>
      <c r="SOK333" s="148"/>
      <c r="SOL333" s="148"/>
      <c r="SOM333" s="148"/>
      <c r="SON333" s="148"/>
      <c r="SOO333" s="148"/>
      <c r="SOP333" s="148"/>
      <c r="SOQ333" s="148"/>
      <c r="SOR333" s="148"/>
      <c r="SOS333" s="148"/>
      <c r="SOT333" s="148"/>
      <c r="SOU333" s="148"/>
      <c r="SOV333" s="148"/>
      <c r="SOW333" s="148"/>
      <c r="SOX333" s="148"/>
      <c r="SOY333" s="148"/>
      <c r="SOZ333" s="148"/>
      <c r="SPA333" s="148"/>
      <c r="SPB333" s="148"/>
      <c r="SPC333" s="148"/>
      <c r="SPD333" s="148"/>
      <c r="SPE333" s="148"/>
      <c r="SPF333" s="148"/>
      <c r="SPG333" s="148"/>
      <c r="SPH333" s="148"/>
      <c r="SPI333" s="148"/>
      <c r="SPJ333" s="148"/>
      <c r="SPK333" s="148"/>
      <c r="SPL333" s="148"/>
      <c r="SPM333" s="148"/>
      <c r="SPN333" s="148"/>
      <c r="SPO333" s="148"/>
      <c r="SPP333" s="148"/>
      <c r="SPQ333" s="148"/>
      <c r="SPR333" s="148"/>
      <c r="SPS333" s="148"/>
      <c r="SPT333" s="148"/>
      <c r="SPU333" s="148"/>
      <c r="SPV333" s="148"/>
      <c r="SPW333" s="148"/>
      <c r="SPX333" s="148"/>
      <c r="SPY333" s="148"/>
      <c r="SPZ333" s="148"/>
      <c r="SQA333" s="148"/>
      <c r="SQB333" s="148"/>
      <c r="SQC333" s="148"/>
      <c r="SQD333" s="148"/>
      <c r="SQE333" s="148"/>
      <c r="SQF333" s="148"/>
      <c r="SQG333" s="148"/>
      <c r="SQH333" s="148"/>
      <c r="SQI333" s="148"/>
      <c r="SQJ333" s="148"/>
      <c r="SQK333" s="148"/>
      <c r="SQL333" s="148"/>
      <c r="SQM333" s="148"/>
      <c r="SQN333" s="148"/>
      <c r="SQO333" s="148"/>
      <c r="SQP333" s="148"/>
      <c r="SQQ333" s="148"/>
      <c r="SQR333" s="148"/>
      <c r="SQS333" s="148"/>
      <c r="SQT333" s="148"/>
      <c r="SQU333" s="148"/>
      <c r="SQV333" s="148"/>
      <c r="SQW333" s="148"/>
      <c r="SQX333" s="148"/>
      <c r="SQY333" s="148"/>
      <c r="SQZ333" s="148"/>
      <c r="SRA333" s="148"/>
      <c r="SRB333" s="148"/>
      <c r="SRC333" s="148"/>
      <c r="SRD333" s="148"/>
      <c r="SRE333" s="148"/>
      <c r="SRF333" s="148"/>
      <c r="SRG333" s="148"/>
      <c r="SRH333" s="148"/>
      <c r="SRI333" s="148"/>
      <c r="SRJ333" s="148"/>
      <c r="SRK333" s="148"/>
      <c r="SRL333" s="148"/>
      <c r="SRM333" s="148"/>
      <c r="SRN333" s="148"/>
      <c r="SRO333" s="148"/>
      <c r="SRP333" s="148"/>
      <c r="SRQ333" s="148"/>
      <c r="SRR333" s="148"/>
      <c r="SRS333" s="148"/>
      <c r="SRT333" s="148"/>
      <c r="SRU333" s="148"/>
      <c r="SRV333" s="148"/>
      <c r="SRW333" s="148"/>
      <c r="SRX333" s="148"/>
      <c r="SRY333" s="148"/>
      <c r="SRZ333" s="148"/>
      <c r="SSA333" s="148"/>
      <c r="SSB333" s="148"/>
      <c r="SSC333" s="148"/>
      <c r="SSD333" s="148"/>
      <c r="SSE333" s="148"/>
      <c r="SSF333" s="148"/>
      <c r="SSG333" s="148"/>
      <c r="SSH333" s="148"/>
      <c r="SSI333" s="148"/>
      <c r="SSJ333" s="148"/>
      <c r="SSK333" s="148"/>
      <c r="SSL333" s="148"/>
      <c r="SSM333" s="148"/>
      <c r="SSN333" s="148"/>
      <c r="SSO333" s="148"/>
      <c r="SSP333" s="148"/>
      <c r="SSQ333" s="148"/>
      <c r="SSR333" s="148"/>
      <c r="SSS333" s="148"/>
      <c r="SST333" s="148"/>
      <c r="SSU333" s="148"/>
      <c r="SSV333" s="148"/>
      <c r="SSW333" s="148"/>
      <c r="SSX333" s="148"/>
      <c r="SSY333" s="148"/>
      <c r="SSZ333" s="148"/>
      <c r="STA333" s="148"/>
      <c r="STB333" s="148"/>
      <c r="STC333" s="148"/>
      <c r="STD333" s="148"/>
      <c r="STE333" s="148"/>
      <c r="STF333" s="148"/>
      <c r="STG333" s="148"/>
      <c r="STH333" s="148"/>
      <c r="STI333" s="148"/>
      <c r="STJ333" s="148"/>
      <c r="STK333" s="148"/>
      <c r="STL333" s="148"/>
      <c r="STM333" s="148"/>
      <c r="STN333" s="148"/>
      <c r="STO333" s="148"/>
      <c r="STP333" s="148"/>
      <c r="STQ333" s="148"/>
      <c r="STR333" s="148"/>
      <c r="STS333" s="148"/>
      <c r="STT333" s="148"/>
      <c r="STU333" s="148"/>
      <c r="STV333" s="148"/>
      <c r="STW333" s="148"/>
      <c r="STX333" s="148"/>
      <c r="STY333" s="148"/>
      <c r="STZ333" s="148"/>
      <c r="SUA333" s="148"/>
      <c r="SUB333" s="148"/>
      <c r="SUC333" s="148"/>
      <c r="SUD333" s="148"/>
      <c r="SUE333" s="148"/>
      <c r="SUF333" s="148"/>
      <c r="SUG333" s="148"/>
      <c r="SUH333" s="148"/>
      <c r="SUI333" s="148"/>
      <c r="SUJ333" s="148"/>
      <c r="SUK333" s="148"/>
      <c r="SUL333" s="148"/>
      <c r="SUM333" s="148"/>
      <c r="SUN333" s="148"/>
      <c r="SUO333" s="148"/>
      <c r="SUP333" s="148"/>
      <c r="SUQ333" s="148"/>
      <c r="SUR333" s="148"/>
      <c r="SUS333" s="148"/>
      <c r="SUT333" s="148"/>
      <c r="SUU333" s="148"/>
      <c r="SUV333" s="148"/>
      <c r="SUW333" s="148"/>
      <c r="SUX333" s="148"/>
      <c r="SUY333" s="148"/>
      <c r="SUZ333" s="148"/>
      <c r="SVA333" s="148"/>
      <c r="SVB333" s="148"/>
      <c r="SVC333" s="148"/>
      <c r="SVD333" s="148"/>
      <c r="SVE333" s="148"/>
      <c r="SVF333" s="148"/>
      <c r="SVG333" s="148"/>
      <c r="SVH333" s="148"/>
      <c r="SVI333" s="148"/>
      <c r="SVJ333" s="148"/>
      <c r="SVK333" s="148"/>
      <c r="SVL333" s="148"/>
      <c r="SVM333" s="148"/>
      <c r="SVN333" s="148"/>
      <c r="SVO333" s="148"/>
      <c r="SVP333" s="148"/>
      <c r="SVQ333" s="148"/>
      <c r="SVR333" s="148"/>
      <c r="SVS333" s="148"/>
      <c r="SVT333" s="148"/>
      <c r="SVU333" s="148"/>
      <c r="SVV333" s="148"/>
      <c r="SVW333" s="148"/>
      <c r="SVX333" s="148"/>
      <c r="SVY333" s="148"/>
      <c r="SVZ333" s="148"/>
      <c r="SWA333" s="148"/>
      <c r="SWB333" s="148"/>
      <c r="SWC333" s="148"/>
      <c r="SWD333" s="148"/>
      <c r="SWE333" s="148"/>
      <c r="SWF333" s="148"/>
      <c r="SWG333" s="148"/>
      <c r="SWH333" s="148"/>
      <c r="SWI333" s="148"/>
      <c r="SWJ333" s="148"/>
      <c r="SWK333" s="148"/>
      <c r="SWL333" s="148"/>
      <c r="SWM333" s="148"/>
      <c r="SWN333" s="148"/>
      <c r="SWO333" s="148"/>
      <c r="SWP333" s="148"/>
      <c r="SWQ333" s="148"/>
      <c r="SWR333" s="148"/>
      <c r="SWS333" s="148"/>
      <c r="SWT333" s="148"/>
      <c r="SWU333" s="148"/>
      <c r="SWV333" s="148"/>
      <c r="SWW333" s="148"/>
      <c r="SWX333" s="148"/>
      <c r="SWY333" s="148"/>
      <c r="SWZ333" s="148"/>
      <c r="SXA333" s="148"/>
      <c r="SXB333" s="148"/>
      <c r="SXC333" s="148"/>
      <c r="SXD333" s="148"/>
      <c r="SXE333" s="148"/>
      <c r="SXF333" s="148"/>
      <c r="SXG333" s="148"/>
      <c r="SXH333" s="148"/>
      <c r="SXI333" s="148"/>
      <c r="SXJ333" s="148"/>
      <c r="SXK333" s="148"/>
      <c r="SXL333" s="148"/>
      <c r="SXM333" s="148"/>
      <c r="SXN333" s="148"/>
      <c r="SXO333" s="148"/>
      <c r="SXP333" s="148"/>
      <c r="SXQ333" s="148"/>
      <c r="SXR333" s="148"/>
      <c r="SXS333" s="148"/>
      <c r="SXT333" s="148"/>
      <c r="SXU333" s="148"/>
      <c r="SXV333" s="148"/>
      <c r="SXW333" s="148"/>
      <c r="SXX333" s="148"/>
      <c r="SXY333" s="148"/>
      <c r="SXZ333" s="148"/>
      <c r="SYA333" s="148"/>
      <c r="SYB333" s="148"/>
      <c r="SYC333" s="148"/>
      <c r="SYD333" s="148"/>
      <c r="SYE333" s="148"/>
      <c r="SYF333" s="148"/>
      <c r="SYG333" s="148"/>
      <c r="SYH333" s="148"/>
      <c r="SYI333" s="148"/>
      <c r="SYJ333" s="148"/>
      <c r="SYK333" s="148"/>
      <c r="SYL333" s="148"/>
      <c r="SYM333" s="148"/>
      <c r="SYN333" s="148"/>
      <c r="SYO333" s="148"/>
      <c r="SYP333" s="148"/>
      <c r="SYQ333" s="148"/>
      <c r="SYR333" s="148"/>
      <c r="SYS333" s="148"/>
      <c r="SYT333" s="148"/>
      <c r="SYU333" s="148"/>
      <c r="SYV333" s="148"/>
      <c r="SYW333" s="148"/>
      <c r="SYX333" s="148"/>
      <c r="SYY333" s="148"/>
      <c r="SYZ333" s="148"/>
      <c r="SZA333" s="148"/>
      <c r="SZB333" s="148"/>
      <c r="SZC333" s="148"/>
      <c r="SZD333" s="148"/>
      <c r="SZE333" s="148"/>
      <c r="SZF333" s="148"/>
      <c r="SZG333" s="148"/>
      <c r="SZH333" s="148"/>
      <c r="SZI333" s="148"/>
      <c r="SZJ333" s="148"/>
      <c r="SZK333" s="148"/>
      <c r="SZL333" s="148"/>
      <c r="SZM333" s="148"/>
      <c r="SZN333" s="148"/>
      <c r="SZO333" s="148"/>
      <c r="SZP333" s="148"/>
      <c r="SZQ333" s="148"/>
      <c r="SZR333" s="148"/>
      <c r="SZS333" s="148"/>
      <c r="SZT333" s="148"/>
      <c r="SZU333" s="148"/>
      <c r="SZV333" s="148"/>
      <c r="SZW333" s="148"/>
      <c r="SZX333" s="148"/>
      <c r="SZY333" s="148"/>
      <c r="SZZ333" s="148"/>
      <c r="TAA333" s="148"/>
      <c r="TAB333" s="148"/>
      <c r="TAC333" s="148"/>
      <c r="TAD333" s="148"/>
      <c r="TAE333" s="148"/>
      <c r="TAF333" s="148"/>
      <c r="TAG333" s="148"/>
      <c r="TAH333" s="148"/>
      <c r="TAI333" s="148"/>
      <c r="TAJ333" s="148"/>
      <c r="TAK333" s="148"/>
      <c r="TAL333" s="148"/>
      <c r="TAM333" s="148"/>
      <c r="TAN333" s="148"/>
      <c r="TAO333" s="148"/>
      <c r="TAP333" s="148"/>
      <c r="TAQ333" s="148"/>
      <c r="TAR333" s="148"/>
      <c r="TAS333" s="148"/>
      <c r="TAT333" s="148"/>
      <c r="TAU333" s="148"/>
      <c r="TAV333" s="148"/>
      <c r="TAW333" s="148"/>
      <c r="TAX333" s="148"/>
      <c r="TAY333" s="148"/>
      <c r="TAZ333" s="148"/>
      <c r="TBA333" s="148"/>
      <c r="TBB333" s="148"/>
      <c r="TBC333" s="148"/>
      <c r="TBD333" s="148"/>
      <c r="TBE333" s="148"/>
      <c r="TBF333" s="148"/>
      <c r="TBG333" s="148"/>
      <c r="TBH333" s="148"/>
      <c r="TBI333" s="148"/>
      <c r="TBJ333" s="148"/>
      <c r="TBK333" s="148"/>
      <c r="TBL333" s="148"/>
      <c r="TBM333" s="148"/>
      <c r="TBN333" s="148"/>
      <c r="TBO333" s="148"/>
      <c r="TBP333" s="148"/>
      <c r="TBQ333" s="148"/>
      <c r="TBR333" s="148"/>
      <c r="TBS333" s="148"/>
      <c r="TBT333" s="148"/>
      <c r="TBU333" s="148"/>
      <c r="TBV333" s="148"/>
      <c r="TBW333" s="148"/>
      <c r="TBX333" s="148"/>
      <c r="TBY333" s="148"/>
      <c r="TBZ333" s="148"/>
      <c r="TCA333" s="148"/>
      <c r="TCB333" s="148"/>
      <c r="TCC333" s="148"/>
      <c r="TCD333" s="148"/>
      <c r="TCE333" s="148"/>
      <c r="TCF333" s="148"/>
      <c r="TCG333" s="148"/>
      <c r="TCH333" s="148"/>
      <c r="TCI333" s="148"/>
      <c r="TCJ333" s="148"/>
      <c r="TCK333" s="148"/>
      <c r="TCL333" s="148"/>
      <c r="TCM333" s="148"/>
      <c r="TCN333" s="148"/>
      <c r="TCO333" s="148"/>
      <c r="TCP333" s="148"/>
      <c r="TCQ333" s="148"/>
      <c r="TCR333" s="148"/>
      <c r="TCS333" s="148"/>
      <c r="TCT333" s="148"/>
      <c r="TCU333" s="148"/>
      <c r="TCV333" s="148"/>
      <c r="TCW333" s="148"/>
      <c r="TCX333" s="148"/>
      <c r="TCY333" s="148"/>
      <c r="TCZ333" s="148"/>
      <c r="TDA333" s="148"/>
      <c r="TDB333" s="148"/>
      <c r="TDC333" s="148"/>
      <c r="TDD333" s="148"/>
      <c r="TDE333" s="148"/>
      <c r="TDF333" s="148"/>
      <c r="TDG333" s="148"/>
      <c r="TDH333" s="148"/>
      <c r="TDI333" s="148"/>
      <c r="TDJ333" s="148"/>
      <c r="TDK333" s="148"/>
      <c r="TDL333" s="148"/>
      <c r="TDM333" s="148"/>
      <c r="TDN333" s="148"/>
      <c r="TDO333" s="148"/>
      <c r="TDP333" s="148"/>
      <c r="TDQ333" s="148"/>
      <c r="TDR333" s="148"/>
      <c r="TDS333" s="148"/>
      <c r="TDT333" s="148"/>
      <c r="TDU333" s="148"/>
      <c r="TDV333" s="148"/>
      <c r="TDW333" s="148"/>
      <c r="TDX333" s="148"/>
      <c r="TDY333" s="148"/>
      <c r="TDZ333" s="148"/>
      <c r="TEA333" s="148"/>
      <c r="TEB333" s="148"/>
      <c r="TEC333" s="148"/>
      <c r="TED333" s="148"/>
      <c r="TEE333" s="148"/>
      <c r="TEF333" s="148"/>
      <c r="TEG333" s="148"/>
      <c r="TEH333" s="148"/>
      <c r="TEI333" s="148"/>
      <c r="TEJ333" s="148"/>
      <c r="TEK333" s="148"/>
      <c r="TEL333" s="148"/>
      <c r="TEM333" s="148"/>
      <c r="TEN333" s="148"/>
      <c r="TEO333" s="148"/>
      <c r="TEP333" s="148"/>
      <c r="TEQ333" s="148"/>
      <c r="TER333" s="148"/>
      <c r="TES333" s="148"/>
      <c r="TET333" s="148"/>
      <c r="TEU333" s="148"/>
      <c r="TEV333" s="148"/>
      <c r="TEW333" s="148"/>
      <c r="TEX333" s="148"/>
      <c r="TEY333" s="148"/>
      <c r="TEZ333" s="148"/>
      <c r="TFA333" s="148"/>
      <c r="TFB333" s="148"/>
      <c r="TFC333" s="148"/>
      <c r="TFD333" s="148"/>
      <c r="TFE333" s="148"/>
      <c r="TFF333" s="148"/>
      <c r="TFG333" s="148"/>
      <c r="TFH333" s="148"/>
      <c r="TFI333" s="148"/>
      <c r="TFJ333" s="148"/>
      <c r="TFK333" s="148"/>
      <c r="TFL333" s="148"/>
      <c r="TFM333" s="148"/>
      <c r="TFN333" s="148"/>
      <c r="TFO333" s="148"/>
      <c r="TFP333" s="148"/>
      <c r="TFQ333" s="148"/>
      <c r="TFR333" s="148"/>
      <c r="TFS333" s="148"/>
      <c r="TFT333" s="148"/>
      <c r="TFU333" s="148"/>
      <c r="TFV333" s="148"/>
      <c r="TFW333" s="148"/>
      <c r="TFX333" s="148"/>
      <c r="TFY333" s="148"/>
      <c r="TFZ333" s="148"/>
      <c r="TGA333" s="148"/>
      <c r="TGB333" s="148"/>
      <c r="TGC333" s="148"/>
      <c r="TGD333" s="148"/>
      <c r="TGE333" s="148"/>
      <c r="TGF333" s="148"/>
      <c r="TGG333" s="148"/>
      <c r="TGH333" s="148"/>
      <c r="TGI333" s="148"/>
      <c r="TGJ333" s="148"/>
      <c r="TGK333" s="148"/>
      <c r="TGL333" s="148"/>
      <c r="TGM333" s="148"/>
      <c r="TGN333" s="148"/>
      <c r="TGO333" s="148"/>
      <c r="TGP333" s="148"/>
      <c r="TGQ333" s="148"/>
      <c r="TGR333" s="148"/>
      <c r="TGS333" s="148"/>
      <c r="TGT333" s="148"/>
      <c r="TGU333" s="148"/>
      <c r="TGV333" s="148"/>
      <c r="TGW333" s="148"/>
      <c r="TGX333" s="148"/>
      <c r="TGY333" s="148"/>
      <c r="TGZ333" s="148"/>
      <c r="THA333" s="148"/>
      <c r="THB333" s="148"/>
      <c r="THC333" s="148"/>
      <c r="THD333" s="148"/>
      <c r="THE333" s="148"/>
      <c r="THF333" s="148"/>
      <c r="THG333" s="148"/>
      <c r="THH333" s="148"/>
      <c r="THI333" s="148"/>
      <c r="THJ333" s="148"/>
      <c r="THK333" s="148"/>
      <c r="THL333" s="148"/>
      <c r="THM333" s="148"/>
      <c r="THN333" s="148"/>
      <c r="THO333" s="148"/>
      <c r="THP333" s="148"/>
      <c r="THQ333" s="148"/>
      <c r="THR333" s="148"/>
      <c r="THS333" s="148"/>
      <c r="THT333" s="148"/>
      <c r="THU333" s="148"/>
      <c r="THV333" s="148"/>
      <c r="THW333" s="148"/>
      <c r="THX333" s="148"/>
      <c r="THY333" s="148"/>
      <c r="THZ333" s="148"/>
      <c r="TIA333" s="148"/>
      <c r="TIB333" s="148"/>
      <c r="TIC333" s="148"/>
      <c r="TID333" s="148"/>
      <c r="TIE333" s="148"/>
      <c r="TIF333" s="148"/>
      <c r="TIG333" s="148"/>
      <c r="TIH333" s="148"/>
      <c r="TII333" s="148"/>
      <c r="TIJ333" s="148"/>
      <c r="TIK333" s="148"/>
      <c r="TIL333" s="148"/>
      <c r="TIM333" s="148"/>
      <c r="TIN333" s="148"/>
      <c r="TIO333" s="148"/>
      <c r="TIP333" s="148"/>
      <c r="TIQ333" s="148"/>
      <c r="TIR333" s="148"/>
      <c r="TIS333" s="148"/>
      <c r="TIT333" s="148"/>
      <c r="TIU333" s="148"/>
      <c r="TIV333" s="148"/>
      <c r="TIW333" s="148"/>
      <c r="TIX333" s="148"/>
      <c r="TIY333" s="148"/>
      <c r="TIZ333" s="148"/>
      <c r="TJA333" s="148"/>
      <c r="TJB333" s="148"/>
      <c r="TJC333" s="148"/>
      <c r="TJD333" s="148"/>
      <c r="TJE333" s="148"/>
      <c r="TJF333" s="148"/>
      <c r="TJG333" s="148"/>
      <c r="TJH333" s="148"/>
      <c r="TJI333" s="148"/>
      <c r="TJJ333" s="148"/>
      <c r="TJK333" s="148"/>
      <c r="TJL333" s="148"/>
      <c r="TJM333" s="148"/>
      <c r="TJN333" s="148"/>
      <c r="TJO333" s="148"/>
      <c r="TJP333" s="148"/>
      <c r="TJQ333" s="148"/>
      <c r="TJR333" s="148"/>
      <c r="TJS333" s="148"/>
      <c r="TJT333" s="148"/>
      <c r="TJU333" s="148"/>
      <c r="TJV333" s="148"/>
      <c r="TJW333" s="148"/>
      <c r="TJX333" s="148"/>
      <c r="TJY333" s="148"/>
      <c r="TJZ333" s="148"/>
      <c r="TKA333" s="148"/>
      <c r="TKB333" s="148"/>
      <c r="TKC333" s="148"/>
      <c r="TKD333" s="148"/>
      <c r="TKE333" s="148"/>
      <c r="TKF333" s="148"/>
      <c r="TKG333" s="148"/>
      <c r="TKH333" s="148"/>
      <c r="TKI333" s="148"/>
      <c r="TKJ333" s="148"/>
      <c r="TKK333" s="148"/>
      <c r="TKL333" s="148"/>
      <c r="TKM333" s="148"/>
      <c r="TKN333" s="148"/>
      <c r="TKO333" s="148"/>
      <c r="TKP333" s="148"/>
      <c r="TKQ333" s="148"/>
      <c r="TKR333" s="148"/>
      <c r="TKS333" s="148"/>
      <c r="TKT333" s="148"/>
      <c r="TKU333" s="148"/>
      <c r="TKV333" s="148"/>
      <c r="TKW333" s="148"/>
      <c r="TKX333" s="148"/>
      <c r="TKY333" s="148"/>
      <c r="TKZ333" s="148"/>
      <c r="TLA333" s="148"/>
      <c r="TLB333" s="148"/>
      <c r="TLC333" s="148"/>
      <c r="TLD333" s="148"/>
      <c r="TLE333" s="148"/>
      <c r="TLF333" s="148"/>
      <c r="TLG333" s="148"/>
      <c r="TLH333" s="148"/>
      <c r="TLI333" s="148"/>
      <c r="TLJ333" s="148"/>
      <c r="TLK333" s="148"/>
      <c r="TLL333" s="148"/>
      <c r="TLM333" s="148"/>
      <c r="TLN333" s="148"/>
      <c r="TLO333" s="148"/>
      <c r="TLP333" s="148"/>
      <c r="TLQ333" s="148"/>
      <c r="TLR333" s="148"/>
      <c r="TLS333" s="148"/>
      <c r="TLT333" s="148"/>
      <c r="TLU333" s="148"/>
      <c r="TLV333" s="148"/>
      <c r="TLW333" s="148"/>
      <c r="TLX333" s="148"/>
      <c r="TLY333" s="148"/>
      <c r="TLZ333" s="148"/>
      <c r="TMA333" s="148"/>
      <c r="TMB333" s="148"/>
      <c r="TMC333" s="148"/>
      <c r="TMD333" s="148"/>
      <c r="TME333" s="148"/>
      <c r="TMF333" s="148"/>
      <c r="TMG333" s="148"/>
      <c r="TMH333" s="148"/>
      <c r="TMI333" s="148"/>
      <c r="TMJ333" s="148"/>
      <c r="TMK333" s="148"/>
      <c r="TML333" s="148"/>
      <c r="TMM333" s="148"/>
      <c r="TMN333" s="148"/>
      <c r="TMO333" s="148"/>
      <c r="TMP333" s="148"/>
      <c r="TMQ333" s="148"/>
      <c r="TMR333" s="148"/>
      <c r="TMS333" s="148"/>
      <c r="TMT333" s="148"/>
      <c r="TMU333" s="148"/>
      <c r="TMV333" s="148"/>
      <c r="TMW333" s="148"/>
      <c r="TMX333" s="148"/>
      <c r="TMY333" s="148"/>
      <c r="TMZ333" s="148"/>
      <c r="TNA333" s="148"/>
      <c r="TNB333" s="148"/>
      <c r="TNC333" s="148"/>
      <c r="TND333" s="148"/>
      <c r="TNE333" s="148"/>
      <c r="TNF333" s="148"/>
      <c r="TNG333" s="148"/>
      <c r="TNH333" s="148"/>
      <c r="TNI333" s="148"/>
      <c r="TNJ333" s="148"/>
      <c r="TNK333" s="148"/>
      <c r="TNL333" s="148"/>
      <c r="TNM333" s="148"/>
      <c r="TNN333" s="148"/>
      <c r="TNO333" s="148"/>
      <c r="TNP333" s="148"/>
      <c r="TNQ333" s="148"/>
      <c r="TNR333" s="148"/>
      <c r="TNS333" s="148"/>
      <c r="TNT333" s="148"/>
      <c r="TNU333" s="148"/>
      <c r="TNV333" s="148"/>
      <c r="TNW333" s="148"/>
      <c r="TNX333" s="148"/>
      <c r="TNY333" s="148"/>
      <c r="TNZ333" s="148"/>
      <c r="TOA333" s="148"/>
      <c r="TOB333" s="148"/>
      <c r="TOC333" s="148"/>
      <c r="TOD333" s="148"/>
      <c r="TOE333" s="148"/>
      <c r="TOF333" s="148"/>
      <c r="TOG333" s="148"/>
      <c r="TOH333" s="148"/>
      <c r="TOI333" s="148"/>
      <c r="TOJ333" s="148"/>
      <c r="TOK333" s="148"/>
      <c r="TOL333" s="148"/>
      <c r="TOM333" s="148"/>
      <c r="TON333" s="148"/>
      <c r="TOO333" s="148"/>
      <c r="TOP333" s="148"/>
      <c r="TOQ333" s="148"/>
      <c r="TOR333" s="148"/>
      <c r="TOS333" s="148"/>
      <c r="TOT333" s="148"/>
      <c r="TOU333" s="148"/>
      <c r="TOV333" s="148"/>
      <c r="TOW333" s="148"/>
      <c r="TOX333" s="148"/>
      <c r="TOY333" s="148"/>
      <c r="TOZ333" s="148"/>
      <c r="TPA333" s="148"/>
      <c r="TPB333" s="148"/>
      <c r="TPC333" s="148"/>
      <c r="TPD333" s="148"/>
      <c r="TPE333" s="148"/>
      <c r="TPF333" s="148"/>
      <c r="TPG333" s="148"/>
      <c r="TPH333" s="148"/>
      <c r="TPI333" s="148"/>
      <c r="TPJ333" s="148"/>
      <c r="TPK333" s="148"/>
      <c r="TPL333" s="148"/>
      <c r="TPM333" s="148"/>
      <c r="TPN333" s="148"/>
      <c r="TPO333" s="148"/>
      <c r="TPP333" s="148"/>
      <c r="TPQ333" s="148"/>
      <c r="TPR333" s="148"/>
      <c r="TPS333" s="148"/>
      <c r="TPT333" s="148"/>
      <c r="TPU333" s="148"/>
      <c r="TPV333" s="148"/>
      <c r="TPW333" s="148"/>
      <c r="TPX333" s="148"/>
      <c r="TPY333" s="148"/>
      <c r="TPZ333" s="148"/>
      <c r="TQA333" s="148"/>
      <c r="TQB333" s="148"/>
      <c r="TQC333" s="148"/>
      <c r="TQD333" s="148"/>
      <c r="TQE333" s="148"/>
      <c r="TQF333" s="148"/>
      <c r="TQG333" s="148"/>
      <c r="TQH333" s="148"/>
      <c r="TQI333" s="148"/>
      <c r="TQJ333" s="148"/>
      <c r="TQK333" s="148"/>
      <c r="TQL333" s="148"/>
      <c r="TQM333" s="148"/>
      <c r="TQN333" s="148"/>
      <c r="TQO333" s="148"/>
      <c r="TQP333" s="148"/>
      <c r="TQQ333" s="148"/>
      <c r="TQR333" s="148"/>
      <c r="TQS333" s="148"/>
      <c r="TQT333" s="148"/>
      <c r="TQU333" s="148"/>
      <c r="TQV333" s="148"/>
      <c r="TQW333" s="148"/>
      <c r="TQX333" s="148"/>
      <c r="TQY333" s="148"/>
      <c r="TQZ333" s="148"/>
      <c r="TRA333" s="148"/>
      <c r="TRB333" s="148"/>
      <c r="TRC333" s="148"/>
      <c r="TRD333" s="148"/>
      <c r="TRE333" s="148"/>
      <c r="TRF333" s="148"/>
      <c r="TRG333" s="148"/>
      <c r="TRH333" s="148"/>
      <c r="TRI333" s="148"/>
      <c r="TRJ333" s="148"/>
      <c r="TRK333" s="148"/>
      <c r="TRL333" s="148"/>
      <c r="TRM333" s="148"/>
      <c r="TRN333" s="148"/>
      <c r="TRO333" s="148"/>
      <c r="TRP333" s="148"/>
      <c r="TRQ333" s="148"/>
      <c r="TRR333" s="148"/>
      <c r="TRS333" s="148"/>
      <c r="TRT333" s="148"/>
      <c r="TRU333" s="148"/>
      <c r="TRV333" s="148"/>
      <c r="TRW333" s="148"/>
      <c r="TRX333" s="148"/>
      <c r="TRY333" s="148"/>
      <c r="TRZ333" s="148"/>
      <c r="TSA333" s="148"/>
      <c r="TSB333" s="148"/>
      <c r="TSC333" s="148"/>
      <c r="TSD333" s="148"/>
      <c r="TSE333" s="148"/>
      <c r="TSF333" s="148"/>
      <c r="TSG333" s="148"/>
      <c r="TSH333" s="148"/>
      <c r="TSI333" s="148"/>
      <c r="TSJ333" s="148"/>
      <c r="TSK333" s="148"/>
      <c r="TSL333" s="148"/>
      <c r="TSM333" s="148"/>
      <c r="TSN333" s="148"/>
      <c r="TSO333" s="148"/>
      <c r="TSP333" s="148"/>
      <c r="TSQ333" s="148"/>
      <c r="TSR333" s="148"/>
      <c r="TSS333" s="148"/>
      <c r="TST333" s="148"/>
      <c r="TSU333" s="148"/>
      <c r="TSV333" s="148"/>
      <c r="TSW333" s="148"/>
      <c r="TSX333" s="148"/>
      <c r="TSY333" s="148"/>
      <c r="TSZ333" s="148"/>
      <c r="TTA333" s="148"/>
      <c r="TTB333" s="148"/>
      <c r="TTC333" s="148"/>
      <c r="TTD333" s="148"/>
      <c r="TTE333" s="148"/>
      <c r="TTF333" s="148"/>
      <c r="TTG333" s="148"/>
      <c r="TTH333" s="148"/>
      <c r="TTI333" s="148"/>
      <c r="TTJ333" s="148"/>
      <c r="TTK333" s="148"/>
      <c r="TTL333" s="148"/>
      <c r="TTM333" s="148"/>
      <c r="TTN333" s="148"/>
      <c r="TTO333" s="148"/>
      <c r="TTP333" s="148"/>
      <c r="TTQ333" s="148"/>
      <c r="TTR333" s="148"/>
      <c r="TTS333" s="148"/>
      <c r="TTT333" s="148"/>
      <c r="TTU333" s="148"/>
      <c r="TTV333" s="148"/>
      <c r="TTW333" s="148"/>
      <c r="TTX333" s="148"/>
      <c r="TTY333" s="148"/>
      <c r="TTZ333" s="148"/>
      <c r="TUA333" s="148"/>
      <c r="TUB333" s="148"/>
      <c r="TUC333" s="148"/>
      <c r="TUD333" s="148"/>
      <c r="TUE333" s="148"/>
      <c r="TUF333" s="148"/>
      <c r="TUG333" s="148"/>
      <c r="TUH333" s="148"/>
      <c r="TUI333" s="148"/>
      <c r="TUJ333" s="148"/>
      <c r="TUK333" s="148"/>
      <c r="TUL333" s="148"/>
      <c r="TUM333" s="148"/>
      <c r="TUN333" s="148"/>
      <c r="TUO333" s="148"/>
      <c r="TUP333" s="148"/>
      <c r="TUQ333" s="148"/>
      <c r="TUR333" s="148"/>
      <c r="TUS333" s="148"/>
      <c r="TUT333" s="148"/>
      <c r="TUU333" s="148"/>
      <c r="TUV333" s="148"/>
      <c r="TUW333" s="148"/>
      <c r="TUX333" s="148"/>
      <c r="TUY333" s="148"/>
      <c r="TUZ333" s="148"/>
      <c r="TVA333" s="148"/>
      <c r="TVB333" s="148"/>
      <c r="TVC333" s="148"/>
      <c r="TVD333" s="148"/>
      <c r="TVE333" s="148"/>
      <c r="TVF333" s="148"/>
      <c r="TVG333" s="148"/>
      <c r="TVH333" s="148"/>
      <c r="TVI333" s="148"/>
      <c r="TVJ333" s="148"/>
      <c r="TVK333" s="148"/>
      <c r="TVL333" s="148"/>
      <c r="TVM333" s="148"/>
      <c r="TVN333" s="148"/>
      <c r="TVO333" s="148"/>
      <c r="TVP333" s="148"/>
      <c r="TVQ333" s="148"/>
      <c r="TVR333" s="148"/>
      <c r="TVS333" s="148"/>
      <c r="TVT333" s="148"/>
      <c r="TVU333" s="148"/>
      <c r="TVV333" s="148"/>
      <c r="TVW333" s="148"/>
      <c r="TVX333" s="148"/>
      <c r="TVY333" s="148"/>
      <c r="TVZ333" s="148"/>
      <c r="TWA333" s="148"/>
      <c r="TWB333" s="148"/>
      <c r="TWC333" s="148"/>
      <c r="TWD333" s="148"/>
      <c r="TWE333" s="148"/>
      <c r="TWF333" s="148"/>
      <c r="TWG333" s="148"/>
      <c r="TWH333" s="148"/>
      <c r="TWI333" s="148"/>
      <c r="TWJ333" s="148"/>
      <c r="TWK333" s="148"/>
      <c r="TWL333" s="148"/>
      <c r="TWM333" s="148"/>
      <c r="TWN333" s="148"/>
      <c r="TWO333" s="148"/>
      <c r="TWP333" s="148"/>
      <c r="TWQ333" s="148"/>
      <c r="TWR333" s="148"/>
      <c r="TWS333" s="148"/>
      <c r="TWT333" s="148"/>
      <c r="TWU333" s="148"/>
      <c r="TWV333" s="148"/>
      <c r="TWW333" s="148"/>
      <c r="TWX333" s="148"/>
      <c r="TWY333" s="148"/>
      <c r="TWZ333" s="148"/>
      <c r="TXA333" s="148"/>
      <c r="TXB333" s="148"/>
      <c r="TXC333" s="148"/>
      <c r="TXD333" s="148"/>
      <c r="TXE333" s="148"/>
      <c r="TXF333" s="148"/>
      <c r="TXG333" s="148"/>
      <c r="TXH333" s="148"/>
      <c r="TXI333" s="148"/>
      <c r="TXJ333" s="148"/>
      <c r="TXK333" s="148"/>
      <c r="TXL333" s="148"/>
      <c r="TXM333" s="148"/>
      <c r="TXN333" s="148"/>
      <c r="TXO333" s="148"/>
      <c r="TXP333" s="148"/>
      <c r="TXQ333" s="148"/>
      <c r="TXR333" s="148"/>
      <c r="TXS333" s="148"/>
      <c r="TXT333" s="148"/>
      <c r="TXU333" s="148"/>
      <c r="TXV333" s="148"/>
      <c r="TXW333" s="148"/>
      <c r="TXX333" s="148"/>
      <c r="TXY333" s="148"/>
      <c r="TXZ333" s="148"/>
      <c r="TYA333" s="148"/>
      <c r="TYB333" s="148"/>
      <c r="TYC333" s="148"/>
      <c r="TYD333" s="148"/>
      <c r="TYE333" s="148"/>
      <c r="TYF333" s="148"/>
      <c r="TYG333" s="148"/>
      <c r="TYH333" s="148"/>
      <c r="TYI333" s="148"/>
      <c r="TYJ333" s="148"/>
      <c r="TYK333" s="148"/>
      <c r="TYL333" s="148"/>
      <c r="TYM333" s="148"/>
      <c r="TYN333" s="148"/>
      <c r="TYO333" s="148"/>
      <c r="TYP333" s="148"/>
      <c r="TYQ333" s="148"/>
      <c r="TYR333" s="148"/>
      <c r="TYS333" s="148"/>
      <c r="TYT333" s="148"/>
      <c r="TYU333" s="148"/>
      <c r="TYV333" s="148"/>
      <c r="TYW333" s="148"/>
      <c r="TYX333" s="148"/>
      <c r="TYY333" s="148"/>
      <c r="TYZ333" s="148"/>
      <c r="TZA333" s="148"/>
      <c r="TZB333" s="148"/>
      <c r="TZC333" s="148"/>
      <c r="TZD333" s="148"/>
      <c r="TZE333" s="148"/>
      <c r="TZF333" s="148"/>
      <c r="TZG333" s="148"/>
      <c r="TZH333" s="148"/>
      <c r="TZI333" s="148"/>
      <c r="TZJ333" s="148"/>
      <c r="TZK333" s="148"/>
      <c r="TZL333" s="148"/>
      <c r="TZM333" s="148"/>
      <c r="TZN333" s="148"/>
      <c r="TZO333" s="148"/>
      <c r="TZP333" s="148"/>
      <c r="TZQ333" s="148"/>
      <c r="TZR333" s="148"/>
      <c r="TZS333" s="148"/>
      <c r="TZT333" s="148"/>
      <c r="TZU333" s="148"/>
      <c r="TZV333" s="148"/>
      <c r="TZW333" s="148"/>
      <c r="TZX333" s="148"/>
      <c r="TZY333" s="148"/>
      <c r="TZZ333" s="148"/>
      <c r="UAA333" s="148"/>
      <c r="UAB333" s="148"/>
      <c r="UAC333" s="148"/>
      <c r="UAD333" s="148"/>
      <c r="UAE333" s="148"/>
      <c r="UAF333" s="148"/>
      <c r="UAG333" s="148"/>
      <c r="UAH333" s="148"/>
      <c r="UAI333" s="148"/>
      <c r="UAJ333" s="148"/>
      <c r="UAK333" s="148"/>
      <c r="UAL333" s="148"/>
      <c r="UAM333" s="148"/>
      <c r="UAN333" s="148"/>
      <c r="UAO333" s="148"/>
      <c r="UAP333" s="148"/>
      <c r="UAQ333" s="148"/>
      <c r="UAR333" s="148"/>
      <c r="UAS333" s="148"/>
      <c r="UAT333" s="148"/>
      <c r="UAU333" s="148"/>
      <c r="UAV333" s="148"/>
      <c r="UAW333" s="148"/>
      <c r="UAX333" s="148"/>
      <c r="UAY333" s="148"/>
      <c r="UAZ333" s="148"/>
      <c r="UBA333" s="148"/>
      <c r="UBB333" s="148"/>
      <c r="UBC333" s="148"/>
      <c r="UBD333" s="148"/>
      <c r="UBE333" s="148"/>
      <c r="UBF333" s="148"/>
      <c r="UBG333" s="148"/>
      <c r="UBH333" s="148"/>
      <c r="UBI333" s="148"/>
      <c r="UBJ333" s="148"/>
      <c r="UBK333" s="148"/>
      <c r="UBL333" s="148"/>
      <c r="UBM333" s="148"/>
      <c r="UBN333" s="148"/>
      <c r="UBO333" s="148"/>
      <c r="UBP333" s="148"/>
      <c r="UBQ333" s="148"/>
      <c r="UBR333" s="148"/>
      <c r="UBS333" s="148"/>
      <c r="UBT333" s="148"/>
      <c r="UBU333" s="148"/>
      <c r="UBV333" s="148"/>
      <c r="UBW333" s="148"/>
      <c r="UBX333" s="148"/>
      <c r="UBY333" s="148"/>
      <c r="UBZ333" s="148"/>
      <c r="UCA333" s="148"/>
      <c r="UCB333" s="148"/>
      <c r="UCC333" s="148"/>
      <c r="UCD333" s="148"/>
      <c r="UCE333" s="148"/>
      <c r="UCF333" s="148"/>
      <c r="UCG333" s="148"/>
      <c r="UCH333" s="148"/>
      <c r="UCI333" s="148"/>
      <c r="UCJ333" s="148"/>
      <c r="UCK333" s="148"/>
      <c r="UCL333" s="148"/>
      <c r="UCM333" s="148"/>
      <c r="UCN333" s="148"/>
      <c r="UCO333" s="148"/>
      <c r="UCP333" s="148"/>
      <c r="UCQ333" s="148"/>
      <c r="UCR333" s="148"/>
      <c r="UCS333" s="148"/>
      <c r="UCT333" s="148"/>
      <c r="UCU333" s="148"/>
      <c r="UCV333" s="148"/>
      <c r="UCW333" s="148"/>
      <c r="UCX333" s="148"/>
      <c r="UCY333" s="148"/>
      <c r="UCZ333" s="148"/>
      <c r="UDA333" s="148"/>
      <c r="UDB333" s="148"/>
      <c r="UDC333" s="148"/>
      <c r="UDD333" s="148"/>
      <c r="UDE333" s="148"/>
      <c r="UDF333" s="148"/>
      <c r="UDG333" s="148"/>
      <c r="UDH333" s="148"/>
      <c r="UDI333" s="148"/>
      <c r="UDJ333" s="148"/>
      <c r="UDK333" s="148"/>
      <c r="UDL333" s="148"/>
      <c r="UDM333" s="148"/>
      <c r="UDN333" s="148"/>
      <c r="UDO333" s="148"/>
      <c r="UDP333" s="148"/>
      <c r="UDQ333" s="148"/>
      <c r="UDR333" s="148"/>
      <c r="UDS333" s="148"/>
      <c r="UDT333" s="148"/>
      <c r="UDU333" s="148"/>
      <c r="UDV333" s="148"/>
      <c r="UDW333" s="148"/>
      <c r="UDX333" s="148"/>
      <c r="UDY333" s="148"/>
      <c r="UDZ333" s="148"/>
      <c r="UEA333" s="148"/>
      <c r="UEB333" s="148"/>
      <c r="UEC333" s="148"/>
      <c r="UED333" s="148"/>
      <c r="UEE333" s="148"/>
      <c r="UEF333" s="148"/>
      <c r="UEG333" s="148"/>
      <c r="UEH333" s="148"/>
      <c r="UEI333" s="148"/>
      <c r="UEJ333" s="148"/>
      <c r="UEK333" s="148"/>
      <c r="UEL333" s="148"/>
      <c r="UEM333" s="148"/>
      <c r="UEN333" s="148"/>
      <c r="UEO333" s="148"/>
      <c r="UEP333" s="148"/>
      <c r="UEQ333" s="148"/>
      <c r="UER333" s="148"/>
      <c r="UES333" s="148"/>
      <c r="UET333" s="148"/>
      <c r="UEU333" s="148"/>
      <c r="UEV333" s="148"/>
      <c r="UEW333" s="148"/>
      <c r="UEX333" s="148"/>
      <c r="UEY333" s="148"/>
      <c r="UEZ333" s="148"/>
      <c r="UFA333" s="148"/>
      <c r="UFB333" s="148"/>
      <c r="UFC333" s="148"/>
      <c r="UFD333" s="148"/>
      <c r="UFE333" s="148"/>
      <c r="UFF333" s="148"/>
      <c r="UFG333" s="148"/>
      <c r="UFH333" s="148"/>
      <c r="UFI333" s="148"/>
      <c r="UFJ333" s="148"/>
      <c r="UFK333" s="148"/>
      <c r="UFL333" s="148"/>
      <c r="UFM333" s="148"/>
      <c r="UFN333" s="148"/>
      <c r="UFO333" s="148"/>
      <c r="UFP333" s="148"/>
      <c r="UFQ333" s="148"/>
      <c r="UFR333" s="148"/>
      <c r="UFS333" s="148"/>
      <c r="UFT333" s="148"/>
      <c r="UFU333" s="148"/>
      <c r="UFV333" s="148"/>
      <c r="UFW333" s="148"/>
      <c r="UFX333" s="148"/>
      <c r="UFY333" s="148"/>
      <c r="UFZ333" s="148"/>
      <c r="UGA333" s="148"/>
      <c r="UGB333" s="148"/>
      <c r="UGC333" s="148"/>
      <c r="UGD333" s="148"/>
      <c r="UGE333" s="148"/>
      <c r="UGF333" s="148"/>
      <c r="UGG333" s="148"/>
      <c r="UGH333" s="148"/>
      <c r="UGI333" s="148"/>
      <c r="UGJ333" s="148"/>
      <c r="UGK333" s="148"/>
      <c r="UGL333" s="148"/>
      <c r="UGM333" s="148"/>
      <c r="UGN333" s="148"/>
      <c r="UGO333" s="148"/>
      <c r="UGP333" s="148"/>
      <c r="UGQ333" s="148"/>
      <c r="UGR333" s="148"/>
      <c r="UGS333" s="148"/>
      <c r="UGT333" s="148"/>
      <c r="UGU333" s="148"/>
      <c r="UGV333" s="148"/>
      <c r="UGW333" s="148"/>
      <c r="UGX333" s="148"/>
      <c r="UGY333" s="148"/>
      <c r="UGZ333" s="148"/>
      <c r="UHA333" s="148"/>
      <c r="UHB333" s="148"/>
      <c r="UHC333" s="148"/>
      <c r="UHD333" s="148"/>
      <c r="UHE333" s="148"/>
      <c r="UHF333" s="148"/>
      <c r="UHG333" s="148"/>
      <c r="UHH333" s="148"/>
      <c r="UHI333" s="148"/>
      <c r="UHJ333" s="148"/>
      <c r="UHK333" s="148"/>
      <c r="UHL333" s="148"/>
      <c r="UHM333" s="148"/>
      <c r="UHN333" s="148"/>
      <c r="UHO333" s="148"/>
      <c r="UHP333" s="148"/>
      <c r="UHQ333" s="148"/>
      <c r="UHR333" s="148"/>
      <c r="UHS333" s="148"/>
      <c r="UHT333" s="148"/>
      <c r="UHU333" s="148"/>
      <c r="UHV333" s="148"/>
      <c r="UHW333" s="148"/>
      <c r="UHX333" s="148"/>
      <c r="UHY333" s="148"/>
      <c r="UHZ333" s="148"/>
      <c r="UIA333" s="148"/>
      <c r="UIB333" s="148"/>
      <c r="UIC333" s="148"/>
      <c r="UID333" s="148"/>
      <c r="UIE333" s="148"/>
      <c r="UIF333" s="148"/>
      <c r="UIG333" s="148"/>
      <c r="UIH333" s="148"/>
      <c r="UII333" s="148"/>
      <c r="UIJ333" s="148"/>
      <c r="UIK333" s="148"/>
      <c r="UIL333" s="148"/>
      <c r="UIM333" s="148"/>
      <c r="UIN333" s="148"/>
      <c r="UIO333" s="148"/>
      <c r="UIP333" s="148"/>
      <c r="UIQ333" s="148"/>
      <c r="UIR333" s="148"/>
      <c r="UIS333" s="148"/>
      <c r="UIT333" s="148"/>
      <c r="UIU333" s="148"/>
      <c r="UIV333" s="148"/>
      <c r="UIW333" s="148"/>
      <c r="UIX333" s="148"/>
      <c r="UIY333" s="148"/>
      <c r="UIZ333" s="148"/>
      <c r="UJA333" s="148"/>
      <c r="UJB333" s="148"/>
      <c r="UJC333" s="148"/>
      <c r="UJD333" s="148"/>
      <c r="UJE333" s="148"/>
      <c r="UJF333" s="148"/>
      <c r="UJG333" s="148"/>
      <c r="UJH333" s="148"/>
      <c r="UJI333" s="148"/>
      <c r="UJJ333" s="148"/>
      <c r="UJK333" s="148"/>
      <c r="UJL333" s="148"/>
      <c r="UJM333" s="148"/>
      <c r="UJN333" s="148"/>
      <c r="UJO333" s="148"/>
      <c r="UJP333" s="148"/>
      <c r="UJQ333" s="148"/>
      <c r="UJR333" s="148"/>
      <c r="UJS333" s="148"/>
      <c r="UJT333" s="148"/>
      <c r="UJU333" s="148"/>
      <c r="UJV333" s="148"/>
      <c r="UJW333" s="148"/>
      <c r="UJX333" s="148"/>
      <c r="UJY333" s="148"/>
      <c r="UJZ333" s="148"/>
      <c r="UKA333" s="148"/>
      <c r="UKB333" s="148"/>
      <c r="UKC333" s="148"/>
      <c r="UKD333" s="148"/>
      <c r="UKE333" s="148"/>
      <c r="UKF333" s="148"/>
      <c r="UKG333" s="148"/>
      <c r="UKH333" s="148"/>
      <c r="UKI333" s="148"/>
      <c r="UKJ333" s="148"/>
      <c r="UKK333" s="148"/>
      <c r="UKL333" s="148"/>
      <c r="UKM333" s="148"/>
      <c r="UKN333" s="148"/>
      <c r="UKO333" s="148"/>
      <c r="UKP333" s="148"/>
      <c r="UKQ333" s="148"/>
      <c r="UKR333" s="148"/>
      <c r="UKS333" s="148"/>
      <c r="UKT333" s="148"/>
      <c r="UKU333" s="148"/>
      <c r="UKV333" s="148"/>
      <c r="UKW333" s="148"/>
      <c r="UKX333" s="148"/>
      <c r="UKY333" s="148"/>
      <c r="UKZ333" s="148"/>
      <c r="ULA333" s="148"/>
      <c r="ULB333" s="148"/>
      <c r="ULC333" s="148"/>
      <c r="ULD333" s="148"/>
      <c r="ULE333" s="148"/>
      <c r="ULF333" s="148"/>
      <c r="ULG333" s="148"/>
      <c r="ULH333" s="148"/>
      <c r="ULI333" s="148"/>
      <c r="ULJ333" s="148"/>
      <c r="ULK333" s="148"/>
      <c r="ULL333" s="148"/>
      <c r="ULM333" s="148"/>
      <c r="ULN333" s="148"/>
      <c r="ULO333" s="148"/>
      <c r="ULP333" s="148"/>
      <c r="ULQ333" s="148"/>
      <c r="ULR333" s="148"/>
      <c r="ULS333" s="148"/>
      <c r="ULT333" s="148"/>
      <c r="ULU333" s="148"/>
      <c r="ULV333" s="148"/>
      <c r="ULW333" s="148"/>
      <c r="ULX333" s="148"/>
      <c r="ULY333" s="148"/>
      <c r="ULZ333" s="148"/>
      <c r="UMA333" s="148"/>
      <c r="UMB333" s="148"/>
      <c r="UMC333" s="148"/>
      <c r="UMD333" s="148"/>
      <c r="UME333" s="148"/>
      <c r="UMF333" s="148"/>
      <c r="UMG333" s="148"/>
      <c r="UMH333" s="148"/>
      <c r="UMI333" s="148"/>
      <c r="UMJ333" s="148"/>
      <c r="UMK333" s="148"/>
      <c r="UML333" s="148"/>
      <c r="UMM333" s="148"/>
      <c r="UMN333" s="148"/>
      <c r="UMO333" s="148"/>
      <c r="UMP333" s="148"/>
      <c r="UMQ333" s="148"/>
      <c r="UMR333" s="148"/>
      <c r="UMS333" s="148"/>
      <c r="UMT333" s="148"/>
      <c r="UMU333" s="148"/>
      <c r="UMV333" s="148"/>
      <c r="UMW333" s="148"/>
      <c r="UMX333" s="148"/>
      <c r="UMY333" s="148"/>
      <c r="UMZ333" s="148"/>
      <c r="UNA333" s="148"/>
      <c r="UNB333" s="148"/>
      <c r="UNC333" s="148"/>
      <c r="UND333" s="148"/>
      <c r="UNE333" s="148"/>
      <c r="UNF333" s="148"/>
      <c r="UNG333" s="148"/>
      <c r="UNH333" s="148"/>
      <c r="UNI333" s="148"/>
      <c r="UNJ333" s="148"/>
      <c r="UNK333" s="148"/>
      <c r="UNL333" s="148"/>
      <c r="UNM333" s="148"/>
      <c r="UNN333" s="148"/>
      <c r="UNO333" s="148"/>
      <c r="UNP333" s="148"/>
      <c r="UNQ333" s="148"/>
      <c r="UNR333" s="148"/>
      <c r="UNS333" s="148"/>
      <c r="UNT333" s="148"/>
      <c r="UNU333" s="148"/>
      <c r="UNV333" s="148"/>
      <c r="UNW333" s="148"/>
      <c r="UNX333" s="148"/>
      <c r="UNY333" s="148"/>
      <c r="UNZ333" s="148"/>
      <c r="UOA333" s="148"/>
      <c r="UOB333" s="148"/>
      <c r="UOC333" s="148"/>
      <c r="UOD333" s="148"/>
      <c r="UOE333" s="148"/>
      <c r="UOF333" s="148"/>
      <c r="UOG333" s="148"/>
      <c r="UOH333" s="148"/>
      <c r="UOI333" s="148"/>
      <c r="UOJ333" s="148"/>
      <c r="UOK333" s="148"/>
      <c r="UOL333" s="148"/>
      <c r="UOM333" s="148"/>
      <c r="UON333" s="148"/>
      <c r="UOO333" s="148"/>
      <c r="UOP333" s="148"/>
      <c r="UOQ333" s="148"/>
      <c r="UOR333" s="148"/>
      <c r="UOS333" s="148"/>
      <c r="UOT333" s="148"/>
      <c r="UOU333" s="148"/>
      <c r="UOV333" s="148"/>
      <c r="UOW333" s="148"/>
      <c r="UOX333" s="148"/>
      <c r="UOY333" s="148"/>
      <c r="UOZ333" s="148"/>
      <c r="UPA333" s="148"/>
      <c r="UPB333" s="148"/>
      <c r="UPC333" s="148"/>
      <c r="UPD333" s="148"/>
      <c r="UPE333" s="148"/>
      <c r="UPF333" s="148"/>
      <c r="UPG333" s="148"/>
      <c r="UPH333" s="148"/>
      <c r="UPI333" s="148"/>
      <c r="UPJ333" s="148"/>
      <c r="UPK333" s="148"/>
      <c r="UPL333" s="148"/>
      <c r="UPM333" s="148"/>
      <c r="UPN333" s="148"/>
      <c r="UPO333" s="148"/>
      <c r="UPP333" s="148"/>
      <c r="UPQ333" s="148"/>
      <c r="UPR333" s="148"/>
      <c r="UPS333" s="148"/>
      <c r="UPT333" s="148"/>
      <c r="UPU333" s="148"/>
      <c r="UPV333" s="148"/>
      <c r="UPW333" s="148"/>
      <c r="UPX333" s="148"/>
      <c r="UPY333" s="148"/>
      <c r="UPZ333" s="148"/>
      <c r="UQA333" s="148"/>
      <c r="UQB333" s="148"/>
      <c r="UQC333" s="148"/>
      <c r="UQD333" s="148"/>
      <c r="UQE333" s="148"/>
      <c r="UQF333" s="148"/>
      <c r="UQG333" s="148"/>
      <c r="UQH333" s="148"/>
      <c r="UQI333" s="148"/>
      <c r="UQJ333" s="148"/>
      <c r="UQK333" s="148"/>
      <c r="UQL333" s="148"/>
      <c r="UQM333" s="148"/>
      <c r="UQN333" s="148"/>
      <c r="UQO333" s="148"/>
      <c r="UQP333" s="148"/>
      <c r="UQQ333" s="148"/>
      <c r="UQR333" s="148"/>
      <c r="UQS333" s="148"/>
      <c r="UQT333" s="148"/>
      <c r="UQU333" s="148"/>
      <c r="UQV333" s="148"/>
      <c r="UQW333" s="148"/>
      <c r="UQX333" s="148"/>
      <c r="UQY333" s="148"/>
      <c r="UQZ333" s="148"/>
      <c r="URA333" s="148"/>
      <c r="URB333" s="148"/>
      <c r="URC333" s="148"/>
      <c r="URD333" s="148"/>
      <c r="URE333" s="148"/>
      <c r="URF333" s="148"/>
      <c r="URG333" s="148"/>
      <c r="URH333" s="148"/>
      <c r="URI333" s="148"/>
      <c r="URJ333" s="148"/>
      <c r="URK333" s="148"/>
      <c r="URL333" s="148"/>
      <c r="URM333" s="148"/>
      <c r="URN333" s="148"/>
      <c r="URO333" s="148"/>
      <c r="URP333" s="148"/>
      <c r="URQ333" s="148"/>
      <c r="URR333" s="148"/>
      <c r="URS333" s="148"/>
      <c r="URT333" s="148"/>
      <c r="URU333" s="148"/>
      <c r="URV333" s="148"/>
      <c r="URW333" s="148"/>
      <c r="URX333" s="148"/>
      <c r="URY333" s="148"/>
      <c r="URZ333" s="148"/>
      <c r="USA333" s="148"/>
      <c r="USB333" s="148"/>
      <c r="USC333" s="148"/>
      <c r="USD333" s="148"/>
      <c r="USE333" s="148"/>
      <c r="USF333" s="148"/>
      <c r="USG333" s="148"/>
      <c r="USH333" s="148"/>
      <c r="USI333" s="148"/>
      <c r="USJ333" s="148"/>
      <c r="USK333" s="148"/>
      <c r="USL333" s="148"/>
      <c r="USM333" s="148"/>
      <c r="USN333" s="148"/>
      <c r="USO333" s="148"/>
      <c r="USP333" s="148"/>
      <c r="USQ333" s="148"/>
      <c r="USR333" s="148"/>
      <c r="USS333" s="148"/>
      <c r="UST333" s="148"/>
      <c r="USU333" s="148"/>
      <c r="USV333" s="148"/>
      <c r="USW333" s="148"/>
      <c r="USX333" s="148"/>
      <c r="USY333" s="148"/>
      <c r="USZ333" s="148"/>
      <c r="UTA333" s="148"/>
      <c r="UTB333" s="148"/>
      <c r="UTC333" s="148"/>
      <c r="UTD333" s="148"/>
      <c r="UTE333" s="148"/>
      <c r="UTF333" s="148"/>
      <c r="UTG333" s="148"/>
      <c r="UTH333" s="148"/>
      <c r="UTI333" s="148"/>
      <c r="UTJ333" s="148"/>
      <c r="UTK333" s="148"/>
      <c r="UTL333" s="148"/>
      <c r="UTM333" s="148"/>
      <c r="UTN333" s="148"/>
      <c r="UTO333" s="148"/>
      <c r="UTP333" s="148"/>
      <c r="UTQ333" s="148"/>
      <c r="UTR333" s="148"/>
      <c r="UTS333" s="148"/>
      <c r="UTT333" s="148"/>
      <c r="UTU333" s="148"/>
      <c r="UTV333" s="148"/>
      <c r="UTW333" s="148"/>
      <c r="UTX333" s="148"/>
      <c r="UTY333" s="148"/>
      <c r="UTZ333" s="148"/>
      <c r="UUA333" s="148"/>
      <c r="UUB333" s="148"/>
      <c r="UUC333" s="148"/>
      <c r="UUD333" s="148"/>
      <c r="UUE333" s="148"/>
      <c r="UUF333" s="148"/>
      <c r="UUG333" s="148"/>
      <c r="UUH333" s="148"/>
      <c r="UUI333" s="148"/>
      <c r="UUJ333" s="148"/>
      <c r="UUK333" s="148"/>
      <c r="UUL333" s="148"/>
      <c r="UUM333" s="148"/>
      <c r="UUN333" s="148"/>
      <c r="UUO333" s="148"/>
      <c r="UUP333" s="148"/>
      <c r="UUQ333" s="148"/>
      <c r="UUR333" s="148"/>
      <c r="UUS333" s="148"/>
      <c r="UUT333" s="148"/>
      <c r="UUU333" s="148"/>
      <c r="UUV333" s="148"/>
      <c r="UUW333" s="148"/>
      <c r="UUX333" s="148"/>
      <c r="UUY333" s="148"/>
      <c r="UUZ333" s="148"/>
      <c r="UVA333" s="148"/>
      <c r="UVB333" s="148"/>
      <c r="UVC333" s="148"/>
      <c r="UVD333" s="148"/>
      <c r="UVE333" s="148"/>
      <c r="UVF333" s="148"/>
      <c r="UVG333" s="148"/>
      <c r="UVH333" s="148"/>
      <c r="UVI333" s="148"/>
      <c r="UVJ333" s="148"/>
      <c r="UVK333" s="148"/>
      <c r="UVL333" s="148"/>
      <c r="UVM333" s="148"/>
      <c r="UVN333" s="148"/>
      <c r="UVO333" s="148"/>
      <c r="UVP333" s="148"/>
      <c r="UVQ333" s="148"/>
      <c r="UVR333" s="148"/>
      <c r="UVS333" s="148"/>
      <c r="UVT333" s="148"/>
      <c r="UVU333" s="148"/>
      <c r="UVV333" s="148"/>
      <c r="UVW333" s="148"/>
      <c r="UVX333" s="148"/>
      <c r="UVY333" s="148"/>
      <c r="UVZ333" s="148"/>
      <c r="UWA333" s="148"/>
      <c r="UWB333" s="148"/>
      <c r="UWC333" s="148"/>
      <c r="UWD333" s="148"/>
      <c r="UWE333" s="148"/>
      <c r="UWF333" s="148"/>
      <c r="UWG333" s="148"/>
      <c r="UWH333" s="148"/>
      <c r="UWI333" s="148"/>
      <c r="UWJ333" s="148"/>
      <c r="UWK333" s="148"/>
      <c r="UWL333" s="148"/>
      <c r="UWM333" s="148"/>
      <c r="UWN333" s="148"/>
      <c r="UWO333" s="148"/>
      <c r="UWP333" s="148"/>
      <c r="UWQ333" s="148"/>
      <c r="UWR333" s="148"/>
      <c r="UWS333" s="148"/>
      <c r="UWT333" s="148"/>
      <c r="UWU333" s="148"/>
      <c r="UWV333" s="148"/>
      <c r="UWW333" s="148"/>
      <c r="UWX333" s="148"/>
      <c r="UWY333" s="148"/>
      <c r="UWZ333" s="148"/>
      <c r="UXA333" s="148"/>
      <c r="UXB333" s="148"/>
      <c r="UXC333" s="148"/>
      <c r="UXD333" s="148"/>
      <c r="UXE333" s="148"/>
      <c r="UXF333" s="148"/>
      <c r="UXG333" s="148"/>
      <c r="UXH333" s="148"/>
      <c r="UXI333" s="148"/>
      <c r="UXJ333" s="148"/>
      <c r="UXK333" s="148"/>
      <c r="UXL333" s="148"/>
      <c r="UXM333" s="148"/>
      <c r="UXN333" s="148"/>
      <c r="UXO333" s="148"/>
      <c r="UXP333" s="148"/>
      <c r="UXQ333" s="148"/>
      <c r="UXR333" s="148"/>
      <c r="UXS333" s="148"/>
      <c r="UXT333" s="148"/>
      <c r="UXU333" s="148"/>
      <c r="UXV333" s="148"/>
      <c r="UXW333" s="148"/>
      <c r="UXX333" s="148"/>
      <c r="UXY333" s="148"/>
      <c r="UXZ333" s="148"/>
      <c r="UYA333" s="148"/>
      <c r="UYB333" s="148"/>
      <c r="UYC333" s="148"/>
      <c r="UYD333" s="148"/>
      <c r="UYE333" s="148"/>
      <c r="UYF333" s="148"/>
      <c r="UYG333" s="148"/>
      <c r="UYH333" s="148"/>
      <c r="UYI333" s="148"/>
      <c r="UYJ333" s="148"/>
      <c r="UYK333" s="148"/>
      <c r="UYL333" s="148"/>
      <c r="UYM333" s="148"/>
      <c r="UYN333" s="148"/>
      <c r="UYO333" s="148"/>
      <c r="UYP333" s="148"/>
      <c r="UYQ333" s="148"/>
      <c r="UYR333" s="148"/>
      <c r="UYS333" s="148"/>
      <c r="UYT333" s="148"/>
      <c r="UYU333" s="148"/>
      <c r="UYV333" s="148"/>
      <c r="UYW333" s="148"/>
      <c r="UYX333" s="148"/>
      <c r="UYY333" s="148"/>
      <c r="UYZ333" s="148"/>
      <c r="UZA333" s="148"/>
      <c r="UZB333" s="148"/>
      <c r="UZC333" s="148"/>
      <c r="UZD333" s="148"/>
      <c r="UZE333" s="148"/>
      <c r="UZF333" s="148"/>
      <c r="UZG333" s="148"/>
      <c r="UZH333" s="148"/>
      <c r="UZI333" s="148"/>
      <c r="UZJ333" s="148"/>
      <c r="UZK333" s="148"/>
      <c r="UZL333" s="148"/>
      <c r="UZM333" s="148"/>
      <c r="UZN333" s="148"/>
      <c r="UZO333" s="148"/>
      <c r="UZP333" s="148"/>
      <c r="UZQ333" s="148"/>
      <c r="UZR333" s="148"/>
      <c r="UZS333" s="148"/>
      <c r="UZT333" s="148"/>
      <c r="UZU333" s="148"/>
      <c r="UZV333" s="148"/>
      <c r="UZW333" s="148"/>
      <c r="UZX333" s="148"/>
      <c r="UZY333" s="148"/>
      <c r="UZZ333" s="148"/>
      <c r="VAA333" s="148"/>
      <c r="VAB333" s="148"/>
      <c r="VAC333" s="148"/>
      <c r="VAD333" s="148"/>
      <c r="VAE333" s="148"/>
      <c r="VAF333" s="148"/>
      <c r="VAG333" s="148"/>
      <c r="VAH333" s="148"/>
      <c r="VAI333" s="148"/>
      <c r="VAJ333" s="148"/>
      <c r="VAK333" s="148"/>
      <c r="VAL333" s="148"/>
      <c r="VAM333" s="148"/>
      <c r="VAN333" s="148"/>
      <c r="VAO333" s="148"/>
      <c r="VAP333" s="148"/>
      <c r="VAQ333" s="148"/>
      <c r="VAR333" s="148"/>
      <c r="VAS333" s="148"/>
      <c r="VAT333" s="148"/>
      <c r="VAU333" s="148"/>
      <c r="VAV333" s="148"/>
      <c r="VAW333" s="148"/>
      <c r="VAX333" s="148"/>
      <c r="VAY333" s="148"/>
      <c r="VAZ333" s="148"/>
      <c r="VBA333" s="148"/>
      <c r="VBB333" s="148"/>
      <c r="VBC333" s="148"/>
      <c r="VBD333" s="148"/>
      <c r="VBE333" s="148"/>
      <c r="VBF333" s="148"/>
      <c r="VBG333" s="148"/>
      <c r="VBH333" s="148"/>
      <c r="VBI333" s="148"/>
      <c r="VBJ333" s="148"/>
      <c r="VBK333" s="148"/>
      <c r="VBL333" s="148"/>
      <c r="VBM333" s="148"/>
      <c r="VBN333" s="148"/>
      <c r="VBO333" s="148"/>
      <c r="VBP333" s="148"/>
      <c r="VBQ333" s="148"/>
      <c r="VBR333" s="148"/>
      <c r="VBS333" s="148"/>
      <c r="VBT333" s="148"/>
      <c r="VBU333" s="148"/>
      <c r="VBV333" s="148"/>
      <c r="VBW333" s="148"/>
      <c r="VBX333" s="148"/>
      <c r="VBY333" s="148"/>
      <c r="VBZ333" s="148"/>
      <c r="VCA333" s="148"/>
      <c r="VCB333" s="148"/>
      <c r="VCC333" s="148"/>
      <c r="VCD333" s="148"/>
      <c r="VCE333" s="148"/>
      <c r="VCF333" s="148"/>
      <c r="VCG333" s="148"/>
      <c r="VCH333" s="148"/>
      <c r="VCI333" s="148"/>
      <c r="VCJ333" s="148"/>
      <c r="VCK333" s="148"/>
      <c r="VCL333" s="148"/>
      <c r="VCM333" s="148"/>
      <c r="VCN333" s="148"/>
      <c r="VCO333" s="148"/>
      <c r="VCP333" s="148"/>
      <c r="VCQ333" s="148"/>
      <c r="VCR333" s="148"/>
      <c r="VCS333" s="148"/>
      <c r="VCT333" s="148"/>
      <c r="VCU333" s="148"/>
      <c r="VCV333" s="148"/>
      <c r="VCW333" s="148"/>
      <c r="VCX333" s="148"/>
      <c r="VCY333" s="148"/>
      <c r="VCZ333" s="148"/>
      <c r="VDA333" s="148"/>
      <c r="VDB333" s="148"/>
      <c r="VDC333" s="148"/>
      <c r="VDD333" s="148"/>
      <c r="VDE333" s="148"/>
      <c r="VDF333" s="148"/>
      <c r="VDG333" s="148"/>
      <c r="VDH333" s="148"/>
      <c r="VDI333" s="148"/>
      <c r="VDJ333" s="148"/>
      <c r="VDK333" s="148"/>
      <c r="VDL333" s="148"/>
      <c r="VDM333" s="148"/>
      <c r="VDN333" s="148"/>
      <c r="VDO333" s="148"/>
      <c r="VDP333" s="148"/>
      <c r="VDQ333" s="148"/>
      <c r="VDR333" s="148"/>
      <c r="VDS333" s="148"/>
      <c r="VDT333" s="148"/>
      <c r="VDU333" s="148"/>
      <c r="VDV333" s="148"/>
      <c r="VDW333" s="148"/>
      <c r="VDX333" s="148"/>
      <c r="VDY333" s="148"/>
      <c r="VDZ333" s="148"/>
      <c r="VEA333" s="148"/>
      <c r="VEB333" s="148"/>
      <c r="VEC333" s="148"/>
      <c r="VED333" s="148"/>
      <c r="VEE333" s="148"/>
      <c r="VEF333" s="148"/>
      <c r="VEG333" s="148"/>
      <c r="VEH333" s="148"/>
      <c r="VEI333" s="148"/>
      <c r="VEJ333" s="148"/>
      <c r="VEK333" s="148"/>
      <c r="VEL333" s="148"/>
      <c r="VEM333" s="148"/>
      <c r="VEN333" s="148"/>
      <c r="VEO333" s="148"/>
      <c r="VEP333" s="148"/>
      <c r="VEQ333" s="148"/>
      <c r="VER333" s="148"/>
      <c r="VES333" s="148"/>
      <c r="VET333" s="148"/>
      <c r="VEU333" s="148"/>
      <c r="VEV333" s="148"/>
      <c r="VEW333" s="148"/>
      <c r="VEX333" s="148"/>
      <c r="VEY333" s="148"/>
      <c r="VEZ333" s="148"/>
      <c r="VFA333" s="148"/>
      <c r="VFB333" s="148"/>
      <c r="VFC333" s="148"/>
      <c r="VFD333" s="148"/>
      <c r="VFE333" s="148"/>
      <c r="VFF333" s="148"/>
      <c r="VFG333" s="148"/>
      <c r="VFH333" s="148"/>
      <c r="VFI333" s="148"/>
      <c r="VFJ333" s="148"/>
      <c r="VFK333" s="148"/>
      <c r="VFL333" s="148"/>
      <c r="VFM333" s="148"/>
      <c r="VFN333" s="148"/>
      <c r="VFO333" s="148"/>
      <c r="VFP333" s="148"/>
      <c r="VFQ333" s="148"/>
      <c r="VFR333" s="148"/>
      <c r="VFS333" s="148"/>
      <c r="VFT333" s="148"/>
      <c r="VFU333" s="148"/>
      <c r="VFV333" s="148"/>
      <c r="VFW333" s="148"/>
      <c r="VFX333" s="148"/>
      <c r="VFY333" s="148"/>
      <c r="VFZ333" s="148"/>
      <c r="VGA333" s="148"/>
      <c r="VGB333" s="148"/>
      <c r="VGC333" s="148"/>
      <c r="VGD333" s="148"/>
      <c r="VGE333" s="148"/>
      <c r="VGF333" s="148"/>
      <c r="VGG333" s="148"/>
      <c r="VGH333" s="148"/>
      <c r="VGI333" s="148"/>
      <c r="VGJ333" s="148"/>
      <c r="VGK333" s="148"/>
      <c r="VGL333" s="148"/>
      <c r="VGM333" s="148"/>
      <c r="VGN333" s="148"/>
      <c r="VGO333" s="148"/>
      <c r="VGP333" s="148"/>
      <c r="VGQ333" s="148"/>
      <c r="VGR333" s="148"/>
      <c r="VGS333" s="148"/>
      <c r="VGT333" s="148"/>
      <c r="VGU333" s="148"/>
      <c r="VGV333" s="148"/>
      <c r="VGW333" s="148"/>
      <c r="VGX333" s="148"/>
      <c r="VGY333" s="148"/>
      <c r="VGZ333" s="148"/>
      <c r="VHA333" s="148"/>
      <c r="VHB333" s="148"/>
      <c r="VHC333" s="148"/>
      <c r="VHD333" s="148"/>
      <c r="VHE333" s="148"/>
      <c r="VHF333" s="148"/>
      <c r="VHG333" s="148"/>
      <c r="VHH333" s="148"/>
      <c r="VHI333" s="148"/>
      <c r="VHJ333" s="148"/>
      <c r="VHK333" s="148"/>
      <c r="VHL333" s="148"/>
      <c r="VHM333" s="148"/>
      <c r="VHN333" s="148"/>
      <c r="VHO333" s="148"/>
      <c r="VHP333" s="148"/>
      <c r="VHQ333" s="148"/>
      <c r="VHR333" s="148"/>
      <c r="VHS333" s="148"/>
      <c r="VHT333" s="148"/>
      <c r="VHU333" s="148"/>
      <c r="VHV333" s="148"/>
      <c r="VHW333" s="148"/>
      <c r="VHX333" s="148"/>
      <c r="VHY333" s="148"/>
      <c r="VHZ333" s="148"/>
      <c r="VIA333" s="148"/>
      <c r="VIB333" s="148"/>
      <c r="VIC333" s="148"/>
      <c r="VID333" s="148"/>
      <c r="VIE333" s="148"/>
      <c r="VIF333" s="148"/>
      <c r="VIG333" s="148"/>
      <c r="VIH333" s="148"/>
      <c r="VII333" s="148"/>
      <c r="VIJ333" s="148"/>
      <c r="VIK333" s="148"/>
      <c r="VIL333" s="148"/>
      <c r="VIM333" s="148"/>
      <c r="VIN333" s="148"/>
      <c r="VIO333" s="148"/>
      <c r="VIP333" s="148"/>
      <c r="VIQ333" s="148"/>
      <c r="VIR333" s="148"/>
      <c r="VIS333" s="148"/>
      <c r="VIT333" s="148"/>
      <c r="VIU333" s="148"/>
      <c r="VIV333" s="148"/>
      <c r="VIW333" s="148"/>
      <c r="VIX333" s="148"/>
      <c r="VIY333" s="148"/>
      <c r="VIZ333" s="148"/>
      <c r="VJA333" s="148"/>
      <c r="VJB333" s="148"/>
      <c r="VJC333" s="148"/>
      <c r="VJD333" s="148"/>
      <c r="VJE333" s="148"/>
      <c r="VJF333" s="148"/>
      <c r="VJG333" s="148"/>
      <c r="VJH333" s="148"/>
      <c r="VJI333" s="148"/>
      <c r="VJJ333" s="148"/>
      <c r="VJK333" s="148"/>
      <c r="VJL333" s="148"/>
      <c r="VJM333" s="148"/>
      <c r="VJN333" s="148"/>
      <c r="VJO333" s="148"/>
      <c r="VJP333" s="148"/>
      <c r="VJQ333" s="148"/>
      <c r="VJR333" s="148"/>
      <c r="VJS333" s="148"/>
      <c r="VJT333" s="148"/>
      <c r="VJU333" s="148"/>
      <c r="VJV333" s="148"/>
      <c r="VJW333" s="148"/>
      <c r="VJX333" s="148"/>
      <c r="VJY333" s="148"/>
      <c r="VJZ333" s="148"/>
      <c r="VKA333" s="148"/>
      <c r="VKB333" s="148"/>
      <c r="VKC333" s="148"/>
      <c r="VKD333" s="148"/>
      <c r="VKE333" s="148"/>
      <c r="VKF333" s="148"/>
      <c r="VKG333" s="148"/>
      <c r="VKH333" s="148"/>
      <c r="VKI333" s="148"/>
      <c r="VKJ333" s="148"/>
      <c r="VKK333" s="148"/>
      <c r="VKL333" s="148"/>
      <c r="VKM333" s="148"/>
      <c r="VKN333" s="148"/>
      <c r="VKO333" s="148"/>
      <c r="VKP333" s="148"/>
      <c r="VKQ333" s="148"/>
      <c r="VKR333" s="148"/>
      <c r="VKS333" s="148"/>
      <c r="VKT333" s="148"/>
      <c r="VKU333" s="148"/>
      <c r="VKV333" s="148"/>
      <c r="VKW333" s="148"/>
      <c r="VKX333" s="148"/>
      <c r="VKY333" s="148"/>
      <c r="VKZ333" s="148"/>
      <c r="VLA333" s="148"/>
      <c r="VLB333" s="148"/>
      <c r="VLC333" s="148"/>
      <c r="VLD333" s="148"/>
      <c r="VLE333" s="148"/>
      <c r="VLF333" s="148"/>
      <c r="VLG333" s="148"/>
      <c r="VLH333" s="148"/>
      <c r="VLI333" s="148"/>
      <c r="VLJ333" s="148"/>
      <c r="VLK333" s="148"/>
      <c r="VLL333" s="148"/>
      <c r="VLM333" s="148"/>
      <c r="VLN333" s="148"/>
      <c r="VLO333" s="148"/>
      <c r="VLP333" s="148"/>
      <c r="VLQ333" s="148"/>
      <c r="VLR333" s="148"/>
      <c r="VLS333" s="148"/>
      <c r="VLT333" s="148"/>
      <c r="VLU333" s="148"/>
      <c r="VLV333" s="148"/>
      <c r="VLW333" s="148"/>
      <c r="VLX333" s="148"/>
      <c r="VLY333" s="148"/>
      <c r="VLZ333" s="148"/>
      <c r="VMA333" s="148"/>
      <c r="VMB333" s="148"/>
      <c r="VMC333" s="148"/>
      <c r="VMD333" s="148"/>
      <c r="VME333" s="148"/>
      <c r="VMF333" s="148"/>
      <c r="VMG333" s="148"/>
      <c r="VMH333" s="148"/>
      <c r="VMI333" s="148"/>
      <c r="VMJ333" s="148"/>
      <c r="VMK333" s="148"/>
      <c r="VML333" s="148"/>
      <c r="VMM333" s="148"/>
      <c r="VMN333" s="148"/>
      <c r="VMO333" s="148"/>
      <c r="VMP333" s="148"/>
      <c r="VMQ333" s="148"/>
      <c r="VMR333" s="148"/>
      <c r="VMS333" s="148"/>
      <c r="VMT333" s="148"/>
      <c r="VMU333" s="148"/>
      <c r="VMV333" s="148"/>
      <c r="VMW333" s="148"/>
      <c r="VMX333" s="148"/>
      <c r="VMY333" s="148"/>
      <c r="VMZ333" s="148"/>
      <c r="VNA333" s="148"/>
      <c r="VNB333" s="148"/>
      <c r="VNC333" s="148"/>
      <c r="VND333" s="148"/>
      <c r="VNE333" s="148"/>
      <c r="VNF333" s="148"/>
      <c r="VNG333" s="148"/>
      <c r="VNH333" s="148"/>
      <c r="VNI333" s="148"/>
      <c r="VNJ333" s="148"/>
      <c r="VNK333" s="148"/>
      <c r="VNL333" s="148"/>
      <c r="VNM333" s="148"/>
      <c r="VNN333" s="148"/>
      <c r="VNO333" s="148"/>
      <c r="VNP333" s="148"/>
      <c r="VNQ333" s="148"/>
      <c r="VNR333" s="148"/>
      <c r="VNS333" s="148"/>
      <c r="VNT333" s="148"/>
      <c r="VNU333" s="148"/>
      <c r="VNV333" s="148"/>
      <c r="VNW333" s="148"/>
      <c r="VNX333" s="148"/>
      <c r="VNY333" s="148"/>
      <c r="VNZ333" s="148"/>
      <c r="VOA333" s="148"/>
      <c r="VOB333" s="148"/>
      <c r="VOC333" s="148"/>
      <c r="VOD333" s="148"/>
      <c r="VOE333" s="148"/>
      <c r="VOF333" s="148"/>
      <c r="VOG333" s="148"/>
      <c r="VOH333" s="148"/>
      <c r="VOI333" s="148"/>
      <c r="VOJ333" s="148"/>
      <c r="VOK333" s="148"/>
      <c r="VOL333" s="148"/>
      <c r="VOM333" s="148"/>
      <c r="VON333" s="148"/>
      <c r="VOO333" s="148"/>
      <c r="VOP333" s="148"/>
      <c r="VOQ333" s="148"/>
      <c r="VOR333" s="148"/>
      <c r="VOS333" s="148"/>
      <c r="VOT333" s="148"/>
      <c r="VOU333" s="148"/>
      <c r="VOV333" s="148"/>
      <c r="VOW333" s="148"/>
      <c r="VOX333" s="148"/>
      <c r="VOY333" s="148"/>
      <c r="VOZ333" s="148"/>
      <c r="VPA333" s="148"/>
      <c r="VPB333" s="148"/>
      <c r="VPC333" s="148"/>
      <c r="VPD333" s="148"/>
      <c r="VPE333" s="148"/>
      <c r="VPF333" s="148"/>
      <c r="VPG333" s="148"/>
      <c r="VPH333" s="148"/>
      <c r="VPI333" s="148"/>
      <c r="VPJ333" s="148"/>
      <c r="VPK333" s="148"/>
      <c r="VPL333" s="148"/>
      <c r="VPM333" s="148"/>
      <c r="VPN333" s="148"/>
      <c r="VPO333" s="148"/>
      <c r="VPP333" s="148"/>
      <c r="VPQ333" s="148"/>
      <c r="VPR333" s="148"/>
      <c r="VPS333" s="148"/>
      <c r="VPT333" s="148"/>
      <c r="VPU333" s="148"/>
      <c r="VPV333" s="148"/>
      <c r="VPW333" s="148"/>
      <c r="VPX333" s="148"/>
      <c r="VPY333" s="148"/>
      <c r="VPZ333" s="148"/>
      <c r="VQA333" s="148"/>
      <c r="VQB333" s="148"/>
      <c r="VQC333" s="148"/>
      <c r="VQD333" s="148"/>
      <c r="VQE333" s="148"/>
      <c r="VQF333" s="148"/>
      <c r="VQG333" s="148"/>
      <c r="VQH333" s="148"/>
      <c r="VQI333" s="148"/>
      <c r="VQJ333" s="148"/>
      <c r="VQK333" s="148"/>
      <c r="VQL333" s="148"/>
      <c r="VQM333" s="148"/>
      <c r="VQN333" s="148"/>
      <c r="VQO333" s="148"/>
      <c r="VQP333" s="148"/>
      <c r="VQQ333" s="148"/>
      <c r="VQR333" s="148"/>
      <c r="VQS333" s="148"/>
      <c r="VQT333" s="148"/>
      <c r="VQU333" s="148"/>
      <c r="VQV333" s="148"/>
      <c r="VQW333" s="148"/>
      <c r="VQX333" s="148"/>
      <c r="VQY333" s="148"/>
      <c r="VQZ333" s="148"/>
      <c r="VRA333" s="148"/>
      <c r="VRB333" s="148"/>
      <c r="VRC333" s="148"/>
      <c r="VRD333" s="148"/>
      <c r="VRE333" s="148"/>
      <c r="VRF333" s="148"/>
      <c r="VRG333" s="148"/>
      <c r="VRH333" s="148"/>
      <c r="VRI333" s="148"/>
      <c r="VRJ333" s="148"/>
      <c r="VRK333" s="148"/>
      <c r="VRL333" s="148"/>
      <c r="VRM333" s="148"/>
      <c r="VRN333" s="148"/>
      <c r="VRO333" s="148"/>
      <c r="VRP333" s="148"/>
      <c r="VRQ333" s="148"/>
      <c r="VRR333" s="148"/>
      <c r="VRS333" s="148"/>
      <c r="VRT333" s="148"/>
      <c r="VRU333" s="148"/>
      <c r="VRV333" s="148"/>
      <c r="VRW333" s="148"/>
      <c r="VRX333" s="148"/>
      <c r="VRY333" s="148"/>
      <c r="VRZ333" s="148"/>
      <c r="VSA333" s="148"/>
      <c r="VSB333" s="148"/>
      <c r="VSC333" s="148"/>
      <c r="VSD333" s="148"/>
      <c r="VSE333" s="148"/>
      <c r="VSF333" s="148"/>
      <c r="VSG333" s="148"/>
      <c r="VSH333" s="148"/>
      <c r="VSI333" s="148"/>
      <c r="VSJ333" s="148"/>
      <c r="VSK333" s="148"/>
      <c r="VSL333" s="148"/>
      <c r="VSM333" s="148"/>
      <c r="VSN333" s="148"/>
      <c r="VSO333" s="148"/>
      <c r="VSP333" s="148"/>
      <c r="VSQ333" s="148"/>
      <c r="VSR333" s="148"/>
      <c r="VSS333" s="148"/>
      <c r="VST333" s="148"/>
      <c r="VSU333" s="148"/>
      <c r="VSV333" s="148"/>
      <c r="VSW333" s="148"/>
      <c r="VSX333" s="148"/>
      <c r="VSY333" s="148"/>
      <c r="VSZ333" s="148"/>
      <c r="VTA333" s="148"/>
      <c r="VTB333" s="148"/>
      <c r="VTC333" s="148"/>
      <c r="VTD333" s="148"/>
      <c r="VTE333" s="148"/>
      <c r="VTF333" s="148"/>
      <c r="VTG333" s="148"/>
      <c r="VTH333" s="148"/>
      <c r="VTI333" s="148"/>
      <c r="VTJ333" s="148"/>
      <c r="VTK333" s="148"/>
      <c r="VTL333" s="148"/>
      <c r="VTM333" s="148"/>
      <c r="VTN333" s="148"/>
      <c r="VTO333" s="148"/>
      <c r="VTP333" s="148"/>
      <c r="VTQ333" s="148"/>
      <c r="VTR333" s="148"/>
      <c r="VTS333" s="148"/>
      <c r="VTT333" s="148"/>
      <c r="VTU333" s="148"/>
      <c r="VTV333" s="148"/>
      <c r="VTW333" s="148"/>
      <c r="VTX333" s="148"/>
      <c r="VTY333" s="148"/>
      <c r="VTZ333" s="148"/>
      <c r="VUA333" s="148"/>
      <c r="VUB333" s="148"/>
      <c r="VUC333" s="148"/>
      <c r="VUD333" s="148"/>
      <c r="VUE333" s="148"/>
      <c r="VUF333" s="148"/>
      <c r="VUG333" s="148"/>
      <c r="VUH333" s="148"/>
      <c r="VUI333" s="148"/>
      <c r="VUJ333" s="148"/>
      <c r="VUK333" s="148"/>
      <c r="VUL333" s="148"/>
      <c r="VUM333" s="148"/>
      <c r="VUN333" s="148"/>
      <c r="VUO333" s="148"/>
      <c r="VUP333" s="148"/>
      <c r="VUQ333" s="148"/>
      <c r="VUR333" s="148"/>
      <c r="VUS333" s="148"/>
      <c r="VUT333" s="148"/>
      <c r="VUU333" s="148"/>
      <c r="VUV333" s="148"/>
      <c r="VUW333" s="148"/>
      <c r="VUX333" s="148"/>
      <c r="VUY333" s="148"/>
      <c r="VUZ333" s="148"/>
      <c r="VVA333" s="148"/>
      <c r="VVB333" s="148"/>
      <c r="VVC333" s="148"/>
      <c r="VVD333" s="148"/>
      <c r="VVE333" s="148"/>
      <c r="VVF333" s="148"/>
      <c r="VVG333" s="148"/>
      <c r="VVH333" s="148"/>
      <c r="VVI333" s="148"/>
      <c r="VVJ333" s="148"/>
      <c r="VVK333" s="148"/>
      <c r="VVL333" s="148"/>
      <c r="VVM333" s="148"/>
      <c r="VVN333" s="148"/>
      <c r="VVO333" s="148"/>
      <c r="VVP333" s="148"/>
      <c r="VVQ333" s="148"/>
      <c r="VVR333" s="148"/>
      <c r="VVS333" s="148"/>
      <c r="VVT333" s="148"/>
      <c r="VVU333" s="148"/>
      <c r="VVV333" s="148"/>
      <c r="VVW333" s="148"/>
      <c r="VVX333" s="148"/>
      <c r="VVY333" s="148"/>
      <c r="VVZ333" s="148"/>
      <c r="VWA333" s="148"/>
      <c r="VWB333" s="148"/>
      <c r="VWC333" s="148"/>
      <c r="VWD333" s="148"/>
      <c r="VWE333" s="148"/>
      <c r="VWF333" s="148"/>
      <c r="VWG333" s="148"/>
      <c r="VWH333" s="148"/>
      <c r="VWI333" s="148"/>
      <c r="VWJ333" s="148"/>
      <c r="VWK333" s="148"/>
      <c r="VWL333" s="148"/>
      <c r="VWM333" s="148"/>
      <c r="VWN333" s="148"/>
      <c r="VWO333" s="148"/>
      <c r="VWP333" s="148"/>
      <c r="VWQ333" s="148"/>
      <c r="VWR333" s="148"/>
      <c r="VWS333" s="148"/>
      <c r="VWT333" s="148"/>
      <c r="VWU333" s="148"/>
      <c r="VWV333" s="148"/>
      <c r="VWW333" s="148"/>
      <c r="VWX333" s="148"/>
      <c r="VWY333" s="148"/>
      <c r="VWZ333" s="148"/>
      <c r="VXA333" s="148"/>
      <c r="VXB333" s="148"/>
      <c r="VXC333" s="148"/>
      <c r="VXD333" s="148"/>
      <c r="VXE333" s="148"/>
      <c r="VXF333" s="148"/>
      <c r="VXG333" s="148"/>
      <c r="VXH333" s="148"/>
      <c r="VXI333" s="148"/>
      <c r="VXJ333" s="148"/>
      <c r="VXK333" s="148"/>
      <c r="VXL333" s="148"/>
      <c r="VXM333" s="148"/>
      <c r="VXN333" s="148"/>
      <c r="VXO333" s="148"/>
      <c r="VXP333" s="148"/>
      <c r="VXQ333" s="148"/>
      <c r="VXR333" s="148"/>
      <c r="VXS333" s="148"/>
      <c r="VXT333" s="148"/>
      <c r="VXU333" s="148"/>
      <c r="VXV333" s="148"/>
      <c r="VXW333" s="148"/>
      <c r="VXX333" s="148"/>
      <c r="VXY333" s="148"/>
      <c r="VXZ333" s="148"/>
      <c r="VYA333" s="148"/>
      <c r="VYB333" s="148"/>
      <c r="VYC333" s="148"/>
      <c r="VYD333" s="148"/>
      <c r="VYE333" s="148"/>
      <c r="VYF333" s="148"/>
      <c r="VYG333" s="148"/>
      <c r="VYH333" s="148"/>
      <c r="VYI333" s="148"/>
      <c r="VYJ333" s="148"/>
      <c r="VYK333" s="148"/>
      <c r="VYL333" s="148"/>
      <c r="VYM333" s="148"/>
      <c r="VYN333" s="148"/>
      <c r="VYO333" s="148"/>
      <c r="VYP333" s="148"/>
      <c r="VYQ333" s="148"/>
      <c r="VYR333" s="148"/>
      <c r="VYS333" s="148"/>
      <c r="VYT333" s="148"/>
      <c r="VYU333" s="148"/>
      <c r="VYV333" s="148"/>
      <c r="VYW333" s="148"/>
      <c r="VYX333" s="148"/>
      <c r="VYY333" s="148"/>
      <c r="VYZ333" s="148"/>
      <c r="VZA333" s="148"/>
      <c r="VZB333" s="148"/>
      <c r="VZC333" s="148"/>
      <c r="VZD333" s="148"/>
      <c r="VZE333" s="148"/>
      <c r="VZF333" s="148"/>
      <c r="VZG333" s="148"/>
      <c r="VZH333" s="148"/>
      <c r="VZI333" s="148"/>
      <c r="VZJ333" s="148"/>
      <c r="VZK333" s="148"/>
      <c r="VZL333" s="148"/>
      <c r="VZM333" s="148"/>
      <c r="VZN333" s="148"/>
      <c r="VZO333" s="148"/>
      <c r="VZP333" s="148"/>
      <c r="VZQ333" s="148"/>
      <c r="VZR333" s="148"/>
      <c r="VZS333" s="148"/>
      <c r="VZT333" s="148"/>
      <c r="VZU333" s="148"/>
      <c r="VZV333" s="148"/>
      <c r="VZW333" s="148"/>
      <c r="VZX333" s="148"/>
      <c r="VZY333" s="148"/>
      <c r="VZZ333" s="148"/>
      <c r="WAA333" s="148"/>
      <c r="WAB333" s="148"/>
      <c r="WAC333" s="148"/>
      <c r="WAD333" s="148"/>
      <c r="WAE333" s="148"/>
      <c r="WAF333" s="148"/>
      <c r="WAG333" s="148"/>
      <c r="WAH333" s="148"/>
      <c r="WAI333" s="148"/>
      <c r="WAJ333" s="148"/>
      <c r="WAK333" s="148"/>
      <c r="WAL333" s="148"/>
      <c r="WAM333" s="148"/>
      <c r="WAN333" s="148"/>
      <c r="WAO333" s="148"/>
      <c r="WAP333" s="148"/>
      <c r="WAQ333" s="148"/>
      <c r="WAR333" s="148"/>
      <c r="WAS333" s="148"/>
      <c r="WAT333" s="148"/>
      <c r="WAU333" s="148"/>
      <c r="WAV333" s="148"/>
      <c r="WAW333" s="148"/>
      <c r="WAX333" s="148"/>
      <c r="WAY333" s="148"/>
      <c r="WAZ333" s="148"/>
      <c r="WBA333" s="148"/>
      <c r="WBB333" s="148"/>
      <c r="WBC333" s="148"/>
      <c r="WBD333" s="148"/>
      <c r="WBE333" s="148"/>
      <c r="WBF333" s="148"/>
      <c r="WBG333" s="148"/>
      <c r="WBH333" s="148"/>
      <c r="WBI333" s="148"/>
      <c r="WBJ333" s="148"/>
      <c r="WBK333" s="148"/>
      <c r="WBL333" s="148"/>
      <c r="WBM333" s="148"/>
      <c r="WBN333" s="148"/>
      <c r="WBO333" s="148"/>
      <c r="WBP333" s="148"/>
      <c r="WBQ333" s="148"/>
      <c r="WBR333" s="148"/>
      <c r="WBS333" s="148"/>
      <c r="WBT333" s="148"/>
      <c r="WBU333" s="148"/>
      <c r="WBV333" s="148"/>
      <c r="WBW333" s="148"/>
      <c r="WBX333" s="148"/>
      <c r="WBY333" s="148"/>
      <c r="WBZ333" s="148"/>
      <c r="WCA333" s="148"/>
      <c r="WCB333" s="148"/>
      <c r="WCC333" s="148"/>
      <c r="WCD333" s="148"/>
      <c r="WCE333" s="148"/>
      <c r="WCF333" s="148"/>
      <c r="WCG333" s="148"/>
      <c r="WCH333" s="148"/>
      <c r="WCI333" s="148"/>
      <c r="WCJ333" s="148"/>
      <c r="WCK333" s="148"/>
      <c r="WCL333" s="148"/>
      <c r="WCM333" s="148"/>
      <c r="WCN333" s="148"/>
      <c r="WCO333" s="148"/>
      <c r="WCP333" s="148"/>
      <c r="WCQ333" s="148"/>
      <c r="WCR333" s="148"/>
      <c r="WCS333" s="148"/>
      <c r="WCT333" s="148"/>
      <c r="WCU333" s="148"/>
      <c r="WCV333" s="148"/>
      <c r="WCW333" s="148"/>
      <c r="WCX333" s="148"/>
      <c r="WCY333" s="148"/>
      <c r="WCZ333" s="148"/>
      <c r="WDA333" s="148"/>
      <c r="WDB333" s="148"/>
      <c r="WDC333" s="148"/>
      <c r="WDD333" s="148"/>
      <c r="WDE333" s="148"/>
      <c r="WDF333" s="148"/>
      <c r="WDG333" s="148"/>
      <c r="WDH333" s="148"/>
      <c r="WDI333" s="148"/>
      <c r="WDJ333" s="148"/>
      <c r="WDK333" s="148"/>
      <c r="WDL333" s="148"/>
      <c r="WDM333" s="148"/>
      <c r="WDN333" s="148"/>
      <c r="WDO333" s="148"/>
      <c r="WDP333" s="148"/>
      <c r="WDQ333" s="148"/>
      <c r="WDR333" s="148"/>
      <c r="WDS333" s="148"/>
      <c r="WDT333" s="148"/>
      <c r="WDU333" s="148"/>
      <c r="WDV333" s="148"/>
      <c r="WDW333" s="148"/>
      <c r="WDX333" s="148"/>
      <c r="WDY333" s="148"/>
      <c r="WDZ333" s="148"/>
      <c r="WEA333" s="148"/>
      <c r="WEB333" s="148"/>
      <c r="WEC333" s="148"/>
      <c r="WED333" s="148"/>
      <c r="WEE333" s="148"/>
      <c r="WEF333" s="148"/>
      <c r="WEG333" s="148"/>
      <c r="WEH333" s="148"/>
      <c r="WEI333" s="148"/>
      <c r="WEJ333" s="148"/>
      <c r="WEK333" s="148"/>
      <c r="WEL333" s="148"/>
      <c r="WEM333" s="148"/>
      <c r="WEN333" s="148"/>
      <c r="WEO333" s="148"/>
      <c r="WEP333" s="148"/>
      <c r="WEQ333" s="148"/>
      <c r="WER333" s="148"/>
      <c r="WES333" s="148"/>
      <c r="WET333" s="148"/>
      <c r="WEU333" s="148"/>
      <c r="WEV333" s="148"/>
      <c r="WEW333" s="148"/>
      <c r="WEX333" s="148"/>
      <c r="WEY333" s="148"/>
      <c r="WEZ333" s="148"/>
      <c r="WFA333" s="148"/>
      <c r="WFB333" s="148"/>
      <c r="WFC333" s="148"/>
      <c r="WFD333" s="148"/>
      <c r="WFE333" s="148"/>
      <c r="WFF333" s="148"/>
      <c r="WFG333" s="148"/>
      <c r="WFH333" s="148"/>
      <c r="WFI333" s="148"/>
      <c r="WFJ333" s="148"/>
      <c r="WFK333" s="148"/>
      <c r="WFL333" s="148"/>
      <c r="WFM333" s="148"/>
      <c r="WFN333" s="148"/>
      <c r="WFO333" s="148"/>
      <c r="WFP333" s="148"/>
      <c r="WFQ333" s="148"/>
      <c r="WFR333" s="148"/>
      <c r="WFS333" s="148"/>
      <c r="WFT333" s="148"/>
      <c r="WFU333" s="148"/>
      <c r="WFV333" s="148"/>
      <c r="WFW333" s="148"/>
      <c r="WFX333" s="148"/>
      <c r="WFY333" s="148"/>
      <c r="WFZ333" s="148"/>
      <c r="WGA333" s="148"/>
      <c r="WGB333" s="148"/>
      <c r="WGC333" s="148"/>
      <c r="WGD333" s="148"/>
      <c r="WGE333" s="148"/>
      <c r="WGF333" s="148"/>
      <c r="WGG333" s="148"/>
      <c r="WGH333" s="148"/>
      <c r="WGI333" s="148"/>
      <c r="WGJ333" s="148"/>
      <c r="WGK333" s="148"/>
      <c r="WGL333" s="148"/>
      <c r="WGM333" s="148"/>
      <c r="WGN333" s="148"/>
      <c r="WGO333" s="148"/>
      <c r="WGP333" s="148"/>
      <c r="WGQ333" s="148"/>
      <c r="WGR333" s="148"/>
      <c r="WGS333" s="148"/>
      <c r="WGT333" s="148"/>
      <c r="WGU333" s="148"/>
      <c r="WGV333" s="148"/>
      <c r="WGW333" s="148"/>
      <c r="WGX333" s="148"/>
      <c r="WGY333" s="148"/>
      <c r="WGZ333" s="148"/>
      <c r="WHA333" s="148"/>
      <c r="WHB333" s="148"/>
      <c r="WHC333" s="148"/>
      <c r="WHD333" s="148"/>
      <c r="WHE333" s="148"/>
      <c r="WHF333" s="148"/>
      <c r="WHG333" s="148"/>
      <c r="WHH333" s="148"/>
      <c r="WHI333" s="148"/>
      <c r="WHJ333" s="148"/>
      <c r="WHK333" s="148"/>
      <c r="WHL333" s="148"/>
      <c r="WHM333" s="148"/>
      <c r="WHN333" s="148"/>
      <c r="WHO333" s="148"/>
      <c r="WHP333" s="148"/>
      <c r="WHQ333" s="148"/>
      <c r="WHR333" s="148"/>
      <c r="WHS333" s="148"/>
      <c r="WHT333" s="148"/>
      <c r="WHU333" s="148"/>
      <c r="WHV333" s="148"/>
      <c r="WHW333" s="148"/>
      <c r="WHX333" s="148"/>
      <c r="WHY333" s="148"/>
      <c r="WHZ333" s="148"/>
      <c r="WIA333" s="148"/>
      <c r="WIB333" s="148"/>
      <c r="WIC333" s="148"/>
      <c r="WID333" s="148"/>
      <c r="WIE333" s="148"/>
      <c r="WIF333" s="148"/>
      <c r="WIG333" s="148"/>
      <c r="WIH333" s="148"/>
      <c r="WII333" s="148"/>
      <c r="WIJ333" s="148"/>
      <c r="WIK333" s="148"/>
      <c r="WIL333" s="148"/>
      <c r="WIM333" s="148"/>
      <c r="WIN333" s="148"/>
      <c r="WIO333" s="148"/>
      <c r="WIP333" s="148"/>
      <c r="WIQ333" s="148"/>
      <c r="WIR333" s="148"/>
      <c r="WIS333" s="148"/>
      <c r="WIT333" s="148"/>
      <c r="WIU333" s="148"/>
      <c r="WIV333" s="148"/>
      <c r="WIW333" s="148"/>
      <c r="WIX333" s="148"/>
      <c r="WIY333" s="148"/>
      <c r="WIZ333" s="148"/>
      <c r="WJA333" s="148"/>
      <c r="WJB333" s="148"/>
      <c r="WJC333" s="148"/>
      <c r="WJD333" s="148"/>
      <c r="WJE333" s="148"/>
      <c r="WJF333" s="148"/>
      <c r="WJG333" s="148"/>
      <c r="WJH333" s="148"/>
      <c r="WJI333" s="148"/>
      <c r="WJJ333" s="148"/>
      <c r="WJK333" s="148"/>
      <c r="WJL333" s="148"/>
      <c r="WJM333" s="148"/>
      <c r="WJN333" s="148"/>
      <c r="WJO333" s="148"/>
      <c r="WJP333" s="148"/>
      <c r="WJQ333" s="148"/>
      <c r="WJR333" s="148"/>
      <c r="WJS333" s="148"/>
      <c r="WJT333" s="148"/>
      <c r="WJU333" s="148"/>
      <c r="WJV333" s="148"/>
      <c r="WJW333" s="148"/>
      <c r="WJX333" s="148"/>
      <c r="WJY333" s="148"/>
      <c r="WJZ333" s="148"/>
      <c r="WKA333" s="148"/>
      <c r="WKB333" s="148"/>
      <c r="WKC333" s="148"/>
      <c r="WKD333" s="148"/>
      <c r="WKE333" s="148"/>
      <c r="WKF333" s="148"/>
      <c r="WKG333" s="148"/>
      <c r="WKH333" s="148"/>
      <c r="WKI333" s="148"/>
      <c r="WKJ333" s="148"/>
      <c r="WKK333" s="148"/>
      <c r="WKL333" s="148"/>
      <c r="WKM333" s="148"/>
      <c r="WKN333" s="148"/>
      <c r="WKO333" s="148"/>
      <c r="WKP333" s="148"/>
      <c r="WKQ333" s="148"/>
      <c r="WKR333" s="148"/>
      <c r="WKS333" s="148"/>
      <c r="WKT333" s="148"/>
      <c r="WKU333" s="148"/>
      <c r="WKV333" s="148"/>
      <c r="WKW333" s="148"/>
      <c r="WKX333" s="148"/>
      <c r="WKY333" s="148"/>
      <c r="WKZ333" s="148"/>
      <c r="WLA333" s="148"/>
      <c r="WLB333" s="148"/>
      <c r="WLC333" s="148"/>
      <c r="WLD333" s="148"/>
      <c r="WLE333" s="148"/>
      <c r="WLF333" s="148"/>
      <c r="WLG333" s="148"/>
      <c r="WLH333" s="148"/>
      <c r="WLI333" s="148"/>
      <c r="WLJ333" s="148"/>
      <c r="WLK333" s="148"/>
      <c r="WLL333" s="148"/>
      <c r="WLM333" s="148"/>
      <c r="WLN333" s="148"/>
      <c r="WLO333" s="148"/>
      <c r="WLP333" s="148"/>
      <c r="WLQ333" s="148"/>
      <c r="WLR333" s="148"/>
      <c r="WLS333" s="148"/>
      <c r="WLT333" s="148"/>
      <c r="WLU333" s="148"/>
      <c r="WLV333" s="148"/>
      <c r="WLW333" s="148"/>
      <c r="WLX333" s="148"/>
      <c r="WLY333" s="148"/>
      <c r="WLZ333" s="148"/>
      <c r="WMA333" s="148"/>
      <c r="WMB333" s="148"/>
      <c r="WMC333" s="148"/>
      <c r="WMD333" s="148"/>
      <c r="WME333" s="148"/>
      <c r="WMF333" s="148"/>
      <c r="WMG333" s="148"/>
      <c r="WMH333" s="148"/>
      <c r="WMI333" s="148"/>
      <c r="WMJ333" s="148"/>
      <c r="WMK333" s="148"/>
      <c r="WML333" s="148"/>
      <c r="WMM333" s="148"/>
      <c r="WMN333" s="148"/>
      <c r="WMO333" s="148"/>
      <c r="WMP333" s="148"/>
      <c r="WMQ333" s="148"/>
      <c r="WMR333" s="148"/>
      <c r="WMS333" s="148"/>
      <c r="WMT333" s="148"/>
      <c r="WMU333" s="148"/>
      <c r="WMV333" s="148"/>
      <c r="WMW333" s="148"/>
      <c r="WMX333" s="148"/>
      <c r="WMY333" s="148"/>
      <c r="WMZ333" s="148"/>
      <c r="WNA333" s="148"/>
      <c r="WNB333" s="148"/>
      <c r="WNC333" s="148"/>
      <c r="WND333" s="148"/>
      <c r="WNE333" s="148"/>
      <c r="WNF333" s="148"/>
      <c r="WNG333" s="148"/>
      <c r="WNH333" s="148"/>
      <c r="WNI333" s="148"/>
      <c r="WNJ333" s="148"/>
      <c r="WNK333" s="148"/>
      <c r="WNL333" s="148"/>
      <c r="WNM333" s="148"/>
      <c r="WNN333" s="148"/>
      <c r="WNO333" s="148"/>
      <c r="WNP333" s="148"/>
      <c r="WNQ333" s="148"/>
      <c r="WNR333" s="148"/>
      <c r="WNS333" s="148"/>
      <c r="WNT333" s="148"/>
      <c r="WNU333" s="148"/>
      <c r="WNV333" s="148"/>
      <c r="WNW333" s="148"/>
      <c r="WNX333" s="148"/>
      <c r="WNY333" s="148"/>
      <c r="WNZ333" s="148"/>
      <c r="WOA333" s="148"/>
      <c r="WOB333" s="148"/>
      <c r="WOC333" s="148"/>
      <c r="WOD333" s="148"/>
      <c r="WOE333" s="148"/>
      <c r="WOF333" s="148"/>
      <c r="WOG333" s="148"/>
      <c r="WOH333" s="148"/>
      <c r="WOI333" s="148"/>
      <c r="WOJ333" s="148"/>
      <c r="WOK333" s="148"/>
      <c r="WOL333" s="148"/>
      <c r="WOM333" s="148"/>
      <c r="WON333" s="148"/>
      <c r="WOO333" s="148"/>
      <c r="WOP333" s="148"/>
      <c r="WOQ333" s="148"/>
      <c r="WOR333" s="148"/>
      <c r="WOS333" s="148"/>
      <c r="WOT333" s="148"/>
      <c r="WOU333" s="148"/>
      <c r="WOV333" s="148"/>
      <c r="WOW333" s="148"/>
      <c r="WOX333" s="148"/>
      <c r="WOY333" s="148"/>
      <c r="WOZ333" s="148"/>
      <c r="WPA333" s="148"/>
      <c r="WPB333" s="148"/>
      <c r="WPC333" s="148"/>
      <c r="WPD333" s="148"/>
      <c r="WPE333" s="148"/>
      <c r="WPF333" s="148"/>
      <c r="WPG333" s="148"/>
      <c r="WPH333" s="148"/>
      <c r="WPI333" s="148"/>
      <c r="WPJ333" s="148"/>
      <c r="WPK333" s="148"/>
      <c r="WPL333" s="148"/>
      <c r="WPM333" s="148"/>
      <c r="WPN333" s="148"/>
      <c r="WPO333" s="148"/>
      <c r="WPP333" s="148"/>
      <c r="WPQ333" s="148"/>
      <c r="WPR333" s="148"/>
      <c r="WPS333" s="148"/>
      <c r="WPT333" s="148"/>
      <c r="WPU333" s="148"/>
      <c r="WPV333" s="148"/>
      <c r="WPW333" s="148"/>
      <c r="WPX333" s="148"/>
      <c r="WPY333" s="148"/>
      <c r="WPZ333" s="148"/>
      <c r="WQA333" s="148"/>
      <c r="WQB333" s="148"/>
      <c r="WQC333" s="148"/>
      <c r="WQD333" s="148"/>
      <c r="WQE333" s="148"/>
      <c r="WQF333" s="148"/>
      <c r="WQG333" s="148"/>
      <c r="WQH333" s="148"/>
      <c r="WQI333" s="148"/>
      <c r="WQJ333" s="148"/>
      <c r="WQK333" s="148"/>
      <c r="WQL333" s="148"/>
      <c r="WQM333" s="148"/>
      <c r="WQN333" s="148"/>
      <c r="WQO333" s="148"/>
      <c r="WQP333" s="148"/>
      <c r="WQQ333" s="148"/>
      <c r="WQR333" s="148"/>
      <c r="WQS333" s="148"/>
      <c r="WQT333" s="148"/>
      <c r="WQU333" s="148"/>
      <c r="WQV333" s="148"/>
      <c r="WQW333" s="148"/>
      <c r="WQX333" s="148"/>
      <c r="WQY333" s="148"/>
      <c r="WQZ333" s="148"/>
      <c r="WRA333" s="148"/>
      <c r="WRB333" s="148"/>
      <c r="WRC333" s="148"/>
      <c r="WRD333" s="148"/>
      <c r="WRE333" s="148"/>
      <c r="WRF333" s="148"/>
      <c r="WRG333" s="148"/>
      <c r="WRH333" s="148"/>
      <c r="WRI333" s="148"/>
      <c r="WRJ333" s="148"/>
      <c r="WRK333" s="148"/>
      <c r="WRL333" s="148"/>
      <c r="WRM333" s="148"/>
      <c r="WRN333" s="148"/>
      <c r="WRO333" s="148"/>
      <c r="WRP333" s="148"/>
      <c r="WRQ333" s="148"/>
      <c r="WRR333" s="148"/>
      <c r="WRS333" s="148"/>
      <c r="WRT333" s="148"/>
      <c r="WRU333" s="148"/>
      <c r="WRV333" s="148"/>
      <c r="WRW333" s="148"/>
      <c r="WRX333" s="148"/>
      <c r="WRY333" s="148"/>
      <c r="WRZ333" s="148"/>
      <c r="WSA333" s="148"/>
      <c r="WSB333" s="148"/>
      <c r="WSC333" s="148"/>
      <c r="WSD333" s="148"/>
      <c r="WSE333" s="148"/>
      <c r="WSF333" s="148"/>
      <c r="WSG333" s="148"/>
      <c r="WSH333" s="148"/>
      <c r="WSI333" s="148"/>
      <c r="WSJ333" s="148"/>
      <c r="WSK333" s="148"/>
      <c r="WSL333" s="148"/>
      <c r="WSM333" s="148"/>
      <c r="WSN333" s="148"/>
      <c r="WSO333" s="148"/>
      <c r="WSP333" s="148"/>
      <c r="WSQ333" s="148"/>
      <c r="WSR333" s="148"/>
      <c r="WSS333" s="148"/>
      <c r="WST333" s="148"/>
      <c r="WSU333" s="148"/>
      <c r="WSV333" s="148"/>
      <c r="WSW333" s="148"/>
      <c r="WSX333" s="148"/>
      <c r="WSY333" s="148"/>
      <c r="WSZ333" s="148"/>
      <c r="WTA333" s="148"/>
      <c r="WTB333" s="148"/>
      <c r="WTC333" s="148"/>
      <c r="WTD333" s="148"/>
      <c r="WTE333" s="148"/>
      <c r="WTF333" s="148"/>
      <c r="WTG333" s="148"/>
      <c r="WTH333" s="148"/>
      <c r="WTI333" s="148"/>
      <c r="WTJ333" s="148"/>
      <c r="WTK333" s="148"/>
      <c r="WTL333" s="148"/>
      <c r="WTM333" s="148"/>
      <c r="WTN333" s="148"/>
      <c r="WTO333" s="148"/>
      <c r="WTP333" s="148"/>
      <c r="WTQ333" s="148"/>
      <c r="WTR333" s="148"/>
      <c r="WTS333" s="148"/>
      <c r="WTT333" s="148"/>
      <c r="WTU333" s="148"/>
      <c r="WTV333" s="148"/>
      <c r="WTW333" s="148"/>
      <c r="WTX333" s="148"/>
      <c r="WTY333" s="148"/>
      <c r="WTZ333" s="148"/>
      <c r="WUA333" s="148"/>
      <c r="WUB333" s="148"/>
      <c r="WUC333" s="148"/>
      <c r="WUD333" s="148"/>
      <c r="WUE333" s="148"/>
      <c r="WUF333" s="148"/>
      <c r="WUG333" s="148"/>
      <c r="WUH333" s="148"/>
      <c r="WUI333" s="148"/>
      <c r="WUJ333" s="148"/>
      <c r="WUK333" s="148"/>
      <c r="WUL333" s="148"/>
      <c r="WUM333" s="148"/>
      <c r="WUN333" s="148"/>
      <c r="WUO333" s="148"/>
      <c r="WUP333" s="148"/>
      <c r="WUQ333" s="148"/>
      <c r="WUR333" s="148"/>
      <c r="WUS333" s="148"/>
      <c r="WUT333" s="148"/>
      <c r="WUU333" s="148"/>
      <c r="WUV333" s="148"/>
      <c r="WUW333" s="148"/>
      <c r="WUX333" s="148"/>
      <c r="WUY333" s="148"/>
      <c r="WUZ333" s="148"/>
      <c r="WVA333" s="148"/>
      <c r="WVB333" s="148"/>
      <c r="WVC333" s="148"/>
      <c r="WVD333" s="148"/>
      <c r="WVE333" s="148"/>
      <c r="WVF333" s="148"/>
      <c r="WVG333" s="148"/>
      <c r="WVH333" s="148"/>
      <c r="WVI333" s="148"/>
      <c r="WVJ333" s="148"/>
      <c r="WVK333" s="148"/>
      <c r="WVL333" s="148"/>
      <c r="WVM333" s="148"/>
      <c r="WVN333" s="148"/>
      <c r="WVO333" s="148"/>
      <c r="WVP333" s="148"/>
      <c r="WVQ333" s="148"/>
      <c r="WVR333" s="148"/>
      <c r="WVS333" s="148"/>
      <c r="WVT333" s="148"/>
      <c r="WVU333" s="148"/>
      <c r="WVV333" s="148"/>
      <c r="WVW333" s="148"/>
      <c r="WVX333" s="148"/>
      <c r="WVY333" s="148"/>
      <c r="WVZ333" s="148"/>
      <c r="WWA333" s="148"/>
      <c r="WWB333" s="148"/>
      <c r="WWC333" s="148"/>
      <c r="WWD333" s="148"/>
      <c r="WWE333" s="148"/>
      <c r="WWF333" s="148"/>
      <c r="WWG333" s="148"/>
      <c r="WWH333" s="148"/>
      <c r="WWI333" s="148"/>
      <c r="WWJ333" s="148"/>
      <c r="WWK333" s="148"/>
      <c r="WWL333" s="148"/>
      <c r="WWM333" s="148"/>
      <c r="WWN333" s="148"/>
      <c r="WWO333" s="148"/>
      <c r="WWP333" s="148"/>
      <c r="WWQ333" s="148"/>
      <c r="WWR333" s="148"/>
      <c r="WWS333" s="148"/>
      <c r="WWT333" s="148"/>
      <c r="WWU333" s="148"/>
      <c r="WWV333" s="148"/>
      <c r="WWW333" s="148"/>
      <c r="WWX333" s="148"/>
      <c r="WWY333" s="148"/>
      <c r="WWZ333" s="148"/>
      <c r="WXA333" s="148"/>
      <c r="WXB333" s="148"/>
      <c r="WXC333" s="148"/>
      <c r="WXD333" s="148"/>
      <c r="WXE333" s="148"/>
      <c r="WXF333" s="148"/>
      <c r="WXG333" s="148"/>
      <c r="WXH333" s="148"/>
      <c r="WXI333" s="148"/>
      <c r="WXJ333" s="148"/>
      <c r="WXK333" s="148"/>
      <c r="WXL333" s="148"/>
      <c r="WXM333" s="148"/>
      <c r="WXN333" s="148"/>
      <c r="WXO333" s="148"/>
      <c r="WXP333" s="148"/>
      <c r="WXQ333" s="148"/>
      <c r="WXR333" s="148"/>
      <c r="WXS333" s="148"/>
      <c r="WXT333" s="148"/>
      <c r="WXU333" s="148"/>
      <c r="WXV333" s="148"/>
      <c r="WXW333" s="148"/>
      <c r="WXX333" s="148"/>
      <c r="WXY333" s="148"/>
      <c r="WXZ333" s="148"/>
      <c r="WYA333" s="148"/>
      <c r="WYB333" s="148"/>
      <c r="WYC333" s="148"/>
      <c r="WYD333" s="148"/>
      <c r="WYE333" s="148"/>
      <c r="WYF333" s="148"/>
      <c r="WYG333" s="148"/>
      <c r="WYH333" s="148"/>
      <c r="WYI333" s="148"/>
      <c r="WYJ333" s="148"/>
      <c r="WYK333" s="148"/>
      <c r="WYL333" s="148"/>
      <c r="WYM333" s="148"/>
      <c r="WYN333" s="148"/>
      <c r="WYO333" s="148"/>
      <c r="WYP333" s="148"/>
      <c r="WYQ333" s="148"/>
      <c r="WYR333" s="148"/>
      <c r="WYS333" s="148"/>
      <c r="WYT333" s="148"/>
      <c r="WYU333" s="148"/>
      <c r="WYV333" s="148"/>
      <c r="WYW333" s="148"/>
      <c r="WYX333" s="148"/>
      <c r="WYY333" s="148"/>
      <c r="WYZ333" s="148"/>
      <c r="WZA333" s="148"/>
      <c r="WZB333" s="148"/>
      <c r="WZC333" s="148"/>
      <c r="WZD333" s="148"/>
      <c r="WZE333" s="148"/>
      <c r="WZF333" s="148"/>
      <c r="WZG333" s="148"/>
      <c r="WZH333" s="148"/>
      <c r="WZI333" s="148"/>
      <c r="WZJ333" s="148"/>
      <c r="WZK333" s="148"/>
      <c r="WZL333" s="148"/>
      <c r="WZM333" s="148"/>
      <c r="WZN333" s="148"/>
      <c r="WZO333" s="148"/>
      <c r="WZP333" s="148"/>
      <c r="WZQ333" s="148"/>
      <c r="WZR333" s="148"/>
      <c r="WZS333" s="148"/>
      <c r="WZT333" s="148"/>
      <c r="WZU333" s="148"/>
      <c r="WZV333" s="148"/>
      <c r="WZW333" s="148"/>
      <c r="WZX333" s="148"/>
      <c r="WZY333" s="148"/>
      <c r="WZZ333" s="148"/>
      <c r="XAA333" s="148"/>
      <c r="XAB333" s="148"/>
      <c r="XAC333" s="148"/>
      <c r="XAD333" s="148"/>
      <c r="XAE333" s="148"/>
      <c r="XAF333" s="148"/>
      <c r="XAG333" s="148"/>
      <c r="XAH333" s="148"/>
      <c r="XAI333" s="148"/>
      <c r="XAJ333" s="148"/>
      <c r="XAK333" s="148"/>
      <c r="XAL333" s="148"/>
      <c r="XAM333" s="148"/>
      <c r="XAN333" s="148"/>
      <c r="XAO333" s="148"/>
      <c r="XAP333" s="148"/>
      <c r="XAQ333" s="148"/>
      <c r="XAR333" s="148"/>
      <c r="XAS333" s="148"/>
      <c r="XAT333" s="148"/>
      <c r="XAU333" s="148"/>
      <c r="XAV333" s="148"/>
      <c r="XAW333" s="148"/>
      <c r="XAX333" s="148"/>
      <c r="XAY333" s="148"/>
      <c r="XAZ333" s="148"/>
      <c r="XBA333" s="148"/>
      <c r="XBB333" s="148"/>
      <c r="XBC333" s="148"/>
      <c r="XBD333" s="148"/>
      <c r="XBE333" s="148"/>
      <c r="XBF333" s="148"/>
      <c r="XBG333" s="148"/>
      <c r="XBH333" s="148"/>
      <c r="XBI333" s="148"/>
      <c r="XBJ333" s="148"/>
      <c r="XBK333" s="148"/>
      <c r="XBL333" s="148"/>
      <c r="XBM333" s="148"/>
      <c r="XBN333" s="148"/>
      <c r="XBO333" s="148"/>
      <c r="XBP333" s="148"/>
      <c r="XBQ333" s="148"/>
      <c r="XBR333" s="148"/>
      <c r="XBS333" s="148"/>
      <c r="XBT333" s="148"/>
      <c r="XBU333" s="148"/>
      <c r="XBV333" s="148"/>
      <c r="XBW333" s="148"/>
      <c r="XBX333" s="148"/>
      <c r="XBY333" s="148"/>
      <c r="XBZ333" s="148"/>
      <c r="XCA333" s="148"/>
      <c r="XCB333" s="148"/>
      <c r="XCC333" s="148"/>
      <c r="XCD333" s="148"/>
      <c r="XCE333" s="148"/>
      <c r="XCF333" s="148"/>
      <c r="XCG333" s="148"/>
      <c r="XCH333" s="148"/>
      <c r="XCI333" s="148"/>
      <c r="XCJ333" s="148"/>
      <c r="XCK333" s="148"/>
      <c r="XCL333" s="148"/>
      <c r="XCM333" s="148"/>
      <c r="XCN333" s="148"/>
      <c r="XCO333" s="148"/>
      <c r="XCP333" s="148"/>
      <c r="XCQ333" s="148"/>
      <c r="XCR333" s="148"/>
      <c r="XCS333" s="148"/>
      <c r="XCT333" s="148"/>
      <c r="XCU333" s="148"/>
      <c r="XCV333" s="148"/>
      <c r="XCW333" s="148"/>
      <c r="XCX333" s="148"/>
      <c r="XCY333" s="148"/>
      <c r="XCZ333" s="148"/>
      <c r="XDA333" s="148"/>
      <c r="XDB333" s="148"/>
      <c r="XDC333" s="148"/>
      <c r="XDD333" s="148"/>
      <c r="XDE333" s="148"/>
      <c r="XDF333" s="148"/>
      <c r="XDG333" s="148"/>
      <c r="XDH333" s="148"/>
      <c r="XDI333" s="148"/>
      <c r="XDJ333" s="148"/>
      <c r="XDK333" s="148"/>
      <c r="XDL333" s="148"/>
      <c r="XDM333" s="148"/>
      <c r="XDN333" s="148"/>
      <c r="XDO333" s="148"/>
      <c r="XDP333" s="148"/>
      <c r="XDQ333" s="148"/>
      <c r="XDR333" s="148"/>
      <c r="XDS333" s="148"/>
      <c r="XDT333" s="148"/>
      <c r="XDU333" s="148"/>
      <c r="XDV333" s="148"/>
      <c r="XDW333" s="148"/>
      <c r="XDX333" s="148"/>
      <c r="XDY333" s="148"/>
      <c r="XDZ333" s="148"/>
      <c r="XEA333" s="148"/>
      <c r="XEB333" s="148"/>
      <c r="XEC333" s="148"/>
      <c r="XED333" s="148"/>
      <c r="XEE333" s="148"/>
      <c r="XEF333" s="148"/>
      <c r="XEG333" s="148"/>
      <c r="XEH333" s="148"/>
      <c r="XEI333" s="148"/>
      <c r="XEJ333" s="148"/>
      <c r="XEK333" s="148"/>
      <c r="XEL333" s="148"/>
      <c r="XEM333" s="148"/>
      <c r="XEN333" s="148"/>
      <c r="XEO333" s="148"/>
      <c r="XEP333" s="148"/>
      <c r="XEQ333" s="148"/>
      <c r="XER333" s="148"/>
      <c r="XES333" s="148"/>
      <c r="XET333" s="148"/>
      <c r="XEU333" s="148"/>
      <c r="XEV333" s="148"/>
      <c r="XEW333" s="148"/>
      <c r="XEX333" s="148"/>
      <c r="XEY333" s="148"/>
      <c r="XEZ333" s="148"/>
      <c r="XFA333" s="148"/>
    </row>
    <row r="334" spans="1:16381" s="157" customFormat="1" ht="45" x14ac:dyDescent="0.25">
      <c r="A334" s="154">
        <v>332</v>
      </c>
      <c r="B334" s="155">
        <v>43374</v>
      </c>
      <c r="C334" s="156" t="s">
        <v>344</v>
      </c>
      <c r="D334" s="154" t="s">
        <v>232</v>
      </c>
      <c r="E334" s="154" t="s">
        <v>1136</v>
      </c>
      <c r="F334" s="154">
        <v>3</v>
      </c>
      <c r="G334" s="154" t="s">
        <v>342</v>
      </c>
      <c r="H334" s="154" t="s">
        <v>31</v>
      </c>
      <c r="I334" s="154">
        <v>24</v>
      </c>
      <c r="J334" s="154"/>
      <c r="K334" s="143">
        <v>991</v>
      </c>
      <c r="L334" s="144" t="s">
        <v>1959</v>
      </c>
      <c r="M334" s="9">
        <v>24</v>
      </c>
      <c r="N334" s="154"/>
      <c r="O334" s="9"/>
      <c r="P334" s="9"/>
      <c r="Q334" s="154"/>
      <c r="R334" s="9"/>
      <c r="S334" s="9"/>
      <c r="T334" s="154"/>
      <c r="U334" s="9"/>
      <c r="V334" s="9"/>
      <c r="W334" s="154"/>
      <c r="X334" s="9"/>
      <c r="Y334" s="9"/>
      <c r="Z334" s="154"/>
      <c r="AA334" s="9"/>
      <c r="AB334" s="9"/>
    </row>
    <row r="335" spans="1:16381" s="157" customFormat="1" ht="60" x14ac:dyDescent="0.25">
      <c r="A335" s="154">
        <v>333</v>
      </c>
      <c r="B335" s="155">
        <v>43374</v>
      </c>
      <c r="C335" s="156" t="s">
        <v>344</v>
      </c>
      <c r="D335" s="154" t="s">
        <v>232</v>
      </c>
      <c r="E335" s="154" t="s">
        <v>1136</v>
      </c>
      <c r="F335" s="154">
        <v>5</v>
      </c>
      <c r="G335" s="154" t="s">
        <v>343</v>
      </c>
      <c r="H335" s="154" t="s">
        <v>31</v>
      </c>
      <c r="I335" s="154">
        <v>400</v>
      </c>
      <c r="J335" s="154"/>
      <c r="K335" s="143">
        <v>322</v>
      </c>
      <c r="L335" s="144" t="s">
        <v>1477</v>
      </c>
      <c r="M335" s="9">
        <v>258</v>
      </c>
      <c r="N335" s="143">
        <v>990</v>
      </c>
      <c r="O335" s="144" t="s">
        <v>1958</v>
      </c>
      <c r="P335" s="9">
        <v>142</v>
      </c>
      <c r="Q335" s="154"/>
      <c r="R335" s="9"/>
      <c r="S335" s="9"/>
      <c r="T335" s="154"/>
      <c r="U335" s="9"/>
      <c r="V335" s="9"/>
      <c r="W335" s="154"/>
      <c r="X335" s="9"/>
      <c r="Y335" s="9"/>
      <c r="Z335" s="154"/>
      <c r="AA335" s="9"/>
      <c r="AB335" s="9"/>
    </row>
    <row r="336" spans="1:16381" s="157" customFormat="1" ht="45" x14ac:dyDescent="0.25">
      <c r="A336" s="154">
        <v>334</v>
      </c>
      <c r="B336" s="155">
        <v>43374</v>
      </c>
      <c r="C336" s="156" t="s">
        <v>344</v>
      </c>
      <c r="D336" s="154" t="s">
        <v>232</v>
      </c>
      <c r="E336" s="154" t="s">
        <v>1136</v>
      </c>
      <c r="F336" s="154">
        <v>7</v>
      </c>
      <c r="G336" s="154" t="s">
        <v>129</v>
      </c>
      <c r="H336" s="154" t="s">
        <v>31</v>
      </c>
      <c r="I336" s="154">
        <v>543.5</v>
      </c>
      <c r="J336" s="154"/>
      <c r="K336" s="143">
        <v>318</v>
      </c>
      <c r="L336" s="144" t="s">
        <v>1473</v>
      </c>
      <c r="M336" s="154">
        <v>543.5</v>
      </c>
      <c r="N336" s="154"/>
      <c r="O336" s="9"/>
      <c r="P336" s="9"/>
      <c r="Q336" s="154"/>
      <c r="R336" s="9"/>
      <c r="S336" s="9"/>
      <c r="T336" s="154"/>
      <c r="U336" s="9"/>
      <c r="V336" s="9"/>
      <c r="W336" s="154"/>
      <c r="X336" s="9"/>
      <c r="Y336" s="9"/>
      <c r="Z336" s="154"/>
      <c r="AA336" s="9"/>
      <c r="AB336" s="9"/>
    </row>
    <row r="337" spans="1:28" s="157" customFormat="1" ht="30" x14ac:dyDescent="0.25">
      <c r="A337" s="154">
        <v>335</v>
      </c>
      <c r="B337" s="155">
        <v>43374</v>
      </c>
      <c r="C337" s="156" t="s">
        <v>344</v>
      </c>
      <c r="D337" s="154" t="s">
        <v>232</v>
      </c>
      <c r="E337" s="154" t="s">
        <v>1136</v>
      </c>
      <c r="F337" s="154">
        <v>9</v>
      </c>
      <c r="G337" s="154" t="s">
        <v>341</v>
      </c>
      <c r="H337" s="154" t="s">
        <v>12</v>
      </c>
      <c r="I337" s="154">
        <v>7</v>
      </c>
      <c r="J337" s="154"/>
      <c r="K337" s="143">
        <v>366</v>
      </c>
      <c r="L337" s="144" t="s">
        <v>1433</v>
      </c>
      <c r="M337" s="9">
        <v>7</v>
      </c>
      <c r="N337" s="154"/>
      <c r="O337" s="9"/>
      <c r="P337" s="9"/>
      <c r="Q337" s="154"/>
      <c r="R337" s="9"/>
      <c r="S337" s="9"/>
      <c r="T337" s="154"/>
      <c r="U337" s="9"/>
      <c r="V337" s="9"/>
      <c r="W337" s="154"/>
      <c r="X337" s="9"/>
      <c r="Y337" s="9"/>
      <c r="Z337" s="154"/>
      <c r="AA337" s="9"/>
      <c r="AB337" s="9"/>
    </row>
    <row r="338" spans="1:28" s="157" customFormat="1" ht="30" x14ac:dyDescent="0.25">
      <c r="A338" s="154">
        <v>336</v>
      </c>
      <c r="B338" s="155">
        <v>43374</v>
      </c>
      <c r="C338" s="156" t="s">
        <v>359</v>
      </c>
      <c r="D338" s="154" t="s">
        <v>61</v>
      </c>
      <c r="E338" s="154" t="s">
        <v>1121</v>
      </c>
      <c r="F338" s="154">
        <v>1</v>
      </c>
      <c r="G338" s="154" t="s">
        <v>345</v>
      </c>
      <c r="H338" s="154" t="s">
        <v>12</v>
      </c>
      <c r="I338" s="154">
        <v>10</v>
      </c>
      <c r="J338" s="154"/>
      <c r="K338" s="143">
        <v>8</v>
      </c>
      <c r="L338" s="144" t="s">
        <v>1194</v>
      </c>
      <c r="M338" s="9">
        <v>10</v>
      </c>
      <c r="N338" s="154"/>
      <c r="O338" s="9"/>
      <c r="P338" s="9"/>
      <c r="Q338" s="154"/>
      <c r="R338" s="9"/>
      <c r="S338" s="9"/>
      <c r="T338" s="154"/>
      <c r="U338" s="9"/>
      <c r="V338" s="9"/>
      <c r="W338" s="154"/>
      <c r="X338" s="9"/>
      <c r="Y338" s="9"/>
      <c r="Z338" s="154"/>
      <c r="AA338" s="9"/>
      <c r="AB338" s="9"/>
    </row>
    <row r="339" spans="1:28" s="157" customFormat="1" ht="30" x14ac:dyDescent="0.25">
      <c r="A339" s="154">
        <v>337</v>
      </c>
      <c r="B339" s="155">
        <v>43374</v>
      </c>
      <c r="C339" s="156" t="s">
        <v>359</v>
      </c>
      <c r="D339" s="154" t="s">
        <v>61</v>
      </c>
      <c r="E339" s="154" t="s">
        <v>1121</v>
      </c>
      <c r="F339" s="154">
        <v>2</v>
      </c>
      <c r="G339" s="154" t="s">
        <v>346</v>
      </c>
      <c r="H339" s="154" t="s">
        <v>12</v>
      </c>
      <c r="I339" s="154">
        <v>10</v>
      </c>
      <c r="J339" s="154"/>
      <c r="K339" s="143">
        <v>412</v>
      </c>
      <c r="L339" s="144" t="s">
        <v>1552</v>
      </c>
      <c r="M339" s="9">
        <v>10</v>
      </c>
      <c r="N339" s="154"/>
      <c r="O339" s="9"/>
      <c r="P339" s="9"/>
      <c r="Q339" s="154"/>
      <c r="R339" s="9"/>
      <c r="S339" s="9"/>
      <c r="T339" s="154"/>
      <c r="U339" s="9"/>
      <c r="V339" s="9"/>
      <c r="W339" s="154"/>
      <c r="X339" s="9"/>
      <c r="Y339" s="9"/>
      <c r="Z339" s="154"/>
      <c r="AA339" s="9"/>
      <c r="AB339" s="9"/>
    </row>
    <row r="340" spans="1:28" s="157" customFormat="1" ht="60" x14ac:dyDescent="0.25">
      <c r="A340" s="154">
        <v>338</v>
      </c>
      <c r="B340" s="155">
        <v>43374</v>
      </c>
      <c r="C340" s="156" t="s">
        <v>359</v>
      </c>
      <c r="D340" s="154" t="s">
        <v>61</v>
      </c>
      <c r="E340" s="154" t="s">
        <v>1121</v>
      </c>
      <c r="F340" s="154">
        <v>4</v>
      </c>
      <c r="G340" s="154" t="s">
        <v>175</v>
      </c>
      <c r="H340" s="154" t="s">
        <v>12</v>
      </c>
      <c r="I340" s="154">
        <v>13</v>
      </c>
      <c r="J340" s="154"/>
      <c r="K340" s="143">
        <v>698</v>
      </c>
      <c r="L340" s="144" t="s">
        <v>1745</v>
      </c>
      <c r="M340" s="9">
        <v>1</v>
      </c>
      <c r="N340" s="143">
        <v>699</v>
      </c>
      <c r="O340" s="144" t="s">
        <v>1746</v>
      </c>
      <c r="P340" s="9">
        <v>12</v>
      </c>
      <c r="Q340" s="154"/>
      <c r="R340" s="9"/>
      <c r="S340" s="9"/>
      <c r="T340" s="154"/>
      <c r="U340" s="9"/>
      <c r="V340" s="9"/>
      <c r="W340" s="154"/>
      <c r="X340" s="9"/>
      <c r="Y340" s="9"/>
      <c r="Z340" s="154"/>
      <c r="AA340" s="9"/>
      <c r="AB340" s="9"/>
    </row>
    <row r="341" spans="1:28" s="157" customFormat="1" ht="60" x14ac:dyDescent="0.25">
      <c r="A341" s="154">
        <v>339</v>
      </c>
      <c r="B341" s="155">
        <v>43374</v>
      </c>
      <c r="C341" s="156" t="s">
        <v>359</v>
      </c>
      <c r="D341" s="154" t="s">
        <v>61</v>
      </c>
      <c r="E341" s="154" t="s">
        <v>1121</v>
      </c>
      <c r="F341" s="154">
        <v>5</v>
      </c>
      <c r="G341" s="154" t="s">
        <v>11</v>
      </c>
      <c r="H341" s="154" t="s">
        <v>12</v>
      </c>
      <c r="I341" s="154">
        <v>4</v>
      </c>
      <c r="J341" s="154"/>
      <c r="K341" s="143">
        <v>11</v>
      </c>
      <c r="L341" s="144" t="s">
        <v>1199</v>
      </c>
      <c r="M341" s="9">
        <v>4</v>
      </c>
      <c r="N341" s="154"/>
      <c r="O341" s="9"/>
      <c r="P341" s="9"/>
      <c r="Q341" s="154"/>
      <c r="R341" s="9"/>
      <c r="S341" s="9"/>
      <c r="T341" s="154"/>
      <c r="U341" s="9"/>
      <c r="V341" s="9"/>
      <c r="W341" s="154"/>
      <c r="X341" s="9"/>
      <c r="Y341" s="9"/>
      <c r="Z341" s="154"/>
      <c r="AA341" s="9"/>
      <c r="AB341" s="9"/>
    </row>
    <row r="342" spans="1:28" s="157" customFormat="1" ht="60" x14ac:dyDescent="0.25">
      <c r="A342" s="154">
        <v>340</v>
      </c>
      <c r="B342" s="155">
        <v>43374</v>
      </c>
      <c r="C342" s="156" t="s">
        <v>359</v>
      </c>
      <c r="D342" s="154" t="s">
        <v>61</v>
      </c>
      <c r="E342" s="154" t="s">
        <v>1121</v>
      </c>
      <c r="F342" s="154">
        <v>7</v>
      </c>
      <c r="G342" s="154" t="s">
        <v>347</v>
      </c>
      <c r="H342" s="154" t="s">
        <v>12</v>
      </c>
      <c r="I342" s="154">
        <v>10</v>
      </c>
      <c r="J342" s="154"/>
      <c r="K342" s="143">
        <v>2424</v>
      </c>
      <c r="L342" s="144" t="s">
        <v>3191</v>
      </c>
      <c r="M342" s="9">
        <v>4</v>
      </c>
      <c r="N342" s="143">
        <v>404</v>
      </c>
      <c r="O342" s="144" t="s">
        <v>1544</v>
      </c>
      <c r="P342" s="9">
        <v>6</v>
      </c>
      <c r="Q342" s="154"/>
      <c r="R342" s="9"/>
      <c r="S342" s="9"/>
      <c r="T342" s="154"/>
      <c r="U342" s="9"/>
      <c r="V342" s="9"/>
      <c r="W342" s="154"/>
      <c r="X342" s="9"/>
      <c r="Y342" s="9"/>
      <c r="Z342" s="154"/>
      <c r="AA342" s="9"/>
      <c r="AB342" s="9"/>
    </row>
    <row r="343" spans="1:28" s="157" customFormat="1" ht="60" x14ac:dyDescent="0.25">
      <c r="A343" s="154">
        <v>341</v>
      </c>
      <c r="B343" s="155">
        <v>43374</v>
      </c>
      <c r="C343" s="156" t="s">
        <v>359</v>
      </c>
      <c r="D343" s="154" t="s">
        <v>61</v>
      </c>
      <c r="E343" s="154" t="s">
        <v>1121</v>
      </c>
      <c r="F343" s="154">
        <v>9</v>
      </c>
      <c r="G343" s="154" t="s">
        <v>348</v>
      </c>
      <c r="H343" s="154" t="s">
        <v>12</v>
      </c>
      <c r="I343" s="154">
        <v>6</v>
      </c>
      <c r="J343" s="154"/>
      <c r="K343" s="143">
        <v>404</v>
      </c>
      <c r="L343" s="144" t="s">
        <v>1544</v>
      </c>
      <c r="M343" s="9">
        <v>6</v>
      </c>
      <c r="N343" s="154"/>
      <c r="O343" s="9"/>
      <c r="P343" s="9"/>
      <c r="Q343" s="154"/>
      <c r="R343" s="9"/>
      <c r="S343" s="9"/>
      <c r="T343" s="154"/>
      <c r="U343" s="9"/>
      <c r="V343" s="9"/>
      <c r="W343" s="154"/>
      <c r="X343" s="9"/>
      <c r="Y343" s="9"/>
      <c r="Z343" s="154"/>
      <c r="AA343" s="9"/>
      <c r="AB343" s="9"/>
    </row>
    <row r="344" spans="1:28" s="157" customFormat="1" ht="60" x14ac:dyDescent="0.25">
      <c r="A344" s="154">
        <v>342</v>
      </c>
      <c r="B344" s="155">
        <v>43374</v>
      </c>
      <c r="C344" s="156" t="s">
        <v>359</v>
      </c>
      <c r="D344" s="154" t="s">
        <v>61</v>
      </c>
      <c r="E344" s="154" t="s">
        <v>1121</v>
      </c>
      <c r="F344" s="154">
        <v>11</v>
      </c>
      <c r="G344" s="154" t="s">
        <v>349</v>
      </c>
      <c r="H344" s="154" t="s">
        <v>12</v>
      </c>
      <c r="I344" s="154">
        <v>7</v>
      </c>
      <c r="J344" s="154"/>
      <c r="K344" s="143">
        <v>406</v>
      </c>
      <c r="L344" s="144" t="s">
        <v>1546</v>
      </c>
      <c r="M344" s="9">
        <v>7</v>
      </c>
      <c r="N344" s="154"/>
      <c r="O344" s="9"/>
      <c r="P344" s="9"/>
      <c r="Q344" s="154"/>
      <c r="R344" s="9"/>
      <c r="S344" s="9"/>
      <c r="T344" s="154"/>
      <c r="U344" s="9"/>
      <c r="V344" s="9"/>
      <c r="W344" s="154"/>
      <c r="X344" s="9"/>
      <c r="Y344" s="9"/>
      <c r="Z344" s="154"/>
      <c r="AA344" s="9"/>
      <c r="AB344" s="9"/>
    </row>
    <row r="345" spans="1:28" ht="30" x14ac:dyDescent="0.25">
      <c r="A345" s="3">
        <v>343</v>
      </c>
      <c r="B345" s="5">
        <v>43374</v>
      </c>
      <c r="C345" s="4" t="s">
        <v>359</v>
      </c>
      <c r="D345" s="3" t="s">
        <v>61</v>
      </c>
      <c r="E345" s="3" t="s">
        <v>1121</v>
      </c>
      <c r="F345" s="3">
        <v>13</v>
      </c>
      <c r="G345" s="3" t="s">
        <v>350</v>
      </c>
      <c r="H345" s="3" t="s">
        <v>12</v>
      </c>
      <c r="I345" s="3">
        <v>6</v>
      </c>
      <c r="J345" s="3"/>
      <c r="K345" s="3"/>
      <c r="L345" s="6"/>
      <c r="M345" s="6"/>
      <c r="N345" s="3"/>
      <c r="O345" s="6"/>
      <c r="P345" s="6"/>
      <c r="Q345" s="3"/>
      <c r="R345" s="6"/>
      <c r="S345" s="6"/>
      <c r="T345" s="3"/>
      <c r="U345" s="6"/>
      <c r="V345" s="6"/>
      <c r="W345" s="3"/>
      <c r="X345" s="6"/>
      <c r="Y345" s="6"/>
      <c r="Z345" s="3"/>
      <c r="AA345" s="6"/>
      <c r="AB345" s="6"/>
    </row>
    <row r="346" spans="1:28" s="157" customFormat="1" ht="30" x14ac:dyDescent="0.25">
      <c r="A346" s="154">
        <v>344</v>
      </c>
      <c r="B346" s="155">
        <v>43374</v>
      </c>
      <c r="C346" s="156" t="s">
        <v>359</v>
      </c>
      <c r="D346" s="154" t="s">
        <v>61</v>
      </c>
      <c r="E346" s="154" t="s">
        <v>1121</v>
      </c>
      <c r="F346" s="154">
        <v>15</v>
      </c>
      <c r="G346" s="154" t="s">
        <v>351</v>
      </c>
      <c r="H346" s="154" t="s">
        <v>19</v>
      </c>
      <c r="I346" s="154">
        <v>0.3</v>
      </c>
      <c r="J346" s="154"/>
      <c r="K346" s="143">
        <v>1614</v>
      </c>
      <c r="L346" s="144" t="s">
        <v>2463</v>
      </c>
      <c r="M346" s="9">
        <v>0.2</v>
      </c>
      <c r="N346" s="143">
        <v>2620</v>
      </c>
      <c r="O346" s="144" t="s">
        <v>3366</v>
      </c>
      <c r="P346" s="9">
        <v>0.1</v>
      </c>
      <c r="Q346" s="154"/>
      <c r="R346" s="9"/>
      <c r="S346" s="9"/>
      <c r="T346" s="154"/>
      <c r="U346" s="9"/>
      <c r="V346" s="9"/>
      <c r="W346" s="154"/>
      <c r="X346" s="9"/>
      <c r="Y346" s="9"/>
      <c r="Z346" s="154"/>
      <c r="AA346" s="9"/>
      <c r="AB346" s="9"/>
    </row>
    <row r="347" spans="1:28" s="157" customFormat="1" ht="30" x14ac:dyDescent="0.25">
      <c r="A347" s="154">
        <v>345</v>
      </c>
      <c r="B347" s="155">
        <v>43374</v>
      </c>
      <c r="C347" s="156" t="s">
        <v>359</v>
      </c>
      <c r="D347" s="154" t="s">
        <v>61</v>
      </c>
      <c r="E347" s="154" t="s">
        <v>1121</v>
      </c>
      <c r="F347" s="154">
        <v>16</v>
      </c>
      <c r="G347" s="154" t="s">
        <v>352</v>
      </c>
      <c r="H347" s="154" t="s">
        <v>19</v>
      </c>
      <c r="I347" s="154">
        <v>0.6</v>
      </c>
      <c r="J347" s="154"/>
      <c r="K347" s="143">
        <v>1600</v>
      </c>
      <c r="L347" s="144" t="s">
        <v>2449</v>
      </c>
      <c r="M347" s="9">
        <v>0.2</v>
      </c>
      <c r="N347" s="143">
        <v>2364</v>
      </c>
      <c r="O347" s="144" t="s">
        <v>3130</v>
      </c>
      <c r="P347" s="9">
        <v>0.4</v>
      </c>
      <c r="Q347" s="154"/>
      <c r="R347" s="9"/>
      <c r="S347" s="9"/>
      <c r="T347" s="154"/>
      <c r="U347" s="9"/>
      <c r="V347" s="9"/>
      <c r="W347" s="154"/>
      <c r="X347" s="9"/>
      <c r="Y347" s="9"/>
      <c r="Z347" s="154"/>
      <c r="AA347" s="9"/>
      <c r="AB347" s="9"/>
    </row>
    <row r="348" spans="1:28" s="157" customFormat="1" ht="30" x14ac:dyDescent="0.25">
      <c r="A348" s="154">
        <v>346</v>
      </c>
      <c r="B348" s="155">
        <v>43374</v>
      </c>
      <c r="C348" s="156" t="s">
        <v>359</v>
      </c>
      <c r="D348" s="154" t="s">
        <v>61</v>
      </c>
      <c r="E348" s="154" t="s">
        <v>1121</v>
      </c>
      <c r="F348" s="154">
        <v>17</v>
      </c>
      <c r="G348" s="154" t="s">
        <v>353</v>
      </c>
      <c r="H348" s="154" t="s">
        <v>19</v>
      </c>
      <c r="I348" s="154">
        <v>0.11</v>
      </c>
      <c r="J348" s="154"/>
      <c r="K348" s="143">
        <v>2640</v>
      </c>
      <c r="L348" s="144" t="s">
        <v>3385</v>
      </c>
      <c r="M348" s="9">
        <v>0.11</v>
      </c>
      <c r="N348" s="154"/>
      <c r="O348" s="9"/>
      <c r="P348" s="9"/>
      <c r="Q348" s="154"/>
      <c r="R348" s="9"/>
      <c r="S348" s="9"/>
      <c r="T348" s="154"/>
      <c r="U348" s="9"/>
      <c r="V348" s="9"/>
      <c r="W348" s="154"/>
      <c r="X348" s="9"/>
      <c r="Y348" s="9"/>
      <c r="Z348" s="154"/>
      <c r="AA348" s="9"/>
      <c r="AB348" s="9"/>
    </row>
    <row r="349" spans="1:28" s="157" customFormat="1" ht="30" x14ac:dyDescent="0.25">
      <c r="A349" s="154">
        <v>347</v>
      </c>
      <c r="B349" s="155">
        <v>43374</v>
      </c>
      <c r="C349" s="156" t="s">
        <v>359</v>
      </c>
      <c r="D349" s="154" t="s">
        <v>61</v>
      </c>
      <c r="E349" s="154" t="s">
        <v>1121</v>
      </c>
      <c r="F349" s="154">
        <v>18</v>
      </c>
      <c r="G349" s="154" t="s">
        <v>354</v>
      </c>
      <c r="H349" s="154" t="s">
        <v>19</v>
      </c>
      <c r="I349" s="154">
        <v>8.5000000000000006E-2</v>
      </c>
      <c r="J349" s="154"/>
      <c r="K349" s="143">
        <v>2488</v>
      </c>
      <c r="L349" s="144" t="s">
        <v>3252</v>
      </c>
      <c r="M349" s="154">
        <v>8.5000000000000006E-2</v>
      </c>
      <c r="N349" s="154"/>
      <c r="O349" s="9"/>
      <c r="P349" s="9"/>
      <c r="Q349" s="154"/>
      <c r="R349" s="9"/>
      <c r="S349" s="9"/>
      <c r="T349" s="154"/>
      <c r="U349" s="9"/>
      <c r="V349" s="9"/>
      <c r="W349" s="154"/>
      <c r="X349" s="9"/>
      <c r="Y349" s="9"/>
      <c r="Z349" s="154"/>
      <c r="AA349" s="9"/>
      <c r="AB349" s="9"/>
    </row>
    <row r="350" spans="1:28" s="157" customFormat="1" ht="60" x14ac:dyDescent="0.25">
      <c r="A350" s="154">
        <v>348</v>
      </c>
      <c r="B350" s="155">
        <v>43374</v>
      </c>
      <c r="C350" s="156" t="s">
        <v>359</v>
      </c>
      <c r="D350" s="154" t="s">
        <v>61</v>
      </c>
      <c r="E350" s="154" t="s">
        <v>1121</v>
      </c>
      <c r="F350" s="154">
        <v>21</v>
      </c>
      <c r="G350" s="154" t="s">
        <v>355</v>
      </c>
      <c r="H350" s="154" t="s">
        <v>12</v>
      </c>
      <c r="I350" s="154">
        <v>33</v>
      </c>
      <c r="J350" s="154"/>
      <c r="K350" s="143">
        <v>496</v>
      </c>
      <c r="L350" s="144" t="s">
        <v>1597</v>
      </c>
      <c r="M350" s="9">
        <v>33</v>
      </c>
      <c r="N350" s="154"/>
      <c r="O350" s="9"/>
      <c r="P350" s="9"/>
      <c r="Q350" s="154"/>
      <c r="R350" s="9"/>
      <c r="S350" s="9"/>
      <c r="T350" s="154"/>
      <c r="U350" s="9"/>
      <c r="V350" s="9"/>
      <c r="W350" s="154"/>
      <c r="X350" s="9"/>
      <c r="Y350" s="9"/>
      <c r="Z350" s="154"/>
      <c r="AA350" s="9"/>
      <c r="AB350" s="9"/>
    </row>
    <row r="351" spans="1:28" s="157" customFormat="1" ht="60" x14ac:dyDescent="0.25">
      <c r="A351" s="154">
        <v>349</v>
      </c>
      <c r="B351" s="155">
        <v>43374</v>
      </c>
      <c r="C351" s="156" t="s">
        <v>359</v>
      </c>
      <c r="D351" s="154" t="s">
        <v>61</v>
      </c>
      <c r="E351" s="154" t="s">
        <v>1121</v>
      </c>
      <c r="F351" s="154">
        <v>23</v>
      </c>
      <c r="G351" s="154" t="s">
        <v>356</v>
      </c>
      <c r="H351" s="154" t="s">
        <v>12</v>
      </c>
      <c r="I351" s="154">
        <v>2</v>
      </c>
      <c r="J351" s="154"/>
      <c r="K351" s="143">
        <v>497</v>
      </c>
      <c r="L351" s="144" t="s">
        <v>1598</v>
      </c>
      <c r="M351" s="9">
        <v>2</v>
      </c>
      <c r="N351" s="154"/>
      <c r="O351" s="9"/>
      <c r="P351" s="9"/>
      <c r="Q351" s="154"/>
      <c r="R351" s="9"/>
      <c r="S351" s="9"/>
      <c r="T351" s="154"/>
      <c r="U351" s="9"/>
      <c r="V351" s="9"/>
      <c r="W351" s="154"/>
      <c r="X351" s="9"/>
      <c r="Y351" s="9"/>
      <c r="Z351" s="154"/>
      <c r="AA351" s="9"/>
      <c r="AB351" s="9"/>
    </row>
    <row r="352" spans="1:28" s="157" customFormat="1" ht="30" x14ac:dyDescent="0.25">
      <c r="A352" s="154">
        <v>350</v>
      </c>
      <c r="B352" s="155">
        <v>43374</v>
      </c>
      <c r="C352" s="156" t="s">
        <v>359</v>
      </c>
      <c r="D352" s="154" t="s">
        <v>61</v>
      </c>
      <c r="E352" s="154" t="s">
        <v>1121</v>
      </c>
      <c r="F352" s="154">
        <v>25</v>
      </c>
      <c r="G352" s="154" t="s">
        <v>357</v>
      </c>
      <c r="H352" s="154" t="s">
        <v>12</v>
      </c>
      <c r="I352" s="154">
        <v>15</v>
      </c>
      <c r="J352" s="154"/>
      <c r="K352" s="143">
        <v>1449</v>
      </c>
      <c r="L352" s="144" t="s">
        <v>2285</v>
      </c>
      <c r="M352" s="9">
        <v>15</v>
      </c>
      <c r="N352" s="154"/>
      <c r="O352" s="9"/>
      <c r="P352" s="9"/>
      <c r="Q352" s="154"/>
      <c r="R352" s="9"/>
      <c r="S352" s="9"/>
      <c r="T352" s="154"/>
      <c r="U352" s="9"/>
      <c r="V352" s="9"/>
      <c r="W352" s="154"/>
      <c r="X352" s="9"/>
      <c r="Y352" s="9"/>
      <c r="Z352" s="154"/>
      <c r="AA352" s="9"/>
      <c r="AB352" s="9"/>
    </row>
    <row r="353" spans="1:28" s="157" customFormat="1" ht="45" x14ac:dyDescent="0.25">
      <c r="A353" s="154">
        <v>351</v>
      </c>
      <c r="B353" s="155">
        <v>43374</v>
      </c>
      <c r="C353" s="156" t="s">
        <v>359</v>
      </c>
      <c r="D353" s="154" t="s">
        <v>61</v>
      </c>
      <c r="E353" s="154" t="s">
        <v>1121</v>
      </c>
      <c r="F353" s="154">
        <v>27</v>
      </c>
      <c r="G353" s="154" t="s">
        <v>169</v>
      </c>
      <c r="H353" s="154" t="s">
        <v>31</v>
      </c>
      <c r="I353" s="154">
        <v>80</v>
      </c>
      <c r="J353" s="154"/>
      <c r="K353" s="143">
        <v>816</v>
      </c>
      <c r="L353" s="144" t="s">
        <v>1600</v>
      </c>
      <c r="M353" s="9">
        <v>80</v>
      </c>
      <c r="N353" s="154"/>
      <c r="O353" s="9"/>
      <c r="P353" s="9"/>
      <c r="Q353" s="154"/>
      <c r="R353" s="9"/>
      <c r="S353" s="9"/>
      <c r="T353" s="154"/>
      <c r="U353" s="9"/>
      <c r="V353" s="9"/>
      <c r="W353" s="154"/>
      <c r="X353" s="9"/>
      <c r="Y353" s="9"/>
      <c r="Z353" s="154"/>
      <c r="AA353" s="9"/>
      <c r="AB353" s="9"/>
    </row>
    <row r="354" spans="1:28" s="157" customFormat="1" ht="45" x14ac:dyDescent="0.25">
      <c r="A354" s="154">
        <v>352</v>
      </c>
      <c r="B354" s="155">
        <v>43374</v>
      </c>
      <c r="C354" s="156" t="s">
        <v>359</v>
      </c>
      <c r="D354" s="154" t="s">
        <v>61</v>
      </c>
      <c r="E354" s="154" t="s">
        <v>1121</v>
      </c>
      <c r="F354" s="154">
        <v>28</v>
      </c>
      <c r="G354" s="154" t="s">
        <v>136</v>
      </c>
      <c r="H354" s="154" t="s">
        <v>31</v>
      </c>
      <c r="I354" s="154">
        <v>40</v>
      </c>
      <c r="J354" s="154"/>
      <c r="K354" s="143">
        <v>1245</v>
      </c>
      <c r="L354" s="144" t="s">
        <v>2123</v>
      </c>
      <c r="M354" s="9">
        <v>40</v>
      </c>
      <c r="N354" s="154"/>
      <c r="O354" s="9"/>
      <c r="P354" s="9"/>
      <c r="Q354" s="154"/>
      <c r="R354" s="9"/>
      <c r="S354" s="9"/>
      <c r="T354" s="154"/>
      <c r="U354" s="9"/>
      <c r="V354" s="9"/>
      <c r="W354" s="154"/>
      <c r="X354" s="9"/>
      <c r="Y354" s="9"/>
      <c r="Z354" s="154"/>
      <c r="AA354" s="9"/>
      <c r="AB354" s="9"/>
    </row>
    <row r="355" spans="1:28" s="157" customFormat="1" ht="60" x14ac:dyDescent="0.25">
      <c r="A355" s="154">
        <v>353</v>
      </c>
      <c r="B355" s="155">
        <v>43374</v>
      </c>
      <c r="C355" s="156" t="s">
        <v>359</v>
      </c>
      <c r="D355" s="154" t="s">
        <v>61</v>
      </c>
      <c r="E355" s="154" t="s">
        <v>1121</v>
      </c>
      <c r="F355" s="154">
        <v>30</v>
      </c>
      <c r="G355" s="154" t="s">
        <v>358</v>
      </c>
      <c r="H355" s="154" t="s">
        <v>19</v>
      </c>
      <c r="I355" s="154">
        <v>0.09</v>
      </c>
      <c r="J355" s="154"/>
      <c r="K355" s="143">
        <v>2660</v>
      </c>
      <c r="L355" s="144" t="s">
        <v>3406</v>
      </c>
      <c r="M355" s="9">
        <v>0.09</v>
      </c>
      <c r="N355" s="154"/>
      <c r="O355" s="9"/>
      <c r="P355" s="9"/>
      <c r="Q355" s="154"/>
      <c r="R355" s="9"/>
      <c r="S355" s="9"/>
      <c r="T355" s="154"/>
      <c r="U355" s="9"/>
      <c r="V355" s="9"/>
      <c r="W355" s="154"/>
      <c r="X355" s="9"/>
      <c r="Y355" s="9"/>
      <c r="Z355" s="154"/>
      <c r="AA355" s="9"/>
      <c r="AB355" s="9"/>
    </row>
    <row r="356" spans="1:28" s="157" customFormat="1" ht="38.25" x14ac:dyDescent="0.25">
      <c r="A356" s="154">
        <v>354</v>
      </c>
      <c r="B356" s="155">
        <v>43374</v>
      </c>
      <c r="C356" s="156" t="s">
        <v>360</v>
      </c>
      <c r="D356" s="154" t="s">
        <v>94</v>
      </c>
      <c r="E356" s="154" t="s">
        <v>1119</v>
      </c>
      <c r="F356" s="154">
        <v>1</v>
      </c>
      <c r="G356" s="154" t="s">
        <v>361</v>
      </c>
      <c r="H356" s="154" t="s">
        <v>12</v>
      </c>
      <c r="I356" s="154">
        <v>30</v>
      </c>
      <c r="J356" s="154"/>
      <c r="K356" s="143">
        <v>642</v>
      </c>
      <c r="L356" s="144" t="s">
        <v>1495</v>
      </c>
      <c r="M356" s="9">
        <v>30</v>
      </c>
      <c r="N356" s="154"/>
      <c r="O356" s="9"/>
      <c r="P356" s="9"/>
      <c r="Q356" s="154"/>
      <c r="R356" s="9"/>
      <c r="S356" s="9"/>
      <c r="T356" s="154"/>
      <c r="U356" s="9"/>
      <c r="V356" s="9"/>
      <c r="W356" s="154"/>
      <c r="X356" s="9"/>
      <c r="Y356" s="9"/>
      <c r="Z356" s="154"/>
      <c r="AA356" s="9"/>
      <c r="AB356" s="9"/>
    </row>
    <row r="357" spans="1:28" s="157" customFormat="1" ht="30" x14ac:dyDescent="0.25">
      <c r="A357" s="154">
        <v>355</v>
      </c>
      <c r="B357" s="155">
        <v>43374</v>
      </c>
      <c r="C357" s="156" t="s">
        <v>360</v>
      </c>
      <c r="D357" s="154" t="s">
        <v>94</v>
      </c>
      <c r="E357" s="154" t="s">
        <v>1119</v>
      </c>
      <c r="F357" s="154">
        <v>3</v>
      </c>
      <c r="G357" s="154" t="s">
        <v>362</v>
      </c>
      <c r="H357" s="154" t="s">
        <v>19</v>
      </c>
      <c r="I357" s="154">
        <v>1.4E-2</v>
      </c>
      <c r="J357" s="154"/>
      <c r="K357" s="143">
        <v>2678</v>
      </c>
      <c r="L357" s="144" t="s">
        <v>3418</v>
      </c>
      <c r="M357" s="154">
        <v>1.4E-2</v>
      </c>
      <c r="N357" s="154"/>
      <c r="O357" s="9"/>
      <c r="P357" s="9"/>
      <c r="Q357" s="154"/>
      <c r="R357" s="9"/>
      <c r="S357" s="9"/>
      <c r="T357" s="154"/>
      <c r="U357" s="9"/>
      <c r="V357" s="9"/>
      <c r="W357" s="154"/>
      <c r="X357" s="9"/>
      <c r="Y357" s="9"/>
      <c r="Z357" s="154"/>
      <c r="AA357" s="9"/>
      <c r="AB357" s="9"/>
    </row>
    <row r="358" spans="1:28" s="157" customFormat="1" ht="30" x14ac:dyDescent="0.25">
      <c r="A358" s="154">
        <v>356</v>
      </c>
      <c r="B358" s="155">
        <v>43374</v>
      </c>
      <c r="C358" s="156" t="s">
        <v>360</v>
      </c>
      <c r="D358" s="154" t="s">
        <v>94</v>
      </c>
      <c r="E358" s="154" t="s">
        <v>1119</v>
      </c>
      <c r="F358" s="154">
        <v>4</v>
      </c>
      <c r="G358" s="154" t="s">
        <v>363</v>
      </c>
      <c r="H358" s="154" t="s">
        <v>19</v>
      </c>
      <c r="I358" s="154">
        <v>1.7000000000000001E-2</v>
      </c>
      <c r="J358" s="154"/>
      <c r="K358" s="143">
        <v>1821</v>
      </c>
      <c r="L358" s="144" t="s">
        <v>2638</v>
      </c>
      <c r="M358" s="154">
        <v>1.7000000000000001E-2</v>
      </c>
      <c r="N358" s="154"/>
      <c r="O358" s="9"/>
      <c r="P358" s="9"/>
      <c r="Q358" s="154"/>
      <c r="R358" s="9"/>
      <c r="S358" s="9"/>
      <c r="T358" s="154"/>
      <c r="U358" s="9"/>
      <c r="V358" s="9"/>
      <c r="W358" s="154"/>
      <c r="X358" s="9"/>
      <c r="Y358" s="9"/>
      <c r="Z358" s="154"/>
      <c r="AA358" s="9"/>
      <c r="AB358" s="9"/>
    </row>
    <row r="359" spans="1:28" ht="30" x14ac:dyDescent="0.25">
      <c r="A359" s="3">
        <v>357</v>
      </c>
      <c r="B359" s="5">
        <v>43374</v>
      </c>
      <c r="C359" s="4" t="s">
        <v>360</v>
      </c>
      <c r="D359" s="3" t="s">
        <v>94</v>
      </c>
      <c r="E359" s="3" t="s">
        <v>1119</v>
      </c>
      <c r="F359" s="3">
        <v>7</v>
      </c>
      <c r="G359" s="3" t="s">
        <v>364</v>
      </c>
      <c r="H359" s="3" t="s">
        <v>19</v>
      </c>
      <c r="I359" s="3">
        <v>4.7E-2</v>
      </c>
      <c r="J359" s="3"/>
      <c r="K359" s="3"/>
      <c r="L359" s="6"/>
      <c r="M359" s="6"/>
      <c r="N359" s="3"/>
      <c r="O359" s="6"/>
      <c r="P359" s="6"/>
      <c r="Q359" s="3"/>
      <c r="R359" s="6"/>
      <c r="S359" s="6"/>
      <c r="T359" s="3"/>
      <c r="U359" s="6"/>
      <c r="V359" s="6"/>
      <c r="W359" s="3"/>
      <c r="X359" s="6"/>
      <c r="Y359" s="6"/>
      <c r="Z359" s="3"/>
      <c r="AA359" s="6"/>
      <c r="AB359" s="6"/>
    </row>
    <row r="360" spans="1:28" s="157" customFormat="1" ht="30" x14ac:dyDescent="0.25">
      <c r="A360" s="154">
        <v>358</v>
      </c>
      <c r="B360" s="155">
        <v>43374</v>
      </c>
      <c r="C360" s="156" t="s">
        <v>360</v>
      </c>
      <c r="D360" s="154" t="s">
        <v>94</v>
      </c>
      <c r="E360" s="154" t="s">
        <v>1119</v>
      </c>
      <c r="F360" s="154">
        <v>8</v>
      </c>
      <c r="G360" s="154" t="s">
        <v>365</v>
      </c>
      <c r="H360" s="154" t="s">
        <v>19</v>
      </c>
      <c r="I360" s="154">
        <v>4.5999999999999999E-2</v>
      </c>
      <c r="J360" s="154"/>
      <c r="K360" s="143">
        <v>1835</v>
      </c>
      <c r="L360" s="144" t="s">
        <v>2652</v>
      </c>
      <c r="M360" s="154">
        <v>4.5999999999999999E-2</v>
      </c>
      <c r="N360" s="154"/>
      <c r="O360" s="9"/>
      <c r="P360" s="9"/>
      <c r="Q360" s="154"/>
      <c r="R360" s="9"/>
      <c r="S360" s="9"/>
      <c r="T360" s="154"/>
      <c r="U360" s="9"/>
      <c r="V360" s="9"/>
      <c r="W360" s="154"/>
      <c r="X360" s="9"/>
      <c r="Y360" s="9"/>
      <c r="Z360" s="154"/>
      <c r="AA360" s="9"/>
      <c r="AB360" s="9"/>
    </row>
    <row r="361" spans="1:28" s="157" customFormat="1" ht="30" x14ac:dyDescent="0.25">
      <c r="A361" s="154">
        <v>359</v>
      </c>
      <c r="B361" s="155">
        <v>43374</v>
      </c>
      <c r="C361" s="156" t="s">
        <v>360</v>
      </c>
      <c r="D361" s="154" t="s">
        <v>94</v>
      </c>
      <c r="E361" s="154" t="s">
        <v>1119</v>
      </c>
      <c r="F361" s="154">
        <v>9</v>
      </c>
      <c r="G361" s="154" t="s">
        <v>366</v>
      </c>
      <c r="H361" s="154" t="s">
        <v>19</v>
      </c>
      <c r="I361" s="154">
        <v>2</v>
      </c>
      <c r="J361" s="154"/>
      <c r="K361" s="143">
        <v>620</v>
      </c>
      <c r="L361" s="144" t="s">
        <v>1680</v>
      </c>
      <c r="M361" s="9">
        <v>1.2</v>
      </c>
      <c r="N361" s="143">
        <v>1537</v>
      </c>
      <c r="O361" s="144" t="s">
        <v>2383</v>
      </c>
      <c r="P361" s="9">
        <v>0.01</v>
      </c>
      <c r="Q361" s="143">
        <v>1815</v>
      </c>
      <c r="R361" s="144" t="s">
        <v>1680</v>
      </c>
      <c r="S361" s="9">
        <v>0.79</v>
      </c>
      <c r="T361" s="154"/>
      <c r="U361" s="9"/>
      <c r="V361" s="9"/>
      <c r="W361" s="154"/>
      <c r="X361" s="9"/>
      <c r="Y361" s="9"/>
      <c r="Z361" s="154"/>
      <c r="AA361" s="9"/>
      <c r="AB361" s="9"/>
    </row>
    <row r="362" spans="1:28" s="157" customFormat="1" ht="30" x14ac:dyDescent="0.25">
      <c r="A362" s="154">
        <v>360</v>
      </c>
      <c r="B362" s="155">
        <v>43374</v>
      </c>
      <c r="C362" s="156" t="s">
        <v>360</v>
      </c>
      <c r="D362" s="154" t="s">
        <v>94</v>
      </c>
      <c r="E362" s="154" t="s">
        <v>1119</v>
      </c>
      <c r="F362" s="154">
        <v>12</v>
      </c>
      <c r="G362" s="154" t="s">
        <v>367</v>
      </c>
      <c r="H362" s="154" t="s">
        <v>19</v>
      </c>
      <c r="I362" s="154">
        <v>6.3E-2</v>
      </c>
      <c r="J362" s="154"/>
      <c r="K362" s="143">
        <v>1823</v>
      </c>
      <c r="L362" s="144" t="s">
        <v>2640</v>
      </c>
      <c r="M362" s="154">
        <v>6.3E-2</v>
      </c>
      <c r="N362" s="154"/>
      <c r="O362" s="9"/>
      <c r="P362" s="9"/>
      <c r="Q362" s="154"/>
      <c r="R362" s="9"/>
      <c r="S362" s="9"/>
      <c r="T362" s="154"/>
      <c r="U362" s="9"/>
      <c r="V362" s="9"/>
      <c r="W362" s="154"/>
      <c r="X362" s="9"/>
      <c r="Y362" s="9"/>
      <c r="Z362" s="154"/>
      <c r="AA362" s="9"/>
      <c r="AB362" s="9"/>
    </row>
    <row r="363" spans="1:28" s="157" customFormat="1" ht="30" x14ac:dyDescent="0.25">
      <c r="A363" s="154">
        <v>361</v>
      </c>
      <c r="B363" s="155">
        <v>43374</v>
      </c>
      <c r="C363" s="156" t="s">
        <v>360</v>
      </c>
      <c r="D363" s="154" t="s">
        <v>94</v>
      </c>
      <c r="E363" s="154" t="s">
        <v>1119</v>
      </c>
      <c r="F363" s="154">
        <v>15</v>
      </c>
      <c r="G363" s="154" t="s">
        <v>368</v>
      </c>
      <c r="H363" s="154" t="s">
        <v>19</v>
      </c>
      <c r="I363" s="154">
        <v>0.06</v>
      </c>
      <c r="J363" s="154"/>
      <c r="K363" s="143">
        <v>1829</v>
      </c>
      <c r="L363" s="144" t="s">
        <v>2646</v>
      </c>
      <c r="M363" s="154">
        <v>0.06</v>
      </c>
      <c r="N363" s="154"/>
      <c r="O363" s="9"/>
      <c r="P363" s="9"/>
      <c r="Q363" s="154"/>
      <c r="R363" s="9"/>
      <c r="S363" s="9"/>
      <c r="T363" s="154"/>
      <c r="U363" s="9"/>
      <c r="V363" s="9"/>
      <c r="W363" s="154"/>
      <c r="X363" s="9"/>
      <c r="Y363" s="9"/>
      <c r="Z363" s="154"/>
      <c r="AA363" s="9"/>
      <c r="AB363" s="9"/>
    </row>
    <row r="364" spans="1:28" s="157" customFormat="1" ht="45" x14ac:dyDescent="0.25">
      <c r="A364" s="154">
        <v>362</v>
      </c>
      <c r="B364" s="155">
        <v>43374</v>
      </c>
      <c r="C364" s="156" t="s">
        <v>360</v>
      </c>
      <c r="D364" s="154" t="s">
        <v>94</v>
      </c>
      <c r="E364" s="154" t="s">
        <v>1119</v>
      </c>
      <c r="F364" s="154">
        <v>18</v>
      </c>
      <c r="G364" s="154" t="s">
        <v>369</v>
      </c>
      <c r="H364" s="154" t="s">
        <v>31</v>
      </c>
      <c r="I364" s="154">
        <v>225</v>
      </c>
      <c r="J364" s="154"/>
      <c r="K364" s="143">
        <v>276</v>
      </c>
      <c r="L364" s="144" t="s">
        <v>1378</v>
      </c>
      <c r="M364" s="9">
        <v>65</v>
      </c>
      <c r="N364" s="143">
        <v>647</v>
      </c>
      <c r="O364" s="144" t="s">
        <v>1378</v>
      </c>
      <c r="P364" s="9">
        <v>135</v>
      </c>
      <c r="Q364" s="143">
        <v>1204</v>
      </c>
      <c r="R364" s="144" t="s">
        <v>2104</v>
      </c>
      <c r="S364" s="9">
        <v>25</v>
      </c>
      <c r="T364" s="154"/>
      <c r="U364" s="9"/>
      <c r="V364" s="9"/>
      <c r="W364" s="154"/>
      <c r="X364" s="9"/>
      <c r="Y364" s="9"/>
      <c r="Z364" s="154"/>
      <c r="AA364" s="9"/>
      <c r="AB364" s="9"/>
    </row>
    <row r="365" spans="1:28" s="157" customFormat="1" ht="45" x14ac:dyDescent="0.25">
      <c r="A365" s="154">
        <v>363</v>
      </c>
      <c r="B365" s="155">
        <v>43374</v>
      </c>
      <c r="C365" s="156" t="s">
        <v>360</v>
      </c>
      <c r="D365" s="154" t="s">
        <v>94</v>
      </c>
      <c r="E365" s="154" t="s">
        <v>1119</v>
      </c>
      <c r="F365" s="154">
        <v>19</v>
      </c>
      <c r="G365" s="154" t="s">
        <v>370</v>
      </c>
      <c r="H365" s="154" t="s">
        <v>12</v>
      </c>
      <c r="I365" s="154">
        <v>70</v>
      </c>
      <c r="J365" s="154"/>
      <c r="K365" s="143">
        <v>273</v>
      </c>
      <c r="L365" s="144" t="s">
        <v>1422</v>
      </c>
      <c r="M365" s="9">
        <v>70</v>
      </c>
      <c r="N365" s="154"/>
      <c r="O365" s="9"/>
      <c r="P365" s="9"/>
      <c r="Q365" s="154"/>
      <c r="R365" s="9"/>
      <c r="S365" s="9"/>
      <c r="T365" s="154"/>
      <c r="U365" s="9"/>
      <c r="V365" s="9"/>
      <c r="W365" s="154"/>
      <c r="X365" s="9"/>
      <c r="Y365" s="9"/>
      <c r="Z365" s="154"/>
      <c r="AA365" s="9"/>
      <c r="AB365" s="9"/>
    </row>
    <row r="366" spans="1:28" s="157" customFormat="1" ht="45" x14ac:dyDescent="0.25">
      <c r="A366" s="154">
        <v>364</v>
      </c>
      <c r="B366" s="155">
        <v>43374</v>
      </c>
      <c r="C366" s="156" t="s">
        <v>360</v>
      </c>
      <c r="D366" s="154" t="s">
        <v>94</v>
      </c>
      <c r="E366" s="154" t="s">
        <v>1119</v>
      </c>
      <c r="F366" s="154">
        <v>20</v>
      </c>
      <c r="G366" s="154" t="s">
        <v>371</v>
      </c>
      <c r="H366" s="154" t="s">
        <v>12</v>
      </c>
      <c r="I366" s="154">
        <v>20</v>
      </c>
      <c r="J366" s="154"/>
      <c r="K366" s="143">
        <v>273</v>
      </c>
      <c r="L366" s="144" t="s">
        <v>1422</v>
      </c>
      <c r="M366" s="9">
        <v>20</v>
      </c>
      <c r="N366" s="154"/>
      <c r="O366" s="9"/>
      <c r="P366" s="9"/>
      <c r="Q366" s="154"/>
      <c r="R366" s="9"/>
      <c r="S366" s="9"/>
      <c r="T366" s="154"/>
      <c r="U366" s="9"/>
      <c r="V366" s="9"/>
      <c r="W366" s="154"/>
      <c r="X366" s="9"/>
      <c r="Y366" s="9"/>
      <c r="Z366" s="154"/>
      <c r="AA366" s="9"/>
      <c r="AB366" s="9"/>
    </row>
    <row r="367" spans="1:28" s="157" customFormat="1" ht="45" x14ac:dyDescent="0.25">
      <c r="A367" s="154">
        <v>365</v>
      </c>
      <c r="B367" s="155">
        <v>43374</v>
      </c>
      <c r="C367" s="156" t="s">
        <v>360</v>
      </c>
      <c r="D367" s="154" t="s">
        <v>94</v>
      </c>
      <c r="E367" s="154" t="s">
        <v>1119</v>
      </c>
      <c r="F367" s="154">
        <v>24</v>
      </c>
      <c r="G367" s="154" t="s">
        <v>287</v>
      </c>
      <c r="H367" s="154" t="s">
        <v>12</v>
      </c>
      <c r="I367" s="154">
        <v>69</v>
      </c>
      <c r="J367" s="154"/>
      <c r="K367" s="143">
        <v>282</v>
      </c>
      <c r="L367" s="144" t="s">
        <v>1302</v>
      </c>
      <c r="M367" s="9">
        <v>69</v>
      </c>
      <c r="N367" s="154"/>
      <c r="O367" s="9"/>
      <c r="P367" s="9"/>
      <c r="Q367" s="154"/>
      <c r="R367" s="9"/>
      <c r="S367" s="9"/>
      <c r="T367" s="154"/>
      <c r="U367" s="9"/>
      <c r="V367" s="9"/>
      <c r="W367" s="154"/>
      <c r="X367" s="9"/>
      <c r="Y367" s="9"/>
      <c r="Z367" s="154"/>
      <c r="AA367" s="9"/>
      <c r="AB367" s="9"/>
    </row>
    <row r="368" spans="1:28" s="157" customFormat="1" ht="45" x14ac:dyDescent="0.25">
      <c r="A368" s="154">
        <v>366</v>
      </c>
      <c r="B368" s="155">
        <v>43374</v>
      </c>
      <c r="C368" s="156" t="s">
        <v>360</v>
      </c>
      <c r="D368" s="154" t="s">
        <v>94</v>
      </c>
      <c r="E368" s="154" t="s">
        <v>1119</v>
      </c>
      <c r="F368" s="154">
        <v>25</v>
      </c>
      <c r="G368" s="154" t="s">
        <v>372</v>
      </c>
      <c r="H368" s="154" t="s">
        <v>12</v>
      </c>
      <c r="I368" s="154">
        <v>61</v>
      </c>
      <c r="J368" s="154"/>
      <c r="K368" s="143">
        <v>649</v>
      </c>
      <c r="L368" s="144" t="s">
        <v>1705</v>
      </c>
      <c r="M368" s="9">
        <v>61</v>
      </c>
      <c r="N368" s="154"/>
      <c r="O368" s="9"/>
      <c r="P368" s="9"/>
      <c r="Q368" s="154"/>
      <c r="R368" s="9"/>
      <c r="S368" s="9"/>
      <c r="T368" s="154"/>
      <c r="U368" s="9"/>
      <c r="V368" s="9"/>
      <c r="W368" s="154"/>
      <c r="X368" s="9"/>
      <c r="Y368" s="9"/>
      <c r="Z368" s="154"/>
      <c r="AA368" s="9"/>
      <c r="AB368" s="9"/>
    </row>
    <row r="369" spans="1:28" s="157" customFormat="1" ht="45" x14ac:dyDescent="0.25">
      <c r="A369" s="154">
        <v>367</v>
      </c>
      <c r="B369" s="155">
        <v>43374</v>
      </c>
      <c r="C369" s="156" t="s">
        <v>360</v>
      </c>
      <c r="D369" s="154" t="s">
        <v>94</v>
      </c>
      <c r="E369" s="154" t="s">
        <v>1119</v>
      </c>
      <c r="F369" s="154">
        <v>26</v>
      </c>
      <c r="G369" s="154" t="s">
        <v>373</v>
      </c>
      <c r="H369" s="154" t="s">
        <v>12</v>
      </c>
      <c r="I369" s="154">
        <v>12</v>
      </c>
      <c r="J369" s="154"/>
      <c r="K369" s="143">
        <v>1200</v>
      </c>
      <c r="L369" s="144" t="s">
        <v>1450</v>
      </c>
      <c r="M369" s="9">
        <v>10</v>
      </c>
      <c r="N369" s="143">
        <v>649</v>
      </c>
      <c r="O369" s="144" t="s">
        <v>1705</v>
      </c>
      <c r="P369" s="9">
        <v>2</v>
      </c>
      <c r="Q369" s="154"/>
      <c r="R369" s="9"/>
      <c r="S369" s="9"/>
      <c r="T369" s="154"/>
      <c r="U369" s="9"/>
      <c r="V369" s="9"/>
      <c r="W369" s="154"/>
      <c r="X369" s="9"/>
      <c r="Y369" s="9"/>
      <c r="Z369" s="154"/>
      <c r="AA369" s="9"/>
      <c r="AB369" s="9"/>
    </row>
    <row r="370" spans="1:28" s="157" customFormat="1" ht="45" x14ac:dyDescent="0.25">
      <c r="A370" s="154">
        <v>368</v>
      </c>
      <c r="B370" s="155">
        <v>43374</v>
      </c>
      <c r="C370" s="156" t="s">
        <v>360</v>
      </c>
      <c r="D370" s="154" t="s">
        <v>94</v>
      </c>
      <c r="E370" s="154" t="s">
        <v>1119</v>
      </c>
      <c r="F370" s="154">
        <v>27</v>
      </c>
      <c r="G370" s="154" t="s">
        <v>374</v>
      </c>
      <c r="H370" s="154" t="s">
        <v>12</v>
      </c>
      <c r="I370" s="154">
        <v>20</v>
      </c>
      <c r="J370" s="154"/>
      <c r="K370" s="143">
        <v>1352</v>
      </c>
      <c r="L370" s="144" t="s">
        <v>1328</v>
      </c>
      <c r="M370" s="9">
        <v>20</v>
      </c>
      <c r="N370" s="154"/>
      <c r="O370" s="9"/>
      <c r="P370" s="9"/>
      <c r="Q370" s="154"/>
      <c r="R370" s="9"/>
      <c r="S370" s="9"/>
      <c r="T370" s="154"/>
      <c r="U370" s="9"/>
      <c r="V370" s="9"/>
      <c r="W370" s="154"/>
      <c r="X370" s="9"/>
      <c r="Y370" s="9"/>
      <c r="Z370" s="154"/>
      <c r="AA370" s="9"/>
      <c r="AB370" s="9"/>
    </row>
    <row r="371" spans="1:28" s="157" customFormat="1" ht="45" x14ac:dyDescent="0.25">
      <c r="A371" s="154">
        <v>369</v>
      </c>
      <c r="B371" s="155">
        <v>43374</v>
      </c>
      <c r="C371" s="156" t="s">
        <v>360</v>
      </c>
      <c r="D371" s="154" t="s">
        <v>94</v>
      </c>
      <c r="E371" s="154" t="s">
        <v>1119</v>
      </c>
      <c r="F371" s="154">
        <v>28</v>
      </c>
      <c r="G371" s="154" t="s">
        <v>375</v>
      </c>
      <c r="H371" s="154" t="s">
        <v>12</v>
      </c>
      <c r="I371" s="154">
        <v>70</v>
      </c>
      <c r="J371" s="154"/>
      <c r="K371" s="143">
        <v>284</v>
      </c>
      <c r="L371" s="144" t="s">
        <v>1446</v>
      </c>
      <c r="M371" s="9">
        <v>5</v>
      </c>
      <c r="N371" s="143">
        <v>649</v>
      </c>
      <c r="O371" s="144" t="s">
        <v>1705</v>
      </c>
      <c r="P371" s="9">
        <v>65</v>
      </c>
      <c r="Q371" s="154"/>
      <c r="R371" s="9"/>
      <c r="S371" s="9"/>
      <c r="T371" s="154"/>
      <c r="U371" s="9"/>
      <c r="V371" s="9"/>
      <c r="W371" s="154"/>
      <c r="X371" s="9"/>
      <c r="Y371" s="9"/>
      <c r="Z371" s="154"/>
      <c r="AA371" s="9"/>
      <c r="AB371" s="9"/>
    </row>
    <row r="372" spans="1:28" s="157" customFormat="1" ht="30" x14ac:dyDescent="0.25">
      <c r="A372" s="154">
        <v>370</v>
      </c>
      <c r="B372" s="155">
        <v>43374</v>
      </c>
      <c r="C372" s="156" t="s">
        <v>360</v>
      </c>
      <c r="D372" s="154" t="s">
        <v>94</v>
      </c>
      <c r="E372" s="154" t="s">
        <v>1119</v>
      </c>
      <c r="F372" s="154">
        <v>30</v>
      </c>
      <c r="G372" s="154" t="s">
        <v>288</v>
      </c>
      <c r="H372" s="154" t="s">
        <v>102</v>
      </c>
      <c r="I372" s="154">
        <v>0.5</v>
      </c>
      <c r="J372" s="154"/>
      <c r="K372" s="143">
        <v>1180</v>
      </c>
      <c r="L372" s="144" t="s">
        <v>2096</v>
      </c>
      <c r="M372" s="9">
        <v>0.5</v>
      </c>
      <c r="N372" s="154"/>
      <c r="O372" s="9"/>
      <c r="P372" s="9"/>
      <c r="Q372" s="154"/>
      <c r="R372" s="9"/>
      <c r="S372" s="9"/>
      <c r="T372" s="154"/>
      <c r="U372" s="9"/>
      <c r="V372" s="9"/>
      <c r="W372" s="154"/>
      <c r="X372" s="9"/>
      <c r="Y372" s="9"/>
      <c r="Z372" s="154"/>
      <c r="AA372" s="9"/>
      <c r="AB372" s="9"/>
    </row>
    <row r="373" spans="1:28" s="157" customFormat="1" ht="30" x14ac:dyDescent="0.25">
      <c r="A373" s="154">
        <v>371</v>
      </c>
      <c r="B373" s="155">
        <v>43374</v>
      </c>
      <c r="C373" s="156" t="s">
        <v>360</v>
      </c>
      <c r="D373" s="154" t="s">
        <v>94</v>
      </c>
      <c r="E373" s="154" t="s">
        <v>1119</v>
      </c>
      <c r="F373" s="154">
        <v>33</v>
      </c>
      <c r="G373" s="154" t="s">
        <v>288</v>
      </c>
      <c r="H373" s="154" t="s">
        <v>102</v>
      </c>
      <c r="I373" s="154">
        <v>8.76</v>
      </c>
      <c r="J373" s="154"/>
      <c r="K373" s="143">
        <v>1619</v>
      </c>
      <c r="L373" s="144" t="s">
        <v>2468</v>
      </c>
      <c r="M373" s="9">
        <v>6.5</v>
      </c>
      <c r="N373" s="143">
        <v>1235</v>
      </c>
      <c r="O373" s="144" t="s">
        <v>2116</v>
      </c>
      <c r="P373" s="9">
        <v>1.7</v>
      </c>
      <c r="Q373" s="143">
        <v>1028</v>
      </c>
      <c r="R373" s="144" t="s">
        <v>1340</v>
      </c>
      <c r="S373" s="9">
        <v>0.56000000000000005</v>
      </c>
      <c r="T373" s="154"/>
      <c r="U373" s="9"/>
      <c r="V373" s="9"/>
      <c r="W373" s="154"/>
      <c r="X373" s="9"/>
      <c r="Y373" s="9"/>
      <c r="Z373" s="154"/>
      <c r="AA373" s="9"/>
      <c r="AB373" s="9"/>
    </row>
    <row r="374" spans="1:28" s="157" customFormat="1" ht="30" x14ac:dyDescent="0.25">
      <c r="A374" s="154">
        <v>372</v>
      </c>
      <c r="B374" s="155">
        <v>43374</v>
      </c>
      <c r="C374" s="156" t="s">
        <v>360</v>
      </c>
      <c r="D374" s="154" t="s">
        <v>94</v>
      </c>
      <c r="E374" s="154" t="s">
        <v>1119</v>
      </c>
      <c r="F374" s="154">
        <v>34</v>
      </c>
      <c r="G374" s="154" t="s">
        <v>376</v>
      </c>
      <c r="H374" s="154" t="s">
        <v>12</v>
      </c>
      <c r="I374" s="154">
        <v>550</v>
      </c>
      <c r="J374" s="154"/>
      <c r="K374" s="143">
        <v>1184</v>
      </c>
      <c r="L374" s="144" t="s">
        <v>2097</v>
      </c>
      <c r="M374" s="9">
        <v>550</v>
      </c>
      <c r="N374" s="154"/>
      <c r="O374" s="9"/>
      <c r="P374" s="9"/>
      <c r="Q374" s="154"/>
      <c r="R374" s="9"/>
      <c r="S374" s="9"/>
      <c r="T374" s="154"/>
      <c r="U374" s="9"/>
      <c r="V374" s="9"/>
      <c r="W374" s="154"/>
      <c r="X374" s="9"/>
      <c r="Y374" s="9"/>
      <c r="Z374" s="154"/>
      <c r="AA374" s="9"/>
      <c r="AB374" s="9"/>
    </row>
    <row r="375" spans="1:28" s="157" customFormat="1" ht="30" x14ac:dyDescent="0.25">
      <c r="A375" s="154">
        <v>373</v>
      </c>
      <c r="B375" s="155">
        <v>43374</v>
      </c>
      <c r="C375" s="156" t="s">
        <v>360</v>
      </c>
      <c r="D375" s="154" t="s">
        <v>94</v>
      </c>
      <c r="E375" s="154" t="s">
        <v>1119</v>
      </c>
      <c r="F375" s="154">
        <v>35</v>
      </c>
      <c r="G375" s="154" t="s">
        <v>37</v>
      </c>
      <c r="H375" s="154" t="s">
        <v>12</v>
      </c>
      <c r="I375" s="154">
        <v>1</v>
      </c>
      <c r="J375" s="154"/>
      <c r="K375" s="143">
        <v>293</v>
      </c>
      <c r="L375" s="144" t="s">
        <v>1433</v>
      </c>
      <c r="M375" s="9"/>
      <c r="N375" s="154"/>
      <c r="O375" s="9"/>
      <c r="P375" s="9"/>
      <c r="Q375" s="154"/>
      <c r="R375" s="9"/>
      <c r="S375" s="9"/>
      <c r="T375" s="154"/>
      <c r="U375" s="9"/>
      <c r="V375" s="9"/>
      <c r="W375" s="154"/>
      <c r="X375" s="9"/>
      <c r="Y375" s="9"/>
      <c r="Z375" s="154"/>
      <c r="AA375" s="9"/>
      <c r="AB375" s="9"/>
    </row>
    <row r="376" spans="1:28" s="157" customFormat="1" ht="30" x14ac:dyDescent="0.25">
      <c r="A376" s="154">
        <v>374</v>
      </c>
      <c r="B376" s="155">
        <v>43374</v>
      </c>
      <c r="C376" s="156" t="s">
        <v>360</v>
      </c>
      <c r="D376" s="154" t="s">
        <v>94</v>
      </c>
      <c r="E376" s="154" t="s">
        <v>1119</v>
      </c>
      <c r="F376" s="154">
        <v>36</v>
      </c>
      <c r="G376" s="154" t="s">
        <v>377</v>
      </c>
      <c r="H376" s="154" t="s">
        <v>12</v>
      </c>
      <c r="I376" s="154">
        <v>29</v>
      </c>
      <c r="J376" s="154"/>
      <c r="K376" s="143">
        <v>1212</v>
      </c>
      <c r="L376" s="144" t="s">
        <v>1434</v>
      </c>
      <c r="M376" s="9">
        <v>29</v>
      </c>
      <c r="N376" s="154"/>
      <c r="O376" s="9"/>
      <c r="P376" s="9"/>
      <c r="Q376" s="154"/>
      <c r="R376" s="9"/>
      <c r="S376" s="9"/>
      <c r="T376" s="154"/>
      <c r="U376" s="9"/>
      <c r="V376" s="9"/>
      <c r="W376" s="154"/>
      <c r="X376" s="9"/>
      <c r="Y376" s="9"/>
      <c r="Z376" s="154"/>
      <c r="AA376" s="9"/>
      <c r="AB376" s="9"/>
    </row>
    <row r="377" spans="1:28" s="157" customFormat="1" ht="45" x14ac:dyDescent="0.25">
      <c r="A377" s="154">
        <v>375</v>
      </c>
      <c r="B377" s="155">
        <v>43374</v>
      </c>
      <c r="C377" s="156" t="s">
        <v>360</v>
      </c>
      <c r="D377" s="154" t="s">
        <v>94</v>
      </c>
      <c r="E377" s="154" t="s">
        <v>1119</v>
      </c>
      <c r="F377" s="154">
        <v>38</v>
      </c>
      <c r="G377" s="154" t="s">
        <v>378</v>
      </c>
      <c r="H377" s="154" t="s">
        <v>31</v>
      </c>
      <c r="I377" s="154">
        <v>83</v>
      </c>
      <c r="J377" s="154"/>
      <c r="K377" s="143">
        <v>295</v>
      </c>
      <c r="L377" s="144" t="s">
        <v>1453</v>
      </c>
      <c r="M377" s="9">
        <v>17</v>
      </c>
      <c r="N377" s="143">
        <v>296</v>
      </c>
      <c r="O377" s="144" t="s">
        <v>1454</v>
      </c>
      <c r="P377" s="9">
        <v>20</v>
      </c>
      <c r="Q377" s="143">
        <v>1214</v>
      </c>
      <c r="R377" s="144" t="s">
        <v>2105</v>
      </c>
      <c r="S377" s="9">
        <v>46</v>
      </c>
      <c r="T377" s="154"/>
      <c r="U377" s="9"/>
      <c r="V377" s="9"/>
      <c r="W377" s="154"/>
      <c r="X377" s="9"/>
      <c r="Y377" s="9"/>
      <c r="Z377" s="154"/>
      <c r="AA377" s="9"/>
      <c r="AB377" s="9"/>
    </row>
    <row r="378" spans="1:28" s="157" customFormat="1" ht="90" x14ac:dyDescent="0.25">
      <c r="A378" s="154">
        <v>376</v>
      </c>
      <c r="B378" s="155">
        <v>43374</v>
      </c>
      <c r="C378" s="156" t="s">
        <v>360</v>
      </c>
      <c r="D378" s="154" t="s">
        <v>94</v>
      </c>
      <c r="E378" s="154" t="s">
        <v>1119</v>
      </c>
      <c r="F378" s="154">
        <v>40</v>
      </c>
      <c r="G378" s="154" t="s">
        <v>379</v>
      </c>
      <c r="H378" s="154" t="s">
        <v>12</v>
      </c>
      <c r="I378" s="154">
        <v>11</v>
      </c>
      <c r="J378" s="154"/>
      <c r="K378" s="143">
        <v>655</v>
      </c>
      <c r="L378" s="144" t="s">
        <v>1275</v>
      </c>
      <c r="M378" s="9">
        <v>11</v>
      </c>
      <c r="N378" s="154"/>
      <c r="O378" s="9"/>
      <c r="P378" s="9"/>
      <c r="Q378" s="154"/>
      <c r="R378" s="9"/>
      <c r="S378" s="9"/>
      <c r="T378" s="154"/>
      <c r="U378" s="9"/>
      <c r="V378" s="9"/>
      <c r="W378" s="154"/>
      <c r="X378" s="9"/>
      <c r="Y378" s="9"/>
      <c r="Z378" s="154"/>
      <c r="AA378" s="9"/>
      <c r="AB378" s="9"/>
    </row>
    <row r="379" spans="1:28" s="157" customFormat="1" ht="30" x14ac:dyDescent="0.25">
      <c r="A379" s="154">
        <v>377</v>
      </c>
      <c r="B379" s="155">
        <v>43374</v>
      </c>
      <c r="C379" s="156" t="s">
        <v>360</v>
      </c>
      <c r="D379" s="154" t="s">
        <v>94</v>
      </c>
      <c r="E379" s="154" t="s">
        <v>1119</v>
      </c>
      <c r="F379" s="154">
        <v>41</v>
      </c>
      <c r="G379" s="154" t="s">
        <v>380</v>
      </c>
      <c r="H379" s="154" t="s">
        <v>12</v>
      </c>
      <c r="I379" s="154">
        <v>11</v>
      </c>
      <c r="J379" s="154"/>
      <c r="K379" s="143">
        <v>299</v>
      </c>
      <c r="L379" s="144" t="s">
        <v>1457</v>
      </c>
      <c r="M379" s="9">
        <v>8</v>
      </c>
      <c r="N379" s="143">
        <v>656</v>
      </c>
      <c r="O379" s="144" t="s">
        <v>1431</v>
      </c>
      <c r="P379" s="9">
        <v>3</v>
      </c>
      <c r="Q379" s="154"/>
      <c r="R379" s="9"/>
      <c r="S379" s="9"/>
      <c r="T379" s="154"/>
      <c r="U379" s="9"/>
      <c r="V379" s="9"/>
      <c r="W379" s="154"/>
      <c r="X379" s="9"/>
      <c r="Y379" s="9"/>
      <c r="Z379" s="154"/>
      <c r="AA379" s="9"/>
      <c r="AB379" s="9"/>
    </row>
    <row r="380" spans="1:28" s="157" customFormat="1" ht="45" x14ac:dyDescent="0.25">
      <c r="A380" s="154">
        <v>378</v>
      </c>
      <c r="B380" s="155">
        <v>43374</v>
      </c>
      <c r="C380" s="156" t="s">
        <v>360</v>
      </c>
      <c r="D380" s="154" t="s">
        <v>94</v>
      </c>
      <c r="E380" s="154" t="s">
        <v>1119</v>
      </c>
      <c r="F380" s="154">
        <v>43</v>
      </c>
      <c r="G380" s="154" t="s">
        <v>86</v>
      </c>
      <c r="H380" s="154" t="s">
        <v>12</v>
      </c>
      <c r="I380" s="154">
        <v>85</v>
      </c>
      <c r="J380" s="154"/>
      <c r="K380" s="143">
        <v>1982</v>
      </c>
      <c r="L380" s="144" t="s">
        <v>2793</v>
      </c>
      <c r="M380" s="9">
        <v>85</v>
      </c>
      <c r="N380" s="154"/>
      <c r="O380" s="9"/>
      <c r="P380" s="9"/>
      <c r="Q380" s="154"/>
      <c r="R380" s="9"/>
      <c r="S380" s="9"/>
      <c r="T380" s="154"/>
      <c r="U380" s="9"/>
      <c r="V380" s="9"/>
      <c r="W380" s="154"/>
      <c r="X380" s="9"/>
      <c r="Y380" s="9"/>
      <c r="Z380" s="154"/>
      <c r="AA380" s="9"/>
      <c r="AB380" s="9"/>
    </row>
    <row r="381" spans="1:28" s="157" customFormat="1" ht="60" x14ac:dyDescent="0.25">
      <c r="A381" s="154">
        <v>379</v>
      </c>
      <c r="B381" s="155">
        <v>43374</v>
      </c>
      <c r="C381" s="156" t="s">
        <v>360</v>
      </c>
      <c r="D381" s="154" t="s">
        <v>94</v>
      </c>
      <c r="E381" s="154" t="s">
        <v>1119</v>
      </c>
      <c r="F381" s="154">
        <v>45</v>
      </c>
      <c r="G381" s="154" t="s">
        <v>343</v>
      </c>
      <c r="H381" s="154" t="s">
        <v>31</v>
      </c>
      <c r="I381" s="154">
        <v>14.5</v>
      </c>
      <c r="J381" s="154"/>
      <c r="K381" s="143">
        <v>990</v>
      </c>
      <c r="L381" s="144" t="s">
        <v>1958</v>
      </c>
      <c r="M381" s="154">
        <v>14.5</v>
      </c>
      <c r="N381" s="154"/>
      <c r="O381" s="9"/>
      <c r="P381" s="9"/>
      <c r="Q381" s="154"/>
      <c r="R381" s="9"/>
      <c r="S381" s="9"/>
      <c r="T381" s="154"/>
      <c r="U381" s="9"/>
      <c r="V381" s="9"/>
      <c r="W381" s="154"/>
      <c r="X381" s="9"/>
      <c r="Y381" s="9"/>
      <c r="Z381" s="154"/>
      <c r="AA381" s="9"/>
      <c r="AB381" s="9"/>
    </row>
    <row r="382" spans="1:28" s="157" customFormat="1" ht="45" x14ac:dyDescent="0.25">
      <c r="A382" s="154">
        <v>380</v>
      </c>
      <c r="B382" s="155">
        <v>43374</v>
      </c>
      <c r="C382" s="156" t="s">
        <v>360</v>
      </c>
      <c r="D382" s="154" t="s">
        <v>94</v>
      </c>
      <c r="E382" s="154" t="s">
        <v>1119</v>
      </c>
      <c r="F382" s="154">
        <v>48</v>
      </c>
      <c r="G382" s="154" t="s">
        <v>129</v>
      </c>
      <c r="H382" s="154" t="s">
        <v>31</v>
      </c>
      <c r="I382" s="154">
        <v>70.5</v>
      </c>
      <c r="J382" s="154"/>
      <c r="K382" s="143">
        <v>318</v>
      </c>
      <c r="L382" s="144" t="s">
        <v>1473</v>
      </c>
      <c r="M382" s="154">
        <v>70.5</v>
      </c>
      <c r="N382" s="154"/>
      <c r="O382" s="9"/>
      <c r="P382" s="9"/>
      <c r="Q382" s="154"/>
      <c r="R382" s="9"/>
      <c r="S382" s="9"/>
      <c r="T382" s="154"/>
      <c r="U382" s="9"/>
      <c r="V382" s="9"/>
      <c r="W382" s="154"/>
      <c r="X382" s="9"/>
      <c r="Y382" s="9"/>
      <c r="Z382" s="154"/>
      <c r="AA382" s="9"/>
      <c r="AB382" s="9"/>
    </row>
    <row r="383" spans="1:28" s="157" customFormat="1" ht="30" x14ac:dyDescent="0.25">
      <c r="A383" s="154">
        <v>381</v>
      </c>
      <c r="B383" s="155">
        <v>43374</v>
      </c>
      <c r="C383" s="156" t="s">
        <v>381</v>
      </c>
      <c r="D383" s="154" t="s">
        <v>382</v>
      </c>
      <c r="E383" s="154" t="s">
        <v>1107</v>
      </c>
      <c r="F383" s="154">
        <v>3</v>
      </c>
      <c r="G383" s="154" t="s">
        <v>383</v>
      </c>
      <c r="H383" s="154" t="s">
        <v>19</v>
      </c>
      <c r="I383" s="154">
        <v>2.5000000000000001E-2</v>
      </c>
      <c r="J383" s="154"/>
      <c r="K383" s="143">
        <v>2490</v>
      </c>
      <c r="L383" s="144" t="s">
        <v>3255</v>
      </c>
      <c r="M383" s="154">
        <v>2.5000000000000001E-2</v>
      </c>
      <c r="N383" s="154"/>
      <c r="O383" s="9"/>
      <c r="P383" s="9"/>
      <c r="Q383" s="154"/>
      <c r="R383" s="9"/>
      <c r="S383" s="9"/>
      <c r="T383" s="154"/>
      <c r="U383" s="9"/>
      <c r="V383" s="9"/>
      <c r="W383" s="154"/>
      <c r="X383" s="9"/>
      <c r="Y383" s="9"/>
      <c r="Z383" s="154"/>
      <c r="AA383" s="9"/>
      <c r="AB383" s="9"/>
    </row>
    <row r="384" spans="1:28" s="157" customFormat="1" ht="30" x14ac:dyDescent="0.25">
      <c r="A384" s="154">
        <v>382</v>
      </c>
      <c r="B384" s="155">
        <v>43374</v>
      </c>
      <c r="C384" s="156" t="s">
        <v>381</v>
      </c>
      <c r="D384" s="154" t="s">
        <v>382</v>
      </c>
      <c r="E384" s="154" t="s">
        <v>1107</v>
      </c>
      <c r="F384" s="154">
        <v>6</v>
      </c>
      <c r="G384" s="154" t="s">
        <v>384</v>
      </c>
      <c r="H384" s="154" t="s">
        <v>19</v>
      </c>
      <c r="I384" s="154">
        <v>0.04</v>
      </c>
      <c r="J384" s="154"/>
      <c r="K384" s="143">
        <v>2759</v>
      </c>
      <c r="L384" s="144" t="s">
        <v>3484</v>
      </c>
      <c r="M384" s="154">
        <v>0.04</v>
      </c>
      <c r="N384" s="154"/>
      <c r="O384" s="9"/>
      <c r="P384" s="9"/>
      <c r="Q384" s="154"/>
      <c r="R384" s="9"/>
      <c r="S384" s="9"/>
      <c r="T384" s="154"/>
      <c r="U384" s="9"/>
      <c r="V384" s="9"/>
      <c r="W384" s="154"/>
      <c r="X384" s="9"/>
      <c r="Y384" s="9"/>
      <c r="Z384" s="154"/>
      <c r="AA384" s="9"/>
      <c r="AB384" s="9"/>
    </row>
    <row r="385" spans="1:28" s="157" customFormat="1" ht="60" x14ac:dyDescent="0.25">
      <c r="A385" s="154">
        <v>383</v>
      </c>
      <c r="B385" s="155">
        <v>43374</v>
      </c>
      <c r="C385" s="156" t="s">
        <v>381</v>
      </c>
      <c r="D385" s="154" t="s">
        <v>382</v>
      </c>
      <c r="E385" s="154" t="s">
        <v>1107</v>
      </c>
      <c r="F385" s="154">
        <v>9</v>
      </c>
      <c r="G385" s="154" t="s">
        <v>385</v>
      </c>
      <c r="H385" s="154" t="s">
        <v>34</v>
      </c>
      <c r="I385" s="154">
        <v>4</v>
      </c>
      <c r="J385" s="154"/>
      <c r="K385" s="143">
        <v>241</v>
      </c>
      <c r="L385" s="144" t="s">
        <v>1415</v>
      </c>
      <c r="M385" s="9">
        <v>4</v>
      </c>
      <c r="N385" s="154"/>
      <c r="O385" s="9"/>
      <c r="P385" s="9"/>
      <c r="Q385" s="154"/>
      <c r="R385" s="9"/>
      <c r="S385" s="9"/>
      <c r="T385" s="154"/>
      <c r="U385" s="9"/>
      <c r="V385" s="9"/>
      <c r="W385" s="154"/>
      <c r="X385" s="9"/>
      <c r="Y385" s="9"/>
      <c r="Z385" s="154"/>
      <c r="AA385" s="9"/>
      <c r="AB385" s="9"/>
    </row>
    <row r="386" spans="1:28" s="167" customFormat="1" ht="45" x14ac:dyDescent="0.25">
      <c r="A386" s="163">
        <v>384</v>
      </c>
      <c r="B386" s="164">
        <v>43374</v>
      </c>
      <c r="C386" s="165" t="s">
        <v>381</v>
      </c>
      <c r="D386" s="163" t="s">
        <v>382</v>
      </c>
      <c r="E386" s="163" t="s">
        <v>1107</v>
      </c>
      <c r="F386" s="163">
        <v>11</v>
      </c>
      <c r="G386" s="163" t="s">
        <v>386</v>
      </c>
      <c r="H386" s="163" t="s">
        <v>31</v>
      </c>
      <c r="I386" s="163">
        <v>6</v>
      </c>
      <c r="J386" s="163"/>
      <c r="K386" s="143">
        <v>878</v>
      </c>
      <c r="L386" s="144" t="s">
        <v>1872</v>
      </c>
      <c r="M386" s="166">
        <v>6</v>
      </c>
      <c r="N386" s="163"/>
      <c r="O386" s="166"/>
      <c r="P386" s="166"/>
      <c r="Q386" s="163"/>
      <c r="R386" s="166"/>
      <c r="S386" s="166"/>
      <c r="T386" s="163"/>
      <c r="U386" s="166"/>
      <c r="V386" s="166"/>
      <c r="W386" s="163"/>
      <c r="X386" s="166"/>
      <c r="Y386" s="166"/>
      <c r="Z386" s="163"/>
      <c r="AA386" s="166"/>
      <c r="AB386" s="166"/>
    </row>
    <row r="387" spans="1:28" s="167" customFormat="1" ht="30" x14ac:dyDescent="0.25">
      <c r="A387" s="163">
        <v>385</v>
      </c>
      <c r="B387" s="164">
        <v>43374</v>
      </c>
      <c r="C387" s="165" t="s">
        <v>381</v>
      </c>
      <c r="D387" s="163" t="s">
        <v>382</v>
      </c>
      <c r="E387" s="163" t="s">
        <v>1107</v>
      </c>
      <c r="F387" s="163">
        <v>12</v>
      </c>
      <c r="G387" s="163" t="s">
        <v>387</v>
      </c>
      <c r="H387" s="163" t="s">
        <v>31</v>
      </c>
      <c r="I387" s="163">
        <v>6</v>
      </c>
      <c r="J387" s="163"/>
      <c r="K387" s="143">
        <v>876</v>
      </c>
      <c r="L387" s="144" t="s">
        <v>1870</v>
      </c>
      <c r="M387" s="166">
        <v>6</v>
      </c>
      <c r="N387" s="163"/>
      <c r="O387" s="166"/>
      <c r="P387" s="166"/>
      <c r="Q387" s="163"/>
      <c r="R387" s="166"/>
      <c r="S387" s="166"/>
      <c r="T387" s="163"/>
      <c r="U387" s="166"/>
      <c r="V387" s="166"/>
      <c r="W387" s="163"/>
      <c r="X387" s="166"/>
      <c r="Y387" s="166"/>
      <c r="Z387" s="163"/>
      <c r="AA387" s="166"/>
      <c r="AB387" s="166"/>
    </row>
    <row r="388" spans="1:28" s="167" customFormat="1" ht="45" x14ac:dyDescent="0.25">
      <c r="A388" s="163">
        <v>386</v>
      </c>
      <c r="B388" s="164">
        <v>43374</v>
      </c>
      <c r="C388" s="165" t="s">
        <v>381</v>
      </c>
      <c r="D388" s="163" t="s">
        <v>382</v>
      </c>
      <c r="E388" s="163" t="s">
        <v>1107</v>
      </c>
      <c r="F388" s="163">
        <v>13</v>
      </c>
      <c r="G388" s="163" t="s">
        <v>388</v>
      </c>
      <c r="H388" s="163" t="s">
        <v>31</v>
      </c>
      <c r="I388" s="163">
        <v>12</v>
      </c>
      <c r="J388" s="163"/>
      <c r="K388" s="143">
        <v>877</v>
      </c>
      <c r="L388" s="144" t="s">
        <v>1871</v>
      </c>
      <c r="M388" s="166">
        <v>12</v>
      </c>
      <c r="N388" s="163"/>
      <c r="O388" s="166"/>
      <c r="P388" s="166"/>
      <c r="Q388" s="163"/>
      <c r="R388" s="166"/>
      <c r="S388" s="166"/>
      <c r="T388" s="163"/>
      <c r="U388" s="166"/>
      <c r="V388" s="166"/>
      <c r="W388" s="163"/>
      <c r="X388" s="166"/>
      <c r="Y388" s="166"/>
      <c r="Z388" s="163"/>
      <c r="AA388" s="166"/>
      <c r="AB388" s="166"/>
    </row>
    <row r="389" spans="1:28" s="167" customFormat="1" ht="30" x14ac:dyDescent="0.25">
      <c r="A389" s="163">
        <v>387</v>
      </c>
      <c r="B389" s="164">
        <v>43374</v>
      </c>
      <c r="C389" s="165" t="s">
        <v>381</v>
      </c>
      <c r="D389" s="163" t="s">
        <v>382</v>
      </c>
      <c r="E389" s="163" t="s">
        <v>1107</v>
      </c>
      <c r="F389" s="163">
        <v>14</v>
      </c>
      <c r="G389" s="163" t="s">
        <v>389</v>
      </c>
      <c r="H389" s="163" t="s">
        <v>31</v>
      </c>
      <c r="I389" s="163">
        <v>8</v>
      </c>
      <c r="J389" s="163"/>
      <c r="K389" s="143">
        <v>875</v>
      </c>
      <c r="L389" s="144" t="s">
        <v>1869</v>
      </c>
      <c r="M389" s="166">
        <v>8</v>
      </c>
      <c r="N389" s="163"/>
      <c r="O389" s="166"/>
      <c r="P389" s="166"/>
      <c r="Q389" s="163"/>
      <c r="R389" s="166"/>
      <c r="S389" s="166"/>
      <c r="T389" s="163"/>
      <c r="U389" s="166"/>
      <c r="V389" s="166"/>
      <c r="W389" s="163"/>
      <c r="X389" s="166"/>
      <c r="Y389" s="166"/>
      <c r="Z389" s="163"/>
      <c r="AA389" s="166"/>
      <c r="AB389" s="166"/>
    </row>
    <row r="390" spans="1:28" s="157" customFormat="1" ht="30" x14ac:dyDescent="0.25">
      <c r="A390" s="154">
        <v>388</v>
      </c>
      <c r="B390" s="155">
        <v>43374</v>
      </c>
      <c r="C390" s="156" t="s">
        <v>381</v>
      </c>
      <c r="D390" s="154" t="s">
        <v>382</v>
      </c>
      <c r="E390" s="154" t="s">
        <v>1107</v>
      </c>
      <c r="F390" s="154">
        <v>15</v>
      </c>
      <c r="G390" s="154" t="s">
        <v>75</v>
      </c>
      <c r="H390" s="154" t="s">
        <v>12</v>
      </c>
      <c r="I390" s="154">
        <v>4</v>
      </c>
      <c r="J390" s="154"/>
      <c r="K390" s="143">
        <v>2053</v>
      </c>
      <c r="L390" s="144" t="s">
        <v>1512</v>
      </c>
      <c r="M390" s="9">
        <v>4</v>
      </c>
      <c r="N390" s="154"/>
      <c r="O390" s="9"/>
      <c r="P390" s="9"/>
      <c r="Q390" s="154"/>
      <c r="R390" s="9"/>
      <c r="S390" s="9"/>
      <c r="T390" s="154"/>
      <c r="U390" s="9"/>
      <c r="V390" s="9"/>
      <c r="W390" s="154"/>
      <c r="X390" s="9"/>
      <c r="Y390" s="9"/>
      <c r="Z390" s="154"/>
      <c r="AA390" s="9"/>
      <c r="AB390" s="9"/>
    </row>
    <row r="391" spans="1:28" s="157" customFormat="1" ht="30" x14ac:dyDescent="0.25">
      <c r="A391" s="154">
        <v>389</v>
      </c>
      <c r="B391" s="155">
        <v>43374</v>
      </c>
      <c r="C391" s="156" t="s">
        <v>381</v>
      </c>
      <c r="D391" s="154" t="s">
        <v>382</v>
      </c>
      <c r="E391" s="154" t="s">
        <v>1107</v>
      </c>
      <c r="F391" s="154">
        <v>16</v>
      </c>
      <c r="G391" s="154" t="s">
        <v>390</v>
      </c>
      <c r="H391" s="154" t="s">
        <v>12</v>
      </c>
      <c r="I391" s="154">
        <v>24</v>
      </c>
      <c r="J391" s="154"/>
      <c r="K391" s="143">
        <v>874</v>
      </c>
      <c r="L391" s="144" t="s">
        <v>1868</v>
      </c>
      <c r="M391" s="154">
        <v>24</v>
      </c>
      <c r="N391" s="154"/>
      <c r="O391" s="9"/>
      <c r="P391" s="9"/>
      <c r="Q391" s="154"/>
      <c r="R391" s="9"/>
      <c r="S391" s="9"/>
      <c r="T391" s="154"/>
      <c r="U391" s="9"/>
      <c r="V391" s="9"/>
      <c r="W391" s="154"/>
      <c r="X391" s="9"/>
      <c r="Y391" s="9"/>
      <c r="Z391" s="154"/>
      <c r="AA391" s="9"/>
      <c r="AB391" s="9"/>
    </row>
    <row r="392" spans="1:28" s="157" customFormat="1" ht="30" x14ac:dyDescent="0.25">
      <c r="A392" s="154">
        <v>390</v>
      </c>
      <c r="B392" s="155">
        <v>43374</v>
      </c>
      <c r="C392" s="156" t="s">
        <v>381</v>
      </c>
      <c r="D392" s="154" t="s">
        <v>382</v>
      </c>
      <c r="E392" s="154" t="s">
        <v>1107</v>
      </c>
      <c r="F392" s="154">
        <v>17</v>
      </c>
      <c r="G392" s="154" t="s">
        <v>391</v>
      </c>
      <c r="H392" s="154" t="s">
        <v>12</v>
      </c>
      <c r="I392" s="154">
        <v>32</v>
      </c>
      <c r="J392" s="154"/>
      <c r="K392" s="143">
        <v>873</v>
      </c>
      <c r="L392" s="144" t="s">
        <v>1302</v>
      </c>
      <c r="M392" s="154">
        <v>32</v>
      </c>
      <c r="N392" s="154"/>
      <c r="O392" s="9"/>
      <c r="P392" s="9"/>
      <c r="Q392" s="154"/>
      <c r="R392" s="9"/>
      <c r="S392" s="9"/>
      <c r="T392" s="154"/>
      <c r="U392" s="9"/>
      <c r="V392" s="9"/>
      <c r="W392" s="154"/>
      <c r="X392" s="9"/>
      <c r="Y392" s="9"/>
      <c r="Z392" s="154"/>
      <c r="AA392" s="9"/>
      <c r="AB392" s="9"/>
    </row>
    <row r="393" spans="1:28" s="157" customFormat="1" ht="45" x14ac:dyDescent="0.25">
      <c r="A393" s="154">
        <v>391</v>
      </c>
      <c r="B393" s="155">
        <v>43374</v>
      </c>
      <c r="C393" s="156" t="s">
        <v>381</v>
      </c>
      <c r="D393" s="154" t="s">
        <v>382</v>
      </c>
      <c r="E393" s="154" t="s">
        <v>1107</v>
      </c>
      <c r="F393" s="154">
        <v>20</v>
      </c>
      <c r="G393" s="154" t="s">
        <v>140</v>
      </c>
      <c r="H393" s="154" t="s">
        <v>31</v>
      </c>
      <c r="I393" s="154">
        <v>85</v>
      </c>
      <c r="J393" s="154"/>
      <c r="K393" s="143">
        <v>990</v>
      </c>
      <c r="L393" s="144" t="s">
        <v>1958</v>
      </c>
      <c r="M393" s="9">
        <v>85</v>
      </c>
      <c r="N393" s="154"/>
      <c r="O393" s="9"/>
      <c r="P393" s="9"/>
      <c r="Q393" s="154"/>
      <c r="R393" s="9"/>
      <c r="S393" s="9"/>
      <c r="T393" s="154"/>
      <c r="U393" s="9"/>
      <c r="V393" s="9"/>
      <c r="W393" s="154"/>
      <c r="X393" s="9"/>
      <c r="Y393" s="9"/>
      <c r="Z393" s="154"/>
      <c r="AA393" s="9"/>
      <c r="AB393" s="9"/>
    </row>
    <row r="394" spans="1:28" s="157" customFormat="1" ht="45" x14ac:dyDescent="0.25">
      <c r="A394" s="154">
        <v>392</v>
      </c>
      <c r="B394" s="155">
        <v>43374</v>
      </c>
      <c r="C394" s="156" t="s">
        <v>381</v>
      </c>
      <c r="D394" s="154" t="s">
        <v>382</v>
      </c>
      <c r="E394" s="154" t="s">
        <v>1107</v>
      </c>
      <c r="F394" s="154">
        <v>22</v>
      </c>
      <c r="G394" s="154" t="s">
        <v>55</v>
      </c>
      <c r="H394" s="154" t="s">
        <v>31</v>
      </c>
      <c r="I394" s="154">
        <v>50</v>
      </c>
      <c r="J394" s="154"/>
      <c r="K394" s="143">
        <v>991</v>
      </c>
      <c r="L394" s="144" t="s">
        <v>1959</v>
      </c>
      <c r="M394" s="9">
        <v>50</v>
      </c>
      <c r="N394" s="154"/>
      <c r="O394" s="9"/>
      <c r="P394" s="9"/>
      <c r="Q394" s="154"/>
      <c r="R394" s="9"/>
      <c r="S394" s="9"/>
      <c r="T394" s="154"/>
      <c r="U394" s="9"/>
      <c r="V394" s="9"/>
      <c r="W394" s="154"/>
      <c r="X394" s="9"/>
      <c r="Y394" s="9"/>
      <c r="Z394" s="154"/>
      <c r="AA394" s="9"/>
      <c r="AB394" s="9"/>
    </row>
    <row r="395" spans="1:28" s="157" customFormat="1" ht="30" x14ac:dyDescent="0.25">
      <c r="A395" s="154">
        <v>393</v>
      </c>
      <c r="B395" s="155">
        <v>43374</v>
      </c>
      <c r="C395" s="156" t="s">
        <v>392</v>
      </c>
      <c r="D395" s="154" t="s">
        <v>223</v>
      </c>
      <c r="E395" s="154" t="s">
        <v>1132</v>
      </c>
      <c r="F395" s="154">
        <v>1</v>
      </c>
      <c r="G395" s="154" t="s">
        <v>393</v>
      </c>
      <c r="H395" s="154" t="s">
        <v>19</v>
      </c>
      <c r="I395" s="154">
        <v>1.9</v>
      </c>
      <c r="J395" s="154"/>
      <c r="K395" s="143">
        <v>2492</v>
      </c>
      <c r="L395" s="144" t="s">
        <v>3257</v>
      </c>
      <c r="M395" s="9">
        <v>0.115</v>
      </c>
      <c r="N395" s="143">
        <v>2554</v>
      </c>
      <c r="O395" s="144" t="s">
        <v>3310</v>
      </c>
      <c r="P395" s="9">
        <v>0.42199999999999999</v>
      </c>
      <c r="Q395" s="143">
        <v>1838</v>
      </c>
      <c r="R395" s="144" t="s">
        <v>2656</v>
      </c>
      <c r="S395" s="9">
        <v>0.23</v>
      </c>
      <c r="T395" s="143">
        <v>2713</v>
      </c>
      <c r="U395" s="144" t="s">
        <v>3310</v>
      </c>
      <c r="V395" s="9">
        <v>0.61499999999999999</v>
      </c>
      <c r="W395" s="143">
        <v>2741</v>
      </c>
      <c r="X395" s="144" t="s">
        <v>3310</v>
      </c>
      <c r="Y395" s="9">
        <v>0.51800000000000002</v>
      </c>
      <c r="Z395" s="154"/>
      <c r="AA395" s="9"/>
      <c r="AB395" s="9"/>
    </row>
    <row r="396" spans="1:28" s="157" customFormat="1" ht="30" x14ac:dyDescent="0.25">
      <c r="A396" s="154">
        <v>394</v>
      </c>
      <c r="B396" s="155">
        <v>43374</v>
      </c>
      <c r="C396" s="156" t="s">
        <v>392</v>
      </c>
      <c r="D396" s="154" t="s">
        <v>223</v>
      </c>
      <c r="E396" s="154" t="s">
        <v>1132</v>
      </c>
      <c r="F396" s="154">
        <v>4</v>
      </c>
      <c r="G396" s="154" t="s">
        <v>394</v>
      </c>
      <c r="H396" s="154" t="s">
        <v>19</v>
      </c>
      <c r="I396" s="154">
        <v>2</v>
      </c>
      <c r="J396" s="154"/>
      <c r="K396" s="143">
        <v>2176</v>
      </c>
      <c r="L396" s="144" t="s">
        <v>2961</v>
      </c>
      <c r="M396" s="9">
        <v>2</v>
      </c>
      <c r="N396" s="154"/>
      <c r="O396" s="9"/>
      <c r="P396" s="9"/>
      <c r="Q396" s="154"/>
      <c r="R396" s="9"/>
      <c r="S396" s="9"/>
      <c r="T396" s="154"/>
      <c r="U396" s="9"/>
      <c r="V396" s="9"/>
      <c r="W396" s="154"/>
      <c r="X396" s="9"/>
      <c r="Y396" s="9"/>
      <c r="Z396" s="154"/>
      <c r="AA396" s="9"/>
      <c r="AB396" s="9"/>
    </row>
    <row r="397" spans="1:28" s="157" customFormat="1" ht="45" x14ac:dyDescent="0.25">
      <c r="A397" s="154">
        <v>395</v>
      </c>
      <c r="B397" s="155">
        <v>43405</v>
      </c>
      <c r="C397" s="156" t="s">
        <v>395</v>
      </c>
      <c r="D397" s="154" t="s">
        <v>396</v>
      </c>
      <c r="E397" s="154" t="s">
        <v>1132</v>
      </c>
      <c r="F397" s="154">
        <v>1</v>
      </c>
      <c r="G397" s="154" t="s">
        <v>397</v>
      </c>
      <c r="H397" s="154" t="s">
        <v>19</v>
      </c>
      <c r="I397" s="154">
        <v>1</v>
      </c>
      <c r="J397" s="154"/>
      <c r="K397" s="143">
        <v>2173</v>
      </c>
      <c r="L397" s="144" t="s">
        <v>2959</v>
      </c>
      <c r="M397" s="9">
        <v>1</v>
      </c>
      <c r="N397" s="154"/>
      <c r="O397" s="9"/>
      <c r="P397" s="9"/>
      <c r="Q397" s="154"/>
      <c r="R397" s="9"/>
      <c r="S397" s="9"/>
      <c r="T397" s="154"/>
      <c r="U397" s="9"/>
      <c r="V397" s="9"/>
      <c r="W397" s="154"/>
      <c r="X397" s="9"/>
      <c r="Y397" s="9"/>
      <c r="Z397" s="154"/>
      <c r="AA397" s="9"/>
      <c r="AB397" s="9"/>
    </row>
    <row r="398" spans="1:28" s="157" customFormat="1" ht="45" x14ac:dyDescent="0.25">
      <c r="A398" s="154">
        <v>396</v>
      </c>
      <c r="B398" s="155">
        <v>43405</v>
      </c>
      <c r="C398" s="156" t="s">
        <v>395</v>
      </c>
      <c r="D398" s="154" t="s">
        <v>396</v>
      </c>
      <c r="E398" s="154" t="s">
        <v>1132</v>
      </c>
      <c r="F398" s="154">
        <v>4</v>
      </c>
      <c r="G398" s="154" t="s">
        <v>398</v>
      </c>
      <c r="H398" s="154" t="s">
        <v>19</v>
      </c>
      <c r="I398" s="154">
        <v>0.36</v>
      </c>
      <c r="J398" s="154"/>
      <c r="K398" s="143">
        <v>2741</v>
      </c>
      <c r="L398" s="144" t="s">
        <v>3310</v>
      </c>
      <c r="M398" s="154">
        <v>0.36</v>
      </c>
      <c r="N398" s="154"/>
      <c r="O398" s="9"/>
      <c r="P398" s="9"/>
      <c r="Q398" s="154"/>
      <c r="R398" s="9"/>
      <c r="S398" s="9"/>
      <c r="T398" s="154"/>
      <c r="U398" s="9"/>
      <c r="V398" s="9"/>
      <c r="W398" s="154"/>
      <c r="X398" s="9"/>
      <c r="Y398" s="9"/>
      <c r="Z398" s="154"/>
      <c r="AA398" s="9"/>
      <c r="AB398" s="9"/>
    </row>
    <row r="399" spans="1:28" s="157" customFormat="1" ht="45" x14ac:dyDescent="0.25">
      <c r="A399" s="154">
        <v>397</v>
      </c>
      <c r="B399" s="155">
        <v>43405</v>
      </c>
      <c r="C399" s="156" t="s">
        <v>395</v>
      </c>
      <c r="D399" s="154" t="s">
        <v>396</v>
      </c>
      <c r="E399" s="154" t="s">
        <v>1132</v>
      </c>
      <c r="F399" s="154">
        <v>8</v>
      </c>
      <c r="G399" s="154" t="s">
        <v>399</v>
      </c>
      <c r="H399" s="154" t="s">
        <v>19</v>
      </c>
      <c r="I399" s="154">
        <v>0.23</v>
      </c>
      <c r="J399" s="154"/>
      <c r="K399" s="143">
        <v>1748</v>
      </c>
      <c r="L399" s="144" t="s">
        <v>2555</v>
      </c>
      <c r="M399" s="154">
        <v>0.23</v>
      </c>
      <c r="N399" s="154"/>
      <c r="O399" s="9"/>
      <c r="P399" s="9"/>
      <c r="Q399" s="154"/>
      <c r="R399" s="9"/>
      <c r="S399" s="9"/>
      <c r="T399" s="154"/>
      <c r="U399" s="9"/>
      <c r="V399" s="9"/>
      <c r="W399" s="154"/>
      <c r="X399" s="9"/>
      <c r="Y399" s="9"/>
      <c r="Z399" s="154"/>
      <c r="AA399" s="9"/>
      <c r="AB399" s="9"/>
    </row>
    <row r="400" spans="1:28" s="157" customFormat="1" ht="90" x14ac:dyDescent="0.25">
      <c r="A400" s="154">
        <v>398</v>
      </c>
      <c r="B400" s="155">
        <v>43405</v>
      </c>
      <c r="C400" s="156" t="s">
        <v>400</v>
      </c>
      <c r="D400" s="154" t="s">
        <v>316</v>
      </c>
      <c r="E400" s="154" t="s">
        <v>1115</v>
      </c>
      <c r="F400" s="154">
        <v>2</v>
      </c>
      <c r="G400" s="154" t="s">
        <v>401</v>
      </c>
      <c r="H400" s="154" t="s">
        <v>12</v>
      </c>
      <c r="I400" s="154">
        <v>1</v>
      </c>
      <c r="J400" s="154"/>
      <c r="K400" s="143">
        <v>2020</v>
      </c>
      <c r="L400" s="144" t="s">
        <v>2815</v>
      </c>
      <c r="M400" s="9">
        <v>1</v>
      </c>
      <c r="N400" s="154"/>
      <c r="O400" s="9"/>
      <c r="P400" s="9"/>
      <c r="Q400" s="154"/>
      <c r="R400" s="9"/>
      <c r="S400" s="9"/>
      <c r="T400" s="154"/>
      <c r="U400" s="9"/>
      <c r="V400" s="9"/>
      <c r="W400" s="154"/>
      <c r="X400" s="9"/>
      <c r="Y400" s="9"/>
      <c r="Z400" s="154"/>
      <c r="AA400" s="9"/>
      <c r="AB400" s="9"/>
    </row>
    <row r="401" spans="1:28" s="157" customFormat="1" ht="30" x14ac:dyDescent="0.25">
      <c r="A401" s="154">
        <v>399</v>
      </c>
      <c r="B401" s="155">
        <v>43405</v>
      </c>
      <c r="C401" s="156" t="s">
        <v>400</v>
      </c>
      <c r="D401" s="154" t="s">
        <v>316</v>
      </c>
      <c r="E401" s="154" t="s">
        <v>1115</v>
      </c>
      <c r="F401" s="154">
        <v>4</v>
      </c>
      <c r="G401" s="154" t="s">
        <v>402</v>
      </c>
      <c r="H401" s="154" t="s">
        <v>64</v>
      </c>
      <c r="I401" s="154">
        <v>0.13500000000000001</v>
      </c>
      <c r="J401" s="154"/>
      <c r="K401" s="143">
        <v>2376</v>
      </c>
      <c r="L401" s="144" t="s">
        <v>3141</v>
      </c>
      <c r="M401" s="9">
        <v>0.13500000000000001</v>
      </c>
      <c r="N401" s="154"/>
      <c r="O401" s="9"/>
      <c r="P401" s="9"/>
      <c r="Q401" s="154"/>
      <c r="R401" s="9"/>
      <c r="S401" s="9"/>
      <c r="T401" s="154"/>
      <c r="U401" s="9"/>
      <c r="V401" s="9"/>
      <c r="W401" s="154"/>
      <c r="X401" s="9"/>
      <c r="Y401" s="9"/>
      <c r="Z401" s="154"/>
      <c r="AA401" s="9"/>
      <c r="AB401" s="9"/>
    </row>
    <row r="402" spans="1:28" s="157" customFormat="1" ht="60" x14ac:dyDescent="0.25">
      <c r="A402" s="154">
        <v>400</v>
      </c>
      <c r="B402" s="155">
        <v>43405</v>
      </c>
      <c r="C402" s="156" t="s">
        <v>403</v>
      </c>
      <c r="D402" s="154" t="s">
        <v>173</v>
      </c>
      <c r="E402" s="154" t="s">
        <v>1130</v>
      </c>
      <c r="F402" s="154">
        <v>1</v>
      </c>
      <c r="G402" s="154" t="s">
        <v>404</v>
      </c>
      <c r="H402" s="154" t="s">
        <v>12</v>
      </c>
      <c r="I402" s="154">
        <v>3</v>
      </c>
      <c r="J402" s="154"/>
      <c r="K402" s="143">
        <v>1065</v>
      </c>
      <c r="L402" s="144" t="s">
        <v>2017</v>
      </c>
      <c r="M402" s="9">
        <v>1</v>
      </c>
      <c r="N402" s="143">
        <v>1298</v>
      </c>
      <c r="O402" s="144" t="s">
        <v>2164</v>
      </c>
      <c r="P402" s="9">
        <v>1</v>
      </c>
      <c r="Q402" s="143">
        <v>1455</v>
      </c>
      <c r="R402" s="144" t="s">
        <v>2164</v>
      </c>
      <c r="S402" s="9">
        <v>1</v>
      </c>
      <c r="T402" s="154"/>
      <c r="U402" s="9"/>
      <c r="V402" s="9"/>
      <c r="W402" s="154"/>
      <c r="X402" s="9"/>
      <c r="Y402" s="9"/>
      <c r="Z402" s="154"/>
      <c r="AA402" s="9"/>
      <c r="AB402" s="9"/>
    </row>
    <row r="403" spans="1:28" s="157" customFormat="1" ht="30" x14ac:dyDescent="0.25">
      <c r="A403" s="154">
        <v>401</v>
      </c>
      <c r="B403" s="155">
        <v>43405</v>
      </c>
      <c r="C403" s="156" t="s">
        <v>403</v>
      </c>
      <c r="D403" s="154" t="s">
        <v>173</v>
      </c>
      <c r="E403" s="154" t="s">
        <v>1130</v>
      </c>
      <c r="F403" s="154">
        <v>3</v>
      </c>
      <c r="G403" s="154" t="s">
        <v>405</v>
      </c>
      <c r="H403" s="154" t="s">
        <v>12</v>
      </c>
      <c r="I403" s="154">
        <v>3</v>
      </c>
      <c r="J403" s="154"/>
      <c r="K403" s="143">
        <v>2250</v>
      </c>
      <c r="L403" s="144" t="s">
        <v>3013</v>
      </c>
      <c r="M403" s="9">
        <v>3</v>
      </c>
      <c r="N403" s="154"/>
      <c r="O403" s="9"/>
      <c r="P403" s="9"/>
      <c r="Q403" s="154"/>
      <c r="R403" s="9"/>
      <c r="S403" s="9"/>
      <c r="T403" s="154"/>
      <c r="U403" s="9"/>
      <c r="V403" s="9"/>
      <c r="W403" s="154"/>
      <c r="X403" s="9"/>
      <c r="Y403" s="9"/>
      <c r="Z403" s="154"/>
      <c r="AA403" s="9"/>
      <c r="AB403" s="9"/>
    </row>
    <row r="404" spans="1:28" s="157" customFormat="1" ht="60" x14ac:dyDescent="0.25">
      <c r="A404" s="154">
        <v>402</v>
      </c>
      <c r="B404" s="155">
        <v>43405</v>
      </c>
      <c r="C404" s="156" t="s">
        <v>403</v>
      </c>
      <c r="D404" s="154" t="s">
        <v>173</v>
      </c>
      <c r="E404" s="154" t="s">
        <v>1130</v>
      </c>
      <c r="F404" s="154">
        <v>5</v>
      </c>
      <c r="G404" s="154" t="s">
        <v>175</v>
      </c>
      <c r="H404" s="154" t="s">
        <v>12</v>
      </c>
      <c r="I404" s="154">
        <v>14</v>
      </c>
      <c r="J404" s="154"/>
      <c r="K404" s="143">
        <v>1784</v>
      </c>
      <c r="L404" s="144" t="s">
        <v>2593</v>
      </c>
      <c r="M404" s="9">
        <v>14</v>
      </c>
      <c r="N404" s="154"/>
      <c r="O404" s="9"/>
      <c r="P404" s="9"/>
      <c r="Q404" s="154"/>
      <c r="R404" s="9"/>
      <c r="S404" s="9"/>
      <c r="T404" s="154"/>
      <c r="U404" s="9"/>
      <c r="V404" s="9"/>
      <c r="W404" s="154"/>
      <c r="X404" s="9"/>
      <c r="Y404" s="9"/>
      <c r="Z404" s="154"/>
      <c r="AA404" s="9"/>
      <c r="AB404" s="9"/>
    </row>
    <row r="405" spans="1:28" ht="30" x14ac:dyDescent="0.25">
      <c r="A405" s="3">
        <v>403</v>
      </c>
      <c r="B405" s="5">
        <v>43405</v>
      </c>
      <c r="C405" s="4" t="s">
        <v>403</v>
      </c>
      <c r="D405" s="3" t="s">
        <v>173</v>
      </c>
      <c r="E405" s="3" t="s">
        <v>1130</v>
      </c>
      <c r="F405" s="3">
        <v>7</v>
      </c>
      <c r="G405" s="3" t="s">
        <v>406</v>
      </c>
      <c r="H405" s="3" t="s">
        <v>12</v>
      </c>
      <c r="I405" s="3">
        <v>3</v>
      </c>
      <c r="J405" s="3"/>
      <c r="K405" s="3"/>
      <c r="L405" s="6"/>
      <c r="M405" s="6"/>
      <c r="N405" s="3"/>
      <c r="O405" s="6"/>
      <c r="P405" s="6"/>
      <c r="Q405" s="3"/>
      <c r="R405" s="6"/>
      <c r="S405" s="6"/>
      <c r="T405" s="3"/>
      <c r="U405" s="6"/>
      <c r="V405" s="6"/>
      <c r="W405" s="3"/>
      <c r="X405" s="6"/>
      <c r="Y405" s="6"/>
      <c r="Z405" s="3"/>
      <c r="AA405" s="6"/>
      <c r="AB405" s="6"/>
    </row>
    <row r="406" spans="1:28" ht="30" x14ac:dyDescent="0.25">
      <c r="A406" s="3">
        <v>404</v>
      </c>
      <c r="B406" s="5">
        <v>43405</v>
      </c>
      <c r="C406" s="4" t="s">
        <v>403</v>
      </c>
      <c r="D406" s="3" t="s">
        <v>173</v>
      </c>
      <c r="E406" s="3" t="s">
        <v>1130</v>
      </c>
      <c r="F406" s="3">
        <v>8</v>
      </c>
      <c r="G406" s="3" t="s">
        <v>406</v>
      </c>
      <c r="H406" s="3" t="s">
        <v>12</v>
      </c>
      <c r="I406" s="3">
        <v>2</v>
      </c>
      <c r="J406" s="3"/>
      <c r="K406" s="3"/>
      <c r="L406" s="6"/>
      <c r="M406" s="6"/>
      <c r="N406" s="3"/>
      <c r="O406" s="6"/>
      <c r="P406" s="6"/>
      <c r="Q406" s="3"/>
      <c r="R406" s="6"/>
      <c r="S406" s="6"/>
      <c r="T406" s="3"/>
      <c r="U406" s="6"/>
      <c r="V406" s="6"/>
      <c r="W406" s="3"/>
      <c r="X406" s="6"/>
      <c r="Y406" s="6"/>
      <c r="Z406" s="3"/>
      <c r="AA406" s="6"/>
      <c r="AB406" s="6"/>
    </row>
    <row r="407" spans="1:28" ht="30" x14ac:dyDescent="0.25">
      <c r="A407" s="3">
        <v>405</v>
      </c>
      <c r="B407" s="5">
        <v>43405</v>
      </c>
      <c r="C407" s="4" t="s">
        <v>403</v>
      </c>
      <c r="D407" s="3" t="s">
        <v>173</v>
      </c>
      <c r="E407" s="3" t="s">
        <v>1130</v>
      </c>
      <c r="F407" s="3">
        <v>9</v>
      </c>
      <c r="G407" s="3" t="s">
        <v>406</v>
      </c>
      <c r="H407" s="3" t="s">
        <v>12</v>
      </c>
      <c r="I407" s="3">
        <v>2</v>
      </c>
      <c r="J407" s="3"/>
      <c r="K407" s="3"/>
      <c r="L407" s="6"/>
      <c r="M407" s="6"/>
      <c r="N407" s="3"/>
      <c r="O407" s="6"/>
      <c r="P407" s="6"/>
      <c r="Q407" s="3"/>
      <c r="R407" s="6"/>
      <c r="S407" s="6"/>
      <c r="T407" s="3"/>
      <c r="U407" s="6"/>
      <c r="V407" s="6"/>
      <c r="W407" s="3"/>
      <c r="X407" s="6"/>
      <c r="Y407" s="6"/>
      <c r="Z407" s="3"/>
      <c r="AA407" s="6"/>
      <c r="AB407" s="6"/>
    </row>
    <row r="408" spans="1:28" s="153" customFormat="1" ht="45" x14ac:dyDescent="0.25">
      <c r="A408" s="149">
        <v>406</v>
      </c>
      <c r="B408" s="150">
        <v>43405</v>
      </c>
      <c r="C408" s="151" t="s">
        <v>403</v>
      </c>
      <c r="D408" s="149" t="s">
        <v>173</v>
      </c>
      <c r="E408" s="149" t="s">
        <v>1130</v>
      </c>
      <c r="F408" s="149">
        <v>10</v>
      </c>
      <c r="G408" s="149" t="s">
        <v>407</v>
      </c>
      <c r="H408" s="149" t="s">
        <v>14</v>
      </c>
      <c r="I408" s="149">
        <v>13</v>
      </c>
      <c r="J408" s="149">
        <v>11.5</v>
      </c>
      <c r="K408" s="139">
        <v>1715</v>
      </c>
      <c r="L408" s="140" t="s">
        <v>2517</v>
      </c>
      <c r="M408" s="152">
        <v>1.5</v>
      </c>
      <c r="N408" s="149"/>
      <c r="O408" s="152"/>
      <c r="P408" s="152"/>
      <c r="Q408" s="149"/>
      <c r="R408" s="152"/>
      <c r="S408" s="152"/>
      <c r="T408" s="149"/>
      <c r="U408" s="152"/>
      <c r="V408" s="152"/>
      <c r="W408" s="149"/>
      <c r="X408" s="152"/>
      <c r="Y408" s="152"/>
      <c r="Z408" s="149"/>
      <c r="AA408" s="152"/>
      <c r="AB408" s="152"/>
    </row>
    <row r="409" spans="1:28" s="157" customFormat="1" ht="45" x14ac:dyDescent="0.25">
      <c r="A409" s="154">
        <v>407</v>
      </c>
      <c r="B409" s="155">
        <v>43405</v>
      </c>
      <c r="C409" s="156" t="s">
        <v>403</v>
      </c>
      <c r="D409" s="154" t="s">
        <v>173</v>
      </c>
      <c r="E409" s="154" t="s">
        <v>1130</v>
      </c>
      <c r="F409" s="154">
        <v>11</v>
      </c>
      <c r="G409" s="154" t="s">
        <v>13</v>
      </c>
      <c r="H409" s="154" t="s">
        <v>14</v>
      </c>
      <c r="I409" s="154">
        <v>6.8</v>
      </c>
      <c r="J409" s="154"/>
      <c r="K409" s="143">
        <v>1934</v>
      </c>
      <c r="L409" s="144" t="s">
        <v>2759</v>
      </c>
      <c r="M409" s="9">
        <v>6.8</v>
      </c>
      <c r="N409" s="154"/>
      <c r="O409" s="9"/>
      <c r="P409" s="9"/>
      <c r="Q409" s="154"/>
      <c r="R409" s="9"/>
      <c r="S409" s="9"/>
      <c r="T409" s="154"/>
      <c r="U409" s="9"/>
      <c r="V409" s="9"/>
      <c r="W409" s="154"/>
      <c r="X409" s="9"/>
      <c r="Y409" s="9"/>
      <c r="Z409" s="154"/>
      <c r="AA409" s="9"/>
      <c r="AB409" s="9"/>
    </row>
    <row r="410" spans="1:28" s="157" customFormat="1" ht="30" x14ac:dyDescent="0.25">
      <c r="A410" s="154">
        <v>408</v>
      </c>
      <c r="B410" s="155">
        <v>43405</v>
      </c>
      <c r="C410" s="156" t="s">
        <v>403</v>
      </c>
      <c r="D410" s="154" t="s">
        <v>173</v>
      </c>
      <c r="E410" s="154" t="s">
        <v>1130</v>
      </c>
      <c r="F410" s="154">
        <v>12</v>
      </c>
      <c r="G410" s="154" t="s">
        <v>164</v>
      </c>
      <c r="H410" s="154" t="s">
        <v>31</v>
      </c>
      <c r="I410" s="154">
        <v>2</v>
      </c>
      <c r="J410" s="154"/>
      <c r="K410" s="143">
        <v>485</v>
      </c>
      <c r="L410" s="144" t="s">
        <v>1593</v>
      </c>
      <c r="M410" s="9">
        <v>2</v>
      </c>
      <c r="N410" s="154"/>
      <c r="O410" s="9"/>
      <c r="P410" s="9"/>
      <c r="Q410" s="154"/>
      <c r="R410" s="9"/>
      <c r="S410" s="9"/>
      <c r="T410" s="154"/>
      <c r="U410" s="9"/>
      <c r="V410" s="9"/>
      <c r="W410" s="154"/>
      <c r="X410" s="9"/>
      <c r="Y410" s="9"/>
      <c r="Z410" s="154"/>
      <c r="AA410" s="9"/>
      <c r="AB410" s="9"/>
    </row>
    <row r="411" spans="1:28" s="157" customFormat="1" ht="38.25" x14ac:dyDescent="0.25">
      <c r="A411" s="154">
        <v>409</v>
      </c>
      <c r="B411" s="155">
        <v>43405</v>
      </c>
      <c r="C411" s="156" t="s">
        <v>403</v>
      </c>
      <c r="D411" s="154" t="s">
        <v>173</v>
      </c>
      <c r="E411" s="154" t="s">
        <v>1130</v>
      </c>
      <c r="F411" s="154">
        <v>13</v>
      </c>
      <c r="G411" s="154" t="s">
        <v>165</v>
      </c>
      <c r="H411" s="154" t="s">
        <v>31</v>
      </c>
      <c r="I411" s="154">
        <v>2</v>
      </c>
      <c r="J411" s="154"/>
      <c r="K411" s="143">
        <v>511</v>
      </c>
      <c r="L411" s="144" t="s">
        <v>1605</v>
      </c>
      <c r="M411" s="9">
        <v>2</v>
      </c>
      <c r="N411" s="154"/>
      <c r="O411" s="9"/>
      <c r="P411" s="9"/>
      <c r="Q411" s="154"/>
      <c r="R411" s="9"/>
      <c r="S411" s="9"/>
      <c r="T411" s="154"/>
      <c r="U411" s="9"/>
      <c r="V411" s="9"/>
      <c r="W411" s="154"/>
      <c r="X411" s="9"/>
      <c r="Y411" s="9"/>
      <c r="Z411" s="154"/>
      <c r="AA411" s="9"/>
      <c r="AB411" s="9"/>
    </row>
    <row r="412" spans="1:28" s="157" customFormat="1" ht="30" x14ac:dyDescent="0.25">
      <c r="A412" s="154">
        <v>410</v>
      </c>
      <c r="B412" s="155">
        <v>43405</v>
      </c>
      <c r="C412" s="156" t="s">
        <v>408</v>
      </c>
      <c r="D412" s="154" t="s">
        <v>141</v>
      </c>
      <c r="E412" s="154" t="s">
        <v>1128</v>
      </c>
      <c r="F412" s="154">
        <v>1</v>
      </c>
      <c r="G412" s="154" t="s">
        <v>405</v>
      </c>
      <c r="H412" s="154" t="s">
        <v>12</v>
      </c>
      <c r="I412" s="154">
        <v>3</v>
      </c>
      <c r="J412" s="154"/>
      <c r="K412" s="143">
        <v>2251</v>
      </c>
      <c r="L412" s="144" t="s">
        <v>3014</v>
      </c>
      <c r="M412" s="9">
        <v>3</v>
      </c>
      <c r="N412" s="154"/>
      <c r="O412" s="9"/>
      <c r="P412" s="9"/>
      <c r="Q412" s="154"/>
      <c r="R412" s="9"/>
      <c r="S412" s="9"/>
      <c r="T412" s="154"/>
      <c r="U412" s="9"/>
      <c r="V412" s="9"/>
      <c r="W412" s="154"/>
      <c r="X412" s="9"/>
      <c r="Y412" s="9"/>
      <c r="Z412" s="154"/>
      <c r="AA412" s="9"/>
      <c r="AB412" s="9"/>
    </row>
    <row r="413" spans="1:28" ht="45" x14ac:dyDescent="0.25">
      <c r="A413" s="3">
        <v>411</v>
      </c>
      <c r="B413" s="5">
        <v>43405</v>
      </c>
      <c r="C413" s="4" t="s">
        <v>408</v>
      </c>
      <c r="D413" s="3" t="s">
        <v>141</v>
      </c>
      <c r="E413" s="3" t="s">
        <v>1128</v>
      </c>
      <c r="F413" s="3">
        <v>3</v>
      </c>
      <c r="G413" s="3" t="s">
        <v>176</v>
      </c>
      <c r="H413" s="3" t="s">
        <v>12</v>
      </c>
      <c r="I413" s="3">
        <v>2</v>
      </c>
      <c r="J413" s="3"/>
      <c r="K413" s="3"/>
      <c r="L413" s="6"/>
      <c r="M413" s="6"/>
      <c r="N413" s="3"/>
      <c r="O413" s="6"/>
      <c r="P413" s="6"/>
      <c r="Q413" s="3"/>
      <c r="R413" s="6"/>
      <c r="S413" s="6"/>
      <c r="T413" s="3"/>
      <c r="U413" s="6"/>
      <c r="V413" s="6"/>
      <c r="W413" s="3"/>
      <c r="X413" s="6"/>
      <c r="Y413" s="6"/>
      <c r="Z413" s="3"/>
      <c r="AA413" s="6"/>
      <c r="AB413" s="6"/>
    </row>
    <row r="414" spans="1:28" s="157" customFormat="1" ht="45" x14ac:dyDescent="0.25">
      <c r="A414" s="154">
        <v>412</v>
      </c>
      <c r="B414" s="155">
        <v>43405</v>
      </c>
      <c r="C414" s="156" t="s">
        <v>408</v>
      </c>
      <c r="D414" s="154" t="s">
        <v>141</v>
      </c>
      <c r="E414" s="154" t="s">
        <v>1128</v>
      </c>
      <c r="F414" s="154">
        <v>5</v>
      </c>
      <c r="G414" s="154" t="s">
        <v>407</v>
      </c>
      <c r="H414" s="154" t="s">
        <v>14</v>
      </c>
      <c r="I414" s="154">
        <v>9</v>
      </c>
      <c r="J414" s="154"/>
      <c r="K414" s="143">
        <v>719</v>
      </c>
      <c r="L414" s="144" t="s">
        <v>1768</v>
      </c>
      <c r="M414" s="9">
        <v>9</v>
      </c>
      <c r="N414" s="154"/>
      <c r="O414" s="9"/>
      <c r="P414" s="9"/>
      <c r="Q414" s="154"/>
      <c r="R414" s="9"/>
      <c r="S414" s="9"/>
      <c r="T414" s="154"/>
      <c r="U414" s="9"/>
      <c r="V414" s="9"/>
      <c r="W414" s="154"/>
      <c r="X414" s="9"/>
      <c r="Y414" s="9"/>
      <c r="Z414" s="154"/>
      <c r="AA414" s="9"/>
      <c r="AB414" s="9"/>
    </row>
    <row r="415" spans="1:28" s="157" customFormat="1" ht="45" x14ac:dyDescent="0.25">
      <c r="A415" s="154">
        <v>413</v>
      </c>
      <c r="B415" s="155">
        <v>43405</v>
      </c>
      <c r="C415" s="156" t="s">
        <v>408</v>
      </c>
      <c r="D415" s="154" t="s">
        <v>141</v>
      </c>
      <c r="E415" s="154" t="s">
        <v>1128</v>
      </c>
      <c r="F415" s="154">
        <v>6</v>
      </c>
      <c r="G415" s="154" t="s">
        <v>13</v>
      </c>
      <c r="H415" s="154" t="s">
        <v>14</v>
      </c>
      <c r="I415" s="154">
        <v>21.2</v>
      </c>
      <c r="J415" s="154"/>
      <c r="K415" s="143">
        <v>717</v>
      </c>
      <c r="L415" s="144" t="s">
        <v>1766</v>
      </c>
      <c r="M415" s="9">
        <v>21.2</v>
      </c>
      <c r="N415" s="154"/>
      <c r="O415" s="9"/>
      <c r="P415" s="9"/>
      <c r="Q415" s="154"/>
      <c r="R415" s="9"/>
      <c r="S415" s="9"/>
      <c r="T415" s="154"/>
      <c r="U415" s="9"/>
      <c r="V415" s="9"/>
      <c r="W415" s="154"/>
      <c r="X415" s="9"/>
      <c r="Y415" s="9"/>
      <c r="Z415" s="154"/>
      <c r="AA415" s="9"/>
      <c r="AB415" s="9"/>
    </row>
    <row r="416" spans="1:28" s="157" customFormat="1" ht="38.25" x14ac:dyDescent="0.25">
      <c r="A416" s="154">
        <v>414</v>
      </c>
      <c r="B416" s="155">
        <v>43405</v>
      </c>
      <c r="C416" s="156" t="s">
        <v>408</v>
      </c>
      <c r="D416" s="154" t="s">
        <v>141</v>
      </c>
      <c r="E416" s="154" t="s">
        <v>1128</v>
      </c>
      <c r="F416" s="154">
        <v>7</v>
      </c>
      <c r="G416" s="154" t="s">
        <v>190</v>
      </c>
      <c r="H416" s="154" t="s">
        <v>191</v>
      </c>
      <c r="I416" s="154">
        <v>1</v>
      </c>
      <c r="J416" s="154"/>
      <c r="K416" s="143">
        <v>1915</v>
      </c>
      <c r="L416" s="144" t="s">
        <v>2732</v>
      </c>
      <c r="M416" s="9">
        <v>1</v>
      </c>
      <c r="N416" s="154"/>
      <c r="O416" s="9"/>
      <c r="P416" s="9"/>
      <c r="Q416" s="154"/>
      <c r="R416" s="9"/>
      <c r="S416" s="9"/>
      <c r="T416" s="154"/>
      <c r="U416" s="9"/>
      <c r="V416" s="9"/>
      <c r="W416" s="154"/>
      <c r="X416" s="9"/>
      <c r="Y416" s="9"/>
      <c r="Z416" s="154"/>
      <c r="AA416" s="9"/>
      <c r="AB416" s="9"/>
    </row>
    <row r="417" spans="1:28" s="153" customFormat="1" ht="60" x14ac:dyDescent="0.25">
      <c r="A417" s="149">
        <v>415</v>
      </c>
      <c r="B417" s="150">
        <v>43405</v>
      </c>
      <c r="C417" s="151" t="s">
        <v>408</v>
      </c>
      <c r="D417" s="149" t="s">
        <v>141</v>
      </c>
      <c r="E417" s="149" t="s">
        <v>1128</v>
      </c>
      <c r="F417" s="149">
        <v>8</v>
      </c>
      <c r="G417" s="149" t="s">
        <v>197</v>
      </c>
      <c r="H417" s="149" t="s">
        <v>19</v>
      </c>
      <c r="I417" s="149">
        <v>8.9999999999999993E-3</v>
      </c>
      <c r="J417" s="149">
        <v>4.0000000000000001E-3</v>
      </c>
      <c r="K417" s="139">
        <v>2512</v>
      </c>
      <c r="L417" s="140" t="s">
        <v>3279</v>
      </c>
      <c r="M417" s="152">
        <v>5.0000000000000001E-3</v>
      </c>
      <c r="N417" s="149"/>
      <c r="O417" s="152"/>
      <c r="P417" s="152"/>
      <c r="Q417" s="149"/>
      <c r="R417" s="152"/>
      <c r="S417" s="152"/>
      <c r="T417" s="149"/>
      <c r="U417" s="152"/>
      <c r="V417" s="152"/>
      <c r="W417" s="149"/>
      <c r="X417" s="152"/>
      <c r="Y417" s="152"/>
      <c r="Z417" s="149"/>
      <c r="AA417" s="152"/>
      <c r="AB417" s="152"/>
    </row>
    <row r="418" spans="1:28" s="157" customFormat="1" ht="30" x14ac:dyDescent="0.25">
      <c r="A418" s="154">
        <v>416</v>
      </c>
      <c r="B418" s="155">
        <v>43405</v>
      </c>
      <c r="C418" s="156" t="s">
        <v>408</v>
      </c>
      <c r="D418" s="154" t="s">
        <v>141</v>
      </c>
      <c r="E418" s="154" t="s">
        <v>1128</v>
      </c>
      <c r="F418" s="154">
        <v>10</v>
      </c>
      <c r="G418" s="154" t="s">
        <v>196</v>
      </c>
      <c r="H418" s="154" t="s">
        <v>12</v>
      </c>
      <c r="I418" s="154">
        <v>12</v>
      </c>
      <c r="J418" s="154"/>
      <c r="K418" s="143">
        <v>1971</v>
      </c>
      <c r="L418" s="144" t="s">
        <v>2003</v>
      </c>
      <c r="M418" s="9">
        <v>12</v>
      </c>
      <c r="N418" s="154"/>
      <c r="O418" s="9"/>
      <c r="P418" s="9"/>
      <c r="Q418" s="154"/>
      <c r="R418" s="9"/>
      <c r="S418" s="9"/>
      <c r="T418" s="154"/>
      <c r="U418" s="9"/>
      <c r="V418" s="9"/>
      <c r="W418" s="154"/>
      <c r="X418" s="9"/>
      <c r="Y418" s="9"/>
      <c r="Z418" s="154"/>
      <c r="AA418" s="9"/>
      <c r="AB418" s="9"/>
    </row>
    <row r="419" spans="1:28" s="157" customFormat="1" ht="60" x14ac:dyDescent="0.25">
      <c r="A419" s="154">
        <v>417</v>
      </c>
      <c r="B419" s="155">
        <v>43405</v>
      </c>
      <c r="C419" s="156" t="s">
        <v>410</v>
      </c>
      <c r="D419" s="154" t="s">
        <v>409</v>
      </c>
      <c r="E419" s="154" t="s">
        <v>1142</v>
      </c>
      <c r="F419" s="154">
        <v>1</v>
      </c>
      <c r="G419" s="154" t="s">
        <v>411</v>
      </c>
      <c r="H419" s="154" t="s">
        <v>12</v>
      </c>
      <c r="I419" s="154">
        <v>2</v>
      </c>
      <c r="J419" s="154"/>
      <c r="K419" s="143">
        <v>1300</v>
      </c>
      <c r="L419" s="144" t="s">
        <v>2166</v>
      </c>
      <c r="M419" s="9">
        <v>1</v>
      </c>
      <c r="N419" s="143">
        <v>2063</v>
      </c>
      <c r="O419" s="144" t="s">
        <v>2860</v>
      </c>
      <c r="P419" s="9">
        <v>1</v>
      </c>
      <c r="Q419" s="154"/>
      <c r="R419" s="9"/>
      <c r="S419" s="9"/>
      <c r="T419" s="154"/>
      <c r="U419" s="9"/>
      <c r="V419" s="9"/>
      <c r="W419" s="154"/>
      <c r="X419" s="9"/>
      <c r="Y419" s="9"/>
      <c r="Z419" s="154"/>
      <c r="AA419" s="9"/>
      <c r="AB419" s="9"/>
    </row>
    <row r="420" spans="1:28" s="157" customFormat="1" ht="63.75" x14ac:dyDescent="0.25">
      <c r="A420" s="154">
        <v>418</v>
      </c>
      <c r="B420" s="155">
        <v>43405</v>
      </c>
      <c r="C420" s="156" t="s">
        <v>410</v>
      </c>
      <c r="D420" s="154" t="s">
        <v>409</v>
      </c>
      <c r="E420" s="154" t="s">
        <v>1142</v>
      </c>
      <c r="F420" s="154">
        <v>5</v>
      </c>
      <c r="G420" s="154" t="s">
        <v>412</v>
      </c>
      <c r="H420" s="154" t="s">
        <v>12</v>
      </c>
      <c r="I420" s="154">
        <v>4</v>
      </c>
      <c r="J420" s="154"/>
      <c r="K420" s="143">
        <v>617</v>
      </c>
      <c r="L420" s="144" t="s">
        <v>1677</v>
      </c>
      <c r="M420" s="9">
        <v>4</v>
      </c>
      <c r="N420" s="154"/>
      <c r="O420" s="9"/>
      <c r="P420" s="9"/>
      <c r="Q420" s="154"/>
      <c r="R420" s="9"/>
      <c r="S420" s="9"/>
      <c r="T420" s="154"/>
      <c r="U420" s="9"/>
      <c r="V420" s="9"/>
      <c r="W420" s="154"/>
      <c r="X420" s="9"/>
      <c r="Y420" s="9"/>
      <c r="Z420" s="154"/>
      <c r="AA420" s="9"/>
      <c r="AB420" s="9"/>
    </row>
    <row r="421" spans="1:28" s="157" customFormat="1" ht="63.75" x14ac:dyDescent="0.25">
      <c r="A421" s="154">
        <v>419</v>
      </c>
      <c r="B421" s="155">
        <v>43405</v>
      </c>
      <c r="C421" s="156" t="s">
        <v>410</v>
      </c>
      <c r="D421" s="154" t="s">
        <v>409</v>
      </c>
      <c r="E421" s="154" t="s">
        <v>1142</v>
      </c>
      <c r="F421" s="154">
        <v>6</v>
      </c>
      <c r="G421" s="154" t="s">
        <v>413</v>
      </c>
      <c r="H421" s="154" t="s">
        <v>12</v>
      </c>
      <c r="I421" s="154">
        <v>32</v>
      </c>
      <c r="J421" s="154"/>
      <c r="K421" s="143">
        <v>619</v>
      </c>
      <c r="L421" s="144" t="s">
        <v>1679</v>
      </c>
      <c r="M421" s="9">
        <v>32</v>
      </c>
      <c r="N421" s="154"/>
      <c r="O421" s="9"/>
      <c r="P421" s="9"/>
      <c r="Q421" s="154"/>
      <c r="R421" s="9"/>
      <c r="S421" s="9"/>
      <c r="T421" s="154"/>
      <c r="U421" s="9"/>
      <c r="V421" s="9"/>
      <c r="W421" s="154"/>
      <c r="X421" s="9"/>
      <c r="Y421" s="9"/>
      <c r="Z421" s="154"/>
      <c r="AA421" s="9"/>
      <c r="AB421" s="9"/>
    </row>
    <row r="422" spans="1:28" s="157" customFormat="1" ht="30" x14ac:dyDescent="0.25">
      <c r="A422" s="154">
        <v>420</v>
      </c>
      <c r="B422" s="155">
        <v>43405</v>
      </c>
      <c r="C422" s="156" t="s">
        <v>410</v>
      </c>
      <c r="D422" s="154" t="s">
        <v>409</v>
      </c>
      <c r="E422" s="154" t="s">
        <v>1142</v>
      </c>
      <c r="F422" s="154">
        <v>8</v>
      </c>
      <c r="G422" s="154" t="s">
        <v>414</v>
      </c>
      <c r="H422" s="154" t="s">
        <v>19</v>
      </c>
      <c r="I422" s="154">
        <v>0.24</v>
      </c>
      <c r="J422" s="154">
        <v>0.06</v>
      </c>
      <c r="K422" s="143">
        <v>1611</v>
      </c>
      <c r="L422" s="144" t="s">
        <v>2460</v>
      </c>
      <c r="M422" s="9">
        <v>0.18</v>
      </c>
      <c r="N422" s="154"/>
      <c r="O422" s="9"/>
      <c r="P422" s="9"/>
      <c r="Q422" s="154"/>
      <c r="R422" s="9"/>
      <c r="S422" s="9"/>
      <c r="T422" s="154"/>
      <c r="U422" s="9"/>
      <c r="V422" s="9"/>
      <c r="W422" s="154"/>
      <c r="X422" s="9"/>
      <c r="Y422" s="9"/>
      <c r="Z422" s="154"/>
      <c r="AA422" s="9"/>
      <c r="AB422" s="9"/>
    </row>
    <row r="423" spans="1:28" ht="30" x14ac:dyDescent="0.25">
      <c r="A423" s="3">
        <v>421</v>
      </c>
      <c r="B423" s="5">
        <v>43405</v>
      </c>
      <c r="C423" s="4" t="s">
        <v>410</v>
      </c>
      <c r="D423" s="3" t="s">
        <v>409</v>
      </c>
      <c r="E423" s="3" t="s">
        <v>1142</v>
      </c>
      <c r="F423" s="3">
        <v>11</v>
      </c>
      <c r="G423" s="3" t="s">
        <v>36</v>
      </c>
      <c r="H423" s="3" t="s">
        <v>12</v>
      </c>
      <c r="I423" s="3">
        <v>70</v>
      </c>
      <c r="J423" s="3"/>
      <c r="K423" s="3"/>
      <c r="L423" s="6"/>
      <c r="M423" s="6"/>
      <c r="N423" s="3"/>
      <c r="O423" s="6"/>
      <c r="P423" s="6"/>
      <c r="Q423" s="3"/>
      <c r="R423" s="6"/>
      <c r="S423" s="6"/>
      <c r="T423" s="3"/>
      <c r="U423" s="6"/>
      <c r="V423" s="6"/>
      <c r="W423" s="3"/>
      <c r="X423" s="6"/>
      <c r="Y423" s="6"/>
      <c r="Z423" s="3"/>
      <c r="AA423" s="6"/>
      <c r="AB423" s="6"/>
    </row>
    <row r="424" spans="1:28" s="157" customFormat="1" ht="45" x14ac:dyDescent="0.25">
      <c r="A424" s="154">
        <v>422</v>
      </c>
      <c r="B424" s="155">
        <v>43405</v>
      </c>
      <c r="C424" s="156" t="s">
        <v>410</v>
      </c>
      <c r="D424" s="154" t="s">
        <v>409</v>
      </c>
      <c r="E424" s="154" t="s">
        <v>1142</v>
      </c>
      <c r="F424" s="154">
        <v>13</v>
      </c>
      <c r="G424" s="154" t="s">
        <v>169</v>
      </c>
      <c r="H424" s="154" t="s">
        <v>31</v>
      </c>
      <c r="I424" s="154">
        <v>50</v>
      </c>
      <c r="J424" s="154"/>
      <c r="K424" s="143">
        <v>379</v>
      </c>
      <c r="L424" s="144" t="s">
        <v>1520</v>
      </c>
      <c r="M424" s="9">
        <v>50</v>
      </c>
      <c r="N424" s="154"/>
      <c r="O424" s="9"/>
      <c r="P424" s="9"/>
      <c r="Q424" s="154"/>
      <c r="R424" s="9"/>
      <c r="S424" s="9"/>
      <c r="T424" s="154"/>
      <c r="U424" s="9"/>
      <c r="V424" s="9"/>
      <c r="W424" s="154"/>
      <c r="X424" s="9"/>
      <c r="Y424" s="9"/>
      <c r="Z424" s="154"/>
      <c r="AA424" s="9"/>
      <c r="AB424" s="9"/>
    </row>
    <row r="425" spans="1:28" ht="45" x14ac:dyDescent="0.25">
      <c r="A425" s="3">
        <v>423</v>
      </c>
      <c r="B425" s="5">
        <v>43405</v>
      </c>
      <c r="C425" s="4" t="s">
        <v>321</v>
      </c>
      <c r="D425" s="3" t="s">
        <v>61</v>
      </c>
      <c r="E425" s="3" t="s">
        <v>1121</v>
      </c>
      <c r="F425" s="3">
        <v>7</v>
      </c>
      <c r="G425" s="3" t="s">
        <v>415</v>
      </c>
      <c r="H425" s="3" t="s">
        <v>12</v>
      </c>
      <c r="I425" s="3">
        <v>10</v>
      </c>
      <c r="J425" s="3"/>
      <c r="K425" s="3"/>
      <c r="L425" s="6"/>
      <c r="M425" s="6"/>
      <c r="N425" s="3"/>
      <c r="O425" s="6"/>
      <c r="P425" s="6"/>
      <c r="Q425" s="3"/>
      <c r="R425" s="6"/>
      <c r="S425" s="6"/>
      <c r="T425" s="3"/>
      <c r="U425" s="6"/>
      <c r="V425" s="6"/>
      <c r="W425" s="3"/>
      <c r="X425" s="6"/>
      <c r="Y425" s="6"/>
      <c r="Z425" s="3"/>
      <c r="AA425" s="6"/>
      <c r="AB425" s="6"/>
    </row>
    <row r="426" spans="1:28" ht="45" x14ac:dyDescent="0.25">
      <c r="A426" s="3">
        <v>424</v>
      </c>
      <c r="B426" s="5">
        <v>43405</v>
      </c>
      <c r="C426" s="4" t="s">
        <v>321</v>
      </c>
      <c r="D426" s="3" t="s">
        <v>61</v>
      </c>
      <c r="E426" s="3" t="s">
        <v>1121</v>
      </c>
      <c r="F426" s="3">
        <v>9</v>
      </c>
      <c r="G426" s="3" t="s">
        <v>415</v>
      </c>
      <c r="H426" s="3" t="s">
        <v>12</v>
      </c>
      <c r="I426" s="3">
        <v>5</v>
      </c>
      <c r="J426" s="3"/>
      <c r="K426" s="3"/>
      <c r="L426" s="6"/>
      <c r="M426" s="6"/>
      <c r="N426" s="3"/>
      <c r="O426" s="6"/>
      <c r="P426" s="6"/>
      <c r="Q426" s="3"/>
      <c r="R426" s="6"/>
      <c r="S426" s="6"/>
      <c r="T426" s="3"/>
      <c r="U426" s="6"/>
      <c r="V426" s="6"/>
      <c r="W426" s="3"/>
      <c r="X426" s="6"/>
      <c r="Y426" s="6"/>
      <c r="Z426" s="3"/>
      <c r="AA426" s="6"/>
      <c r="AB426" s="6"/>
    </row>
    <row r="427" spans="1:28" s="157" customFormat="1" ht="30" x14ac:dyDescent="0.25">
      <c r="A427" s="154">
        <v>425</v>
      </c>
      <c r="B427" s="155">
        <v>43405</v>
      </c>
      <c r="C427" s="156" t="s">
        <v>321</v>
      </c>
      <c r="D427" s="154" t="s">
        <v>61</v>
      </c>
      <c r="E427" s="154" t="s">
        <v>1121</v>
      </c>
      <c r="F427" s="154">
        <v>11</v>
      </c>
      <c r="G427" s="154" t="s">
        <v>416</v>
      </c>
      <c r="H427" s="154" t="s">
        <v>19</v>
      </c>
      <c r="I427" s="154">
        <v>0.3</v>
      </c>
      <c r="J427" s="154"/>
      <c r="K427" s="143">
        <v>1615</v>
      </c>
      <c r="L427" s="144" t="s">
        <v>2464</v>
      </c>
      <c r="M427" s="154">
        <v>0.3</v>
      </c>
      <c r="N427" s="154"/>
      <c r="O427" s="9"/>
      <c r="P427" s="9"/>
      <c r="Q427" s="154"/>
      <c r="R427" s="9"/>
      <c r="S427" s="9"/>
      <c r="T427" s="154"/>
      <c r="U427" s="9"/>
      <c r="V427" s="9"/>
      <c r="W427" s="154"/>
      <c r="X427" s="9"/>
      <c r="Y427" s="9"/>
      <c r="Z427" s="154"/>
      <c r="AA427" s="9"/>
      <c r="AB427" s="9"/>
    </row>
    <row r="428" spans="1:28" s="157" customFormat="1" ht="30" x14ac:dyDescent="0.25">
      <c r="A428" s="154">
        <v>426</v>
      </c>
      <c r="B428" s="155">
        <v>43405</v>
      </c>
      <c r="C428" s="156" t="s">
        <v>321</v>
      </c>
      <c r="D428" s="154" t="s">
        <v>61</v>
      </c>
      <c r="E428" s="154" t="s">
        <v>1121</v>
      </c>
      <c r="F428" s="154">
        <v>12</v>
      </c>
      <c r="G428" s="154" t="s">
        <v>417</v>
      </c>
      <c r="H428" s="154" t="s">
        <v>19</v>
      </c>
      <c r="I428" s="154">
        <v>0.28000000000000003</v>
      </c>
      <c r="J428" s="154"/>
      <c r="K428" s="143">
        <v>2364</v>
      </c>
      <c r="L428" s="144" t="s">
        <v>3130</v>
      </c>
      <c r="M428" s="154">
        <v>0.28000000000000003</v>
      </c>
      <c r="N428" s="154"/>
      <c r="O428" s="9"/>
      <c r="P428" s="9"/>
      <c r="Q428" s="154"/>
      <c r="R428" s="9"/>
      <c r="S428" s="9"/>
      <c r="T428" s="154"/>
      <c r="U428" s="9"/>
      <c r="V428" s="9"/>
      <c r="W428" s="154"/>
      <c r="X428" s="9"/>
      <c r="Y428" s="9"/>
      <c r="Z428" s="154"/>
      <c r="AA428" s="9"/>
      <c r="AB428" s="9"/>
    </row>
    <row r="429" spans="1:28" s="153" customFormat="1" ht="30" x14ac:dyDescent="0.25">
      <c r="A429" s="149">
        <v>427</v>
      </c>
      <c r="B429" s="150">
        <v>43405</v>
      </c>
      <c r="C429" s="151" t="s">
        <v>321</v>
      </c>
      <c r="D429" s="149" t="s">
        <v>61</v>
      </c>
      <c r="E429" s="149" t="s">
        <v>1121</v>
      </c>
      <c r="F429" s="149">
        <v>14</v>
      </c>
      <c r="G429" s="149" t="s">
        <v>418</v>
      </c>
      <c r="H429" s="149" t="s">
        <v>19</v>
      </c>
      <c r="I429" s="149">
        <v>0.03</v>
      </c>
      <c r="J429" s="149">
        <v>0.02</v>
      </c>
      <c r="K429" s="139">
        <v>2660</v>
      </c>
      <c r="L429" s="140" t="s">
        <v>3406</v>
      </c>
      <c r="M429" s="152">
        <v>0.01</v>
      </c>
      <c r="N429" s="149"/>
      <c r="O429" s="152"/>
      <c r="P429" s="152"/>
      <c r="Q429" s="149"/>
      <c r="R429" s="152"/>
      <c r="S429" s="152"/>
      <c r="T429" s="149"/>
      <c r="U429" s="152"/>
      <c r="V429" s="152"/>
      <c r="W429" s="149"/>
      <c r="X429" s="152"/>
      <c r="Y429" s="152"/>
      <c r="Z429" s="149"/>
      <c r="AA429" s="152"/>
      <c r="AB429" s="152"/>
    </row>
    <row r="430" spans="1:28" ht="45" x14ac:dyDescent="0.25">
      <c r="A430" s="3">
        <v>428</v>
      </c>
      <c r="B430" s="5">
        <v>43405</v>
      </c>
      <c r="C430" s="4" t="s">
        <v>419</v>
      </c>
      <c r="D430" s="3" t="s">
        <v>8</v>
      </c>
      <c r="E430" s="3" t="s">
        <v>1114</v>
      </c>
      <c r="F430" s="3">
        <v>3</v>
      </c>
      <c r="G430" s="3" t="s">
        <v>420</v>
      </c>
      <c r="H430" s="3" t="s">
        <v>12</v>
      </c>
      <c r="I430" s="3">
        <v>2</v>
      </c>
      <c r="J430" s="3"/>
      <c r="K430" s="3"/>
      <c r="L430" s="6"/>
      <c r="M430" s="6"/>
      <c r="N430" s="3"/>
      <c r="O430" s="6"/>
      <c r="P430" s="6"/>
      <c r="Q430" s="3"/>
      <c r="R430" s="6"/>
      <c r="S430" s="6"/>
      <c r="T430" s="3"/>
      <c r="U430" s="6"/>
      <c r="V430" s="6"/>
      <c r="W430" s="3"/>
      <c r="X430" s="6"/>
      <c r="Y430" s="6"/>
      <c r="Z430" s="3"/>
      <c r="AA430" s="6"/>
      <c r="AB430" s="6"/>
    </row>
    <row r="431" spans="1:28" ht="45" x14ac:dyDescent="0.25">
      <c r="A431" s="3">
        <v>429</v>
      </c>
      <c r="B431" s="5">
        <v>43405</v>
      </c>
      <c r="C431" s="4" t="s">
        <v>419</v>
      </c>
      <c r="D431" s="3" t="s">
        <v>8</v>
      </c>
      <c r="E431" s="3" t="s">
        <v>1114</v>
      </c>
      <c r="F431" s="3">
        <v>4</v>
      </c>
      <c r="G431" s="3" t="s">
        <v>421</v>
      </c>
      <c r="H431" s="3" t="s">
        <v>12</v>
      </c>
      <c r="I431" s="3">
        <v>2</v>
      </c>
      <c r="J431" s="3"/>
      <c r="K431" s="3"/>
      <c r="L431" s="6"/>
      <c r="M431" s="6"/>
      <c r="N431" s="3"/>
      <c r="O431" s="6"/>
      <c r="P431" s="6"/>
      <c r="Q431" s="3"/>
      <c r="R431" s="6"/>
      <c r="S431" s="6"/>
      <c r="T431" s="3"/>
      <c r="U431" s="6"/>
      <c r="V431" s="6"/>
      <c r="W431" s="3"/>
      <c r="X431" s="6"/>
      <c r="Y431" s="6"/>
      <c r="Z431" s="3"/>
      <c r="AA431" s="6"/>
      <c r="AB431" s="6"/>
    </row>
    <row r="432" spans="1:28" ht="45" x14ac:dyDescent="0.25">
      <c r="A432" s="3">
        <v>430</v>
      </c>
      <c r="B432" s="5">
        <v>43405</v>
      </c>
      <c r="C432" s="4" t="s">
        <v>419</v>
      </c>
      <c r="D432" s="3" t="s">
        <v>8</v>
      </c>
      <c r="E432" s="3" t="s">
        <v>1114</v>
      </c>
      <c r="F432" s="3">
        <v>5</v>
      </c>
      <c r="G432" s="3" t="s">
        <v>422</v>
      </c>
      <c r="H432" s="3" t="s">
        <v>12</v>
      </c>
      <c r="I432" s="3">
        <v>2</v>
      </c>
      <c r="J432" s="3"/>
      <c r="K432" s="3"/>
      <c r="L432" s="6"/>
      <c r="M432" s="6"/>
      <c r="N432" s="3"/>
      <c r="O432" s="6"/>
      <c r="P432" s="6"/>
      <c r="Q432" s="3"/>
      <c r="R432" s="6"/>
      <c r="S432" s="6"/>
      <c r="T432" s="3"/>
      <c r="U432" s="6"/>
      <c r="V432" s="6"/>
      <c r="W432" s="3"/>
      <c r="X432" s="6"/>
      <c r="Y432" s="6"/>
      <c r="Z432" s="3"/>
      <c r="AA432" s="6"/>
      <c r="AB432" s="6"/>
    </row>
    <row r="433" spans="1:28" s="157" customFormat="1" ht="45" x14ac:dyDescent="0.25">
      <c r="A433" s="154">
        <v>431</v>
      </c>
      <c r="B433" s="155">
        <v>43405</v>
      </c>
      <c r="C433" s="156" t="s">
        <v>419</v>
      </c>
      <c r="D433" s="154" t="s">
        <v>8</v>
      </c>
      <c r="E433" s="154" t="s">
        <v>1114</v>
      </c>
      <c r="F433" s="154">
        <v>9</v>
      </c>
      <c r="G433" s="154" t="s">
        <v>423</v>
      </c>
      <c r="H433" s="154" t="s">
        <v>12</v>
      </c>
      <c r="I433" s="154">
        <v>3</v>
      </c>
      <c r="J433" s="154"/>
      <c r="K433" s="143">
        <v>1971</v>
      </c>
      <c r="L433" s="144" t="s">
        <v>2003</v>
      </c>
      <c r="M433" s="9">
        <v>3</v>
      </c>
      <c r="N433" s="154"/>
      <c r="O433" s="9"/>
      <c r="P433" s="9"/>
      <c r="Q433" s="154"/>
      <c r="R433" s="9"/>
      <c r="S433" s="9"/>
      <c r="T433" s="154"/>
      <c r="U433" s="9"/>
      <c r="V433" s="9"/>
      <c r="W433" s="154"/>
      <c r="X433" s="9"/>
      <c r="Y433" s="9"/>
      <c r="Z433" s="154"/>
      <c r="AA433" s="9"/>
      <c r="AB433" s="9"/>
    </row>
    <row r="434" spans="1:28" ht="75" x14ac:dyDescent="0.25">
      <c r="A434" s="3">
        <v>432</v>
      </c>
      <c r="B434" s="5">
        <v>43405</v>
      </c>
      <c r="C434" s="4" t="s">
        <v>424</v>
      </c>
      <c r="D434" s="3" t="s">
        <v>200</v>
      </c>
      <c r="E434" s="3" t="s">
        <v>1131</v>
      </c>
      <c r="F434" s="3">
        <v>1</v>
      </c>
      <c r="G434" s="3" t="s">
        <v>425</v>
      </c>
      <c r="H434" s="3" t="s">
        <v>12</v>
      </c>
      <c r="I434" s="3">
        <v>2</v>
      </c>
      <c r="J434" s="3"/>
      <c r="K434" s="68"/>
      <c r="L434" s="65"/>
      <c r="M434" s="6"/>
      <c r="N434" s="3"/>
      <c r="O434" s="6"/>
      <c r="P434" s="6"/>
      <c r="Q434" s="3"/>
      <c r="R434" s="6"/>
      <c r="S434" s="6"/>
      <c r="T434" s="3"/>
      <c r="U434" s="6"/>
      <c r="V434" s="6"/>
      <c r="W434" s="3"/>
      <c r="X434" s="6"/>
      <c r="Y434" s="6"/>
      <c r="Z434" s="3"/>
      <c r="AA434" s="6"/>
      <c r="AB434" s="6"/>
    </row>
    <row r="435" spans="1:28" ht="60" x14ac:dyDescent="0.25">
      <c r="A435" s="3">
        <v>433</v>
      </c>
      <c r="B435" s="5">
        <v>43405</v>
      </c>
      <c r="C435" s="4" t="s">
        <v>424</v>
      </c>
      <c r="D435" s="3" t="s">
        <v>200</v>
      </c>
      <c r="E435" s="3" t="s">
        <v>1131</v>
      </c>
      <c r="F435" s="3">
        <v>3</v>
      </c>
      <c r="G435" s="3" t="s">
        <v>426</v>
      </c>
      <c r="H435" s="3" t="s">
        <v>12</v>
      </c>
      <c r="I435" s="3">
        <v>2</v>
      </c>
      <c r="J435" s="3"/>
      <c r="K435" s="3"/>
      <c r="L435" s="6"/>
      <c r="M435" s="6"/>
      <c r="N435" s="3"/>
      <c r="O435" s="6"/>
      <c r="P435" s="6"/>
      <c r="Q435" s="3"/>
      <c r="R435" s="6"/>
      <c r="S435" s="6"/>
      <c r="T435" s="3"/>
      <c r="U435" s="6"/>
      <c r="V435" s="6"/>
      <c r="W435" s="3"/>
      <c r="X435" s="6"/>
      <c r="Y435" s="6"/>
      <c r="Z435" s="3"/>
      <c r="AA435" s="6"/>
      <c r="AB435" s="6"/>
    </row>
    <row r="436" spans="1:28" s="157" customFormat="1" ht="38.25" x14ac:dyDescent="0.25">
      <c r="A436" s="154">
        <v>434</v>
      </c>
      <c r="B436" s="155">
        <v>43405</v>
      </c>
      <c r="C436" s="156" t="s">
        <v>424</v>
      </c>
      <c r="D436" s="154" t="s">
        <v>200</v>
      </c>
      <c r="E436" s="154" t="s">
        <v>1131</v>
      </c>
      <c r="F436" s="154">
        <v>5</v>
      </c>
      <c r="G436" s="154" t="s">
        <v>265</v>
      </c>
      <c r="H436" s="154" t="s">
        <v>12</v>
      </c>
      <c r="I436" s="154">
        <v>1</v>
      </c>
      <c r="J436" s="154"/>
      <c r="K436" s="143">
        <v>925</v>
      </c>
      <c r="L436" s="144" t="s">
        <v>1346</v>
      </c>
      <c r="M436" s="9">
        <v>1</v>
      </c>
      <c r="N436" s="154"/>
      <c r="O436" s="9"/>
      <c r="P436" s="9"/>
      <c r="Q436" s="154"/>
      <c r="R436" s="9"/>
      <c r="S436" s="9"/>
      <c r="T436" s="154"/>
      <c r="U436" s="9"/>
      <c r="V436" s="9"/>
      <c r="W436" s="154"/>
      <c r="X436" s="9"/>
      <c r="Y436" s="9"/>
      <c r="Z436" s="154"/>
      <c r="AA436" s="9"/>
      <c r="AB436" s="9"/>
    </row>
    <row r="437" spans="1:28" ht="60" x14ac:dyDescent="0.25">
      <c r="A437" s="3">
        <v>435</v>
      </c>
      <c r="B437" s="5">
        <v>43405</v>
      </c>
      <c r="C437" s="4" t="s">
        <v>424</v>
      </c>
      <c r="D437" s="3" t="s">
        <v>200</v>
      </c>
      <c r="E437" s="3" t="s">
        <v>1131</v>
      </c>
      <c r="F437" s="3">
        <v>7</v>
      </c>
      <c r="G437" s="3" t="s">
        <v>427</v>
      </c>
      <c r="H437" s="3" t="s">
        <v>19</v>
      </c>
      <c r="I437" s="3">
        <v>0.01</v>
      </c>
      <c r="J437" s="3"/>
      <c r="K437" s="3"/>
      <c r="L437" s="6"/>
      <c r="M437" s="6"/>
      <c r="N437" s="3"/>
      <c r="O437" s="6"/>
      <c r="P437" s="6"/>
      <c r="Q437" s="3"/>
      <c r="R437" s="6"/>
      <c r="S437" s="6"/>
      <c r="T437" s="3"/>
      <c r="U437" s="6"/>
      <c r="V437" s="6"/>
      <c r="W437" s="3"/>
      <c r="X437" s="6"/>
      <c r="Y437" s="6"/>
      <c r="Z437" s="3"/>
      <c r="AA437" s="6"/>
      <c r="AB437" s="6"/>
    </row>
    <row r="438" spans="1:28" s="157" customFormat="1" ht="60" x14ac:dyDescent="0.25">
      <c r="A438" s="154">
        <v>436</v>
      </c>
      <c r="B438" s="155">
        <v>43405</v>
      </c>
      <c r="C438" s="156" t="s">
        <v>424</v>
      </c>
      <c r="D438" s="154" t="s">
        <v>200</v>
      </c>
      <c r="E438" s="154" t="s">
        <v>1131</v>
      </c>
      <c r="F438" s="154">
        <v>9</v>
      </c>
      <c r="G438" s="154" t="s">
        <v>428</v>
      </c>
      <c r="H438" s="154" t="s">
        <v>19</v>
      </c>
      <c r="I438" s="154">
        <v>1.4999999999999999E-2</v>
      </c>
      <c r="J438" s="154"/>
      <c r="K438" s="143">
        <v>2777</v>
      </c>
      <c r="L438" s="144" t="s">
        <v>3502</v>
      </c>
      <c r="M438" s="154">
        <v>1.4999999999999999E-2</v>
      </c>
      <c r="N438" s="154"/>
      <c r="O438" s="9"/>
      <c r="P438" s="9"/>
      <c r="Q438" s="154"/>
      <c r="R438" s="9"/>
      <c r="S438" s="9"/>
      <c r="T438" s="154"/>
      <c r="U438" s="9"/>
      <c r="V438" s="9"/>
      <c r="W438" s="154"/>
      <c r="X438" s="9"/>
      <c r="Y438" s="9"/>
      <c r="Z438" s="154"/>
      <c r="AA438" s="9"/>
      <c r="AB438" s="9"/>
    </row>
    <row r="439" spans="1:28" s="157" customFormat="1" ht="90" x14ac:dyDescent="0.25">
      <c r="A439" s="154">
        <v>437</v>
      </c>
      <c r="B439" s="155">
        <v>43405</v>
      </c>
      <c r="C439" s="156" t="s">
        <v>429</v>
      </c>
      <c r="D439" s="154" t="s">
        <v>117</v>
      </c>
      <c r="E439" s="154" t="s">
        <v>1126</v>
      </c>
      <c r="F439" s="154">
        <v>10</v>
      </c>
      <c r="G439" s="154" t="s">
        <v>430</v>
      </c>
      <c r="H439" s="154" t="s">
        <v>12</v>
      </c>
      <c r="I439" s="154">
        <v>1</v>
      </c>
      <c r="J439" s="154"/>
      <c r="K439" s="143">
        <v>1415</v>
      </c>
      <c r="L439" s="144" t="s">
        <v>2251</v>
      </c>
      <c r="M439" s="9">
        <v>1</v>
      </c>
      <c r="N439" s="154"/>
      <c r="O439" s="9"/>
      <c r="P439" s="9"/>
      <c r="Q439" s="154"/>
      <c r="R439" s="9"/>
      <c r="S439" s="9"/>
      <c r="T439" s="154"/>
      <c r="U439" s="9"/>
      <c r="V439" s="9"/>
      <c r="W439" s="154"/>
      <c r="X439" s="9"/>
      <c r="Y439" s="9"/>
      <c r="Z439" s="154"/>
      <c r="AA439" s="9"/>
      <c r="AB439" s="9"/>
    </row>
    <row r="440" spans="1:28" s="153" customFormat="1" ht="30" x14ac:dyDescent="0.25">
      <c r="A440" s="149">
        <v>438</v>
      </c>
      <c r="B440" s="150">
        <v>43405</v>
      </c>
      <c r="C440" s="151" t="s">
        <v>429</v>
      </c>
      <c r="D440" s="149" t="s">
        <v>117</v>
      </c>
      <c r="E440" s="149" t="s">
        <v>1126</v>
      </c>
      <c r="F440" s="149">
        <v>18</v>
      </c>
      <c r="G440" s="149" t="s">
        <v>431</v>
      </c>
      <c r="H440" s="149" t="s">
        <v>19</v>
      </c>
      <c r="I440" s="149">
        <v>0.115</v>
      </c>
      <c r="J440" s="149">
        <v>0.105</v>
      </c>
      <c r="K440" s="139">
        <v>1526</v>
      </c>
      <c r="L440" s="140" t="s">
        <v>2371</v>
      </c>
      <c r="M440" s="152">
        <v>0.01</v>
      </c>
      <c r="N440" s="149"/>
      <c r="O440" s="152"/>
      <c r="P440" s="152"/>
      <c r="Q440" s="149"/>
      <c r="R440" s="152"/>
      <c r="S440" s="152"/>
      <c r="T440" s="149"/>
      <c r="U440" s="152"/>
      <c r="V440" s="152"/>
      <c r="W440" s="149"/>
      <c r="X440" s="152"/>
      <c r="Y440" s="152"/>
      <c r="Z440" s="149"/>
      <c r="AA440" s="152"/>
      <c r="AB440" s="152"/>
    </row>
    <row r="441" spans="1:28" s="157" customFormat="1" ht="30" x14ac:dyDescent="0.25">
      <c r="A441" s="154">
        <v>439</v>
      </c>
      <c r="B441" s="155">
        <v>43405</v>
      </c>
      <c r="C441" s="156" t="s">
        <v>429</v>
      </c>
      <c r="D441" s="154" t="s">
        <v>117</v>
      </c>
      <c r="E441" s="154" t="s">
        <v>1126</v>
      </c>
      <c r="F441" s="154">
        <v>33</v>
      </c>
      <c r="G441" s="154" t="s">
        <v>432</v>
      </c>
      <c r="H441" s="154" t="s">
        <v>19</v>
      </c>
      <c r="I441" s="154">
        <v>0.2</v>
      </c>
      <c r="J441" s="154"/>
      <c r="K441" s="143">
        <v>635</v>
      </c>
      <c r="L441" s="144" t="s">
        <v>1695</v>
      </c>
      <c r="M441" s="154">
        <v>0.2</v>
      </c>
      <c r="N441" s="154"/>
      <c r="O441" s="9"/>
      <c r="P441" s="9"/>
      <c r="Q441" s="154"/>
      <c r="R441" s="9"/>
      <c r="S441" s="9"/>
      <c r="T441" s="154"/>
      <c r="U441" s="9"/>
      <c r="V441" s="9"/>
      <c r="W441" s="154"/>
      <c r="X441" s="9"/>
      <c r="Y441" s="9"/>
      <c r="Z441" s="154"/>
      <c r="AA441" s="9"/>
      <c r="AB441" s="9"/>
    </row>
    <row r="442" spans="1:28" ht="30" x14ac:dyDescent="0.25">
      <c r="A442" s="3">
        <v>440</v>
      </c>
      <c r="B442" s="5">
        <v>43405</v>
      </c>
      <c r="C442" s="4" t="s">
        <v>429</v>
      </c>
      <c r="D442" s="3" t="s">
        <v>117</v>
      </c>
      <c r="E442" s="3" t="s">
        <v>1126</v>
      </c>
      <c r="F442" s="3">
        <v>54</v>
      </c>
      <c r="G442" s="3" t="s">
        <v>433</v>
      </c>
      <c r="H442" s="3" t="s">
        <v>19</v>
      </c>
      <c r="I442" s="3">
        <v>0.06</v>
      </c>
      <c r="J442" s="3"/>
      <c r="K442" s="3"/>
      <c r="L442" s="6"/>
      <c r="M442" s="6"/>
      <c r="N442" s="3"/>
      <c r="O442" s="6"/>
      <c r="P442" s="6"/>
      <c r="Q442" s="3"/>
      <c r="R442" s="6"/>
      <c r="S442" s="6"/>
      <c r="T442" s="3"/>
      <c r="U442" s="6"/>
      <c r="V442" s="6"/>
      <c r="W442" s="3"/>
      <c r="X442" s="6"/>
      <c r="Y442" s="6"/>
      <c r="Z442" s="3"/>
      <c r="AA442" s="6"/>
      <c r="AB442" s="6"/>
    </row>
    <row r="443" spans="1:28" ht="30" x14ac:dyDescent="0.25">
      <c r="A443" s="3">
        <v>441</v>
      </c>
      <c r="B443" s="5">
        <v>43405</v>
      </c>
      <c r="C443" s="4" t="s">
        <v>429</v>
      </c>
      <c r="D443" s="3" t="s">
        <v>117</v>
      </c>
      <c r="E443" s="3" t="s">
        <v>1126</v>
      </c>
      <c r="F443" s="3">
        <v>57</v>
      </c>
      <c r="G443" s="3" t="s">
        <v>434</v>
      </c>
      <c r="H443" s="3" t="s">
        <v>19</v>
      </c>
      <c r="I443" s="3">
        <v>0.03</v>
      </c>
      <c r="J443" s="3"/>
      <c r="K443" s="3"/>
      <c r="L443" s="6"/>
      <c r="M443" s="6"/>
      <c r="N443" s="3"/>
      <c r="O443" s="6"/>
      <c r="P443" s="6"/>
      <c r="Q443" s="3"/>
      <c r="R443" s="6"/>
      <c r="S443" s="6"/>
      <c r="T443" s="3"/>
      <c r="U443" s="6"/>
      <c r="V443" s="6"/>
      <c r="W443" s="3"/>
      <c r="X443" s="6"/>
      <c r="Y443" s="6"/>
      <c r="Z443" s="3"/>
      <c r="AA443" s="6"/>
      <c r="AB443" s="6"/>
    </row>
    <row r="444" spans="1:28" s="157" customFormat="1" ht="30" x14ac:dyDescent="0.25">
      <c r="A444" s="154">
        <v>442</v>
      </c>
      <c r="B444" s="155">
        <v>43405</v>
      </c>
      <c r="C444" s="156" t="s">
        <v>429</v>
      </c>
      <c r="D444" s="154" t="s">
        <v>117</v>
      </c>
      <c r="E444" s="154" t="s">
        <v>1126</v>
      </c>
      <c r="F444" s="154">
        <v>61</v>
      </c>
      <c r="G444" s="154" t="s">
        <v>435</v>
      </c>
      <c r="H444" s="154" t="s">
        <v>19</v>
      </c>
      <c r="I444" s="154">
        <v>0.15</v>
      </c>
      <c r="J444" s="154"/>
      <c r="K444" s="143">
        <v>2438</v>
      </c>
      <c r="L444" s="144" t="s">
        <v>3208</v>
      </c>
      <c r="M444" s="154">
        <v>0.15</v>
      </c>
      <c r="N444" s="154"/>
      <c r="O444" s="9"/>
      <c r="P444" s="9"/>
      <c r="Q444" s="154"/>
      <c r="R444" s="9"/>
      <c r="S444" s="9"/>
      <c r="T444" s="154"/>
      <c r="U444" s="9"/>
      <c r="V444" s="9"/>
      <c r="W444" s="154"/>
      <c r="X444" s="9"/>
      <c r="Y444" s="9"/>
      <c r="Z444" s="154"/>
      <c r="AA444" s="9"/>
      <c r="AB444" s="9"/>
    </row>
    <row r="445" spans="1:28" s="157" customFormat="1" ht="45" x14ac:dyDescent="0.25">
      <c r="A445" s="154">
        <v>443</v>
      </c>
      <c r="B445" s="155">
        <v>43405</v>
      </c>
      <c r="C445" s="156" t="s">
        <v>429</v>
      </c>
      <c r="D445" s="154" t="s">
        <v>117</v>
      </c>
      <c r="E445" s="154" t="s">
        <v>1126</v>
      </c>
      <c r="F445" s="154">
        <v>85</v>
      </c>
      <c r="G445" s="154" t="s">
        <v>436</v>
      </c>
      <c r="H445" s="154" t="s">
        <v>12</v>
      </c>
      <c r="I445" s="154">
        <v>60</v>
      </c>
      <c r="J445" s="154"/>
      <c r="K445" s="143">
        <v>915</v>
      </c>
      <c r="L445" s="144" t="s">
        <v>1410</v>
      </c>
      <c r="M445" s="9">
        <v>60</v>
      </c>
      <c r="N445" s="154"/>
      <c r="O445" s="9"/>
      <c r="P445" s="9"/>
      <c r="Q445" s="154"/>
      <c r="R445" s="9"/>
      <c r="S445" s="9"/>
      <c r="T445" s="154"/>
      <c r="U445" s="9"/>
      <c r="V445" s="9"/>
      <c r="W445" s="154"/>
      <c r="X445" s="9"/>
      <c r="Y445" s="9"/>
      <c r="Z445" s="154"/>
      <c r="AA445" s="9"/>
      <c r="AB445" s="9"/>
    </row>
    <row r="446" spans="1:28" s="157" customFormat="1" ht="75" x14ac:dyDescent="0.25">
      <c r="A446" s="154">
        <v>444</v>
      </c>
      <c r="B446" s="155">
        <v>43405</v>
      </c>
      <c r="C446" s="156" t="s">
        <v>437</v>
      </c>
      <c r="D446" s="154" t="s">
        <v>131</v>
      </c>
      <c r="E446" s="154" t="s">
        <v>1129</v>
      </c>
      <c r="F446" s="154">
        <v>1</v>
      </c>
      <c r="G446" s="154" t="s">
        <v>438</v>
      </c>
      <c r="H446" s="154" t="s">
        <v>12</v>
      </c>
      <c r="I446" s="154">
        <v>1</v>
      </c>
      <c r="J446" s="154"/>
      <c r="K446" s="143">
        <v>1405</v>
      </c>
      <c r="L446" s="144" t="s">
        <v>2240</v>
      </c>
      <c r="M446" s="9">
        <v>1</v>
      </c>
      <c r="N446" s="154"/>
      <c r="O446" s="9"/>
      <c r="P446" s="9"/>
      <c r="Q446" s="154"/>
      <c r="R446" s="9"/>
      <c r="S446" s="9"/>
      <c r="T446" s="154"/>
      <c r="U446" s="9"/>
      <c r="V446" s="9"/>
      <c r="W446" s="154"/>
      <c r="X446" s="9"/>
      <c r="Y446" s="9"/>
      <c r="Z446" s="154"/>
      <c r="AA446" s="9"/>
      <c r="AB446" s="9"/>
    </row>
    <row r="447" spans="1:28" s="157" customFormat="1" ht="60" x14ac:dyDescent="0.25">
      <c r="A447" s="154">
        <v>445</v>
      </c>
      <c r="B447" s="155">
        <v>43405</v>
      </c>
      <c r="C447" s="156" t="s">
        <v>437</v>
      </c>
      <c r="D447" s="154" t="s">
        <v>131</v>
      </c>
      <c r="E447" s="154" t="s">
        <v>1129</v>
      </c>
      <c r="F447" s="154">
        <v>3</v>
      </c>
      <c r="G447" s="154" t="s">
        <v>439</v>
      </c>
      <c r="H447" s="154" t="s">
        <v>12</v>
      </c>
      <c r="I447" s="154">
        <v>1</v>
      </c>
      <c r="J447" s="154"/>
      <c r="K447" s="143">
        <v>1406</v>
      </c>
      <c r="L447" s="144" t="s">
        <v>2241</v>
      </c>
      <c r="M447" s="9">
        <v>1</v>
      </c>
      <c r="N447" s="154"/>
      <c r="O447" s="9"/>
      <c r="P447" s="9"/>
      <c r="Q447" s="154"/>
      <c r="R447" s="9"/>
      <c r="S447" s="9"/>
      <c r="T447" s="154"/>
      <c r="U447" s="9"/>
      <c r="V447" s="9"/>
      <c r="W447" s="154"/>
      <c r="X447" s="9"/>
      <c r="Y447" s="9"/>
      <c r="Z447" s="154"/>
      <c r="AA447" s="9"/>
      <c r="AB447" s="9"/>
    </row>
    <row r="448" spans="1:28" s="157" customFormat="1" ht="38.25" x14ac:dyDescent="0.25">
      <c r="A448" s="154">
        <v>446</v>
      </c>
      <c r="B448" s="155">
        <v>43405</v>
      </c>
      <c r="C448" s="156" t="s">
        <v>437</v>
      </c>
      <c r="D448" s="154" t="s">
        <v>131</v>
      </c>
      <c r="E448" s="154" t="s">
        <v>1129</v>
      </c>
      <c r="F448" s="154">
        <v>5</v>
      </c>
      <c r="G448" s="154" t="s">
        <v>265</v>
      </c>
      <c r="H448" s="154" t="s">
        <v>12</v>
      </c>
      <c r="I448" s="154">
        <v>1</v>
      </c>
      <c r="J448" s="154"/>
      <c r="K448" s="143">
        <v>163</v>
      </c>
      <c r="L448" s="144" t="s">
        <v>1346</v>
      </c>
      <c r="M448" s="9">
        <v>1</v>
      </c>
      <c r="N448" s="154"/>
      <c r="O448" s="9"/>
      <c r="P448" s="9"/>
      <c r="Q448" s="154"/>
      <c r="R448" s="9"/>
      <c r="S448" s="9"/>
      <c r="T448" s="154"/>
      <c r="U448" s="9"/>
      <c r="V448" s="9"/>
      <c r="W448" s="154"/>
      <c r="X448" s="9"/>
      <c r="Y448" s="9"/>
      <c r="Z448" s="154"/>
      <c r="AA448" s="9"/>
      <c r="AB448" s="9"/>
    </row>
    <row r="449" spans="1:28" ht="30" x14ac:dyDescent="0.25">
      <c r="A449" s="3">
        <v>447</v>
      </c>
      <c r="B449" s="5">
        <v>43405</v>
      </c>
      <c r="C449" s="4" t="s">
        <v>437</v>
      </c>
      <c r="D449" s="3" t="s">
        <v>131</v>
      </c>
      <c r="E449" s="3" t="s">
        <v>1129</v>
      </c>
      <c r="F449" s="3">
        <v>7</v>
      </c>
      <c r="G449" s="3" t="s">
        <v>440</v>
      </c>
      <c r="H449" s="3" t="s">
        <v>19</v>
      </c>
      <c r="I449" s="3">
        <v>0.01</v>
      </c>
      <c r="J449" s="3"/>
      <c r="K449" s="3"/>
      <c r="L449" s="6"/>
      <c r="M449" s="6"/>
      <c r="N449" s="3"/>
      <c r="O449" s="6"/>
      <c r="P449" s="6"/>
      <c r="Q449" s="3"/>
      <c r="R449" s="6"/>
      <c r="S449" s="6"/>
      <c r="T449" s="3"/>
      <c r="U449" s="6"/>
      <c r="V449" s="6"/>
      <c r="W449" s="3"/>
      <c r="X449" s="6"/>
      <c r="Y449" s="6"/>
      <c r="Z449" s="3"/>
      <c r="AA449" s="6"/>
      <c r="AB449" s="6"/>
    </row>
    <row r="450" spans="1:28" s="157" customFormat="1" ht="30" x14ac:dyDescent="0.25">
      <c r="A450" s="154">
        <v>448</v>
      </c>
      <c r="B450" s="155">
        <v>43405</v>
      </c>
      <c r="C450" s="156" t="s">
        <v>437</v>
      </c>
      <c r="D450" s="154" t="s">
        <v>131</v>
      </c>
      <c r="E450" s="154" t="s">
        <v>1129</v>
      </c>
      <c r="F450" s="154">
        <v>10</v>
      </c>
      <c r="G450" s="154" t="s">
        <v>441</v>
      </c>
      <c r="H450" s="154" t="s">
        <v>19</v>
      </c>
      <c r="I450" s="154">
        <v>0.01</v>
      </c>
      <c r="J450" s="154"/>
      <c r="K450" s="143">
        <v>2319</v>
      </c>
      <c r="L450" s="144" t="s">
        <v>3085</v>
      </c>
      <c r="M450" s="154">
        <v>0.01</v>
      </c>
      <c r="N450" s="154"/>
      <c r="O450" s="9"/>
      <c r="P450" s="9"/>
      <c r="Q450" s="154"/>
      <c r="R450" s="9"/>
      <c r="S450" s="9"/>
      <c r="T450" s="154"/>
      <c r="U450" s="9"/>
      <c r="V450" s="9"/>
      <c r="W450" s="154"/>
      <c r="X450" s="9"/>
      <c r="Y450" s="9"/>
      <c r="Z450" s="154"/>
      <c r="AA450" s="9"/>
      <c r="AB450" s="9"/>
    </row>
    <row r="451" spans="1:28" s="157" customFormat="1" ht="30" x14ac:dyDescent="0.25">
      <c r="A451" s="154">
        <v>449</v>
      </c>
      <c r="B451" s="155">
        <v>43405</v>
      </c>
      <c r="C451" s="156" t="s">
        <v>437</v>
      </c>
      <c r="D451" s="154" t="s">
        <v>131</v>
      </c>
      <c r="E451" s="154" t="s">
        <v>1129</v>
      </c>
      <c r="F451" s="154">
        <v>13</v>
      </c>
      <c r="G451" s="154" t="s">
        <v>442</v>
      </c>
      <c r="H451" s="154" t="s">
        <v>19</v>
      </c>
      <c r="I451" s="154">
        <v>0.06</v>
      </c>
      <c r="J451" s="154"/>
      <c r="K451" s="143">
        <v>2315</v>
      </c>
      <c r="L451" s="144" t="s">
        <v>3081</v>
      </c>
      <c r="M451" s="154">
        <v>0.06</v>
      </c>
      <c r="N451" s="154"/>
      <c r="O451" s="9"/>
      <c r="P451" s="9"/>
      <c r="Q451" s="154"/>
      <c r="R451" s="9"/>
      <c r="S451" s="9"/>
      <c r="T451" s="154"/>
      <c r="U451" s="9"/>
      <c r="V451" s="9"/>
      <c r="W451" s="154"/>
      <c r="X451" s="9"/>
      <c r="Y451" s="9"/>
      <c r="Z451" s="154"/>
      <c r="AA451" s="9"/>
      <c r="AB451" s="9"/>
    </row>
    <row r="452" spans="1:28" ht="60" x14ac:dyDescent="0.25">
      <c r="A452" s="3">
        <v>450</v>
      </c>
      <c r="B452" s="5">
        <v>43405</v>
      </c>
      <c r="C452" s="4" t="s">
        <v>437</v>
      </c>
      <c r="D452" s="3" t="s">
        <v>131</v>
      </c>
      <c r="E452" s="3" t="s">
        <v>1129</v>
      </c>
      <c r="F452" s="3">
        <v>16</v>
      </c>
      <c r="G452" s="3" t="s">
        <v>427</v>
      </c>
      <c r="H452" s="3" t="s">
        <v>19</v>
      </c>
      <c r="I452" s="3">
        <v>0.01</v>
      </c>
      <c r="J452" s="3"/>
      <c r="K452" s="3"/>
      <c r="L452" s="6"/>
      <c r="M452" s="6"/>
      <c r="N452" s="3"/>
      <c r="O452" s="6"/>
      <c r="P452" s="6"/>
      <c r="Q452" s="3"/>
      <c r="R452" s="6"/>
      <c r="S452" s="6"/>
      <c r="T452" s="3"/>
      <c r="U452" s="6"/>
      <c r="V452" s="6"/>
      <c r="W452" s="3"/>
      <c r="X452" s="6"/>
      <c r="Y452" s="6"/>
      <c r="Z452" s="3"/>
      <c r="AA452" s="6"/>
      <c r="AB452" s="6"/>
    </row>
    <row r="453" spans="1:28" s="157" customFormat="1" ht="30" x14ac:dyDescent="0.25">
      <c r="A453" s="154">
        <v>451</v>
      </c>
      <c r="B453" s="155">
        <v>43405</v>
      </c>
      <c r="C453" s="156" t="s">
        <v>437</v>
      </c>
      <c r="D453" s="154" t="s">
        <v>131</v>
      </c>
      <c r="E453" s="154" t="s">
        <v>1129</v>
      </c>
      <c r="F453" s="154">
        <v>18</v>
      </c>
      <c r="G453" s="154" t="s">
        <v>443</v>
      </c>
      <c r="H453" s="154" t="s">
        <v>19</v>
      </c>
      <c r="I453" s="154">
        <v>1.4999999999999999E-2</v>
      </c>
      <c r="J453" s="154"/>
      <c r="K453" s="143">
        <v>2777</v>
      </c>
      <c r="L453" s="144" t="s">
        <v>3502</v>
      </c>
      <c r="M453" s="154">
        <v>1.4999999999999999E-2</v>
      </c>
      <c r="N453" s="154"/>
      <c r="O453" s="9"/>
      <c r="P453" s="9"/>
      <c r="Q453" s="154"/>
      <c r="R453" s="9"/>
      <c r="S453" s="9"/>
      <c r="T453" s="154"/>
      <c r="U453" s="9"/>
      <c r="V453" s="9"/>
      <c r="W453" s="154"/>
      <c r="X453" s="9"/>
      <c r="Y453" s="9"/>
      <c r="Z453" s="154"/>
      <c r="AA453" s="9"/>
      <c r="AB453" s="9"/>
    </row>
    <row r="454" spans="1:28" s="157" customFormat="1" ht="30" x14ac:dyDescent="0.25">
      <c r="A454" s="154">
        <v>452</v>
      </c>
      <c r="B454" s="155">
        <v>43405</v>
      </c>
      <c r="C454" s="156" t="s">
        <v>437</v>
      </c>
      <c r="D454" s="154" t="s">
        <v>131</v>
      </c>
      <c r="E454" s="154" t="s">
        <v>1129</v>
      </c>
      <c r="F454" s="154">
        <v>20</v>
      </c>
      <c r="G454" s="154" t="s">
        <v>444</v>
      </c>
      <c r="H454" s="154" t="s">
        <v>12</v>
      </c>
      <c r="I454" s="154">
        <v>1</v>
      </c>
      <c r="J454" s="154"/>
      <c r="K454" s="143">
        <v>160</v>
      </c>
      <c r="L454" s="144" t="s">
        <v>1344</v>
      </c>
      <c r="M454" s="9">
        <v>1</v>
      </c>
      <c r="N454" s="154"/>
      <c r="O454" s="9"/>
      <c r="P454" s="9"/>
      <c r="Q454" s="154"/>
      <c r="R454" s="9"/>
      <c r="S454" s="9"/>
      <c r="T454" s="154"/>
      <c r="U454" s="9"/>
      <c r="V454" s="9"/>
      <c r="W454" s="154"/>
      <c r="X454" s="9"/>
      <c r="Y454" s="9"/>
      <c r="Z454" s="154"/>
      <c r="AA454" s="9"/>
      <c r="AB454" s="9"/>
    </row>
    <row r="455" spans="1:28" s="157" customFormat="1" ht="45" x14ac:dyDescent="0.25">
      <c r="A455" s="154">
        <v>453</v>
      </c>
      <c r="B455" s="155">
        <v>43405</v>
      </c>
      <c r="C455" s="156" t="s">
        <v>446</v>
      </c>
      <c r="D455" s="154" t="s">
        <v>445</v>
      </c>
      <c r="E455" s="154" t="s">
        <v>1138</v>
      </c>
      <c r="F455" s="154">
        <v>3</v>
      </c>
      <c r="G455" s="154" t="s">
        <v>13</v>
      </c>
      <c r="H455" s="154" t="s">
        <v>14</v>
      </c>
      <c r="I455" s="154">
        <v>0.8</v>
      </c>
      <c r="J455" s="154"/>
      <c r="K455" s="143">
        <v>1710</v>
      </c>
      <c r="L455" s="144" t="s">
        <v>2515</v>
      </c>
      <c r="M455" s="9">
        <v>0.8</v>
      </c>
      <c r="N455" s="154"/>
      <c r="O455" s="9"/>
      <c r="P455" s="9"/>
      <c r="Q455" s="154"/>
      <c r="R455" s="9"/>
      <c r="S455" s="9"/>
      <c r="T455" s="154"/>
      <c r="U455" s="9"/>
      <c r="V455" s="9"/>
      <c r="W455" s="154"/>
      <c r="X455" s="9"/>
      <c r="Y455" s="9"/>
      <c r="Z455" s="154"/>
      <c r="AA455" s="9"/>
      <c r="AB455" s="9"/>
    </row>
    <row r="456" spans="1:28" s="157" customFormat="1" ht="30" x14ac:dyDescent="0.25">
      <c r="A456" s="154">
        <v>454</v>
      </c>
      <c r="B456" s="155">
        <v>43405</v>
      </c>
      <c r="C456" s="156" t="s">
        <v>446</v>
      </c>
      <c r="D456" s="154" t="s">
        <v>445</v>
      </c>
      <c r="E456" s="154" t="s">
        <v>1138</v>
      </c>
      <c r="F456" s="154">
        <v>4</v>
      </c>
      <c r="G456" s="154" t="s">
        <v>447</v>
      </c>
      <c r="H456" s="154" t="s">
        <v>19</v>
      </c>
      <c r="I456" s="154">
        <v>2.5000000000000001E-2</v>
      </c>
      <c r="J456" s="154"/>
      <c r="K456" s="143">
        <v>1608</v>
      </c>
      <c r="L456" s="144" t="s">
        <v>2457</v>
      </c>
      <c r="M456" s="154">
        <v>2.5000000000000001E-2</v>
      </c>
      <c r="N456" s="154"/>
      <c r="O456" s="9"/>
      <c r="P456" s="9"/>
      <c r="Q456" s="154"/>
      <c r="R456" s="9"/>
      <c r="S456" s="9"/>
      <c r="T456" s="154"/>
      <c r="U456" s="9"/>
      <c r="V456" s="9"/>
      <c r="W456" s="154"/>
      <c r="X456" s="9"/>
      <c r="Y456" s="9"/>
      <c r="Z456" s="154"/>
      <c r="AA456" s="9"/>
      <c r="AB456" s="9"/>
    </row>
    <row r="457" spans="1:28" ht="90" x14ac:dyDescent="0.25">
      <c r="A457" s="3">
        <v>455</v>
      </c>
      <c r="B457" s="5">
        <v>43405</v>
      </c>
      <c r="C457" s="4" t="s">
        <v>446</v>
      </c>
      <c r="D457" s="3" t="s">
        <v>445</v>
      </c>
      <c r="E457" s="3" t="s">
        <v>1138</v>
      </c>
      <c r="F457" s="3">
        <v>5</v>
      </c>
      <c r="G457" s="3" t="s">
        <v>448</v>
      </c>
      <c r="H457" s="3" t="s">
        <v>19</v>
      </c>
      <c r="I457" s="3">
        <v>0.04</v>
      </c>
      <c r="J457" s="3"/>
      <c r="K457" s="3"/>
      <c r="L457" s="6"/>
      <c r="M457" s="6"/>
      <c r="N457" s="3"/>
      <c r="O457" s="6"/>
      <c r="P457" s="6"/>
      <c r="Q457" s="3"/>
      <c r="R457" s="6"/>
      <c r="S457" s="6"/>
      <c r="T457" s="3"/>
      <c r="U457" s="6"/>
      <c r="V457" s="6"/>
      <c r="W457" s="3"/>
      <c r="X457" s="6"/>
      <c r="Y457" s="6"/>
      <c r="Z457" s="3"/>
      <c r="AA457" s="6"/>
      <c r="AB457" s="6"/>
    </row>
    <row r="458" spans="1:28" s="157" customFormat="1" ht="30" x14ac:dyDescent="0.25">
      <c r="A458" s="154">
        <v>456</v>
      </c>
      <c r="B458" s="155">
        <v>43405</v>
      </c>
      <c r="C458" s="156" t="s">
        <v>446</v>
      </c>
      <c r="D458" s="154" t="s">
        <v>445</v>
      </c>
      <c r="E458" s="154" t="s">
        <v>1138</v>
      </c>
      <c r="F458" s="154">
        <v>6</v>
      </c>
      <c r="G458" s="154" t="s">
        <v>449</v>
      </c>
      <c r="H458" s="154" t="s">
        <v>19</v>
      </c>
      <c r="I458" s="154">
        <v>1.4999999999999999E-2</v>
      </c>
      <c r="J458" s="154"/>
      <c r="K458" s="143">
        <v>1592</v>
      </c>
      <c r="L458" s="144" t="s">
        <v>2439</v>
      </c>
      <c r="M458" s="154">
        <v>1.4999999999999999E-2</v>
      </c>
      <c r="N458" s="154"/>
      <c r="O458" s="9"/>
      <c r="P458" s="9"/>
      <c r="Q458" s="154"/>
      <c r="R458" s="9"/>
      <c r="S458" s="9"/>
      <c r="T458" s="154"/>
      <c r="U458" s="9"/>
      <c r="V458" s="9"/>
      <c r="W458" s="154"/>
      <c r="X458" s="9"/>
      <c r="Y458" s="9"/>
      <c r="Z458" s="154"/>
      <c r="AA458" s="9"/>
      <c r="AB458" s="9"/>
    </row>
    <row r="459" spans="1:28" ht="90" x14ac:dyDescent="0.25">
      <c r="A459" s="3">
        <v>457</v>
      </c>
      <c r="B459" s="5">
        <v>43405</v>
      </c>
      <c r="C459" s="4" t="s">
        <v>446</v>
      </c>
      <c r="D459" s="3" t="s">
        <v>445</v>
      </c>
      <c r="E459" s="3" t="s">
        <v>1138</v>
      </c>
      <c r="F459" s="3">
        <v>7</v>
      </c>
      <c r="G459" s="3" t="s">
        <v>450</v>
      </c>
      <c r="H459" s="3" t="s">
        <v>19</v>
      </c>
      <c r="I459" s="3">
        <v>0.04</v>
      </c>
      <c r="J459" s="3"/>
      <c r="K459" s="3"/>
      <c r="L459" s="6"/>
      <c r="M459" s="6"/>
      <c r="N459" s="3"/>
      <c r="O459" s="6"/>
      <c r="P459" s="6"/>
      <c r="Q459" s="3"/>
      <c r="R459" s="6"/>
      <c r="S459" s="6"/>
      <c r="T459" s="3"/>
      <c r="U459" s="6"/>
      <c r="V459" s="6"/>
      <c r="W459" s="3"/>
      <c r="X459" s="6"/>
      <c r="Y459" s="6"/>
      <c r="Z459" s="3"/>
      <c r="AA459" s="6"/>
      <c r="AB459" s="6"/>
    </row>
    <row r="460" spans="1:28" s="157" customFormat="1" ht="30" x14ac:dyDescent="0.25">
      <c r="A460" s="154">
        <v>458</v>
      </c>
      <c r="B460" s="155">
        <v>43405</v>
      </c>
      <c r="C460" s="156" t="s">
        <v>455</v>
      </c>
      <c r="D460" s="154" t="s">
        <v>253</v>
      </c>
      <c r="E460" s="154" t="s">
        <v>1137</v>
      </c>
      <c r="F460" s="154">
        <v>1</v>
      </c>
      <c r="G460" s="154" t="s">
        <v>451</v>
      </c>
      <c r="H460" s="154" t="s">
        <v>19</v>
      </c>
      <c r="I460" s="154">
        <v>0.5</v>
      </c>
      <c r="J460" s="154"/>
      <c r="K460" s="143">
        <v>2379</v>
      </c>
      <c r="L460" s="144" t="s">
        <v>3143</v>
      </c>
      <c r="M460" s="154">
        <v>0.5</v>
      </c>
      <c r="N460" s="154"/>
      <c r="O460" s="9"/>
      <c r="P460" s="9"/>
      <c r="Q460" s="154"/>
      <c r="R460" s="9"/>
      <c r="S460" s="9"/>
      <c r="T460" s="154"/>
      <c r="U460" s="9"/>
      <c r="V460" s="9"/>
      <c r="W460" s="154"/>
      <c r="X460" s="9"/>
      <c r="Y460" s="9"/>
      <c r="Z460" s="154"/>
      <c r="AA460" s="9"/>
      <c r="AB460" s="9"/>
    </row>
    <row r="461" spans="1:28" ht="30" x14ac:dyDescent="0.25">
      <c r="A461" s="3">
        <v>459</v>
      </c>
      <c r="B461" s="5">
        <v>43405</v>
      </c>
      <c r="C461" s="4" t="s">
        <v>455</v>
      </c>
      <c r="D461" s="3" t="s">
        <v>253</v>
      </c>
      <c r="E461" s="3" t="s">
        <v>1137</v>
      </c>
      <c r="F461" s="3">
        <v>2</v>
      </c>
      <c r="G461" s="3" t="s">
        <v>452</v>
      </c>
      <c r="H461" s="3" t="s">
        <v>19</v>
      </c>
      <c r="I461" s="3">
        <v>0.4</v>
      </c>
      <c r="J461" s="3"/>
      <c r="K461" s="3"/>
      <c r="L461" s="6"/>
      <c r="M461" s="6"/>
      <c r="N461" s="3"/>
      <c r="O461" s="6"/>
      <c r="P461" s="6"/>
      <c r="Q461" s="3"/>
      <c r="R461" s="6"/>
      <c r="S461" s="6"/>
      <c r="T461" s="3"/>
      <c r="U461" s="6"/>
      <c r="V461" s="6"/>
      <c r="W461" s="3"/>
      <c r="X461" s="6"/>
      <c r="Y461" s="6"/>
      <c r="Z461" s="3"/>
      <c r="AA461" s="6"/>
      <c r="AB461" s="6"/>
    </row>
    <row r="462" spans="1:28" s="157" customFormat="1" ht="45" x14ac:dyDescent="0.25">
      <c r="A462" s="154">
        <v>460</v>
      </c>
      <c r="B462" s="155">
        <v>43405</v>
      </c>
      <c r="C462" s="156" t="s">
        <v>455</v>
      </c>
      <c r="D462" s="154" t="s">
        <v>253</v>
      </c>
      <c r="E462" s="154" t="s">
        <v>1137</v>
      </c>
      <c r="F462" s="154">
        <v>4</v>
      </c>
      <c r="G462" s="154" t="s">
        <v>453</v>
      </c>
      <c r="H462" s="154" t="s">
        <v>12</v>
      </c>
      <c r="I462" s="154">
        <v>4</v>
      </c>
      <c r="J462" s="154"/>
      <c r="K462" s="143">
        <v>938</v>
      </c>
      <c r="L462" s="144" t="s">
        <v>1565</v>
      </c>
      <c r="M462" s="9">
        <v>4</v>
      </c>
      <c r="N462" s="154"/>
      <c r="O462" s="9"/>
      <c r="P462" s="9"/>
      <c r="Q462" s="154"/>
      <c r="R462" s="9"/>
      <c r="S462" s="9"/>
      <c r="T462" s="154"/>
      <c r="U462" s="9"/>
      <c r="V462" s="9"/>
      <c r="W462" s="154"/>
      <c r="X462" s="9"/>
      <c r="Y462" s="9"/>
      <c r="Z462" s="154"/>
      <c r="AA462" s="9"/>
      <c r="AB462" s="9"/>
    </row>
    <row r="463" spans="1:28" s="157" customFormat="1" ht="45" x14ac:dyDescent="0.25">
      <c r="A463" s="154">
        <v>461</v>
      </c>
      <c r="B463" s="155">
        <v>43405</v>
      </c>
      <c r="C463" s="156" t="s">
        <v>455</v>
      </c>
      <c r="D463" s="154" t="s">
        <v>253</v>
      </c>
      <c r="E463" s="154" t="s">
        <v>1137</v>
      </c>
      <c r="F463" s="154">
        <v>5</v>
      </c>
      <c r="G463" s="154" t="s">
        <v>454</v>
      </c>
      <c r="H463" s="154" t="s">
        <v>12</v>
      </c>
      <c r="I463" s="154">
        <v>4</v>
      </c>
      <c r="J463" s="154"/>
      <c r="K463" s="143">
        <v>939</v>
      </c>
      <c r="L463" s="144" t="s">
        <v>1566</v>
      </c>
      <c r="M463" s="9">
        <v>4</v>
      </c>
      <c r="N463" s="154"/>
      <c r="O463" s="9"/>
      <c r="P463" s="9"/>
      <c r="Q463" s="154"/>
      <c r="R463" s="9"/>
      <c r="S463" s="9"/>
      <c r="T463" s="154"/>
      <c r="U463" s="9"/>
      <c r="V463" s="9"/>
      <c r="W463" s="154"/>
      <c r="X463" s="9"/>
      <c r="Y463" s="9"/>
      <c r="Z463" s="154"/>
      <c r="AA463" s="9"/>
      <c r="AB463" s="9"/>
    </row>
    <row r="464" spans="1:28" s="157" customFormat="1" ht="75" x14ac:dyDescent="0.25">
      <c r="A464" s="154">
        <v>462</v>
      </c>
      <c r="B464" s="155">
        <v>43405</v>
      </c>
      <c r="C464" s="156" t="s">
        <v>456</v>
      </c>
      <c r="D464" s="154" t="s">
        <v>232</v>
      </c>
      <c r="E464" s="154" t="s">
        <v>1136</v>
      </c>
      <c r="F464" s="154">
        <v>1</v>
      </c>
      <c r="G464" s="154" t="s">
        <v>457</v>
      </c>
      <c r="H464" s="154" t="s">
        <v>12</v>
      </c>
      <c r="I464" s="154">
        <v>2</v>
      </c>
      <c r="J464" s="154"/>
      <c r="K464" s="143">
        <v>1063</v>
      </c>
      <c r="L464" s="144" t="s">
        <v>2015</v>
      </c>
      <c r="M464" s="9">
        <v>1</v>
      </c>
      <c r="N464" s="143">
        <v>1451</v>
      </c>
      <c r="O464" s="144" t="s">
        <v>2287</v>
      </c>
      <c r="P464" s="9">
        <v>1</v>
      </c>
      <c r="Q464" s="154"/>
      <c r="R464" s="9"/>
      <c r="S464" s="9"/>
      <c r="T464" s="154"/>
      <c r="U464" s="9"/>
      <c r="V464" s="9"/>
      <c r="W464" s="154"/>
      <c r="X464" s="9"/>
      <c r="Y464" s="9"/>
      <c r="Z464" s="154"/>
      <c r="AA464" s="9"/>
      <c r="AB464" s="9"/>
    </row>
    <row r="465" spans="1:31" s="157" customFormat="1" ht="90" x14ac:dyDescent="0.25">
      <c r="A465" s="154">
        <v>463</v>
      </c>
      <c r="B465" s="155">
        <v>43405</v>
      </c>
      <c r="C465" s="156" t="s">
        <v>456</v>
      </c>
      <c r="D465" s="154" t="s">
        <v>232</v>
      </c>
      <c r="E465" s="154" t="s">
        <v>1136</v>
      </c>
      <c r="F465" s="154">
        <v>3</v>
      </c>
      <c r="G465" s="154" t="s">
        <v>458</v>
      </c>
      <c r="H465" s="154" t="s">
        <v>12</v>
      </c>
      <c r="I465" s="154">
        <v>2</v>
      </c>
      <c r="J465" s="154"/>
      <c r="K465" s="143">
        <v>1293</v>
      </c>
      <c r="L465" s="144" t="s">
        <v>2159</v>
      </c>
      <c r="M465" s="9">
        <v>1</v>
      </c>
      <c r="N465" s="143">
        <v>1294</v>
      </c>
      <c r="O465" s="144" t="s">
        <v>2160</v>
      </c>
      <c r="P465" s="9"/>
      <c r="Q465" s="154"/>
      <c r="R465" s="9"/>
      <c r="S465" s="9"/>
      <c r="T465" s="154"/>
      <c r="U465" s="9"/>
      <c r="V465" s="9"/>
      <c r="W465" s="154"/>
      <c r="X465" s="9"/>
      <c r="Y465" s="9"/>
      <c r="Z465" s="154"/>
      <c r="AA465" s="9"/>
      <c r="AB465" s="9"/>
    </row>
    <row r="466" spans="1:31" s="157" customFormat="1" ht="90" x14ac:dyDescent="0.25">
      <c r="A466" s="154">
        <v>464</v>
      </c>
      <c r="B466" s="155">
        <v>43405</v>
      </c>
      <c r="C466" s="156" t="s">
        <v>456</v>
      </c>
      <c r="D466" s="154" t="s">
        <v>232</v>
      </c>
      <c r="E466" s="154" t="s">
        <v>1136</v>
      </c>
      <c r="F466" s="154">
        <v>5</v>
      </c>
      <c r="G466" s="154" t="s">
        <v>459</v>
      </c>
      <c r="H466" s="154" t="s">
        <v>12</v>
      </c>
      <c r="I466" s="154">
        <v>3</v>
      </c>
      <c r="J466" s="154"/>
      <c r="K466" s="143">
        <v>1296</v>
      </c>
      <c r="L466" s="144" t="s">
        <v>2162</v>
      </c>
      <c r="M466" s="9">
        <v>1</v>
      </c>
      <c r="N466" s="143">
        <v>1297</v>
      </c>
      <c r="O466" s="144" t="s">
        <v>2163</v>
      </c>
      <c r="P466" s="9">
        <v>1</v>
      </c>
      <c r="Q466" s="143">
        <v>1435</v>
      </c>
      <c r="R466" s="144" t="s">
        <v>2271</v>
      </c>
      <c r="S466" s="9">
        <v>1</v>
      </c>
      <c r="T466" s="154"/>
      <c r="U466" s="9"/>
      <c r="V466" s="9"/>
      <c r="W466" s="154"/>
      <c r="X466" s="9"/>
      <c r="Y466" s="9"/>
      <c r="Z466" s="154"/>
      <c r="AA466" s="9"/>
      <c r="AB466" s="9"/>
    </row>
    <row r="467" spans="1:31" s="157" customFormat="1" ht="75" x14ac:dyDescent="0.25">
      <c r="A467" s="154">
        <v>465</v>
      </c>
      <c r="B467" s="155">
        <v>43405</v>
      </c>
      <c r="C467" s="156" t="s">
        <v>456</v>
      </c>
      <c r="D467" s="154" t="s">
        <v>232</v>
      </c>
      <c r="E467" s="154" t="s">
        <v>1136</v>
      </c>
      <c r="F467" s="154">
        <v>7</v>
      </c>
      <c r="G467" s="154" t="s">
        <v>460</v>
      </c>
      <c r="H467" s="154" t="s">
        <v>12</v>
      </c>
      <c r="I467" s="154">
        <v>4</v>
      </c>
      <c r="J467" s="154"/>
      <c r="K467" s="143">
        <v>1295</v>
      </c>
      <c r="L467" s="144" t="s">
        <v>2161</v>
      </c>
      <c r="M467" s="9">
        <v>1</v>
      </c>
      <c r="N467" s="143">
        <v>1453</v>
      </c>
      <c r="O467" s="144" t="s">
        <v>2289</v>
      </c>
      <c r="P467" s="9">
        <v>2</v>
      </c>
      <c r="Q467" s="143">
        <v>1773</v>
      </c>
      <c r="R467" s="144" t="s">
        <v>2584</v>
      </c>
      <c r="S467" s="9">
        <v>1</v>
      </c>
      <c r="T467" s="143"/>
      <c r="U467" s="144"/>
      <c r="V467" s="9"/>
      <c r="W467" s="154"/>
      <c r="X467" s="9"/>
      <c r="Y467" s="9"/>
      <c r="Z467" s="154"/>
      <c r="AA467" s="9"/>
      <c r="AB467" s="9"/>
    </row>
    <row r="468" spans="1:31" s="157" customFormat="1" ht="90" x14ac:dyDescent="0.25">
      <c r="A468" s="154">
        <v>466</v>
      </c>
      <c r="B468" s="155">
        <v>43405</v>
      </c>
      <c r="C468" s="156" t="s">
        <v>456</v>
      </c>
      <c r="D468" s="154" t="s">
        <v>232</v>
      </c>
      <c r="E468" s="154" t="s">
        <v>1136</v>
      </c>
      <c r="F468" s="154">
        <v>9</v>
      </c>
      <c r="G468" s="154" t="s">
        <v>461</v>
      </c>
      <c r="H468" s="154" t="s">
        <v>12</v>
      </c>
      <c r="I468" s="154">
        <v>4</v>
      </c>
      <c r="J468" s="154"/>
      <c r="K468" s="143">
        <v>2022</v>
      </c>
      <c r="L468" s="144" t="s">
        <v>2817</v>
      </c>
      <c r="M468" s="9">
        <v>1</v>
      </c>
      <c r="N468" s="143">
        <v>1454</v>
      </c>
      <c r="O468" s="144" t="s">
        <v>2290</v>
      </c>
      <c r="P468" s="9">
        <v>1</v>
      </c>
      <c r="Q468" s="143">
        <v>1436</v>
      </c>
      <c r="R468" s="144" t="s">
        <v>2272</v>
      </c>
      <c r="S468" s="9">
        <v>1</v>
      </c>
      <c r="T468" s="143">
        <v>1450</v>
      </c>
      <c r="U468" s="144" t="s">
        <v>2286</v>
      </c>
      <c r="V468" s="9">
        <v>1</v>
      </c>
      <c r="W468" s="143"/>
      <c r="X468" s="144"/>
      <c r="Y468" s="9"/>
      <c r="Z468" s="154"/>
      <c r="AA468" s="9"/>
      <c r="AB468" s="9"/>
    </row>
    <row r="469" spans="1:31" s="157" customFormat="1" ht="90" x14ac:dyDescent="0.25">
      <c r="A469" s="154">
        <v>467</v>
      </c>
      <c r="B469" s="155">
        <v>43405</v>
      </c>
      <c r="C469" s="156" t="s">
        <v>456</v>
      </c>
      <c r="D469" s="154" t="s">
        <v>232</v>
      </c>
      <c r="E469" s="154" t="s">
        <v>1136</v>
      </c>
      <c r="F469" s="154">
        <v>11</v>
      </c>
      <c r="G469" s="154" t="s">
        <v>462</v>
      </c>
      <c r="H469" s="154" t="s">
        <v>12</v>
      </c>
      <c r="I469" s="154">
        <v>26</v>
      </c>
      <c r="J469" s="154"/>
      <c r="K469" s="143">
        <v>341</v>
      </c>
      <c r="L469" s="144" t="s">
        <v>1463</v>
      </c>
      <c r="M469" s="154">
        <v>26</v>
      </c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  <c r="AA469" s="154"/>
      <c r="AB469" s="154"/>
      <c r="AC469" s="154"/>
      <c r="AD469" s="154"/>
      <c r="AE469" s="154"/>
    </row>
    <row r="470" spans="1:31" s="157" customFormat="1" ht="30" x14ac:dyDescent="0.25">
      <c r="A470" s="154">
        <v>468</v>
      </c>
      <c r="B470" s="155">
        <v>43405</v>
      </c>
      <c r="C470" s="156" t="s">
        <v>456</v>
      </c>
      <c r="D470" s="154" t="s">
        <v>232</v>
      </c>
      <c r="E470" s="154" t="s">
        <v>1136</v>
      </c>
      <c r="F470" s="154">
        <v>13</v>
      </c>
      <c r="G470" s="154" t="s">
        <v>463</v>
      </c>
      <c r="H470" s="154" t="s">
        <v>19</v>
      </c>
      <c r="I470" s="154">
        <v>0.03</v>
      </c>
      <c r="J470" s="154"/>
      <c r="K470" s="143">
        <v>525</v>
      </c>
      <c r="L470" s="144" t="s">
        <v>1614</v>
      </c>
      <c r="M470" s="154">
        <v>0.03</v>
      </c>
      <c r="N470" s="154"/>
      <c r="O470" s="9"/>
      <c r="P470" s="9"/>
      <c r="Q470" s="154"/>
      <c r="R470" s="9"/>
      <c r="S470" s="9"/>
      <c r="T470" s="154"/>
      <c r="U470" s="9"/>
      <c r="V470" s="9"/>
      <c r="W470" s="154"/>
      <c r="X470" s="9"/>
      <c r="Y470" s="9"/>
      <c r="Z470" s="154"/>
      <c r="AA470" s="9"/>
      <c r="AB470" s="9"/>
    </row>
    <row r="471" spans="1:31" ht="60" x14ac:dyDescent="0.25">
      <c r="A471" s="3">
        <v>469</v>
      </c>
      <c r="B471" s="5">
        <v>43405</v>
      </c>
      <c r="C471" s="4" t="s">
        <v>456</v>
      </c>
      <c r="D471" s="3" t="s">
        <v>232</v>
      </c>
      <c r="E471" s="3" t="s">
        <v>1136</v>
      </c>
      <c r="F471" s="3">
        <v>15</v>
      </c>
      <c r="G471" s="3" t="s">
        <v>427</v>
      </c>
      <c r="H471" s="3" t="s">
        <v>19</v>
      </c>
      <c r="I471" s="3">
        <v>0.06</v>
      </c>
      <c r="J471" s="3"/>
      <c r="K471" s="3"/>
      <c r="L471" s="6"/>
      <c r="M471" s="6"/>
      <c r="N471" s="3"/>
      <c r="O471" s="6"/>
      <c r="P471" s="6"/>
      <c r="Q471" s="3"/>
      <c r="R471" s="6"/>
      <c r="S471" s="6"/>
      <c r="T471" s="3"/>
      <c r="U471" s="6"/>
      <c r="V471" s="6"/>
      <c r="W471" s="3"/>
      <c r="X471" s="6"/>
      <c r="Y471" s="6"/>
      <c r="Z471" s="3"/>
      <c r="AA471" s="6"/>
      <c r="AB471" s="6"/>
    </row>
    <row r="472" spans="1:31" s="157" customFormat="1" ht="60" x14ac:dyDescent="0.25">
      <c r="A472" s="154">
        <v>470</v>
      </c>
      <c r="B472" s="155">
        <v>43405</v>
      </c>
      <c r="C472" s="156" t="s">
        <v>456</v>
      </c>
      <c r="D472" s="154" t="s">
        <v>232</v>
      </c>
      <c r="E472" s="154" t="s">
        <v>1136</v>
      </c>
      <c r="F472" s="154">
        <v>20</v>
      </c>
      <c r="G472" s="154" t="s">
        <v>464</v>
      </c>
      <c r="H472" s="154" t="s">
        <v>12</v>
      </c>
      <c r="I472" s="154">
        <v>20</v>
      </c>
      <c r="J472" s="154"/>
      <c r="K472" s="143">
        <v>346</v>
      </c>
      <c r="L472" s="144" t="s">
        <v>1498</v>
      </c>
      <c r="M472" s="9">
        <v>20</v>
      </c>
      <c r="N472" s="154"/>
      <c r="O472" s="9"/>
      <c r="P472" s="9"/>
      <c r="Q472" s="154"/>
      <c r="R472" s="9"/>
      <c r="S472" s="9"/>
      <c r="T472" s="154"/>
      <c r="U472" s="9"/>
      <c r="V472" s="9"/>
      <c r="W472" s="154"/>
      <c r="X472" s="9"/>
      <c r="Y472" s="9"/>
      <c r="Z472" s="154"/>
      <c r="AA472" s="9"/>
      <c r="AB472" s="9"/>
    </row>
    <row r="473" spans="1:31" s="167" customFormat="1" ht="90" x14ac:dyDescent="0.25">
      <c r="A473" s="163">
        <v>471</v>
      </c>
      <c r="B473" s="164">
        <v>43405</v>
      </c>
      <c r="C473" s="165" t="s">
        <v>456</v>
      </c>
      <c r="D473" s="163" t="s">
        <v>232</v>
      </c>
      <c r="E473" s="163" t="s">
        <v>1136</v>
      </c>
      <c r="F473" s="163">
        <v>24</v>
      </c>
      <c r="G473" s="163" t="s">
        <v>465</v>
      </c>
      <c r="H473" s="163" t="s">
        <v>12</v>
      </c>
      <c r="I473" s="163">
        <v>2</v>
      </c>
      <c r="J473" s="163"/>
      <c r="K473" s="143">
        <v>1276</v>
      </c>
      <c r="L473" s="144" t="s">
        <v>2142</v>
      </c>
      <c r="M473" s="166">
        <v>1</v>
      </c>
      <c r="N473" s="143">
        <v>2023</v>
      </c>
      <c r="O473" s="144" t="s">
        <v>2818</v>
      </c>
      <c r="P473" s="166">
        <v>1</v>
      </c>
      <c r="Q473" s="163"/>
      <c r="R473" s="166"/>
      <c r="S473" s="166"/>
      <c r="T473" s="163"/>
      <c r="U473" s="166"/>
      <c r="V473" s="166"/>
      <c r="W473" s="163"/>
      <c r="X473" s="166"/>
      <c r="Y473" s="166"/>
      <c r="Z473" s="163"/>
      <c r="AA473" s="166"/>
      <c r="AB473" s="166"/>
    </row>
    <row r="474" spans="1:31" s="157" customFormat="1" ht="30" x14ac:dyDescent="0.25">
      <c r="A474" s="154">
        <v>472</v>
      </c>
      <c r="B474" s="155">
        <v>43405</v>
      </c>
      <c r="C474" s="156" t="s">
        <v>456</v>
      </c>
      <c r="D474" s="154" t="s">
        <v>232</v>
      </c>
      <c r="E474" s="154" t="s">
        <v>1136</v>
      </c>
      <c r="F474" s="154">
        <v>26</v>
      </c>
      <c r="G474" s="154" t="s">
        <v>466</v>
      </c>
      <c r="H474" s="154" t="s">
        <v>19</v>
      </c>
      <c r="I474" s="154">
        <v>0.15</v>
      </c>
      <c r="J474" s="154"/>
      <c r="K474" s="143">
        <v>2684</v>
      </c>
      <c r="L474" s="144" t="s">
        <v>3427</v>
      </c>
      <c r="M474" s="154">
        <v>0.15</v>
      </c>
      <c r="N474" s="154"/>
      <c r="O474" s="9"/>
      <c r="P474" s="9"/>
      <c r="Q474" s="154"/>
      <c r="R474" s="9"/>
      <c r="S474" s="9"/>
      <c r="T474" s="154"/>
      <c r="U474" s="9"/>
      <c r="V474" s="9"/>
      <c r="W474" s="154"/>
      <c r="X474" s="9"/>
      <c r="Y474" s="9"/>
      <c r="Z474" s="154"/>
      <c r="AA474" s="9"/>
      <c r="AB474" s="9"/>
    </row>
    <row r="475" spans="1:31" s="157" customFormat="1" ht="45" x14ac:dyDescent="0.25">
      <c r="A475" s="154">
        <v>473</v>
      </c>
      <c r="B475" s="155">
        <v>43405</v>
      </c>
      <c r="C475" s="156" t="s">
        <v>456</v>
      </c>
      <c r="D475" s="154" t="s">
        <v>232</v>
      </c>
      <c r="E475" s="154" t="s">
        <v>1136</v>
      </c>
      <c r="F475" s="154">
        <v>32</v>
      </c>
      <c r="G475" s="154" t="s">
        <v>129</v>
      </c>
      <c r="H475" s="154" t="s">
        <v>31</v>
      </c>
      <c r="I475" s="154">
        <v>220</v>
      </c>
      <c r="J475" s="154"/>
      <c r="K475" s="143">
        <v>318</v>
      </c>
      <c r="L475" s="144" t="s">
        <v>1473</v>
      </c>
      <c r="M475" s="9">
        <v>177</v>
      </c>
      <c r="N475" s="143">
        <v>321</v>
      </c>
      <c r="O475" s="144" t="s">
        <v>1476</v>
      </c>
      <c r="P475" s="9">
        <v>43</v>
      </c>
      <c r="Q475" s="154"/>
      <c r="R475" s="9"/>
      <c r="S475" s="9"/>
      <c r="T475" s="154"/>
      <c r="U475" s="9"/>
      <c r="V475" s="9"/>
      <c r="W475" s="154"/>
      <c r="X475" s="9"/>
      <c r="Y475" s="9"/>
      <c r="Z475" s="154"/>
      <c r="AA475" s="9"/>
      <c r="AB475" s="9"/>
    </row>
    <row r="476" spans="1:31" ht="30" x14ac:dyDescent="0.25">
      <c r="A476" s="3">
        <v>474</v>
      </c>
      <c r="B476" s="5">
        <v>43405</v>
      </c>
      <c r="C476" s="4" t="s">
        <v>467</v>
      </c>
      <c r="D476" s="3" t="s">
        <v>94</v>
      </c>
      <c r="E476" s="3" t="s">
        <v>1119</v>
      </c>
      <c r="F476" s="3">
        <v>3</v>
      </c>
      <c r="G476" s="3" t="s">
        <v>468</v>
      </c>
      <c r="H476" s="3" t="s">
        <v>19</v>
      </c>
      <c r="I476" s="3">
        <v>4.9000000000000002E-2</v>
      </c>
      <c r="J476" s="3"/>
      <c r="K476" s="3"/>
      <c r="L476" s="6"/>
      <c r="M476" s="6"/>
      <c r="N476" s="3"/>
      <c r="O476" s="6"/>
      <c r="P476" s="6"/>
      <c r="Q476" s="3"/>
      <c r="R476" s="6"/>
      <c r="S476" s="6"/>
      <c r="T476" s="3"/>
      <c r="U476" s="6"/>
      <c r="V476" s="6"/>
      <c r="W476" s="3"/>
      <c r="X476" s="6"/>
      <c r="Y476" s="6"/>
      <c r="Z476" s="3"/>
      <c r="AA476" s="6"/>
      <c r="AB476" s="6"/>
    </row>
    <row r="477" spans="1:31" s="157" customFormat="1" ht="30" x14ac:dyDescent="0.25">
      <c r="A477" s="154">
        <v>475</v>
      </c>
      <c r="B477" s="155">
        <v>43405</v>
      </c>
      <c r="C477" s="156" t="s">
        <v>467</v>
      </c>
      <c r="D477" s="154" t="s">
        <v>94</v>
      </c>
      <c r="E477" s="154" t="s">
        <v>1119</v>
      </c>
      <c r="F477" s="154">
        <v>12</v>
      </c>
      <c r="G477" s="154" t="s">
        <v>469</v>
      </c>
      <c r="H477" s="154" t="s">
        <v>19</v>
      </c>
      <c r="I477" s="154">
        <v>0.14000000000000001</v>
      </c>
      <c r="J477" s="154"/>
      <c r="K477" s="143">
        <v>1825</v>
      </c>
      <c r="L477" s="144" t="s">
        <v>2642</v>
      </c>
      <c r="M477" s="9">
        <v>7.0000000000000007E-2</v>
      </c>
      <c r="N477" s="143">
        <v>2513</v>
      </c>
      <c r="O477" s="144" t="s">
        <v>3280</v>
      </c>
      <c r="P477" s="9">
        <v>7.0000000000000007E-2</v>
      </c>
      <c r="Q477" s="154"/>
      <c r="R477" s="9"/>
      <c r="S477" s="9"/>
      <c r="T477" s="154"/>
      <c r="U477" s="9"/>
      <c r="V477" s="9"/>
      <c r="W477" s="154"/>
      <c r="X477" s="9"/>
      <c r="Y477" s="9"/>
      <c r="Z477" s="154"/>
      <c r="AA477" s="9"/>
      <c r="AB477" s="9"/>
    </row>
    <row r="478" spans="1:31" ht="30" x14ac:dyDescent="0.25">
      <c r="A478" s="3">
        <v>476</v>
      </c>
      <c r="B478" s="5">
        <v>43405</v>
      </c>
      <c r="C478" s="4" t="s">
        <v>467</v>
      </c>
      <c r="D478" s="3" t="s">
        <v>94</v>
      </c>
      <c r="E478" s="3" t="s">
        <v>1119</v>
      </c>
      <c r="F478" s="3">
        <v>13</v>
      </c>
      <c r="G478" s="3" t="s">
        <v>470</v>
      </c>
      <c r="H478" s="3" t="s">
        <v>19</v>
      </c>
      <c r="I478" s="3">
        <v>0.15</v>
      </c>
      <c r="J478" s="3"/>
      <c r="K478" s="3"/>
      <c r="L478" s="6"/>
      <c r="M478" s="6"/>
      <c r="N478" s="3"/>
      <c r="O478" s="6"/>
      <c r="P478" s="6"/>
      <c r="Q478" s="3"/>
      <c r="R478" s="6"/>
      <c r="S478" s="6"/>
      <c r="T478" s="3"/>
      <c r="U478" s="6"/>
      <c r="V478" s="6"/>
      <c r="W478" s="3"/>
      <c r="X478" s="6"/>
      <c r="Y478" s="6"/>
      <c r="Z478" s="3"/>
      <c r="AA478" s="6"/>
      <c r="AB478" s="6"/>
    </row>
    <row r="479" spans="1:31" s="157" customFormat="1" ht="30" x14ac:dyDescent="0.25">
      <c r="A479" s="154">
        <v>477</v>
      </c>
      <c r="B479" s="155">
        <v>43405</v>
      </c>
      <c r="C479" s="156" t="s">
        <v>467</v>
      </c>
      <c r="D479" s="154" t="s">
        <v>94</v>
      </c>
      <c r="E479" s="154" t="s">
        <v>1119</v>
      </c>
      <c r="F479" s="154">
        <v>17</v>
      </c>
      <c r="G479" s="154" t="s">
        <v>471</v>
      </c>
      <c r="H479" s="154" t="s">
        <v>19</v>
      </c>
      <c r="I479" s="154">
        <v>0.15</v>
      </c>
      <c r="J479" s="154"/>
      <c r="K479" s="143">
        <v>1511</v>
      </c>
      <c r="L479" s="144" t="s">
        <v>2350</v>
      </c>
      <c r="M479" s="154">
        <v>0.15</v>
      </c>
      <c r="N479" s="154"/>
      <c r="O479" s="9"/>
      <c r="P479" s="9"/>
      <c r="Q479" s="154"/>
      <c r="R479" s="9"/>
      <c r="S479" s="9"/>
      <c r="T479" s="154"/>
      <c r="U479" s="9"/>
      <c r="V479" s="9"/>
      <c r="W479" s="154"/>
      <c r="X479" s="9"/>
      <c r="Y479" s="9"/>
      <c r="Z479" s="154"/>
      <c r="AA479" s="9"/>
      <c r="AB479" s="9"/>
    </row>
    <row r="480" spans="1:31" s="157" customFormat="1" ht="30" x14ac:dyDescent="0.25">
      <c r="A480" s="154">
        <v>478</v>
      </c>
      <c r="B480" s="155">
        <v>43405</v>
      </c>
      <c r="C480" s="156" t="s">
        <v>467</v>
      </c>
      <c r="D480" s="154" t="s">
        <v>94</v>
      </c>
      <c r="E480" s="154" t="s">
        <v>1119</v>
      </c>
      <c r="F480" s="154">
        <v>18</v>
      </c>
      <c r="G480" s="154" t="s">
        <v>472</v>
      </c>
      <c r="H480" s="154" t="s">
        <v>19</v>
      </c>
      <c r="I480" s="154">
        <v>0.11</v>
      </c>
      <c r="J480" s="154"/>
      <c r="K480" s="143">
        <v>1568</v>
      </c>
      <c r="L480" s="144" t="s">
        <v>2412</v>
      </c>
      <c r="M480" s="9">
        <v>0.04</v>
      </c>
      <c r="N480" s="143">
        <v>1827</v>
      </c>
      <c r="O480" s="144" t="s">
        <v>2644</v>
      </c>
      <c r="P480" s="9">
        <v>7.0000000000000007E-2</v>
      </c>
      <c r="Q480" s="154"/>
      <c r="R480" s="9"/>
      <c r="S480" s="9"/>
      <c r="T480" s="154"/>
      <c r="U480" s="9"/>
      <c r="V480" s="9"/>
      <c r="W480" s="154"/>
      <c r="X480" s="9"/>
      <c r="Y480" s="9"/>
      <c r="Z480" s="154"/>
      <c r="AA480" s="9"/>
      <c r="AB480" s="9"/>
    </row>
    <row r="481" spans="1:28" s="157" customFormat="1" ht="30" x14ac:dyDescent="0.25">
      <c r="A481" s="154">
        <v>479</v>
      </c>
      <c r="B481" s="155">
        <v>43405</v>
      </c>
      <c r="C481" s="156" t="s">
        <v>467</v>
      </c>
      <c r="D481" s="154" t="s">
        <v>94</v>
      </c>
      <c r="E481" s="154" t="s">
        <v>1119</v>
      </c>
      <c r="F481" s="154">
        <v>19</v>
      </c>
      <c r="G481" s="154" t="s">
        <v>473</v>
      </c>
      <c r="H481" s="154" t="s">
        <v>19</v>
      </c>
      <c r="I481" s="154">
        <v>0.126</v>
      </c>
      <c r="J481" s="154"/>
      <c r="K481" s="143">
        <v>1569</v>
      </c>
      <c r="L481" s="144" t="s">
        <v>2413</v>
      </c>
      <c r="M481" s="9">
        <v>0.3</v>
      </c>
      <c r="N481" s="143">
        <v>1763</v>
      </c>
      <c r="O481" s="144" t="s">
        <v>2572</v>
      </c>
      <c r="P481" s="9">
        <v>9.6000000000000002E-2</v>
      </c>
      <c r="Q481" s="154"/>
      <c r="R481" s="9"/>
      <c r="S481" s="9"/>
      <c r="T481" s="154"/>
      <c r="U481" s="9"/>
      <c r="V481" s="9"/>
      <c r="W481" s="154"/>
      <c r="X481" s="9"/>
      <c r="Y481" s="9"/>
      <c r="Z481" s="154"/>
      <c r="AA481" s="9"/>
      <c r="AB481" s="9"/>
    </row>
    <row r="482" spans="1:28" s="153" customFormat="1" ht="30" x14ac:dyDescent="0.25">
      <c r="A482" s="149">
        <v>480</v>
      </c>
      <c r="B482" s="150">
        <v>43405</v>
      </c>
      <c r="C482" s="151" t="s">
        <v>467</v>
      </c>
      <c r="D482" s="149" t="s">
        <v>94</v>
      </c>
      <c r="E482" s="149" t="s">
        <v>1119</v>
      </c>
      <c r="F482" s="149">
        <v>20</v>
      </c>
      <c r="G482" s="149" t="s">
        <v>474</v>
      </c>
      <c r="H482" s="149" t="s">
        <v>19</v>
      </c>
      <c r="I482" s="149">
        <v>0.23599999999999999</v>
      </c>
      <c r="J482" s="149">
        <v>0.14599999999999999</v>
      </c>
      <c r="K482" s="139">
        <v>1812</v>
      </c>
      <c r="L482" s="140" t="s">
        <v>2630</v>
      </c>
      <c r="M482" s="169">
        <v>0.05</v>
      </c>
      <c r="N482" s="139">
        <v>2515</v>
      </c>
      <c r="O482" s="140" t="s">
        <v>3282</v>
      </c>
      <c r="P482" s="169">
        <v>0.04</v>
      </c>
      <c r="Q482" s="149"/>
      <c r="R482" s="169"/>
      <c r="S482" s="169"/>
      <c r="T482" s="149"/>
      <c r="U482" s="169"/>
      <c r="V482" s="169"/>
      <c r="W482" s="149"/>
      <c r="X482" s="169"/>
      <c r="Y482" s="169"/>
      <c r="Z482" s="149"/>
      <c r="AA482" s="169"/>
      <c r="AB482" s="169"/>
    </row>
    <row r="483" spans="1:28" s="157" customFormat="1" ht="45" x14ac:dyDescent="0.25">
      <c r="A483" s="154">
        <v>481</v>
      </c>
      <c r="B483" s="155">
        <v>43405</v>
      </c>
      <c r="C483" s="156" t="s">
        <v>467</v>
      </c>
      <c r="D483" s="154" t="s">
        <v>94</v>
      </c>
      <c r="E483" s="154" t="s">
        <v>1119</v>
      </c>
      <c r="F483" s="154">
        <v>21</v>
      </c>
      <c r="G483" s="154" t="s">
        <v>475</v>
      </c>
      <c r="H483" s="154" t="s">
        <v>19</v>
      </c>
      <c r="I483" s="154">
        <v>0.14099999999999999</v>
      </c>
      <c r="J483" s="154"/>
      <c r="K483" s="143">
        <v>1517</v>
      </c>
      <c r="L483" s="144" t="s">
        <v>2360</v>
      </c>
      <c r="M483" s="170">
        <v>0.11</v>
      </c>
      <c r="N483" s="143">
        <v>1828</v>
      </c>
      <c r="O483" s="144" t="s">
        <v>2645</v>
      </c>
      <c r="P483" s="170">
        <v>3.1E-2</v>
      </c>
      <c r="Q483" s="154"/>
      <c r="R483" s="170"/>
      <c r="S483" s="170"/>
      <c r="T483" s="154"/>
      <c r="U483" s="170"/>
      <c r="V483" s="170"/>
      <c r="W483" s="154"/>
      <c r="X483" s="170"/>
      <c r="Y483" s="170"/>
      <c r="Z483" s="154"/>
      <c r="AA483" s="170"/>
      <c r="AB483" s="170"/>
    </row>
    <row r="484" spans="1:28" s="157" customFormat="1" ht="30" x14ac:dyDescent="0.25">
      <c r="A484" s="154">
        <v>482</v>
      </c>
      <c r="B484" s="155">
        <v>43405</v>
      </c>
      <c r="C484" s="156" t="s">
        <v>467</v>
      </c>
      <c r="D484" s="154" t="s">
        <v>94</v>
      </c>
      <c r="E484" s="154" t="s">
        <v>1119</v>
      </c>
      <c r="F484" s="154">
        <v>25</v>
      </c>
      <c r="G484" s="154" t="s">
        <v>476</v>
      </c>
      <c r="H484" s="154" t="s">
        <v>19</v>
      </c>
      <c r="I484" s="154">
        <v>5.0000000000000001E-3</v>
      </c>
      <c r="J484" s="154"/>
      <c r="K484" s="143">
        <v>1814</v>
      </c>
      <c r="L484" s="144" t="s">
        <v>2632</v>
      </c>
      <c r="M484" s="154">
        <v>5.0000000000000001E-3</v>
      </c>
      <c r="N484" s="154"/>
      <c r="O484" s="170"/>
      <c r="P484" s="170"/>
      <c r="Q484" s="154"/>
      <c r="R484" s="170"/>
      <c r="S484" s="170"/>
      <c r="T484" s="154"/>
      <c r="U484" s="170"/>
      <c r="V484" s="170"/>
      <c r="W484" s="154"/>
      <c r="X484" s="170"/>
      <c r="Y484" s="170"/>
      <c r="Z484" s="154"/>
      <c r="AA484" s="170"/>
      <c r="AB484" s="170"/>
    </row>
    <row r="485" spans="1:28" s="157" customFormat="1" ht="30" x14ac:dyDescent="0.25">
      <c r="A485" s="154">
        <v>483</v>
      </c>
      <c r="B485" s="155">
        <v>43405</v>
      </c>
      <c r="C485" s="156" t="s">
        <v>467</v>
      </c>
      <c r="D485" s="154" t="s">
        <v>94</v>
      </c>
      <c r="E485" s="154" t="s">
        <v>1119</v>
      </c>
      <c r="F485" s="154">
        <v>27</v>
      </c>
      <c r="G485" s="154" t="s">
        <v>477</v>
      </c>
      <c r="H485" s="154" t="s">
        <v>19</v>
      </c>
      <c r="I485" s="154">
        <v>5.3999999999999999E-2</v>
      </c>
      <c r="J485" s="154"/>
      <c r="K485" s="143">
        <v>1774</v>
      </c>
      <c r="L485" s="144" t="s">
        <v>2585</v>
      </c>
      <c r="M485" s="154">
        <v>5.3999999999999999E-2</v>
      </c>
      <c r="N485" s="154"/>
      <c r="O485" s="170"/>
      <c r="P485" s="170"/>
      <c r="Q485" s="154"/>
      <c r="R485" s="170"/>
      <c r="S485" s="170"/>
      <c r="T485" s="154"/>
      <c r="U485" s="170"/>
      <c r="V485" s="170"/>
      <c r="W485" s="154"/>
      <c r="X485" s="170"/>
      <c r="Y485" s="170"/>
      <c r="Z485" s="154"/>
      <c r="AA485" s="170"/>
      <c r="AB485" s="170"/>
    </row>
    <row r="486" spans="1:28" s="157" customFormat="1" ht="30" x14ac:dyDescent="0.25">
      <c r="A486" s="154">
        <v>484</v>
      </c>
      <c r="B486" s="155">
        <v>43405</v>
      </c>
      <c r="C486" s="156" t="s">
        <v>467</v>
      </c>
      <c r="D486" s="154" t="s">
        <v>94</v>
      </c>
      <c r="E486" s="154" t="s">
        <v>1119</v>
      </c>
      <c r="F486" s="154">
        <v>28</v>
      </c>
      <c r="G486" s="154" t="s">
        <v>478</v>
      </c>
      <c r="H486" s="154" t="s">
        <v>19</v>
      </c>
      <c r="I486" s="154">
        <v>2.1000000000000001E-2</v>
      </c>
      <c r="J486" s="154"/>
      <c r="K486" s="143">
        <v>1816</v>
      </c>
      <c r="L486" s="144" t="s">
        <v>2633</v>
      </c>
      <c r="M486" s="154">
        <v>2.1000000000000001E-2</v>
      </c>
      <c r="N486" s="154"/>
      <c r="O486" s="170"/>
      <c r="P486" s="170"/>
      <c r="Q486" s="154"/>
      <c r="R486" s="170"/>
      <c r="S486" s="170"/>
      <c r="T486" s="154"/>
      <c r="U486" s="170"/>
      <c r="V486" s="170"/>
      <c r="W486" s="154"/>
      <c r="X486" s="170"/>
      <c r="Y486" s="170"/>
      <c r="Z486" s="154"/>
      <c r="AA486" s="170"/>
      <c r="AB486" s="170"/>
    </row>
    <row r="487" spans="1:28" s="157" customFormat="1" ht="45" x14ac:dyDescent="0.25">
      <c r="A487" s="154">
        <v>485</v>
      </c>
      <c r="B487" s="155">
        <v>43405</v>
      </c>
      <c r="C487" s="156" t="s">
        <v>467</v>
      </c>
      <c r="D487" s="154" t="s">
        <v>94</v>
      </c>
      <c r="E487" s="154" t="s">
        <v>1119</v>
      </c>
      <c r="F487" s="154">
        <v>29</v>
      </c>
      <c r="G487" s="154" t="s">
        <v>479</v>
      </c>
      <c r="H487" s="154" t="s">
        <v>19</v>
      </c>
      <c r="I487" s="154">
        <v>0.08</v>
      </c>
      <c r="J487" s="154"/>
      <c r="K487" s="143">
        <v>1726</v>
      </c>
      <c r="L487" s="144" t="s">
        <v>2528</v>
      </c>
      <c r="M487" s="170">
        <v>0.06</v>
      </c>
      <c r="N487" s="143">
        <v>1731</v>
      </c>
      <c r="O487" s="144" t="s">
        <v>2528</v>
      </c>
      <c r="P487" s="170">
        <v>0.02</v>
      </c>
      <c r="Q487" s="154"/>
      <c r="R487" s="170"/>
      <c r="S487" s="170"/>
      <c r="T487" s="154"/>
      <c r="U487" s="170"/>
      <c r="V487" s="170"/>
      <c r="W487" s="154"/>
      <c r="X487" s="170"/>
      <c r="Y487" s="170"/>
      <c r="Z487" s="154"/>
      <c r="AA487" s="170"/>
      <c r="AB487" s="170"/>
    </row>
    <row r="488" spans="1:28" s="157" customFormat="1" ht="45" x14ac:dyDescent="0.25">
      <c r="A488" s="154">
        <v>486</v>
      </c>
      <c r="B488" s="155">
        <v>43405</v>
      </c>
      <c r="C488" s="156" t="s">
        <v>467</v>
      </c>
      <c r="D488" s="154" t="s">
        <v>94</v>
      </c>
      <c r="E488" s="154" t="s">
        <v>1119</v>
      </c>
      <c r="F488" s="154">
        <v>31</v>
      </c>
      <c r="G488" s="154" t="s">
        <v>480</v>
      </c>
      <c r="H488" s="154" t="s">
        <v>19</v>
      </c>
      <c r="I488" s="154">
        <v>4.4999999999999998E-2</v>
      </c>
      <c r="J488" s="154"/>
      <c r="K488" s="143">
        <v>2683</v>
      </c>
      <c r="L488" s="144" t="s">
        <v>3426</v>
      </c>
      <c r="M488" s="154">
        <v>4.4999999999999998E-2</v>
      </c>
      <c r="N488" s="154"/>
      <c r="O488" s="170"/>
      <c r="P488" s="170"/>
      <c r="Q488" s="154"/>
      <c r="R488" s="170"/>
      <c r="S488" s="170"/>
      <c r="T488" s="154"/>
      <c r="U488" s="170"/>
      <c r="V488" s="170"/>
      <c r="W488" s="154"/>
      <c r="X488" s="170"/>
      <c r="Y488" s="170"/>
      <c r="Z488" s="154"/>
      <c r="AA488" s="170"/>
      <c r="AB488" s="170"/>
    </row>
    <row r="489" spans="1:28" ht="30" x14ac:dyDescent="0.25">
      <c r="A489" s="3">
        <v>487</v>
      </c>
      <c r="B489" s="5">
        <v>43405</v>
      </c>
      <c r="C489" s="4" t="s">
        <v>467</v>
      </c>
      <c r="D489" s="3" t="s">
        <v>94</v>
      </c>
      <c r="E489" s="3" t="s">
        <v>1119</v>
      </c>
      <c r="F489" s="3">
        <v>32</v>
      </c>
      <c r="G489" s="3" t="s">
        <v>481</v>
      </c>
      <c r="H489" s="3" t="s">
        <v>19</v>
      </c>
      <c r="I489" s="3">
        <v>1.4999999999999999E-2</v>
      </c>
      <c r="J489" s="3"/>
      <c r="K489" s="3"/>
      <c r="L489" s="7"/>
      <c r="M489" s="7"/>
      <c r="N489" s="3"/>
      <c r="O489" s="7"/>
      <c r="P489" s="7"/>
      <c r="Q489" s="3"/>
      <c r="R489" s="7"/>
      <c r="S489" s="7"/>
      <c r="T489" s="3"/>
      <c r="U489" s="7"/>
      <c r="V489" s="7"/>
      <c r="W489" s="3"/>
      <c r="X489" s="7"/>
      <c r="Y489" s="7"/>
      <c r="Z489" s="3"/>
      <c r="AA489" s="7"/>
      <c r="AB489" s="7"/>
    </row>
    <row r="490" spans="1:28" s="157" customFormat="1" ht="30" x14ac:dyDescent="0.25">
      <c r="A490" s="154">
        <v>488</v>
      </c>
      <c r="B490" s="155">
        <v>43405</v>
      </c>
      <c r="C490" s="156" t="s">
        <v>467</v>
      </c>
      <c r="D490" s="154" t="s">
        <v>94</v>
      </c>
      <c r="E490" s="154" t="s">
        <v>1119</v>
      </c>
      <c r="F490" s="154">
        <v>33</v>
      </c>
      <c r="G490" s="154" t="s">
        <v>482</v>
      </c>
      <c r="H490" s="154" t="s">
        <v>19</v>
      </c>
      <c r="I490" s="154">
        <v>1.395</v>
      </c>
      <c r="J490" s="154"/>
      <c r="K490" s="143">
        <v>1817</v>
      </c>
      <c r="L490" s="144" t="s">
        <v>2634</v>
      </c>
      <c r="M490" s="154">
        <v>1.395</v>
      </c>
      <c r="N490" s="154"/>
      <c r="O490" s="170"/>
      <c r="P490" s="170"/>
      <c r="Q490" s="154"/>
      <c r="R490" s="170"/>
      <c r="S490" s="170"/>
      <c r="T490" s="154"/>
      <c r="U490" s="170"/>
      <c r="V490" s="170"/>
      <c r="W490" s="154"/>
      <c r="X490" s="170"/>
      <c r="Y490" s="170"/>
      <c r="Z490" s="154"/>
      <c r="AA490" s="170"/>
      <c r="AB490" s="170"/>
    </row>
    <row r="491" spans="1:28" s="157" customFormat="1" ht="30" x14ac:dyDescent="0.25">
      <c r="A491" s="154">
        <v>489</v>
      </c>
      <c r="B491" s="155">
        <v>43405</v>
      </c>
      <c r="C491" s="156" t="s">
        <v>467</v>
      </c>
      <c r="D491" s="154" t="s">
        <v>94</v>
      </c>
      <c r="E491" s="154" t="s">
        <v>1119</v>
      </c>
      <c r="F491" s="154">
        <v>37</v>
      </c>
      <c r="G491" s="154" t="s">
        <v>483</v>
      </c>
      <c r="H491" s="154" t="s">
        <v>19</v>
      </c>
      <c r="I491" s="154">
        <v>0.252</v>
      </c>
      <c r="J491" s="154"/>
      <c r="K491" s="143">
        <v>1740</v>
      </c>
      <c r="L491" s="144" t="s">
        <v>2546</v>
      </c>
      <c r="M491" s="170">
        <v>0.01</v>
      </c>
      <c r="N491" s="143">
        <v>1820</v>
      </c>
      <c r="O491" s="144" t="s">
        <v>2637</v>
      </c>
      <c r="P491" s="170">
        <v>0.22</v>
      </c>
      <c r="Q491" s="143">
        <v>2686</v>
      </c>
      <c r="R491" s="144" t="s">
        <v>3430</v>
      </c>
      <c r="S491" s="170">
        <v>2.1999999999999999E-2</v>
      </c>
      <c r="T491" s="154"/>
      <c r="U491" s="170"/>
      <c r="V491" s="170"/>
      <c r="W491" s="154"/>
      <c r="X491" s="170"/>
      <c r="Y491" s="170"/>
      <c r="Z491" s="154"/>
      <c r="AA491" s="170"/>
      <c r="AB491" s="170"/>
    </row>
    <row r="492" spans="1:28" s="157" customFormat="1" ht="30" x14ac:dyDescent="0.25">
      <c r="A492" s="154">
        <v>490</v>
      </c>
      <c r="B492" s="155">
        <v>43405</v>
      </c>
      <c r="C492" s="156" t="s">
        <v>467</v>
      </c>
      <c r="D492" s="154" t="s">
        <v>94</v>
      </c>
      <c r="E492" s="154" t="s">
        <v>1119</v>
      </c>
      <c r="F492" s="154">
        <v>38</v>
      </c>
      <c r="G492" s="154" t="s">
        <v>484</v>
      </c>
      <c r="H492" s="154" t="s">
        <v>19</v>
      </c>
      <c r="I492" s="154">
        <v>2.8000000000000001E-2</v>
      </c>
      <c r="J492" s="154"/>
      <c r="K492" s="143">
        <v>2677</v>
      </c>
      <c r="L492" s="144" t="s">
        <v>3416</v>
      </c>
      <c r="M492" s="154">
        <v>2.8000000000000001E-2</v>
      </c>
      <c r="N492" s="154"/>
      <c r="O492" s="170"/>
      <c r="P492" s="170"/>
      <c r="Q492" s="154"/>
      <c r="R492" s="170"/>
      <c r="S492" s="170"/>
      <c r="T492" s="154"/>
      <c r="U492" s="170"/>
      <c r="V492" s="170"/>
      <c r="W492" s="154"/>
      <c r="X492" s="170"/>
      <c r="Y492" s="170"/>
      <c r="Z492" s="154"/>
      <c r="AA492" s="170"/>
      <c r="AB492" s="170"/>
    </row>
    <row r="493" spans="1:28" s="157" customFormat="1" ht="90" x14ac:dyDescent="0.25">
      <c r="A493" s="154">
        <v>491</v>
      </c>
      <c r="B493" s="155">
        <v>43405</v>
      </c>
      <c r="C493" s="156" t="s">
        <v>467</v>
      </c>
      <c r="D493" s="154" t="s">
        <v>94</v>
      </c>
      <c r="E493" s="154" t="s">
        <v>1119</v>
      </c>
      <c r="F493" s="154">
        <v>39</v>
      </c>
      <c r="G493" s="154" t="s">
        <v>485</v>
      </c>
      <c r="H493" s="154" t="s">
        <v>19</v>
      </c>
      <c r="I493" s="154">
        <v>0.49</v>
      </c>
      <c r="J493" s="154"/>
      <c r="K493" s="143">
        <v>1828</v>
      </c>
      <c r="L493" s="144" t="s">
        <v>2645</v>
      </c>
      <c r="M493" s="170">
        <v>0.49</v>
      </c>
      <c r="N493" s="154"/>
      <c r="O493" s="170"/>
      <c r="P493" s="170"/>
      <c r="Q493" s="154"/>
      <c r="R493" s="170"/>
      <c r="S493" s="170"/>
      <c r="T493" s="154"/>
      <c r="U493" s="170"/>
      <c r="V493" s="170"/>
      <c r="W493" s="154"/>
      <c r="X493" s="170"/>
      <c r="Y493" s="170"/>
      <c r="Z493" s="154"/>
      <c r="AA493" s="170"/>
      <c r="AB493" s="170"/>
    </row>
    <row r="494" spans="1:28" s="157" customFormat="1" ht="60" x14ac:dyDescent="0.25">
      <c r="A494" s="154">
        <v>492</v>
      </c>
      <c r="B494" s="155">
        <v>43405</v>
      </c>
      <c r="C494" s="156" t="s">
        <v>467</v>
      </c>
      <c r="D494" s="154" t="s">
        <v>94</v>
      </c>
      <c r="E494" s="154" t="s">
        <v>1119</v>
      </c>
      <c r="F494" s="154">
        <v>43</v>
      </c>
      <c r="G494" s="154" t="s">
        <v>486</v>
      </c>
      <c r="H494" s="154" t="s">
        <v>19</v>
      </c>
      <c r="I494" s="154">
        <v>0.01</v>
      </c>
      <c r="J494" s="154"/>
      <c r="K494" s="143">
        <v>2519</v>
      </c>
      <c r="L494" s="144" t="s">
        <v>3286</v>
      </c>
      <c r="M494" s="154">
        <v>0.01</v>
      </c>
      <c r="N494" s="154"/>
      <c r="O494" s="170"/>
      <c r="P494" s="170"/>
      <c r="Q494" s="154"/>
      <c r="R494" s="170"/>
      <c r="S494" s="170"/>
      <c r="T494" s="154"/>
      <c r="U494" s="170"/>
      <c r="V494" s="170"/>
      <c r="W494" s="154"/>
      <c r="X494" s="170"/>
      <c r="Y494" s="170"/>
      <c r="Z494" s="154"/>
      <c r="AA494" s="170"/>
      <c r="AB494" s="170"/>
    </row>
    <row r="495" spans="1:28" s="157" customFormat="1" ht="60" x14ac:dyDescent="0.25">
      <c r="A495" s="154">
        <v>493</v>
      </c>
      <c r="B495" s="155">
        <v>43405</v>
      </c>
      <c r="C495" s="156" t="s">
        <v>467</v>
      </c>
      <c r="D495" s="154" t="s">
        <v>94</v>
      </c>
      <c r="E495" s="154" t="s">
        <v>1119</v>
      </c>
      <c r="F495" s="154">
        <v>45</v>
      </c>
      <c r="G495" s="154" t="s">
        <v>487</v>
      </c>
      <c r="H495" s="154" t="s">
        <v>19</v>
      </c>
      <c r="I495" s="154">
        <v>0.15</v>
      </c>
      <c r="J495" s="154"/>
      <c r="K495" s="143">
        <v>2520</v>
      </c>
      <c r="L495" s="144" t="s">
        <v>3287</v>
      </c>
      <c r="M495" s="154">
        <v>0.15</v>
      </c>
      <c r="N495" s="154"/>
      <c r="O495" s="170"/>
      <c r="P495" s="170"/>
      <c r="Q495" s="154"/>
      <c r="R495" s="170"/>
      <c r="S495" s="170"/>
      <c r="T495" s="154"/>
      <c r="U495" s="170"/>
      <c r="V495" s="170"/>
      <c r="W495" s="154"/>
      <c r="X495" s="170"/>
      <c r="Y495" s="170"/>
      <c r="Z495" s="154"/>
      <c r="AA495" s="170"/>
      <c r="AB495" s="170"/>
    </row>
    <row r="496" spans="1:28" s="157" customFormat="1" ht="60" x14ac:dyDescent="0.25">
      <c r="A496" s="154">
        <v>494</v>
      </c>
      <c r="B496" s="155">
        <v>43405</v>
      </c>
      <c r="C496" s="156" t="s">
        <v>467</v>
      </c>
      <c r="D496" s="154" t="s">
        <v>94</v>
      </c>
      <c r="E496" s="154" t="s">
        <v>1119</v>
      </c>
      <c r="F496" s="154">
        <v>56</v>
      </c>
      <c r="G496" s="154" t="s">
        <v>343</v>
      </c>
      <c r="H496" s="154" t="s">
        <v>31</v>
      </c>
      <c r="I496" s="154">
        <v>29.5</v>
      </c>
      <c r="J496" s="154"/>
      <c r="K496" s="143">
        <v>990</v>
      </c>
      <c r="L496" s="144" t="s">
        <v>1958</v>
      </c>
      <c r="M496" s="154">
        <v>29.5</v>
      </c>
      <c r="N496" s="154"/>
      <c r="O496" s="170"/>
      <c r="P496" s="170"/>
      <c r="Q496" s="154"/>
      <c r="R496" s="170"/>
      <c r="S496" s="170"/>
      <c r="T496" s="154"/>
      <c r="U496" s="170"/>
      <c r="V496" s="170"/>
      <c r="W496" s="154"/>
      <c r="X496" s="170"/>
      <c r="Y496" s="170"/>
      <c r="Z496" s="154"/>
      <c r="AA496" s="170"/>
      <c r="AB496" s="170"/>
    </row>
    <row r="497" spans="1:28" s="157" customFormat="1" ht="45" x14ac:dyDescent="0.25">
      <c r="A497" s="154">
        <v>495</v>
      </c>
      <c r="B497" s="155">
        <v>43405</v>
      </c>
      <c r="C497" s="156" t="s">
        <v>467</v>
      </c>
      <c r="D497" s="154" t="s">
        <v>94</v>
      </c>
      <c r="E497" s="154" t="s">
        <v>1119</v>
      </c>
      <c r="F497" s="154">
        <v>58</v>
      </c>
      <c r="G497" s="154" t="s">
        <v>129</v>
      </c>
      <c r="H497" s="154" t="s">
        <v>31</v>
      </c>
      <c r="I497" s="154">
        <v>94.5</v>
      </c>
      <c r="J497" s="154"/>
      <c r="K497" s="143">
        <v>321</v>
      </c>
      <c r="L497" s="144" t="s">
        <v>1476</v>
      </c>
      <c r="M497" s="154">
        <v>94.5</v>
      </c>
      <c r="N497" s="154"/>
      <c r="O497" s="170"/>
      <c r="P497" s="170"/>
      <c r="Q497" s="154"/>
      <c r="R497" s="170"/>
      <c r="S497" s="170"/>
      <c r="T497" s="154"/>
      <c r="U497" s="170"/>
      <c r="V497" s="170"/>
      <c r="W497" s="154"/>
      <c r="X497" s="170"/>
      <c r="Y497" s="170"/>
      <c r="Z497" s="154"/>
      <c r="AA497" s="170"/>
      <c r="AB497" s="170"/>
    </row>
    <row r="498" spans="1:28" s="157" customFormat="1" ht="45" x14ac:dyDescent="0.25">
      <c r="A498" s="154">
        <v>496</v>
      </c>
      <c r="B498" s="155">
        <v>43405</v>
      </c>
      <c r="C498" s="156" t="s">
        <v>467</v>
      </c>
      <c r="D498" s="154" t="s">
        <v>94</v>
      </c>
      <c r="E498" s="154" t="s">
        <v>1119</v>
      </c>
      <c r="F498" s="154">
        <v>60</v>
      </c>
      <c r="G498" s="154" t="s">
        <v>488</v>
      </c>
      <c r="H498" s="154" t="s">
        <v>31</v>
      </c>
      <c r="I498" s="154">
        <v>61</v>
      </c>
      <c r="J498" s="154"/>
      <c r="K498" s="143">
        <v>319</v>
      </c>
      <c r="L498" s="144" t="s">
        <v>1474</v>
      </c>
      <c r="M498" s="170">
        <v>17</v>
      </c>
      <c r="N498" s="143">
        <v>320</v>
      </c>
      <c r="O498" s="144" t="s">
        <v>1475</v>
      </c>
      <c r="P498" s="170">
        <v>4</v>
      </c>
      <c r="Q498" s="143">
        <v>2442</v>
      </c>
      <c r="R498" s="144" t="s">
        <v>3210</v>
      </c>
      <c r="S498" s="170">
        <v>40</v>
      </c>
      <c r="T498" s="154"/>
      <c r="U498" s="170"/>
      <c r="V498" s="170"/>
      <c r="W498" s="154"/>
      <c r="X498" s="170"/>
      <c r="Y498" s="170"/>
      <c r="Z498" s="154"/>
      <c r="AA498" s="170"/>
      <c r="AB498" s="170"/>
    </row>
    <row r="499" spans="1:28" s="157" customFormat="1" ht="45" x14ac:dyDescent="0.25">
      <c r="A499" s="154">
        <v>497</v>
      </c>
      <c r="B499" s="155">
        <v>43405</v>
      </c>
      <c r="C499" s="156" t="s">
        <v>467</v>
      </c>
      <c r="D499" s="154" t="s">
        <v>94</v>
      </c>
      <c r="E499" s="154" t="s">
        <v>1119</v>
      </c>
      <c r="F499" s="154">
        <v>64</v>
      </c>
      <c r="G499" s="154" t="s">
        <v>489</v>
      </c>
      <c r="H499" s="154" t="s">
        <v>31</v>
      </c>
      <c r="I499" s="154">
        <v>9</v>
      </c>
      <c r="J499" s="154"/>
      <c r="K499" s="143">
        <v>2442</v>
      </c>
      <c r="L499" s="144" t="s">
        <v>3210</v>
      </c>
      <c r="M499" s="170">
        <v>9</v>
      </c>
      <c r="N499" s="154"/>
      <c r="O499" s="170"/>
      <c r="P499" s="170"/>
      <c r="Q499" s="154"/>
      <c r="R499" s="170"/>
      <c r="S499" s="170"/>
      <c r="T499" s="154"/>
      <c r="U499" s="170"/>
      <c r="V499" s="170"/>
      <c r="W499" s="154"/>
      <c r="X499" s="170"/>
      <c r="Y499" s="170"/>
      <c r="Z499" s="154"/>
      <c r="AA499" s="170"/>
      <c r="AB499" s="170"/>
    </row>
    <row r="500" spans="1:28" s="157" customFormat="1" ht="30" x14ac:dyDescent="0.25">
      <c r="A500" s="154">
        <v>498</v>
      </c>
      <c r="B500" s="155">
        <v>43405</v>
      </c>
      <c r="C500" s="156" t="s">
        <v>491</v>
      </c>
      <c r="D500" s="154" t="s">
        <v>490</v>
      </c>
      <c r="E500" s="154" t="s">
        <v>1127</v>
      </c>
      <c r="F500" s="154">
        <v>3</v>
      </c>
      <c r="G500" s="154" t="s">
        <v>492</v>
      </c>
      <c r="H500" s="154" t="s">
        <v>19</v>
      </c>
      <c r="I500" s="154">
        <v>4.4999999999999998E-2</v>
      </c>
      <c r="J500" s="154"/>
      <c r="K500" s="143">
        <v>2649</v>
      </c>
      <c r="L500" s="144" t="s">
        <v>3395</v>
      </c>
      <c r="M500" s="154">
        <v>4.4999999999999998E-2</v>
      </c>
      <c r="N500" s="154"/>
      <c r="O500" s="170"/>
      <c r="P500" s="170"/>
      <c r="Q500" s="154"/>
      <c r="R500" s="170"/>
      <c r="S500" s="170"/>
      <c r="T500" s="154"/>
      <c r="U500" s="170"/>
      <c r="V500" s="170"/>
      <c r="W500" s="154"/>
      <c r="X500" s="170"/>
      <c r="Y500" s="170"/>
      <c r="Z500" s="154"/>
      <c r="AA500" s="170"/>
      <c r="AB500" s="170"/>
    </row>
    <row r="501" spans="1:28" s="157" customFormat="1" ht="45" x14ac:dyDescent="0.25">
      <c r="A501" s="154">
        <v>499</v>
      </c>
      <c r="B501" s="155">
        <v>43405</v>
      </c>
      <c r="C501" s="156" t="s">
        <v>491</v>
      </c>
      <c r="D501" s="154" t="s">
        <v>490</v>
      </c>
      <c r="E501" s="154" t="s">
        <v>1127</v>
      </c>
      <c r="F501" s="154">
        <v>7</v>
      </c>
      <c r="G501" s="154" t="s">
        <v>493</v>
      </c>
      <c r="H501" s="154" t="s">
        <v>19</v>
      </c>
      <c r="I501" s="154">
        <v>0.02</v>
      </c>
      <c r="J501" s="154"/>
      <c r="K501" s="143">
        <v>2047</v>
      </c>
      <c r="L501" s="144" t="s">
        <v>2844</v>
      </c>
      <c r="M501" s="154">
        <v>0.02</v>
      </c>
      <c r="N501" s="154"/>
      <c r="O501" s="170"/>
      <c r="P501" s="170"/>
      <c r="Q501" s="154"/>
      <c r="R501" s="170"/>
      <c r="S501" s="170"/>
      <c r="T501" s="154"/>
      <c r="U501" s="170"/>
      <c r="V501" s="170"/>
      <c r="W501" s="154"/>
      <c r="X501" s="170"/>
      <c r="Y501" s="170"/>
      <c r="Z501" s="154"/>
      <c r="AA501" s="170"/>
      <c r="AB501" s="170"/>
    </row>
    <row r="502" spans="1:28" s="157" customFormat="1" ht="60" x14ac:dyDescent="0.25">
      <c r="A502" s="154">
        <v>500</v>
      </c>
      <c r="B502" s="155">
        <v>43405</v>
      </c>
      <c r="C502" s="156" t="s">
        <v>491</v>
      </c>
      <c r="D502" s="154" t="s">
        <v>490</v>
      </c>
      <c r="E502" s="154" t="s">
        <v>1127</v>
      </c>
      <c r="F502" s="154">
        <v>9</v>
      </c>
      <c r="G502" s="154" t="s">
        <v>494</v>
      </c>
      <c r="H502" s="154" t="s">
        <v>495</v>
      </c>
      <c r="I502" s="154">
        <v>2</v>
      </c>
      <c r="J502" s="154"/>
      <c r="K502" s="143">
        <v>2018</v>
      </c>
      <c r="L502" s="144" t="s">
        <v>2083</v>
      </c>
      <c r="M502" s="170">
        <v>2</v>
      </c>
      <c r="N502" s="154"/>
      <c r="O502" s="170"/>
      <c r="P502" s="170"/>
      <c r="Q502" s="154"/>
      <c r="R502" s="170"/>
      <c r="S502" s="170"/>
      <c r="T502" s="154"/>
      <c r="U502" s="170"/>
      <c r="V502" s="170"/>
      <c r="W502" s="154"/>
      <c r="X502" s="170"/>
      <c r="Y502" s="170"/>
      <c r="Z502" s="154"/>
      <c r="AA502" s="170"/>
      <c r="AB502" s="170"/>
    </row>
    <row r="503" spans="1:28" ht="30" x14ac:dyDescent="0.25">
      <c r="A503" s="3">
        <v>501</v>
      </c>
      <c r="B503" s="5">
        <v>43405</v>
      </c>
      <c r="C503" s="4" t="s">
        <v>491</v>
      </c>
      <c r="D503" s="3" t="s">
        <v>490</v>
      </c>
      <c r="E503" s="3" t="s">
        <v>1127</v>
      </c>
      <c r="F503" s="3">
        <v>12</v>
      </c>
      <c r="G503" s="3" t="s">
        <v>496</v>
      </c>
      <c r="H503" s="3" t="s">
        <v>12</v>
      </c>
      <c r="I503" s="3">
        <v>100</v>
      </c>
      <c r="J503" s="3"/>
      <c r="K503" s="3"/>
      <c r="L503" s="7"/>
      <c r="M503" s="7"/>
      <c r="N503" s="3"/>
      <c r="O503" s="7"/>
      <c r="P503" s="7"/>
      <c r="Q503" s="3"/>
      <c r="R503" s="7"/>
      <c r="S503" s="7"/>
      <c r="T503" s="3"/>
      <c r="U503" s="7"/>
      <c r="V503" s="7"/>
      <c r="W503" s="3"/>
      <c r="X503" s="7"/>
      <c r="Y503" s="7"/>
      <c r="Z503" s="3"/>
      <c r="AA503" s="7"/>
      <c r="AB503" s="7"/>
    </row>
    <row r="504" spans="1:28" s="157" customFormat="1" ht="30" x14ac:dyDescent="0.25">
      <c r="A504" s="154">
        <v>502</v>
      </c>
      <c r="B504" s="155">
        <v>43405</v>
      </c>
      <c r="C504" s="156" t="s">
        <v>491</v>
      </c>
      <c r="D504" s="154" t="s">
        <v>490</v>
      </c>
      <c r="E504" s="154" t="s">
        <v>1127</v>
      </c>
      <c r="F504" s="154">
        <v>13</v>
      </c>
      <c r="G504" s="154" t="s">
        <v>497</v>
      </c>
      <c r="H504" s="154" t="s">
        <v>12</v>
      </c>
      <c r="I504" s="154">
        <v>2</v>
      </c>
      <c r="J504" s="154"/>
      <c r="K504" s="143">
        <v>1383</v>
      </c>
      <c r="L504" s="144" t="s">
        <v>1434</v>
      </c>
      <c r="M504" s="170">
        <v>2</v>
      </c>
      <c r="N504" s="154"/>
      <c r="O504" s="170"/>
      <c r="P504" s="170"/>
      <c r="Q504" s="154"/>
      <c r="R504" s="170"/>
      <c r="S504" s="170"/>
      <c r="T504" s="154"/>
      <c r="U504" s="170"/>
      <c r="V504" s="170"/>
      <c r="W504" s="154"/>
      <c r="X504" s="170"/>
      <c r="Y504" s="170"/>
      <c r="Z504" s="154"/>
      <c r="AA504" s="170"/>
      <c r="AB504" s="170"/>
    </row>
    <row r="505" spans="1:28" ht="30" x14ac:dyDescent="0.25">
      <c r="A505" s="3">
        <v>503</v>
      </c>
      <c r="B505" s="5">
        <v>43405</v>
      </c>
      <c r="C505" s="4" t="s">
        <v>491</v>
      </c>
      <c r="D505" s="3" t="s">
        <v>490</v>
      </c>
      <c r="E505" s="3" t="s">
        <v>1127</v>
      </c>
      <c r="F505" s="3">
        <v>16</v>
      </c>
      <c r="G505" s="3" t="s">
        <v>498</v>
      </c>
      <c r="H505" s="3" t="s">
        <v>12</v>
      </c>
      <c r="I505" s="3">
        <v>10</v>
      </c>
      <c r="J505" s="3"/>
      <c r="K505" s="3"/>
      <c r="L505" s="7"/>
      <c r="M505" s="7"/>
      <c r="N505" s="3"/>
      <c r="O505" s="7"/>
      <c r="P505" s="7"/>
      <c r="Q505" s="3"/>
      <c r="R505" s="7"/>
      <c r="S505" s="7"/>
      <c r="T505" s="3"/>
      <c r="U505" s="7"/>
      <c r="V505" s="7"/>
      <c r="W505" s="3"/>
      <c r="X505" s="7"/>
      <c r="Y505" s="7"/>
      <c r="Z505" s="3"/>
      <c r="AA505" s="7"/>
      <c r="AB505" s="7"/>
    </row>
    <row r="506" spans="1:28" s="157" customFormat="1" ht="30" x14ac:dyDescent="0.25">
      <c r="A506" s="154">
        <v>504</v>
      </c>
      <c r="B506" s="155">
        <v>43405</v>
      </c>
      <c r="C506" s="156" t="s">
        <v>491</v>
      </c>
      <c r="D506" s="154" t="s">
        <v>490</v>
      </c>
      <c r="E506" s="154" t="s">
        <v>1127</v>
      </c>
      <c r="F506" s="154">
        <v>18</v>
      </c>
      <c r="G506" s="154" t="s">
        <v>499</v>
      </c>
      <c r="H506" s="154" t="s">
        <v>12</v>
      </c>
      <c r="I506" s="154">
        <v>100</v>
      </c>
      <c r="J506" s="154"/>
      <c r="K506" s="143">
        <v>148</v>
      </c>
      <c r="L506" s="144" t="s">
        <v>1253</v>
      </c>
      <c r="M506" s="170">
        <v>100</v>
      </c>
      <c r="N506" s="154"/>
      <c r="O506" s="170"/>
      <c r="P506" s="170"/>
      <c r="Q506" s="154"/>
      <c r="R506" s="170"/>
      <c r="S506" s="170"/>
      <c r="T506" s="154"/>
      <c r="U506" s="170"/>
      <c r="V506" s="170"/>
      <c r="W506" s="154"/>
      <c r="X506" s="170"/>
      <c r="Y506" s="170"/>
      <c r="Z506" s="154"/>
      <c r="AA506" s="170"/>
      <c r="AB506" s="170"/>
    </row>
    <row r="507" spans="1:28" s="157" customFormat="1" ht="30" x14ac:dyDescent="0.25">
      <c r="A507" s="154">
        <v>505</v>
      </c>
      <c r="B507" s="155">
        <v>43405</v>
      </c>
      <c r="C507" s="156" t="s">
        <v>502</v>
      </c>
      <c r="D507" s="154" t="s">
        <v>503</v>
      </c>
      <c r="E507" s="154" t="s">
        <v>1102</v>
      </c>
      <c r="F507" s="154">
        <v>2</v>
      </c>
      <c r="G507" s="154" t="s">
        <v>500</v>
      </c>
      <c r="H507" s="154" t="s">
        <v>28</v>
      </c>
      <c r="I507" s="154">
        <v>1.2969999999999999</v>
      </c>
      <c r="J507" s="154"/>
      <c r="K507" s="143">
        <v>19</v>
      </c>
      <c r="L507" s="144" t="s">
        <v>1209</v>
      </c>
      <c r="M507" s="170">
        <v>331</v>
      </c>
      <c r="N507" s="143">
        <v>20</v>
      </c>
      <c r="O507" s="144" t="s">
        <v>1209</v>
      </c>
      <c r="P507" s="170">
        <v>365</v>
      </c>
      <c r="Q507" s="154"/>
      <c r="R507" s="170"/>
      <c r="S507" s="170"/>
      <c r="T507" s="154"/>
      <c r="U507" s="170"/>
      <c r="V507" s="170"/>
      <c r="W507" s="154"/>
      <c r="X507" s="170"/>
      <c r="Y507" s="170"/>
      <c r="Z507" s="154"/>
      <c r="AA507" s="170"/>
      <c r="AB507" s="170"/>
    </row>
    <row r="508" spans="1:28" s="157" customFormat="1" ht="30" x14ac:dyDescent="0.25">
      <c r="A508" s="154">
        <v>506</v>
      </c>
      <c r="B508" s="155">
        <v>43405</v>
      </c>
      <c r="C508" s="156" t="s">
        <v>502</v>
      </c>
      <c r="D508" s="154" t="s">
        <v>503</v>
      </c>
      <c r="E508" s="154" t="s">
        <v>1102</v>
      </c>
      <c r="F508" s="154">
        <v>9</v>
      </c>
      <c r="G508" s="154" t="s">
        <v>501</v>
      </c>
      <c r="H508" s="154" t="s">
        <v>34</v>
      </c>
      <c r="I508" s="154">
        <v>7</v>
      </c>
      <c r="J508" s="154"/>
      <c r="K508" s="143">
        <v>2593</v>
      </c>
      <c r="L508" s="144" t="s">
        <v>3348</v>
      </c>
      <c r="M508" s="170">
        <v>7</v>
      </c>
      <c r="N508" s="154"/>
      <c r="O508" s="170"/>
      <c r="P508" s="170"/>
      <c r="Q508" s="154"/>
      <c r="R508" s="170"/>
      <c r="S508" s="170"/>
      <c r="T508" s="154"/>
      <c r="U508" s="170"/>
      <c r="V508" s="170"/>
      <c r="W508" s="154"/>
      <c r="X508" s="170"/>
      <c r="Y508" s="170"/>
      <c r="Z508" s="154"/>
      <c r="AA508" s="170"/>
      <c r="AB508" s="170"/>
    </row>
    <row r="509" spans="1:28" ht="60" x14ac:dyDescent="0.25">
      <c r="A509" s="3">
        <v>507</v>
      </c>
      <c r="B509" s="5">
        <v>43405</v>
      </c>
      <c r="C509" s="4" t="s">
        <v>504</v>
      </c>
      <c r="D509" s="3" t="s">
        <v>227</v>
      </c>
      <c r="E509" s="3" t="s">
        <v>1135</v>
      </c>
      <c r="F509" s="3">
        <v>1</v>
      </c>
      <c r="G509" s="3" t="s">
        <v>505</v>
      </c>
      <c r="H509" s="3" t="s">
        <v>12</v>
      </c>
      <c r="I509" s="3">
        <v>23</v>
      </c>
      <c r="J509" s="3"/>
      <c r="K509" s="3"/>
      <c r="L509" s="7"/>
      <c r="M509" s="7"/>
      <c r="N509" s="3"/>
      <c r="O509" s="7"/>
      <c r="P509" s="7"/>
      <c r="Q509" s="3"/>
      <c r="R509" s="7"/>
      <c r="S509" s="7"/>
      <c r="T509" s="3"/>
      <c r="U509" s="7"/>
      <c r="V509" s="7"/>
      <c r="W509" s="3"/>
      <c r="X509" s="7"/>
      <c r="Y509" s="7"/>
      <c r="Z509" s="3"/>
      <c r="AA509" s="7"/>
      <c r="AB509" s="7"/>
    </row>
    <row r="510" spans="1:28" s="157" customFormat="1" ht="45" x14ac:dyDescent="0.25">
      <c r="A510" s="154">
        <v>508</v>
      </c>
      <c r="B510" s="155">
        <v>43405</v>
      </c>
      <c r="C510" s="156" t="s">
        <v>504</v>
      </c>
      <c r="D510" s="154" t="s">
        <v>227</v>
      </c>
      <c r="E510" s="154" t="s">
        <v>1135</v>
      </c>
      <c r="F510" s="154">
        <v>3</v>
      </c>
      <c r="G510" s="154" t="s">
        <v>506</v>
      </c>
      <c r="H510" s="154" t="s">
        <v>12</v>
      </c>
      <c r="I510" s="154">
        <v>3</v>
      </c>
      <c r="J510" s="154"/>
      <c r="K510" s="143">
        <v>1921</v>
      </c>
      <c r="L510" s="144" t="s">
        <v>2741</v>
      </c>
      <c r="M510" s="170">
        <v>3</v>
      </c>
      <c r="N510" s="154"/>
      <c r="O510" s="170"/>
      <c r="P510" s="170"/>
      <c r="Q510" s="154"/>
      <c r="R510" s="170"/>
      <c r="S510" s="170"/>
      <c r="T510" s="154"/>
      <c r="U510" s="170"/>
      <c r="V510" s="170"/>
      <c r="W510" s="154"/>
      <c r="X510" s="170"/>
      <c r="Y510" s="170"/>
      <c r="Z510" s="154"/>
      <c r="AA510" s="170"/>
      <c r="AB510" s="170"/>
    </row>
    <row r="511" spans="1:28" ht="30" x14ac:dyDescent="0.25">
      <c r="A511" s="3">
        <v>509</v>
      </c>
      <c r="B511" s="5">
        <v>43405</v>
      </c>
      <c r="C511" s="4" t="s">
        <v>504</v>
      </c>
      <c r="D511" s="3" t="s">
        <v>227</v>
      </c>
      <c r="E511" s="3" t="s">
        <v>1135</v>
      </c>
      <c r="F511" s="3">
        <v>5</v>
      </c>
      <c r="G511" s="3" t="s">
        <v>507</v>
      </c>
      <c r="H511" s="3" t="s">
        <v>19</v>
      </c>
      <c r="I511" s="3">
        <v>0.3</v>
      </c>
      <c r="J511" s="3"/>
      <c r="K511" s="3"/>
      <c r="L511" s="7"/>
      <c r="M511" s="7"/>
      <c r="N511" s="3"/>
      <c r="O511" s="7"/>
      <c r="P511" s="7"/>
      <c r="Q511" s="3"/>
      <c r="R511" s="7"/>
      <c r="S511" s="7"/>
      <c r="T511" s="3"/>
      <c r="U511" s="7"/>
      <c r="V511" s="7"/>
      <c r="W511" s="3"/>
      <c r="X511" s="7"/>
      <c r="Y511" s="7"/>
      <c r="Z511" s="3"/>
      <c r="AA511" s="7"/>
      <c r="AB511" s="7"/>
    </row>
    <row r="512" spans="1:28" ht="30" x14ac:dyDescent="0.25">
      <c r="A512" s="3">
        <v>510</v>
      </c>
      <c r="B512" s="5">
        <v>43405</v>
      </c>
      <c r="C512" s="4" t="s">
        <v>504</v>
      </c>
      <c r="D512" s="3" t="s">
        <v>227</v>
      </c>
      <c r="E512" s="3" t="s">
        <v>1135</v>
      </c>
      <c r="F512" s="3">
        <v>6</v>
      </c>
      <c r="G512" s="3" t="s">
        <v>508</v>
      </c>
      <c r="H512" s="3" t="s">
        <v>19</v>
      </c>
      <c r="I512" s="3">
        <v>1</v>
      </c>
      <c r="J512" s="3"/>
      <c r="K512" s="3"/>
      <c r="L512" s="7"/>
      <c r="M512" s="7"/>
      <c r="N512" s="3"/>
      <c r="O512" s="7"/>
      <c r="P512" s="7"/>
      <c r="Q512" s="3"/>
      <c r="R512" s="7"/>
      <c r="S512" s="7"/>
      <c r="T512" s="3"/>
      <c r="U512" s="7"/>
      <c r="V512" s="7"/>
      <c r="W512" s="3"/>
      <c r="X512" s="7"/>
      <c r="Y512" s="7"/>
      <c r="Z512" s="3"/>
      <c r="AA512" s="7"/>
      <c r="AB512" s="7"/>
    </row>
    <row r="513" spans="1:28" s="157" customFormat="1" ht="60" x14ac:dyDescent="0.25">
      <c r="A513" s="154">
        <v>511</v>
      </c>
      <c r="B513" s="155">
        <v>43405</v>
      </c>
      <c r="C513" s="156" t="s">
        <v>504</v>
      </c>
      <c r="D513" s="154" t="s">
        <v>227</v>
      </c>
      <c r="E513" s="154" t="s">
        <v>1135</v>
      </c>
      <c r="F513" s="154">
        <v>10</v>
      </c>
      <c r="G513" s="154" t="s">
        <v>509</v>
      </c>
      <c r="H513" s="154" t="s">
        <v>19</v>
      </c>
      <c r="I513" s="154">
        <v>0.04</v>
      </c>
      <c r="J513" s="154"/>
      <c r="K513" s="143">
        <v>2518</v>
      </c>
      <c r="L513" s="144" t="s">
        <v>3285</v>
      </c>
      <c r="M513" s="154">
        <v>0.04</v>
      </c>
      <c r="N513" s="154"/>
      <c r="O513" s="170"/>
      <c r="P513" s="170"/>
      <c r="Q513" s="154"/>
      <c r="R513" s="170"/>
      <c r="S513" s="170"/>
      <c r="T513" s="154"/>
      <c r="U513" s="170"/>
      <c r="V513" s="170"/>
      <c r="W513" s="154"/>
      <c r="X513" s="170"/>
      <c r="Y513" s="170"/>
      <c r="Z513" s="154"/>
      <c r="AA513" s="170"/>
      <c r="AB513" s="170"/>
    </row>
    <row r="514" spans="1:28" s="157" customFormat="1" ht="51" x14ac:dyDescent="0.25">
      <c r="A514" s="154">
        <v>512</v>
      </c>
      <c r="B514" s="155">
        <v>43405</v>
      </c>
      <c r="C514" s="156" t="s">
        <v>504</v>
      </c>
      <c r="D514" s="154" t="s">
        <v>227</v>
      </c>
      <c r="E514" s="154" t="s">
        <v>1135</v>
      </c>
      <c r="F514" s="154">
        <v>12</v>
      </c>
      <c r="G514" s="154" t="s">
        <v>510</v>
      </c>
      <c r="H514" s="154" t="s">
        <v>12</v>
      </c>
      <c r="I514" s="154">
        <v>6</v>
      </c>
      <c r="J514" s="154"/>
      <c r="K514" s="143">
        <v>2749</v>
      </c>
      <c r="L514" s="144" t="s">
        <v>3471</v>
      </c>
      <c r="M514" s="170">
        <v>6</v>
      </c>
      <c r="N514" s="154"/>
      <c r="O514" s="170"/>
      <c r="P514" s="170"/>
      <c r="Q514" s="154"/>
      <c r="R514" s="170"/>
      <c r="S514" s="170"/>
      <c r="T514" s="154"/>
      <c r="U514" s="170"/>
      <c r="V514" s="170"/>
      <c r="W514" s="154"/>
      <c r="X514" s="170"/>
      <c r="Y514" s="170"/>
      <c r="Z514" s="154"/>
      <c r="AA514" s="170"/>
      <c r="AB514" s="170"/>
    </row>
    <row r="515" spans="1:28" s="157" customFormat="1" ht="45" x14ac:dyDescent="0.25">
      <c r="A515" s="154">
        <v>513</v>
      </c>
      <c r="B515" s="155">
        <v>43405</v>
      </c>
      <c r="C515" s="156" t="s">
        <v>504</v>
      </c>
      <c r="D515" s="154" t="s">
        <v>227</v>
      </c>
      <c r="E515" s="154" t="s">
        <v>1135</v>
      </c>
      <c r="F515" s="154">
        <v>14</v>
      </c>
      <c r="G515" s="154" t="s">
        <v>511</v>
      </c>
      <c r="H515" s="154" t="s">
        <v>31</v>
      </c>
      <c r="I515" s="154">
        <v>200</v>
      </c>
      <c r="J515" s="154"/>
      <c r="K515" s="143">
        <v>321</v>
      </c>
      <c r="L515" s="144" t="s">
        <v>1476</v>
      </c>
      <c r="M515" s="154">
        <v>200</v>
      </c>
      <c r="N515" s="154"/>
      <c r="O515" s="170"/>
      <c r="P515" s="170"/>
      <c r="Q515" s="154"/>
      <c r="R515" s="170"/>
      <c r="S515" s="170"/>
      <c r="T515" s="154"/>
      <c r="U515" s="170"/>
      <c r="V515" s="170"/>
      <c r="W515" s="154"/>
      <c r="X515" s="170"/>
      <c r="Y515" s="170"/>
      <c r="Z515" s="154"/>
      <c r="AA515" s="170"/>
      <c r="AB515" s="170"/>
    </row>
    <row r="516" spans="1:28" s="157" customFormat="1" ht="45" x14ac:dyDescent="0.25">
      <c r="A516" s="154">
        <v>514</v>
      </c>
      <c r="B516" s="155">
        <v>43405</v>
      </c>
      <c r="C516" s="156" t="s">
        <v>504</v>
      </c>
      <c r="D516" s="154" t="s">
        <v>227</v>
      </c>
      <c r="E516" s="154" t="s">
        <v>1135</v>
      </c>
      <c r="F516" s="154">
        <v>16</v>
      </c>
      <c r="G516" s="154" t="s">
        <v>512</v>
      </c>
      <c r="H516" s="154" t="s">
        <v>31</v>
      </c>
      <c r="I516" s="154">
        <v>50</v>
      </c>
      <c r="J516" s="154"/>
      <c r="K516" s="143">
        <v>2014</v>
      </c>
      <c r="L516" s="144" t="s">
        <v>2811</v>
      </c>
      <c r="M516" s="170">
        <v>30</v>
      </c>
      <c r="N516" s="143">
        <v>501</v>
      </c>
      <c r="O516" s="144" t="s">
        <v>1601</v>
      </c>
      <c r="P516" s="170">
        <v>20</v>
      </c>
      <c r="Q516" s="154"/>
      <c r="R516" s="170"/>
      <c r="S516" s="170"/>
      <c r="T516" s="154"/>
      <c r="U516" s="170"/>
      <c r="V516" s="170"/>
      <c r="W516" s="154"/>
      <c r="X516" s="170"/>
      <c r="Y516" s="170"/>
      <c r="Z516" s="154"/>
      <c r="AA516" s="170"/>
      <c r="AB516" s="170"/>
    </row>
    <row r="517" spans="1:28" s="157" customFormat="1" ht="60" x14ac:dyDescent="0.25">
      <c r="A517" s="154">
        <v>515</v>
      </c>
      <c r="B517" s="155">
        <v>43405</v>
      </c>
      <c r="C517" s="156" t="s">
        <v>514</v>
      </c>
      <c r="D517" s="154" t="s">
        <v>515</v>
      </c>
      <c r="E517" s="154" t="s">
        <v>1139</v>
      </c>
      <c r="F517" s="154">
        <v>3</v>
      </c>
      <c r="G517" s="154" t="s">
        <v>513</v>
      </c>
      <c r="H517" s="154" t="s">
        <v>12</v>
      </c>
      <c r="I517" s="154">
        <v>2</v>
      </c>
      <c r="J517" s="154"/>
      <c r="K517" s="143">
        <v>908</v>
      </c>
      <c r="L517" s="144" t="s">
        <v>1892</v>
      </c>
      <c r="M517" s="170">
        <v>2</v>
      </c>
      <c r="N517" s="154"/>
      <c r="O517" s="170"/>
      <c r="P517" s="170"/>
      <c r="Q517" s="154"/>
      <c r="R517" s="170"/>
      <c r="S517" s="170"/>
      <c r="T517" s="154"/>
      <c r="U517" s="170"/>
      <c r="V517" s="170"/>
      <c r="W517" s="154"/>
      <c r="X517" s="170"/>
      <c r="Y517" s="170"/>
      <c r="Z517" s="154"/>
      <c r="AA517" s="170"/>
      <c r="AB517" s="170"/>
    </row>
    <row r="518" spans="1:28" s="157" customFormat="1" ht="30" x14ac:dyDescent="0.25">
      <c r="A518" s="154">
        <v>516</v>
      </c>
      <c r="B518" s="155">
        <v>43405</v>
      </c>
      <c r="C518" s="156" t="s">
        <v>517</v>
      </c>
      <c r="D518" s="154" t="s">
        <v>382</v>
      </c>
      <c r="E518" s="154" t="s">
        <v>1107</v>
      </c>
      <c r="F518" s="154">
        <v>7</v>
      </c>
      <c r="G518" s="154" t="s">
        <v>209</v>
      </c>
      <c r="H518" s="154" t="s">
        <v>12</v>
      </c>
      <c r="I518" s="154">
        <v>10</v>
      </c>
      <c r="J518" s="154"/>
      <c r="K518" s="143">
        <v>759</v>
      </c>
      <c r="L518" s="144" t="s">
        <v>1804</v>
      </c>
      <c r="M518" s="170">
        <v>4</v>
      </c>
      <c r="N518" s="143">
        <v>504</v>
      </c>
      <c r="O518" s="144" t="s">
        <v>1407</v>
      </c>
      <c r="P518" s="170">
        <v>1</v>
      </c>
      <c r="Q518" s="143">
        <v>883</v>
      </c>
      <c r="R518" s="144" t="s">
        <v>1877</v>
      </c>
      <c r="S518" s="170">
        <v>5</v>
      </c>
      <c r="T518" s="154"/>
      <c r="U518" s="170"/>
      <c r="V518" s="170"/>
      <c r="W518" s="154"/>
      <c r="X518" s="170"/>
      <c r="Y518" s="170"/>
      <c r="Z518" s="154"/>
      <c r="AA518" s="170"/>
      <c r="AB518" s="170"/>
    </row>
    <row r="519" spans="1:28" s="167" customFormat="1" ht="30" x14ac:dyDescent="0.25">
      <c r="A519" s="163">
        <v>517</v>
      </c>
      <c r="B519" s="164">
        <v>43405</v>
      </c>
      <c r="C519" s="165" t="s">
        <v>517</v>
      </c>
      <c r="D519" s="163" t="s">
        <v>382</v>
      </c>
      <c r="E519" s="163" t="s">
        <v>1107</v>
      </c>
      <c r="F519" s="163">
        <v>13</v>
      </c>
      <c r="G519" s="163" t="s">
        <v>516</v>
      </c>
      <c r="H519" s="163" t="s">
        <v>12</v>
      </c>
      <c r="I519" s="163">
        <v>16</v>
      </c>
      <c r="J519" s="163"/>
      <c r="K519" s="143">
        <v>690</v>
      </c>
      <c r="L519" s="144" t="s">
        <v>1735</v>
      </c>
      <c r="M519" s="171">
        <v>4</v>
      </c>
      <c r="N519" s="143">
        <v>758</v>
      </c>
      <c r="O519" s="144" t="s">
        <v>1803</v>
      </c>
      <c r="P519" s="171">
        <v>6</v>
      </c>
      <c r="Q519" s="143">
        <v>883</v>
      </c>
      <c r="R519" s="144" t="s">
        <v>1877</v>
      </c>
      <c r="S519" s="171">
        <v>6</v>
      </c>
      <c r="T519" s="163"/>
      <c r="U519" s="171"/>
      <c r="V519" s="171"/>
      <c r="W519" s="163"/>
      <c r="X519" s="171"/>
      <c r="Y519" s="171"/>
      <c r="Z519" s="163"/>
      <c r="AA519" s="171"/>
      <c r="AB519" s="171"/>
    </row>
    <row r="520" spans="1:28" s="157" customFormat="1" ht="30" x14ac:dyDescent="0.25">
      <c r="A520" s="154">
        <v>518</v>
      </c>
      <c r="B520" s="155">
        <v>43405</v>
      </c>
      <c r="C520" s="156" t="s">
        <v>517</v>
      </c>
      <c r="D520" s="154" t="s">
        <v>382</v>
      </c>
      <c r="E520" s="154" t="s">
        <v>1107</v>
      </c>
      <c r="F520" s="154">
        <v>19</v>
      </c>
      <c r="G520" s="154" t="s">
        <v>195</v>
      </c>
      <c r="H520" s="154" t="s">
        <v>28</v>
      </c>
      <c r="I520" s="154">
        <v>0.01</v>
      </c>
      <c r="J520" s="154"/>
      <c r="K520" s="143">
        <v>2217</v>
      </c>
      <c r="L520" s="144" t="s">
        <v>2987</v>
      </c>
      <c r="M520" s="154">
        <v>0.01</v>
      </c>
      <c r="N520" s="154"/>
      <c r="O520" s="170"/>
      <c r="P520" s="170"/>
      <c r="Q520" s="154"/>
      <c r="R520" s="170"/>
      <c r="S520" s="170"/>
      <c r="T520" s="154"/>
      <c r="U520" s="170"/>
      <c r="V520" s="170"/>
      <c r="W520" s="154"/>
      <c r="X520" s="170"/>
      <c r="Y520" s="170"/>
      <c r="Z520" s="154"/>
      <c r="AA520" s="170"/>
      <c r="AB520" s="170"/>
    </row>
    <row r="521" spans="1:28" ht="30" x14ac:dyDescent="0.25">
      <c r="A521" s="3">
        <v>519</v>
      </c>
      <c r="B521" s="5">
        <v>43435</v>
      </c>
      <c r="C521" s="4" t="s">
        <v>518</v>
      </c>
      <c r="D521" s="3" t="s">
        <v>316</v>
      </c>
      <c r="E521" s="3" t="s">
        <v>1115</v>
      </c>
      <c r="F521" s="3">
        <v>3</v>
      </c>
      <c r="G521" s="3" t="s">
        <v>519</v>
      </c>
      <c r="H521" s="3" t="s">
        <v>64</v>
      </c>
      <c r="I521" s="3">
        <v>0.01</v>
      </c>
      <c r="J521" s="3"/>
      <c r="K521" s="3"/>
      <c r="L521" s="7"/>
      <c r="M521" s="7"/>
      <c r="N521" s="3"/>
      <c r="O521" s="7"/>
      <c r="P521" s="7"/>
      <c r="Q521" s="3"/>
      <c r="R521" s="7"/>
      <c r="S521" s="7"/>
      <c r="T521" s="3"/>
      <c r="U521" s="7"/>
      <c r="V521" s="7"/>
      <c r="W521" s="3"/>
      <c r="X521" s="7"/>
      <c r="Y521" s="7"/>
      <c r="Z521" s="3"/>
      <c r="AA521" s="7"/>
      <c r="AB521" s="7"/>
    </row>
    <row r="522" spans="1:28" ht="30" x14ac:dyDescent="0.25">
      <c r="A522" s="3">
        <v>520</v>
      </c>
      <c r="B522" s="5">
        <v>43435</v>
      </c>
      <c r="C522" s="4" t="s">
        <v>518</v>
      </c>
      <c r="D522" s="3" t="s">
        <v>316</v>
      </c>
      <c r="E522" s="3" t="s">
        <v>1115</v>
      </c>
      <c r="F522" s="3">
        <v>4</v>
      </c>
      <c r="G522" s="3" t="s">
        <v>520</v>
      </c>
      <c r="H522" s="3" t="s">
        <v>64</v>
      </c>
      <c r="I522" s="3">
        <v>0.06</v>
      </c>
      <c r="J522" s="3"/>
      <c r="K522" s="3"/>
      <c r="L522" s="7"/>
      <c r="M522" s="7"/>
      <c r="N522" s="3"/>
      <c r="O522" s="7"/>
      <c r="P522" s="7"/>
      <c r="Q522" s="3"/>
      <c r="R522" s="7"/>
      <c r="S522" s="7"/>
      <c r="T522" s="3"/>
      <c r="U522" s="7"/>
      <c r="V522" s="7"/>
      <c r="W522" s="3"/>
      <c r="X522" s="7"/>
      <c r="Y522" s="7"/>
      <c r="Z522" s="3"/>
      <c r="AA522" s="7"/>
      <c r="AB522" s="7"/>
    </row>
    <row r="523" spans="1:28" s="157" customFormat="1" ht="30" x14ac:dyDescent="0.25">
      <c r="A523" s="154">
        <v>521</v>
      </c>
      <c r="B523" s="155">
        <v>43435</v>
      </c>
      <c r="C523" s="156" t="s">
        <v>518</v>
      </c>
      <c r="D523" s="154" t="s">
        <v>316</v>
      </c>
      <c r="E523" s="154" t="s">
        <v>1115</v>
      </c>
      <c r="F523" s="154">
        <v>5</v>
      </c>
      <c r="G523" s="154" t="s">
        <v>521</v>
      </c>
      <c r="H523" s="154" t="s">
        <v>64</v>
      </c>
      <c r="I523" s="154">
        <v>0.01</v>
      </c>
      <c r="J523" s="154"/>
      <c r="K523" s="143">
        <v>2361</v>
      </c>
      <c r="L523" s="144" t="s">
        <v>3127</v>
      </c>
      <c r="M523" s="154">
        <v>0.01</v>
      </c>
      <c r="N523" s="154"/>
      <c r="O523" s="170"/>
      <c r="P523" s="170"/>
      <c r="Q523" s="154"/>
      <c r="R523" s="170"/>
      <c r="S523" s="170"/>
      <c r="T523" s="154"/>
      <c r="U523" s="170"/>
      <c r="V523" s="170"/>
      <c r="W523" s="154"/>
      <c r="X523" s="170"/>
      <c r="Y523" s="170"/>
      <c r="Z523" s="154"/>
      <c r="AA523" s="170"/>
      <c r="AB523" s="170"/>
    </row>
    <row r="524" spans="1:28" s="157" customFormat="1" ht="30" x14ac:dyDescent="0.25">
      <c r="A524" s="154">
        <v>522</v>
      </c>
      <c r="B524" s="155">
        <v>43435</v>
      </c>
      <c r="C524" s="156" t="s">
        <v>518</v>
      </c>
      <c r="D524" s="154" t="s">
        <v>316</v>
      </c>
      <c r="E524" s="154" t="s">
        <v>1115</v>
      </c>
      <c r="F524" s="154">
        <v>6</v>
      </c>
      <c r="G524" s="154" t="s">
        <v>522</v>
      </c>
      <c r="H524" s="154" t="s">
        <v>64</v>
      </c>
      <c r="I524" s="154">
        <v>0.03</v>
      </c>
      <c r="J524" s="154"/>
      <c r="K524" s="143">
        <v>2360</v>
      </c>
      <c r="L524" s="144" t="s">
        <v>3126</v>
      </c>
      <c r="M524" s="154">
        <v>0.03</v>
      </c>
      <c r="N524" s="154"/>
      <c r="O524" s="170"/>
      <c r="P524" s="170"/>
      <c r="Q524" s="154"/>
      <c r="R524" s="170"/>
      <c r="S524" s="170"/>
      <c r="T524" s="154"/>
      <c r="U524" s="170"/>
      <c r="V524" s="170"/>
      <c r="W524" s="154"/>
      <c r="X524" s="170"/>
      <c r="Y524" s="170"/>
      <c r="Z524" s="154"/>
      <c r="AA524" s="170"/>
      <c r="AB524" s="170"/>
    </row>
    <row r="525" spans="1:28" s="157" customFormat="1" ht="30" x14ac:dyDescent="0.25">
      <c r="A525" s="154">
        <v>523</v>
      </c>
      <c r="B525" s="155">
        <v>43435</v>
      </c>
      <c r="C525" s="156" t="s">
        <v>518</v>
      </c>
      <c r="D525" s="154" t="s">
        <v>316</v>
      </c>
      <c r="E525" s="154" t="s">
        <v>1115</v>
      </c>
      <c r="F525" s="154">
        <v>7</v>
      </c>
      <c r="G525" s="154" t="s">
        <v>523</v>
      </c>
      <c r="H525" s="154" t="s">
        <v>64</v>
      </c>
      <c r="I525" s="154">
        <v>0.11</v>
      </c>
      <c r="J525" s="154"/>
      <c r="K525" s="143">
        <v>2368</v>
      </c>
      <c r="L525" s="144" t="s">
        <v>3134</v>
      </c>
      <c r="M525" s="154">
        <v>0.11</v>
      </c>
      <c r="N525" s="154"/>
      <c r="O525" s="170"/>
      <c r="P525" s="170"/>
      <c r="Q525" s="154"/>
      <c r="R525" s="170"/>
      <c r="S525" s="170"/>
      <c r="T525" s="154"/>
      <c r="U525" s="170"/>
      <c r="V525" s="170"/>
      <c r="W525" s="154"/>
      <c r="X525" s="170"/>
      <c r="Y525" s="170"/>
      <c r="Z525" s="154"/>
      <c r="AA525" s="170"/>
      <c r="AB525" s="170"/>
    </row>
    <row r="526" spans="1:28" s="153" customFormat="1" ht="30" x14ac:dyDescent="0.25">
      <c r="A526" s="149">
        <v>524</v>
      </c>
      <c r="B526" s="150">
        <v>43435</v>
      </c>
      <c r="C526" s="151" t="s">
        <v>518</v>
      </c>
      <c r="D526" s="149" t="s">
        <v>316</v>
      </c>
      <c r="E526" s="149" t="s">
        <v>1115</v>
      </c>
      <c r="F526" s="149">
        <v>8</v>
      </c>
      <c r="G526" s="149" t="s">
        <v>524</v>
      </c>
      <c r="H526" s="149" t="s">
        <v>64</v>
      </c>
      <c r="I526" s="149">
        <v>0.25</v>
      </c>
      <c r="J526" s="149">
        <v>0.01</v>
      </c>
      <c r="K526" s="139">
        <v>2356</v>
      </c>
      <c r="L526" s="140" t="s">
        <v>3121</v>
      </c>
      <c r="M526" s="169">
        <v>0.19500000000000001</v>
      </c>
      <c r="N526" s="139">
        <v>2357</v>
      </c>
      <c r="O526" s="140" t="s">
        <v>3123</v>
      </c>
      <c r="P526" s="169">
        <v>4.4999999999999998E-2</v>
      </c>
      <c r="Q526" s="149"/>
      <c r="R526" s="169"/>
      <c r="S526" s="169"/>
      <c r="T526" s="149"/>
      <c r="U526" s="169"/>
      <c r="V526" s="169"/>
      <c r="W526" s="149"/>
      <c r="X526" s="169"/>
      <c r="Y526" s="169"/>
      <c r="Z526" s="149"/>
      <c r="AA526" s="169"/>
      <c r="AB526" s="169"/>
    </row>
    <row r="527" spans="1:28" s="153" customFormat="1" ht="60" x14ac:dyDescent="0.25">
      <c r="A527" s="149">
        <v>525</v>
      </c>
      <c r="B527" s="150">
        <v>43435</v>
      </c>
      <c r="C527" s="151" t="s">
        <v>518</v>
      </c>
      <c r="D527" s="149" t="s">
        <v>316</v>
      </c>
      <c r="E527" s="149" t="s">
        <v>1115</v>
      </c>
      <c r="F527" s="149">
        <v>11</v>
      </c>
      <c r="G527" s="149" t="s">
        <v>358</v>
      </c>
      <c r="H527" s="149" t="s">
        <v>19</v>
      </c>
      <c r="I527" s="149">
        <v>0.02</v>
      </c>
      <c r="J527" s="169">
        <v>0.01</v>
      </c>
      <c r="K527" s="139">
        <v>2777</v>
      </c>
      <c r="L527" s="140" t="s">
        <v>3502</v>
      </c>
      <c r="M527" s="169">
        <v>0.01</v>
      </c>
      <c r="N527" s="149"/>
      <c r="O527" s="169"/>
      <c r="P527" s="169"/>
      <c r="Q527" s="149"/>
      <c r="R527" s="169"/>
      <c r="S527" s="169"/>
      <c r="T527" s="149"/>
      <c r="U527" s="169"/>
      <c r="V527" s="169"/>
      <c r="W527" s="149"/>
      <c r="X527" s="169"/>
      <c r="Y527" s="169"/>
      <c r="Z527" s="149"/>
      <c r="AA527" s="169"/>
      <c r="AB527" s="169"/>
    </row>
    <row r="528" spans="1:28" s="157" customFormat="1" ht="60" x14ac:dyDescent="0.25">
      <c r="A528" s="154">
        <v>526</v>
      </c>
      <c r="B528" s="155">
        <v>43435</v>
      </c>
      <c r="C528" s="156" t="s">
        <v>518</v>
      </c>
      <c r="D528" s="154" t="s">
        <v>316</v>
      </c>
      <c r="E528" s="154" t="s">
        <v>1115</v>
      </c>
      <c r="F528" s="154">
        <v>13</v>
      </c>
      <c r="G528" s="154" t="s">
        <v>525</v>
      </c>
      <c r="H528" s="154" t="s">
        <v>19</v>
      </c>
      <c r="I528" s="154">
        <v>0.2</v>
      </c>
      <c r="J528" s="154"/>
      <c r="K528" s="143">
        <v>2046</v>
      </c>
      <c r="L528" s="144" t="s">
        <v>2843</v>
      </c>
      <c r="M528" s="154">
        <v>0.2</v>
      </c>
      <c r="N528" s="154"/>
      <c r="O528" s="170"/>
      <c r="P528" s="170"/>
      <c r="Q528" s="154"/>
      <c r="R528" s="170"/>
      <c r="S528" s="170"/>
      <c r="T528" s="154"/>
      <c r="U528" s="170"/>
      <c r="V528" s="170"/>
      <c r="W528" s="154"/>
      <c r="X528" s="170"/>
      <c r="Y528" s="170"/>
      <c r="Z528" s="154"/>
      <c r="AA528" s="170"/>
      <c r="AB528" s="170"/>
    </row>
    <row r="529" spans="1:16378" ht="45" x14ac:dyDescent="0.25">
      <c r="A529" s="3">
        <v>527</v>
      </c>
      <c r="B529" s="5">
        <v>43435</v>
      </c>
      <c r="C529" s="4" t="s">
        <v>518</v>
      </c>
      <c r="D529" s="3" t="s">
        <v>316</v>
      </c>
      <c r="E529" s="3" t="s">
        <v>1115</v>
      </c>
      <c r="F529" s="3">
        <v>33</v>
      </c>
      <c r="G529" s="3" t="s">
        <v>526</v>
      </c>
      <c r="H529" s="3" t="s">
        <v>116</v>
      </c>
      <c r="I529" s="3">
        <v>1.4999999999999999E-2</v>
      </c>
      <c r="J529" s="3"/>
      <c r="K529" s="3"/>
      <c r="L529" s="7"/>
      <c r="M529" s="7"/>
      <c r="N529" s="3"/>
      <c r="O529" s="7"/>
      <c r="P529" s="7"/>
      <c r="Q529" s="3"/>
      <c r="R529" s="7"/>
      <c r="S529" s="7"/>
      <c r="T529" s="3"/>
      <c r="U529" s="7"/>
      <c r="V529" s="7"/>
      <c r="W529" s="3"/>
      <c r="X529" s="7"/>
      <c r="Y529" s="7"/>
      <c r="Z529" s="3"/>
      <c r="AA529" s="7"/>
      <c r="AB529" s="7"/>
    </row>
    <row r="530" spans="1:16378" s="157" customFormat="1" ht="90" x14ac:dyDescent="0.25">
      <c r="A530" s="154">
        <v>528</v>
      </c>
      <c r="B530" s="155">
        <v>43435</v>
      </c>
      <c r="C530" s="156" t="s">
        <v>518</v>
      </c>
      <c r="D530" s="154" t="s">
        <v>316</v>
      </c>
      <c r="E530" s="154" t="s">
        <v>1115</v>
      </c>
      <c r="F530" s="154">
        <v>35</v>
      </c>
      <c r="G530" s="154" t="s">
        <v>527</v>
      </c>
      <c r="H530" s="154" t="s">
        <v>12</v>
      </c>
      <c r="I530" s="154">
        <v>5</v>
      </c>
      <c r="J530" s="154"/>
      <c r="K530" s="143">
        <v>588</v>
      </c>
      <c r="L530" s="144" t="s">
        <v>3522</v>
      </c>
      <c r="M530" s="170">
        <v>5</v>
      </c>
      <c r="N530" s="154"/>
      <c r="O530" s="170"/>
      <c r="P530" s="170"/>
      <c r="Q530" s="154"/>
      <c r="R530" s="170"/>
      <c r="S530" s="170"/>
      <c r="T530" s="154"/>
      <c r="U530" s="170"/>
      <c r="V530" s="170"/>
      <c r="W530" s="154"/>
      <c r="X530" s="170"/>
      <c r="Y530" s="170"/>
      <c r="Z530" s="154"/>
      <c r="AA530" s="170"/>
      <c r="AB530" s="170"/>
    </row>
    <row r="531" spans="1:16378" ht="30" x14ac:dyDescent="0.25">
      <c r="A531" s="3">
        <v>529</v>
      </c>
      <c r="B531" s="5">
        <v>43435</v>
      </c>
      <c r="C531" s="4" t="s">
        <v>518</v>
      </c>
      <c r="D531" s="3" t="s">
        <v>316</v>
      </c>
      <c r="E531" s="3" t="s">
        <v>1115</v>
      </c>
      <c r="F531" s="3">
        <v>52</v>
      </c>
      <c r="G531" s="3" t="s">
        <v>501</v>
      </c>
      <c r="H531" s="3" t="s">
        <v>34</v>
      </c>
      <c r="I531" s="3">
        <v>100</v>
      </c>
      <c r="J531" s="3"/>
      <c r="K531" s="3"/>
      <c r="L531" s="7"/>
      <c r="M531" s="7"/>
      <c r="N531" s="3"/>
      <c r="O531" s="7"/>
      <c r="P531" s="7"/>
      <c r="Q531" s="3"/>
      <c r="R531" s="7"/>
      <c r="S531" s="7"/>
      <c r="T531" s="3"/>
      <c r="U531" s="7"/>
      <c r="V531" s="7"/>
      <c r="W531" s="3"/>
      <c r="X531" s="7"/>
      <c r="Y531" s="7"/>
      <c r="Z531" s="3"/>
      <c r="AA531" s="7"/>
      <c r="AB531" s="7"/>
    </row>
    <row r="532" spans="1:16378" s="157" customFormat="1" ht="30" x14ac:dyDescent="0.25">
      <c r="A532" s="154">
        <v>530</v>
      </c>
      <c r="B532" s="155">
        <v>43435</v>
      </c>
      <c r="C532" s="156" t="s">
        <v>518</v>
      </c>
      <c r="D532" s="154" t="s">
        <v>316</v>
      </c>
      <c r="E532" s="154" t="s">
        <v>1115</v>
      </c>
      <c r="F532" s="154">
        <v>54</v>
      </c>
      <c r="G532" s="154" t="s">
        <v>166</v>
      </c>
      <c r="H532" s="154" t="s">
        <v>102</v>
      </c>
      <c r="I532" s="154">
        <v>1</v>
      </c>
      <c r="J532" s="154"/>
      <c r="K532" s="143">
        <v>2545</v>
      </c>
      <c r="L532" s="144" t="s">
        <v>1315</v>
      </c>
      <c r="M532" s="170">
        <v>1</v>
      </c>
      <c r="N532" s="154"/>
      <c r="O532" s="170"/>
      <c r="P532" s="170"/>
      <c r="Q532" s="154"/>
      <c r="R532" s="170"/>
      <c r="S532" s="170"/>
      <c r="T532" s="154"/>
      <c r="U532" s="170"/>
      <c r="V532" s="170"/>
      <c r="W532" s="154"/>
      <c r="X532" s="170"/>
      <c r="Y532" s="170"/>
      <c r="Z532" s="154"/>
      <c r="AA532" s="170"/>
      <c r="AB532" s="170"/>
    </row>
    <row r="533" spans="1:16378" ht="30" x14ac:dyDescent="0.25">
      <c r="A533" s="3">
        <v>531</v>
      </c>
      <c r="B533" s="5">
        <v>43435</v>
      </c>
      <c r="C533" s="4" t="s">
        <v>528</v>
      </c>
      <c r="D533" s="3" t="s">
        <v>227</v>
      </c>
      <c r="E533" s="3" t="s">
        <v>1135</v>
      </c>
      <c r="F533" s="3">
        <v>3</v>
      </c>
      <c r="G533" s="3" t="s">
        <v>529</v>
      </c>
      <c r="H533" s="3" t="s">
        <v>19</v>
      </c>
      <c r="I533" s="3">
        <v>2.5000000000000001E-2</v>
      </c>
      <c r="J533" s="3"/>
      <c r="K533" s="3"/>
      <c r="L533" s="7"/>
      <c r="M533" s="7"/>
      <c r="N533" s="3"/>
      <c r="O533" s="7"/>
      <c r="P533" s="7"/>
      <c r="Q533" s="3"/>
      <c r="R533" s="7"/>
      <c r="S533" s="7"/>
      <c r="T533" s="3"/>
      <c r="U533" s="7"/>
      <c r="V533" s="7"/>
      <c r="W533" s="3"/>
      <c r="X533" s="7"/>
      <c r="Y533" s="7"/>
      <c r="Z533" s="3"/>
      <c r="AA533" s="7"/>
      <c r="AB533" s="7"/>
    </row>
    <row r="534" spans="1:16378" ht="30" x14ac:dyDescent="0.25">
      <c r="A534" s="3">
        <v>532</v>
      </c>
      <c r="B534" s="5">
        <v>43435</v>
      </c>
      <c r="C534" s="4" t="s">
        <v>528</v>
      </c>
      <c r="D534" s="3" t="s">
        <v>227</v>
      </c>
      <c r="E534" s="3" t="s">
        <v>1135</v>
      </c>
      <c r="F534" s="3">
        <v>4</v>
      </c>
      <c r="G534" s="3" t="s">
        <v>530</v>
      </c>
      <c r="H534" s="3" t="s">
        <v>19</v>
      </c>
      <c r="I534" s="3">
        <v>0.03</v>
      </c>
      <c r="J534" s="3"/>
      <c r="K534" s="3"/>
      <c r="L534" s="7"/>
      <c r="M534" s="7"/>
      <c r="N534" s="3"/>
      <c r="O534" s="7"/>
      <c r="P534" s="7"/>
      <c r="Q534" s="3"/>
      <c r="R534" s="7"/>
      <c r="S534" s="7"/>
      <c r="T534" s="3"/>
      <c r="U534" s="7"/>
      <c r="V534" s="7"/>
      <c r="W534" s="3"/>
      <c r="X534" s="7"/>
      <c r="Y534" s="7"/>
      <c r="Z534" s="3"/>
      <c r="AA534" s="7"/>
      <c r="AB534" s="7"/>
    </row>
    <row r="535" spans="1:16378" ht="30" x14ac:dyDescent="0.25">
      <c r="A535" s="3">
        <v>533</v>
      </c>
      <c r="B535" s="5">
        <v>43435</v>
      </c>
      <c r="C535" s="4" t="s">
        <v>534</v>
      </c>
      <c r="D535" s="3" t="s">
        <v>409</v>
      </c>
      <c r="E535" s="3" t="s">
        <v>1142</v>
      </c>
      <c r="F535" s="3">
        <v>4</v>
      </c>
      <c r="G535" s="3" t="s">
        <v>531</v>
      </c>
      <c r="H535" s="3" t="s">
        <v>19</v>
      </c>
      <c r="I535" s="3">
        <v>0.01</v>
      </c>
      <c r="J535" s="3"/>
      <c r="K535" s="3"/>
      <c r="L535" s="7"/>
      <c r="M535" s="7"/>
      <c r="N535" s="3"/>
      <c r="O535" s="7"/>
      <c r="P535" s="7"/>
      <c r="Q535" s="3"/>
      <c r="R535" s="7"/>
      <c r="S535" s="7"/>
      <c r="T535" s="3"/>
      <c r="U535" s="7"/>
      <c r="V535" s="7"/>
      <c r="W535" s="3"/>
      <c r="X535" s="7"/>
      <c r="Y535" s="7"/>
      <c r="Z535" s="3"/>
      <c r="AA535" s="7"/>
      <c r="AB535" s="7"/>
    </row>
    <row r="536" spans="1:16378" s="157" customFormat="1" ht="30" x14ac:dyDescent="0.25">
      <c r="A536" s="154">
        <v>534</v>
      </c>
      <c r="B536" s="155">
        <v>43435</v>
      </c>
      <c r="C536" s="156" t="s">
        <v>534</v>
      </c>
      <c r="D536" s="154" t="s">
        <v>409</v>
      </c>
      <c r="E536" s="154" t="s">
        <v>1142</v>
      </c>
      <c r="F536" s="154">
        <v>5</v>
      </c>
      <c r="G536" s="154" t="s">
        <v>532</v>
      </c>
      <c r="H536" s="154" t="s">
        <v>19</v>
      </c>
      <c r="I536" s="154">
        <v>7.4999999999999997E-2</v>
      </c>
      <c r="J536" s="154"/>
      <c r="K536" s="143">
        <v>2075</v>
      </c>
      <c r="L536" s="144" t="s">
        <v>2872</v>
      </c>
      <c r="M536" s="154">
        <v>7.4999999999999997E-2</v>
      </c>
      <c r="N536" s="154"/>
      <c r="O536" s="170"/>
      <c r="P536" s="170"/>
      <c r="Q536" s="154"/>
      <c r="R536" s="170"/>
      <c r="S536" s="170"/>
      <c r="T536" s="154"/>
      <c r="U536" s="170"/>
      <c r="V536" s="170"/>
      <c r="W536" s="154"/>
      <c r="X536" s="170"/>
      <c r="Y536" s="170"/>
      <c r="Z536" s="154"/>
      <c r="AA536" s="170"/>
      <c r="AB536" s="170"/>
    </row>
    <row r="537" spans="1:16378" s="157" customFormat="1" ht="30" x14ac:dyDescent="0.25">
      <c r="A537" s="154">
        <v>535</v>
      </c>
      <c r="B537" s="155">
        <v>43435</v>
      </c>
      <c r="C537" s="156" t="s">
        <v>534</v>
      </c>
      <c r="D537" s="154" t="s">
        <v>409</v>
      </c>
      <c r="E537" s="154" t="s">
        <v>1142</v>
      </c>
      <c r="F537" s="154">
        <v>10</v>
      </c>
      <c r="G537" s="154" t="s">
        <v>36</v>
      </c>
      <c r="H537" s="154" t="s">
        <v>12</v>
      </c>
      <c r="I537" s="154">
        <v>5</v>
      </c>
      <c r="J537" s="154"/>
      <c r="K537" s="143">
        <v>448</v>
      </c>
      <c r="L537" s="144" t="s">
        <v>1571</v>
      </c>
      <c r="M537" s="170">
        <v>4</v>
      </c>
      <c r="N537" s="143">
        <v>1021</v>
      </c>
      <c r="O537" s="144" t="s">
        <v>1981</v>
      </c>
      <c r="P537" s="170">
        <v>1</v>
      </c>
      <c r="Q537" s="154"/>
      <c r="R537" s="170"/>
      <c r="S537" s="170"/>
      <c r="T537" s="154"/>
      <c r="U537" s="170"/>
      <c r="V537" s="170"/>
      <c r="W537" s="154"/>
      <c r="X537" s="170"/>
      <c r="Y537" s="170"/>
      <c r="Z537" s="154"/>
      <c r="AA537" s="170"/>
      <c r="AB537" s="170"/>
    </row>
    <row r="538" spans="1:16378" s="157" customFormat="1" ht="30" x14ac:dyDescent="0.25">
      <c r="A538" s="154">
        <v>536</v>
      </c>
      <c r="B538" s="155">
        <v>43435</v>
      </c>
      <c r="C538" s="156" t="s">
        <v>534</v>
      </c>
      <c r="D538" s="154" t="s">
        <v>409</v>
      </c>
      <c r="E538" s="154" t="s">
        <v>1142</v>
      </c>
      <c r="F538" s="154">
        <v>13</v>
      </c>
      <c r="G538" s="154" t="s">
        <v>533</v>
      </c>
      <c r="H538" s="154" t="s">
        <v>116</v>
      </c>
      <c r="I538" s="154">
        <v>0.03</v>
      </c>
      <c r="J538" s="154"/>
      <c r="K538" s="143">
        <v>456</v>
      </c>
      <c r="L538" s="144" t="s">
        <v>1574</v>
      </c>
      <c r="M538" s="170">
        <v>220</v>
      </c>
      <c r="N538" s="154"/>
      <c r="O538" s="170"/>
      <c r="P538" s="170"/>
      <c r="Q538" s="154"/>
      <c r="R538" s="170"/>
      <c r="S538" s="170"/>
      <c r="T538" s="154"/>
      <c r="U538" s="170"/>
      <c r="V538" s="170"/>
      <c r="W538" s="154"/>
      <c r="X538" s="170"/>
      <c r="Y538" s="170"/>
      <c r="Z538" s="154"/>
      <c r="AA538" s="170"/>
      <c r="AB538" s="170"/>
    </row>
    <row r="539" spans="1:16378" s="157" customFormat="1" ht="30" x14ac:dyDescent="0.25">
      <c r="A539" s="154">
        <v>537</v>
      </c>
      <c r="B539" s="155">
        <v>43435</v>
      </c>
      <c r="C539" s="156" t="s">
        <v>535</v>
      </c>
      <c r="D539" s="154" t="s">
        <v>94</v>
      </c>
      <c r="E539" s="154" t="s">
        <v>1119</v>
      </c>
      <c r="F539" s="154">
        <v>4</v>
      </c>
      <c r="G539" s="154" t="s">
        <v>536</v>
      </c>
      <c r="H539" s="154" t="s">
        <v>19</v>
      </c>
      <c r="I539" s="154">
        <v>0.01</v>
      </c>
      <c r="J539" s="154"/>
      <c r="K539" s="143">
        <v>1566</v>
      </c>
      <c r="L539" s="144" t="s">
        <v>2409</v>
      </c>
      <c r="M539" s="170">
        <v>0.01</v>
      </c>
      <c r="N539" s="154"/>
      <c r="O539" s="170"/>
      <c r="P539" s="170"/>
      <c r="Q539" s="154"/>
      <c r="R539" s="170"/>
      <c r="S539" s="170"/>
      <c r="T539" s="154"/>
      <c r="U539" s="170"/>
      <c r="V539" s="170"/>
      <c r="W539" s="154"/>
      <c r="X539" s="170"/>
      <c r="Y539" s="170"/>
      <c r="Z539" s="154"/>
      <c r="AA539" s="170"/>
      <c r="AB539" s="170"/>
    </row>
    <row r="540" spans="1:16378" s="157" customFormat="1" ht="30" x14ac:dyDescent="0.25">
      <c r="A540" s="154">
        <v>538</v>
      </c>
      <c r="B540" s="155">
        <v>43435</v>
      </c>
      <c r="C540" s="156" t="s">
        <v>535</v>
      </c>
      <c r="D540" s="154" t="s">
        <v>94</v>
      </c>
      <c r="E540" s="154" t="s">
        <v>1119</v>
      </c>
      <c r="F540" s="154">
        <v>5</v>
      </c>
      <c r="G540" s="154" t="s">
        <v>537</v>
      </c>
      <c r="H540" s="154" t="s">
        <v>19</v>
      </c>
      <c r="I540" s="154">
        <v>1.2E-2</v>
      </c>
      <c r="J540" s="154"/>
      <c r="K540" s="143">
        <v>1830</v>
      </c>
      <c r="L540" s="144" t="s">
        <v>2647</v>
      </c>
      <c r="M540" s="154">
        <v>1.2E-2</v>
      </c>
      <c r="N540" s="144"/>
      <c r="O540" s="146"/>
      <c r="P540" s="143"/>
      <c r="Q540" s="147"/>
      <c r="R540" s="147"/>
      <c r="S540" s="147"/>
      <c r="T540" s="148"/>
      <c r="U540" s="148"/>
      <c r="V540" s="148"/>
      <c r="W540" s="148"/>
      <c r="X540" s="148"/>
      <c r="Y540" s="148"/>
      <c r="Z540" s="148"/>
      <c r="AA540" s="148"/>
      <c r="AB540" s="148"/>
      <c r="AC540" s="148"/>
      <c r="AD540" s="148"/>
      <c r="AE540" s="148"/>
      <c r="AF540" s="148"/>
      <c r="AG540" s="148"/>
      <c r="AH540" s="148"/>
      <c r="AI540" s="148"/>
      <c r="AJ540" s="148"/>
      <c r="AK540" s="148"/>
      <c r="AL540" s="148"/>
      <c r="AM540" s="148"/>
      <c r="AN540" s="148"/>
      <c r="AO540" s="148"/>
      <c r="AP540" s="148"/>
      <c r="AQ540" s="148"/>
      <c r="AR540" s="148"/>
      <c r="AS540" s="148"/>
      <c r="AT540" s="148"/>
      <c r="AU540" s="148"/>
      <c r="AV540" s="148"/>
      <c r="AW540" s="148"/>
      <c r="AX540" s="148"/>
      <c r="AY540" s="148"/>
      <c r="AZ540" s="148"/>
      <c r="BA540" s="148"/>
      <c r="BB540" s="148"/>
      <c r="BC540" s="148"/>
      <c r="BD540" s="148"/>
      <c r="BE540" s="148"/>
      <c r="BF540" s="148"/>
      <c r="BG540" s="148"/>
      <c r="BH540" s="148"/>
      <c r="BI540" s="148"/>
      <c r="BJ540" s="148"/>
      <c r="BK540" s="148"/>
      <c r="BL540" s="148"/>
      <c r="BM540" s="148"/>
      <c r="BN540" s="148"/>
      <c r="BO540" s="148"/>
      <c r="BP540" s="148"/>
      <c r="BQ540" s="148"/>
      <c r="BR540" s="148"/>
      <c r="BS540" s="148"/>
      <c r="BT540" s="148"/>
      <c r="BU540" s="148"/>
      <c r="BV540" s="148"/>
      <c r="BW540" s="148"/>
      <c r="BX540" s="148"/>
      <c r="BY540" s="148"/>
      <c r="BZ540" s="148"/>
      <c r="CA540" s="148"/>
      <c r="CB540" s="148"/>
      <c r="CC540" s="148"/>
      <c r="CD540" s="148"/>
      <c r="CE540" s="148"/>
      <c r="CF540" s="148"/>
      <c r="CG540" s="148"/>
      <c r="CH540" s="148"/>
      <c r="CI540" s="148"/>
      <c r="CJ540" s="148"/>
      <c r="CK540" s="148"/>
      <c r="CL540" s="148"/>
      <c r="CM540" s="148"/>
      <c r="CN540" s="148"/>
      <c r="CO540" s="148"/>
      <c r="CP540" s="148"/>
      <c r="CQ540" s="148"/>
      <c r="CR540" s="148"/>
      <c r="CS540" s="148"/>
      <c r="CT540" s="148"/>
      <c r="CU540" s="148"/>
      <c r="CV540" s="148"/>
      <c r="CW540" s="148"/>
      <c r="CX540" s="148"/>
      <c r="CY540" s="148"/>
      <c r="CZ540" s="148"/>
      <c r="DA540" s="148"/>
      <c r="DB540" s="148"/>
      <c r="DC540" s="148"/>
      <c r="DD540" s="148"/>
      <c r="DE540" s="148"/>
      <c r="DF540" s="148"/>
      <c r="DG540" s="148"/>
      <c r="DH540" s="148"/>
      <c r="DI540" s="148"/>
      <c r="DJ540" s="148"/>
      <c r="DK540" s="148"/>
      <c r="DL540" s="148"/>
      <c r="DM540" s="148"/>
      <c r="DN540" s="148"/>
      <c r="DO540" s="148"/>
      <c r="DP540" s="148"/>
      <c r="DQ540" s="148"/>
      <c r="DR540" s="148"/>
      <c r="DS540" s="148"/>
      <c r="DT540" s="148"/>
      <c r="DU540" s="148"/>
      <c r="DV540" s="148"/>
      <c r="DW540" s="148"/>
      <c r="DX540" s="148"/>
      <c r="DY540" s="148"/>
      <c r="DZ540" s="148"/>
      <c r="EA540" s="148"/>
      <c r="EB540" s="148"/>
      <c r="EC540" s="148"/>
      <c r="ED540" s="148"/>
      <c r="EE540" s="148"/>
      <c r="EF540" s="148"/>
      <c r="EG540" s="148"/>
      <c r="EH540" s="148"/>
      <c r="EI540" s="148"/>
      <c r="EJ540" s="148"/>
      <c r="EK540" s="148"/>
      <c r="EL540" s="148"/>
      <c r="EM540" s="148"/>
      <c r="EN540" s="148"/>
      <c r="EO540" s="148"/>
      <c r="EP540" s="148"/>
      <c r="EQ540" s="148"/>
      <c r="ER540" s="148"/>
      <c r="ES540" s="148"/>
      <c r="ET540" s="148"/>
      <c r="EU540" s="148"/>
      <c r="EV540" s="148"/>
      <c r="EW540" s="148"/>
      <c r="EX540" s="148"/>
      <c r="EY540" s="148"/>
      <c r="EZ540" s="148"/>
      <c r="FA540" s="148"/>
      <c r="FB540" s="148"/>
      <c r="FC540" s="148"/>
      <c r="FD540" s="148"/>
      <c r="FE540" s="148"/>
      <c r="FF540" s="148"/>
      <c r="FG540" s="148"/>
      <c r="FH540" s="148"/>
      <c r="FI540" s="148"/>
      <c r="FJ540" s="148"/>
      <c r="FK540" s="148"/>
      <c r="FL540" s="148"/>
      <c r="FM540" s="148"/>
      <c r="FN540" s="148"/>
      <c r="FO540" s="148"/>
      <c r="FP540" s="148"/>
      <c r="FQ540" s="148"/>
      <c r="FR540" s="148"/>
      <c r="FS540" s="148"/>
      <c r="FT540" s="148"/>
      <c r="FU540" s="148"/>
      <c r="FV540" s="148"/>
      <c r="FW540" s="148"/>
      <c r="FX540" s="148"/>
      <c r="FY540" s="148"/>
      <c r="FZ540" s="148"/>
      <c r="GA540" s="148"/>
      <c r="GB540" s="148"/>
      <c r="GC540" s="148"/>
      <c r="GD540" s="148"/>
      <c r="GE540" s="148"/>
      <c r="GF540" s="148"/>
      <c r="GG540" s="148"/>
      <c r="GH540" s="148"/>
      <c r="GI540" s="148"/>
      <c r="GJ540" s="148"/>
      <c r="GK540" s="148"/>
      <c r="GL540" s="148"/>
      <c r="GM540" s="148"/>
      <c r="GN540" s="148"/>
      <c r="GO540" s="148"/>
      <c r="GP540" s="148"/>
      <c r="GQ540" s="148"/>
      <c r="GR540" s="148"/>
      <c r="GS540" s="148"/>
      <c r="GT540" s="148"/>
      <c r="GU540" s="148"/>
      <c r="GV540" s="148"/>
      <c r="GW540" s="148"/>
      <c r="GX540" s="148"/>
      <c r="GY540" s="148"/>
      <c r="GZ540" s="148"/>
      <c r="HA540" s="148"/>
      <c r="HB540" s="148"/>
      <c r="HC540" s="148"/>
      <c r="HD540" s="148"/>
      <c r="HE540" s="148"/>
      <c r="HF540" s="148"/>
      <c r="HG540" s="148"/>
      <c r="HH540" s="148"/>
      <c r="HI540" s="148"/>
      <c r="HJ540" s="148"/>
      <c r="HK540" s="148"/>
      <c r="HL540" s="148"/>
      <c r="HM540" s="148"/>
      <c r="HN540" s="148"/>
      <c r="HO540" s="148"/>
      <c r="HP540" s="148"/>
      <c r="HQ540" s="148"/>
      <c r="HR540" s="148"/>
      <c r="HS540" s="148"/>
      <c r="HT540" s="148"/>
      <c r="HU540" s="148"/>
      <c r="HV540" s="148"/>
      <c r="HW540" s="148"/>
      <c r="HX540" s="148"/>
      <c r="HY540" s="148"/>
      <c r="HZ540" s="148"/>
      <c r="IA540" s="148"/>
      <c r="IB540" s="148"/>
      <c r="IC540" s="148"/>
      <c r="ID540" s="148"/>
      <c r="IE540" s="148"/>
      <c r="IF540" s="148"/>
      <c r="IG540" s="148"/>
      <c r="IH540" s="148"/>
      <c r="II540" s="148"/>
      <c r="IJ540" s="148"/>
      <c r="IK540" s="148"/>
      <c r="IL540" s="148"/>
      <c r="IM540" s="148"/>
      <c r="IN540" s="148"/>
      <c r="IO540" s="148"/>
      <c r="IP540" s="148"/>
      <c r="IQ540" s="148"/>
      <c r="IR540" s="148"/>
      <c r="IS540" s="148"/>
      <c r="IT540" s="148"/>
      <c r="IU540" s="148"/>
      <c r="IV540" s="148"/>
      <c r="IW540" s="148"/>
      <c r="IX540" s="148"/>
      <c r="IY540" s="148"/>
      <c r="IZ540" s="148"/>
      <c r="JA540" s="148"/>
      <c r="JB540" s="148"/>
      <c r="JC540" s="148"/>
      <c r="JD540" s="148"/>
      <c r="JE540" s="148"/>
      <c r="JF540" s="148"/>
      <c r="JG540" s="148"/>
      <c r="JH540" s="148"/>
      <c r="JI540" s="148"/>
      <c r="JJ540" s="148"/>
      <c r="JK540" s="148"/>
      <c r="JL540" s="148"/>
      <c r="JM540" s="148"/>
      <c r="JN540" s="148"/>
      <c r="JO540" s="148"/>
      <c r="JP540" s="148"/>
      <c r="JQ540" s="148"/>
      <c r="JR540" s="148"/>
      <c r="JS540" s="148"/>
      <c r="JT540" s="148"/>
      <c r="JU540" s="148"/>
      <c r="JV540" s="148"/>
      <c r="JW540" s="148"/>
      <c r="JX540" s="148"/>
      <c r="JY540" s="148"/>
      <c r="JZ540" s="148"/>
      <c r="KA540" s="148"/>
      <c r="KB540" s="148"/>
      <c r="KC540" s="148"/>
      <c r="KD540" s="148"/>
      <c r="KE540" s="148"/>
      <c r="KF540" s="148"/>
      <c r="KG540" s="148"/>
      <c r="KH540" s="148"/>
      <c r="KI540" s="148"/>
      <c r="KJ540" s="148"/>
      <c r="KK540" s="148"/>
      <c r="KL540" s="148"/>
      <c r="KM540" s="148"/>
      <c r="KN540" s="148"/>
      <c r="KO540" s="148"/>
      <c r="KP540" s="148"/>
      <c r="KQ540" s="148"/>
      <c r="KR540" s="148"/>
      <c r="KS540" s="148"/>
      <c r="KT540" s="148"/>
      <c r="KU540" s="148"/>
      <c r="KV540" s="148"/>
      <c r="KW540" s="148"/>
      <c r="KX540" s="148"/>
      <c r="KY540" s="148"/>
      <c r="KZ540" s="148"/>
      <c r="LA540" s="148"/>
      <c r="LB540" s="148"/>
      <c r="LC540" s="148"/>
      <c r="LD540" s="148"/>
      <c r="LE540" s="148"/>
      <c r="LF540" s="148"/>
      <c r="LG540" s="148"/>
      <c r="LH540" s="148"/>
      <c r="LI540" s="148"/>
      <c r="LJ540" s="148"/>
      <c r="LK540" s="148"/>
      <c r="LL540" s="148"/>
      <c r="LM540" s="148"/>
      <c r="LN540" s="148"/>
      <c r="LO540" s="148"/>
      <c r="LP540" s="148"/>
      <c r="LQ540" s="148"/>
      <c r="LR540" s="148"/>
      <c r="LS540" s="148"/>
      <c r="LT540" s="148"/>
      <c r="LU540" s="148"/>
      <c r="LV540" s="148"/>
      <c r="LW540" s="148"/>
      <c r="LX540" s="148"/>
      <c r="LY540" s="148"/>
      <c r="LZ540" s="148"/>
      <c r="MA540" s="148"/>
      <c r="MB540" s="148"/>
      <c r="MC540" s="148"/>
      <c r="MD540" s="148"/>
      <c r="ME540" s="148"/>
      <c r="MF540" s="148"/>
      <c r="MG540" s="148"/>
      <c r="MH540" s="148"/>
      <c r="MI540" s="148"/>
      <c r="MJ540" s="148"/>
      <c r="MK540" s="148"/>
      <c r="ML540" s="148"/>
      <c r="MM540" s="148"/>
      <c r="MN540" s="148"/>
      <c r="MO540" s="148"/>
      <c r="MP540" s="148"/>
      <c r="MQ540" s="148"/>
      <c r="MR540" s="148"/>
      <c r="MS540" s="148"/>
      <c r="MT540" s="148"/>
      <c r="MU540" s="148"/>
      <c r="MV540" s="148"/>
      <c r="MW540" s="148"/>
      <c r="MX540" s="148"/>
      <c r="MY540" s="148"/>
      <c r="MZ540" s="148"/>
      <c r="NA540" s="148"/>
      <c r="NB540" s="148"/>
      <c r="NC540" s="148"/>
      <c r="ND540" s="148"/>
      <c r="NE540" s="148"/>
      <c r="NF540" s="148"/>
      <c r="NG540" s="148"/>
      <c r="NH540" s="148"/>
      <c r="NI540" s="148"/>
      <c r="NJ540" s="148"/>
      <c r="NK540" s="148"/>
      <c r="NL540" s="148"/>
      <c r="NM540" s="148"/>
      <c r="NN540" s="148"/>
      <c r="NO540" s="148"/>
      <c r="NP540" s="148"/>
      <c r="NQ540" s="148"/>
      <c r="NR540" s="148"/>
      <c r="NS540" s="148"/>
      <c r="NT540" s="148"/>
      <c r="NU540" s="148"/>
      <c r="NV540" s="148"/>
      <c r="NW540" s="148"/>
      <c r="NX540" s="148"/>
      <c r="NY540" s="148"/>
      <c r="NZ540" s="148"/>
      <c r="OA540" s="148"/>
      <c r="OB540" s="148"/>
      <c r="OC540" s="148"/>
      <c r="OD540" s="148"/>
      <c r="OE540" s="148"/>
      <c r="OF540" s="148"/>
      <c r="OG540" s="148"/>
      <c r="OH540" s="148"/>
      <c r="OI540" s="148"/>
      <c r="OJ540" s="148"/>
      <c r="OK540" s="148"/>
      <c r="OL540" s="148"/>
      <c r="OM540" s="148"/>
      <c r="ON540" s="148"/>
      <c r="OO540" s="148"/>
      <c r="OP540" s="148"/>
      <c r="OQ540" s="148"/>
      <c r="OR540" s="148"/>
      <c r="OS540" s="148"/>
      <c r="OT540" s="148"/>
      <c r="OU540" s="148"/>
      <c r="OV540" s="148"/>
      <c r="OW540" s="148"/>
      <c r="OX540" s="148"/>
      <c r="OY540" s="148"/>
      <c r="OZ540" s="148"/>
      <c r="PA540" s="148"/>
      <c r="PB540" s="148"/>
      <c r="PC540" s="148"/>
      <c r="PD540" s="148"/>
      <c r="PE540" s="148"/>
      <c r="PF540" s="148"/>
      <c r="PG540" s="148"/>
      <c r="PH540" s="148"/>
      <c r="PI540" s="148"/>
      <c r="PJ540" s="148"/>
      <c r="PK540" s="148"/>
      <c r="PL540" s="148"/>
      <c r="PM540" s="148"/>
      <c r="PN540" s="148"/>
      <c r="PO540" s="148"/>
      <c r="PP540" s="148"/>
      <c r="PQ540" s="148"/>
      <c r="PR540" s="148"/>
      <c r="PS540" s="148"/>
      <c r="PT540" s="148"/>
      <c r="PU540" s="148"/>
      <c r="PV540" s="148"/>
      <c r="PW540" s="148"/>
      <c r="PX540" s="148"/>
      <c r="PY540" s="148"/>
      <c r="PZ540" s="148"/>
      <c r="QA540" s="148"/>
      <c r="QB540" s="148"/>
      <c r="QC540" s="148"/>
      <c r="QD540" s="148"/>
      <c r="QE540" s="148"/>
      <c r="QF540" s="148"/>
      <c r="QG540" s="148"/>
      <c r="QH540" s="148"/>
      <c r="QI540" s="148"/>
      <c r="QJ540" s="148"/>
      <c r="QK540" s="148"/>
      <c r="QL540" s="148"/>
      <c r="QM540" s="148"/>
      <c r="QN540" s="148"/>
      <c r="QO540" s="148"/>
      <c r="QP540" s="148"/>
      <c r="QQ540" s="148"/>
      <c r="QR540" s="148"/>
      <c r="QS540" s="148"/>
      <c r="QT540" s="148"/>
      <c r="QU540" s="148"/>
      <c r="QV540" s="148"/>
      <c r="QW540" s="148"/>
      <c r="QX540" s="148"/>
      <c r="QY540" s="148"/>
      <c r="QZ540" s="148"/>
      <c r="RA540" s="148"/>
      <c r="RB540" s="148"/>
      <c r="RC540" s="148"/>
      <c r="RD540" s="148"/>
      <c r="RE540" s="148"/>
      <c r="RF540" s="148"/>
      <c r="RG540" s="148"/>
      <c r="RH540" s="148"/>
      <c r="RI540" s="148"/>
      <c r="RJ540" s="148"/>
      <c r="RK540" s="148"/>
      <c r="RL540" s="148"/>
      <c r="RM540" s="148"/>
      <c r="RN540" s="148"/>
      <c r="RO540" s="148"/>
      <c r="RP540" s="148"/>
      <c r="RQ540" s="148"/>
      <c r="RR540" s="148"/>
      <c r="RS540" s="148"/>
      <c r="RT540" s="148"/>
      <c r="RU540" s="148"/>
      <c r="RV540" s="148"/>
      <c r="RW540" s="148"/>
      <c r="RX540" s="148"/>
      <c r="RY540" s="148"/>
      <c r="RZ540" s="148"/>
      <c r="SA540" s="148"/>
      <c r="SB540" s="148"/>
      <c r="SC540" s="148"/>
      <c r="SD540" s="148"/>
      <c r="SE540" s="148"/>
      <c r="SF540" s="148"/>
      <c r="SG540" s="148"/>
      <c r="SH540" s="148"/>
      <c r="SI540" s="148"/>
      <c r="SJ540" s="148"/>
      <c r="SK540" s="148"/>
      <c r="SL540" s="148"/>
      <c r="SM540" s="148"/>
      <c r="SN540" s="148"/>
      <c r="SO540" s="148"/>
      <c r="SP540" s="148"/>
      <c r="SQ540" s="148"/>
      <c r="SR540" s="148"/>
      <c r="SS540" s="148"/>
      <c r="ST540" s="148"/>
      <c r="SU540" s="148"/>
      <c r="SV540" s="148"/>
      <c r="SW540" s="148"/>
      <c r="SX540" s="148"/>
      <c r="SY540" s="148"/>
      <c r="SZ540" s="148"/>
      <c r="TA540" s="148"/>
      <c r="TB540" s="148"/>
      <c r="TC540" s="148"/>
      <c r="TD540" s="148"/>
      <c r="TE540" s="148"/>
      <c r="TF540" s="148"/>
      <c r="TG540" s="148"/>
      <c r="TH540" s="148"/>
      <c r="TI540" s="148"/>
      <c r="TJ540" s="148"/>
      <c r="TK540" s="148"/>
      <c r="TL540" s="148"/>
      <c r="TM540" s="148"/>
      <c r="TN540" s="148"/>
      <c r="TO540" s="148"/>
      <c r="TP540" s="148"/>
      <c r="TQ540" s="148"/>
      <c r="TR540" s="148"/>
      <c r="TS540" s="148"/>
      <c r="TT540" s="148"/>
      <c r="TU540" s="148"/>
      <c r="TV540" s="148"/>
      <c r="TW540" s="148"/>
      <c r="TX540" s="148"/>
      <c r="TY540" s="148"/>
      <c r="TZ540" s="148"/>
      <c r="UA540" s="148"/>
      <c r="UB540" s="148"/>
      <c r="UC540" s="148"/>
      <c r="UD540" s="148"/>
      <c r="UE540" s="148"/>
      <c r="UF540" s="148"/>
      <c r="UG540" s="148"/>
      <c r="UH540" s="148"/>
      <c r="UI540" s="148"/>
      <c r="UJ540" s="148"/>
      <c r="UK540" s="148"/>
      <c r="UL540" s="148"/>
      <c r="UM540" s="148"/>
      <c r="UN540" s="148"/>
      <c r="UO540" s="148"/>
      <c r="UP540" s="148"/>
      <c r="UQ540" s="148"/>
      <c r="UR540" s="148"/>
      <c r="US540" s="148"/>
      <c r="UT540" s="148"/>
      <c r="UU540" s="148"/>
      <c r="UV540" s="148"/>
      <c r="UW540" s="148"/>
      <c r="UX540" s="148"/>
      <c r="UY540" s="148"/>
      <c r="UZ540" s="148"/>
      <c r="VA540" s="148"/>
      <c r="VB540" s="148"/>
      <c r="VC540" s="148"/>
      <c r="VD540" s="148"/>
      <c r="VE540" s="148"/>
      <c r="VF540" s="148"/>
      <c r="VG540" s="148"/>
      <c r="VH540" s="148"/>
      <c r="VI540" s="148"/>
      <c r="VJ540" s="148"/>
      <c r="VK540" s="148"/>
      <c r="VL540" s="148"/>
      <c r="VM540" s="148"/>
      <c r="VN540" s="148"/>
      <c r="VO540" s="148"/>
      <c r="VP540" s="148"/>
      <c r="VQ540" s="148"/>
      <c r="VR540" s="148"/>
      <c r="VS540" s="148"/>
      <c r="VT540" s="148"/>
      <c r="VU540" s="148"/>
      <c r="VV540" s="148"/>
      <c r="VW540" s="148"/>
      <c r="VX540" s="148"/>
      <c r="VY540" s="148"/>
      <c r="VZ540" s="148"/>
      <c r="WA540" s="148"/>
      <c r="WB540" s="148"/>
      <c r="WC540" s="148"/>
      <c r="WD540" s="148"/>
      <c r="WE540" s="148"/>
      <c r="WF540" s="148"/>
      <c r="WG540" s="148"/>
      <c r="WH540" s="148"/>
      <c r="WI540" s="148"/>
      <c r="WJ540" s="148"/>
      <c r="WK540" s="148"/>
      <c r="WL540" s="148"/>
      <c r="WM540" s="148"/>
      <c r="WN540" s="148"/>
      <c r="WO540" s="148"/>
      <c r="WP540" s="148"/>
      <c r="WQ540" s="148"/>
      <c r="WR540" s="148"/>
      <c r="WS540" s="148"/>
      <c r="WT540" s="148"/>
      <c r="WU540" s="148"/>
      <c r="WV540" s="148"/>
      <c r="WW540" s="148"/>
      <c r="WX540" s="148"/>
      <c r="WY540" s="148"/>
      <c r="WZ540" s="148"/>
      <c r="XA540" s="148"/>
      <c r="XB540" s="148"/>
      <c r="XC540" s="148"/>
      <c r="XD540" s="148"/>
      <c r="XE540" s="148"/>
      <c r="XF540" s="148"/>
      <c r="XG540" s="148"/>
      <c r="XH540" s="148"/>
      <c r="XI540" s="148"/>
      <c r="XJ540" s="148"/>
      <c r="XK540" s="148"/>
      <c r="XL540" s="148"/>
      <c r="XM540" s="148"/>
      <c r="XN540" s="148"/>
      <c r="XO540" s="148"/>
      <c r="XP540" s="148"/>
      <c r="XQ540" s="148"/>
      <c r="XR540" s="148"/>
      <c r="XS540" s="148"/>
      <c r="XT540" s="148"/>
      <c r="XU540" s="148"/>
      <c r="XV540" s="148"/>
      <c r="XW540" s="148"/>
      <c r="XX540" s="148"/>
      <c r="XY540" s="148"/>
      <c r="XZ540" s="148"/>
      <c r="YA540" s="148"/>
      <c r="YB540" s="148"/>
      <c r="YC540" s="148"/>
      <c r="YD540" s="148"/>
      <c r="YE540" s="148"/>
      <c r="YF540" s="148"/>
      <c r="YG540" s="148"/>
      <c r="YH540" s="148"/>
      <c r="YI540" s="148"/>
      <c r="YJ540" s="148"/>
      <c r="YK540" s="148"/>
      <c r="YL540" s="148"/>
      <c r="YM540" s="148"/>
      <c r="YN540" s="148"/>
      <c r="YO540" s="148"/>
      <c r="YP540" s="148"/>
      <c r="YQ540" s="148"/>
      <c r="YR540" s="148"/>
      <c r="YS540" s="148"/>
      <c r="YT540" s="148"/>
      <c r="YU540" s="148"/>
      <c r="YV540" s="148"/>
      <c r="YW540" s="148"/>
      <c r="YX540" s="148"/>
      <c r="YY540" s="148"/>
      <c r="YZ540" s="148"/>
      <c r="ZA540" s="148"/>
      <c r="ZB540" s="148"/>
      <c r="ZC540" s="148"/>
      <c r="ZD540" s="148"/>
      <c r="ZE540" s="148"/>
      <c r="ZF540" s="148"/>
      <c r="ZG540" s="148"/>
      <c r="ZH540" s="148"/>
      <c r="ZI540" s="148"/>
      <c r="ZJ540" s="148"/>
      <c r="ZK540" s="148"/>
      <c r="ZL540" s="148"/>
      <c r="ZM540" s="148"/>
      <c r="ZN540" s="148"/>
      <c r="ZO540" s="148"/>
      <c r="ZP540" s="148"/>
      <c r="ZQ540" s="148"/>
      <c r="ZR540" s="148"/>
      <c r="ZS540" s="148"/>
      <c r="ZT540" s="148"/>
      <c r="ZU540" s="148"/>
      <c r="ZV540" s="148"/>
      <c r="ZW540" s="148"/>
      <c r="ZX540" s="148"/>
      <c r="ZY540" s="148"/>
      <c r="ZZ540" s="148"/>
      <c r="AAA540" s="148"/>
      <c r="AAB540" s="148"/>
      <c r="AAC540" s="148"/>
      <c r="AAD540" s="148"/>
      <c r="AAE540" s="148"/>
      <c r="AAF540" s="148"/>
      <c r="AAG540" s="148"/>
      <c r="AAH540" s="148"/>
      <c r="AAI540" s="148"/>
      <c r="AAJ540" s="148"/>
      <c r="AAK540" s="148"/>
      <c r="AAL540" s="148"/>
      <c r="AAM540" s="148"/>
      <c r="AAN540" s="148"/>
      <c r="AAO540" s="148"/>
      <c r="AAP540" s="148"/>
      <c r="AAQ540" s="148"/>
      <c r="AAR540" s="148"/>
      <c r="AAS540" s="148"/>
      <c r="AAT540" s="148"/>
      <c r="AAU540" s="148"/>
      <c r="AAV540" s="148"/>
      <c r="AAW540" s="148"/>
      <c r="AAX540" s="148"/>
      <c r="AAY540" s="148"/>
      <c r="AAZ540" s="148"/>
      <c r="ABA540" s="148"/>
      <c r="ABB540" s="148"/>
      <c r="ABC540" s="148"/>
      <c r="ABD540" s="148"/>
      <c r="ABE540" s="148"/>
      <c r="ABF540" s="148"/>
      <c r="ABG540" s="148"/>
      <c r="ABH540" s="148"/>
      <c r="ABI540" s="148"/>
      <c r="ABJ540" s="148"/>
      <c r="ABK540" s="148"/>
      <c r="ABL540" s="148"/>
      <c r="ABM540" s="148"/>
      <c r="ABN540" s="148"/>
      <c r="ABO540" s="148"/>
      <c r="ABP540" s="148"/>
      <c r="ABQ540" s="148"/>
      <c r="ABR540" s="148"/>
      <c r="ABS540" s="148"/>
      <c r="ABT540" s="148"/>
      <c r="ABU540" s="148"/>
      <c r="ABV540" s="148"/>
      <c r="ABW540" s="148"/>
      <c r="ABX540" s="148"/>
      <c r="ABY540" s="148"/>
      <c r="ABZ540" s="148"/>
      <c r="ACA540" s="148"/>
      <c r="ACB540" s="148"/>
      <c r="ACC540" s="148"/>
      <c r="ACD540" s="148"/>
      <c r="ACE540" s="148"/>
      <c r="ACF540" s="148"/>
      <c r="ACG540" s="148"/>
      <c r="ACH540" s="148"/>
      <c r="ACI540" s="148"/>
      <c r="ACJ540" s="148"/>
      <c r="ACK540" s="148"/>
      <c r="ACL540" s="148"/>
      <c r="ACM540" s="148"/>
      <c r="ACN540" s="148"/>
      <c r="ACO540" s="148"/>
      <c r="ACP540" s="148"/>
      <c r="ACQ540" s="148"/>
      <c r="ACR540" s="148"/>
      <c r="ACS540" s="148"/>
      <c r="ACT540" s="148"/>
      <c r="ACU540" s="148"/>
      <c r="ACV540" s="148"/>
      <c r="ACW540" s="148"/>
      <c r="ACX540" s="148"/>
      <c r="ACY540" s="148"/>
      <c r="ACZ540" s="148"/>
      <c r="ADA540" s="148"/>
      <c r="ADB540" s="148"/>
      <c r="ADC540" s="148"/>
      <c r="ADD540" s="148"/>
      <c r="ADE540" s="148"/>
      <c r="ADF540" s="148"/>
      <c r="ADG540" s="148"/>
      <c r="ADH540" s="148"/>
      <c r="ADI540" s="148"/>
      <c r="ADJ540" s="148"/>
      <c r="ADK540" s="148"/>
      <c r="ADL540" s="148"/>
      <c r="ADM540" s="148"/>
      <c r="ADN540" s="148"/>
      <c r="ADO540" s="148"/>
      <c r="ADP540" s="148"/>
      <c r="ADQ540" s="148"/>
      <c r="ADR540" s="148"/>
      <c r="ADS540" s="148"/>
      <c r="ADT540" s="148"/>
      <c r="ADU540" s="148"/>
      <c r="ADV540" s="148"/>
      <c r="ADW540" s="148"/>
      <c r="ADX540" s="148"/>
      <c r="ADY540" s="148"/>
      <c r="ADZ540" s="148"/>
      <c r="AEA540" s="148"/>
      <c r="AEB540" s="148"/>
      <c r="AEC540" s="148"/>
      <c r="AED540" s="148"/>
      <c r="AEE540" s="148"/>
      <c r="AEF540" s="148"/>
      <c r="AEG540" s="148"/>
      <c r="AEH540" s="148"/>
      <c r="AEI540" s="148"/>
      <c r="AEJ540" s="148"/>
      <c r="AEK540" s="148"/>
      <c r="AEL540" s="148"/>
      <c r="AEM540" s="148"/>
      <c r="AEN540" s="148"/>
      <c r="AEO540" s="148"/>
      <c r="AEP540" s="148"/>
      <c r="AEQ540" s="148"/>
      <c r="AER540" s="148"/>
      <c r="AES540" s="148"/>
      <c r="AET540" s="148"/>
      <c r="AEU540" s="148"/>
      <c r="AEV540" s="148"/>
      <c r="AEW540" s="148"/>
      <c r="AEX540" s="148"/>
      <c r="AEY540" s="148"/>
      <c r="AEZ540" s="148"/>
      <c r="AFA540" s="148"/>
      <c r="AFB540" s="148"/>
      <c r="AFC540" s="148"/>
      <c r="AFD540" s="148"/>
      <c r="AFE540" s="148"/>
      <c r="AFF540" s="148"/>
      <c r="AFG540" s="148"/>
      <c r="AFH540" s="148"/>
      <c r="AFI540" s="148"/>
      <c r="AFJ540" s="148"/>
      <c r="AFK540" s="148"/>
      <c r="AFL540" s="148"/>
      <c r="AFM540" s="148"/>
      <c r="AFN540" s="148"/>
      <c r="AFO540" s="148"/>
      <c r="AFP540" s="148"/>
      <c r="AFQ540" s="148"/>
      <c r="AFR540" s="148"/>
      <c r="AFS540" s="148"/>
      <c r="AFT540" s="148"/>
      <c r="AFU540" s="148"/>
      <c r="AFV540" s="148"/>
      <c r="AFW540" s="148"/>
      <c r="AFX540" s="148"/>
      <c r="AFY540" s="148"/>
      <c r="AFZ540" s="148"/>
      <c r="AGA540" s="148"/>
      <c r="AGB540" s="148"/>
      <c r="AGC540" s="148"/>
      <c r="AGD540" s="148"/>
      <c r="AGE540" s="148"/>
      <c r="AGF540" s="148"/>
      <c r="AGG540" s="148"/>
      <c r="AGH540" s="148"/>
      <c r="AGI540" s="148"/>
      <c r="AGJ540" s="148"/>
      <c r="AGK540" s="148"/>
      <c r="AGL540" s="148"/>
      <c r="AGM540" s="148"/>
      <c r="AGN540" s="148"/>
      <c r="AGO540" s="148"/>
      <c r="AGP540" s="148"/>
      <c r="AGQ540" s="148"/>
      <c r="AGR540" s="148"/>
      <c r="AGS540" s="148"/>
      <c r="AGT540" s="148"/>
      <c r="AGU540" s="148"/>
      <c r="AGV540" s="148"/>
      <c r="AGW540" s="148"/>
      <c r="AGX540" s="148"/>
      <c r="AGY540" s="148"/>
      <c r="AGZ540" s="148"/>
      <c r="AHA540" s="148"/>
      <c r="AHB540" s="148"/>
      <c r="AHC540" s="148"/>
      <c r="AHD540" s="148"/>
      <c r="AHE540" s="148"/>
      <c r="AHF540" s="148"/>
      <c r="AHG540" s="148"/>
      <c r="AHH540" s="148"/>
      <c r="AHI540" s="148"/>
      <c r="AHJ540" s="148"/>
      <c r="AHK540" s="148"/>
      <c r="AHL540" s="148"/>
      <c r="AHM540" s="148"/>
      <c r="AHN540" s="148"/>
      <c r="AHO540" s="148"/>
      <c r="AHP540" s="148"/>
      <c r="AHQ540" s="148"/>
      <c r="AHR540" s="148"/>
      <c r="AHS540" s="148"/>
      <c r="AHT540" s="148"/>
      <c r="AHU540" s="148"/>
      <c r="AHV540" s="148"/>
      <c r="AHW540" s="148"/>
      <c r="AHX540" s="148"/>
      <c r="AHY540" s="148"/>
      <c r="AHZ540" s="148"/>
      <c r="AIA540" s="148"/>
      <c r="AIB540" s="148"/>
      <c r="AIC540" s="148"/>
      <c r="AID540" s="148"/>
      <c r="AIE540" s="148"/>
      <c r="AIF540" s="148"/>
      <c r="AIG540" s="148"/>
      <c r="AIH540" s="148"/>
      <c r="AII540" s="148"/>
      <c r="AIJ540" s="148"/>
      <c r="AIK540" s="148"/>
      <c r="AIL540" s="148"/>
      <c r="AIM540" s="148"/>
      <c r="AIN540" s="148"/>
      <c r="AIO540" s="148"/>
      <c r="AIP540" s="148"/>
      <c r="AIQ540" s="148"/>
      <c r="AIR540" s="148"/>
      <c r="AIS540" s="148"/>
      <c r="AIT540" s="148"/>
      <c r="AIU540" s="148"/>
      <c r="AIV540" s="148"/>
      <c r="AIW540" s="148"/>
      <c r="AIX540" s="148"/>
      <c r="AIY540" s="148"/>
      <c r="AIZ540" s="148"/>
      <c r="AJA540" s="148"/>
      <c r="AJB540" s="148"/>
      <c r="AJC540" s="148"/>
      <c r="AJD540" s="148"/>
      <c r="AJE540" s="148"/>
      <c r="AJF540" s="148"/>
      <c r="AJG540" s="148"/>
      <c r="AJH540" s="148"/>
      <c r="AJI540" s="148"/>
      <c r="AJJ540" s="148"/>
      <c r="AJK540" s="148"/>
      <c r="AJL540" s="148"/>
      <c r="AJM540" s="148"/>
      <c r="AJN540" s="148"/>
      <c r="AJO540" s="148"/>
      <c r="AJP540" s="148"/>
      <c r="AJQ540" s="148"/>
      <c r="AJR540" s="148"/>
      <c r="AJS540" s="148"/>
      <c r="AJT540" s="148"/>
      <c r="AJU540" s="148"/>
      <c r="AJV540" s="148"/>
      <c r="AJW540" s="148"/>
      <c r="AJX540" s="148"/>
      <c r="AJY540" s="148"/>
      <c r="AJZ540" s="148"/>
      <c r="AKA540" s="148"/>
      <c r="AKB540" s="148"/>
      <c r="AKC540" s="148"/>
      <c r="AKD540" s="148"/>
      <c r="AKE540" s="148"/>
      <c r="AKF540" s="148"/>
      <c r="AKG540" s="148"/>
      <c r="AKH540" s="148"/>
      <c r="AKI540" s="148"/>
      <c r="AKJ540" s="148"/>
      <c r="AKK540" s="148"/>
      <c r="AKL540" s="148"/>
      <c r="AKM540" s="148"/>
      <c r="AKN540" s="148"/>
      <c r="AKO540" s="148"/>
      <c r="AKP540" s="148"/>
      <c r="AKQ540" s="148"/>
      <c r="AKR540" s="148"/>
      <c r="AKS540" s="148"/>
      <c r="AKT540" s="148"/>
      <c r="AKU540" s="148"/>
      <c r="AKV540" s="148"/>
      <c r="AKW540" s="148"/>
      <c r="AKX540" s="148"/>
      <c r="AKY540" s="148"/>
      <c r="AKZ540" s="148"/>
      <c r="ALA540" s="148"/>
      <c r="ALB540" s="148"/>
      <c r="ALC540" s="148"/>
      <c r="ALD540" s="148"/>
      <c r="ALE540" s="148"/>
      <c r="ALF540" s="148"/>
      <c r="ALG540" s="148"/>
      <c r="ALH540" s="148"/>
      <c r="ALI540" s="148"/>
      <c r="ALJ540" s="148"/>
      <c r="ALK540" s="148"/>
      <c r="ALL540" s="148"/>
      <c r="ALM540" s="148"/>
      <c r="ALN540" s="148"/>
      <c r="ALO540" s="148"/>
      <c r="ALP540" s="148"/>
      <c r="ALQ540" s="148"/>
      <c r="ALR540" s="148"/>
      <c r="ALS540" s="148"/>
      <c r="ALT540" s="148"/>
      <c r="ALU540" s="148"/>
      <c r="ALV540" s="148"/>
      <c r="ALW540" s="148"/>
      <c r="ALX540" s="148"/>
      <c r="ALY540" s="148"/>
      <c r="ALZ540" s="148"/>
      <c r="AMA540" s="148"/>
      <c r="AMB540" s="148"/>
      <c r="AMC540" s="148"/>
      <c r="AMD540" s="148"/>
      <c r="AME540" s="148"/>
      <c r="AMF540" s="148"/>
      <c r="AMG540" s="148"/>
      <c r="AMH540" s="148"/>
      <c r="AMI540" s="148"/>
      <c r="AMJ540" s="148"/>
      <c r="AMK540" s="148"/>
      <c r="AML540" s="148"/>
      <c r="AMM540" s="148"/>
      <c r="AMN540" s="148"/>
      <c r="AMO540" s="148"/>
      <c r="AMP540" s="148"/>
      <c r="AMQ540" s="148"/>
      <c r="AMR540" s="148"/>
      <c r="AMS540" s="148"/>
      <c r="AMT540" s="148"/>
      <c r="AMU540" s="148"/>
      <c r="AMV540" s="148"/>
      <c r="AMW540" s="148"/>
      <c r="AMX540" s="148"/>
      <c r="AMY540" s="148"/>
      <c r="AMZ540" s="148"/>
      <c r="ANA540" s="148"/>
      <c r="ANB540" s="148"/>
      <c r="ANC540" s="148"/>
      <c r="AND540" s="148"/>
      <c r="ANE540" s="148"/>
      <c r="ANF540" s="148"/>
      <c r="ANG540" s="148"/>
      <c r="ANH540" s="148"/>
      <c r="ANI540" s="148"/>
      <c r="ANJ540" s="148"/>
      <c r="ANK540" s="148"/>
      <c r="ANL540" s="148"/>
      <c r="ANM540" s="148"/>
      <c r="ANN540" s="148"/>
      <c r="ANO540" s="148"/>
      <c r="ANP540" s="148"/>
      <c r="ANQ540" s="148"/>
      <c r="ANR540" s="148"/>
      <c r="ANS540" s="148"/>
      <c r="ANT540" s="148"/>
      <c r="ANU540" s="148"/>
      <c r="ANV540" s="148"/>
      <c r="ANW540" s="148"/>
      <c r="ANX540" s="148"/>
      <c r="ANY540" s="148"/>
      <c r="ANZ540" s="148"/>
      <c r="AOA540" s="148"/>
      <c r="AOB540" s="148"/>
      <c r="AOC540" s="148"/>
      <c r="AOD540" s="148"/>
      <c r="AOE540" s="148"/>
      <c r="AOF540" s="148"/>
      <c r="AOG540" s="148"/>
      <c r="AOH540" s="148"/>
      <c r="AOI540" s="148"/>
      <c r="AOJ540" s="148"/>
      <c r="AOK540" s="148"/>
      <c r="AOL540" s="148"/>
      <c r="AOM540" s="148"/>
      <c r="AON540" s="148"/>
      <c r="AOO540" s="148"/>
      <c r="AOP540" s="148"/>
      <c r="AOQ540" s="148"/>
      <c r="AOR540" s="148"/>
      <c r="AOS540" s="148"/>
      <c r="AOT540" s="148"/>
      <c r="AOU540" s="148"/>
      <c r="AOV540" s="148"/>
      <c r="AOW540" s="148"/>
      <c r="AOX540" s="148"/>
      <c r="AOY540" s="148"/>
      <c r="AOZ540" s="148"/>
      <c r="APA540" s="148"/>
      <c r="APB540" s="148"/>
      <c r="APC540" s="148"/>
      <c r="APD540" s="148"/>
      <c r="APE540" s="148"/>
      <c r="APF540" s="148"/>
      <c r="APG540" s="148"/>
      <c r="APH540" s="148"/>
      <c r="API540" s="148"/>
      <c r="APJ540" s="148"/>
      <c r="APK540" s="148"/>
      <c r="APL540" s="148"/>
      <c r="APM540" s="148"/>
      <c r="APN540" s="148"/>
      <c r="APO540" s="148"/>
      <c r="APP540" s="148"/>
      <c r="APQ540" s="148"/>
      <c r="APR540" s="148"/>
      <c r="APS540" s="148"/>
      <c r="APT540" s="148"/>
      <c r="APU540" s="148"/>
      <c r="APV540" s="148"/>
      <c r="APW540" s="148"/>
      <c r="APX540" s="148"/>
      <c r="APY540" s="148"/>
      <c r="APZ540" s="148"/>
      <c r="AQA540" s="148"/>
      <c r="AQB540" s="148"/>
      <c r="AQC540" s="148"/>
      <c r="AQD540" s="148"/>
      <c r="AQE540" s="148"/>
      <c r="AQF540" s="148"/>
      <c r="AQG540" s="148"/>
      <c r="AQH540" s="148"/>
      <c r="AQI540" s="148"/>
      <c r="AQJ540" s="148"/>
      <c r="AQK540" s="148"/>
      <c r="AQL540" s="148"/>
      <c r="AQM540" s="148"/>
      <c r="AQN540" s="148"/>
      <c r="AQO540" s="148"/>
      <c r="AQP540" s="148"/>
      <c r="AQQ540" s="148"/>
      <c r="AQR540" s="148"/>
      <c r="AQS540" s="148"/>
      <c r="AQT540" s="148"/>
      <c r="AQU540" s="148"/>
      <c r="AQV540" s="148"/>
      <c r="AQW540" s="148"/>
      <c r="AQX540" s="148"/>
      <c r="AQY540" s="148"/>
      <c r="AQZ540" s="148"/>
      <c r="ARA540" s="148"/>
      <c r="ARB540" s="148"/>
      <c r="ARC540" s="148"/>
      <c r="ARD540" s="148"/>
      <c r="ARE540" s="148"/>
      <c r="ARF540" s="148"/>
      <c r="ARG540" s="148"/>
      <c r="ARH540" s="148"/>
      <c r="ARI540" s="148"/>
      <c r="ARJ540" s="148"/>
      <c r="ARK540" s="148"/>
      <c r="ARL540" s="148"/>
      <c r="ARM540" s="148"/>
      <c r="ARN540" s="148"/>
      <c r="ARO540" s="148"/>
      <c r="ARP540" s="148"/>
      <c r="ARQ540" s="148"/>
      <c r="ARR540" s="148"/>
      <c r="ARS540" s="148"/>
      <c r="ART540" s="148"/>
      <c r="ARU540" s="148"/>
      <c r="ARV540" s="148"/>
      <c r="ARW540" s="148"/>
      <c r="ARX540" s="148"/>
      <c r="ARY540" s="148"/>
      <c r="ARZ540" s="148"/>
      <c r="ASA540" s="148"/>
      <c r="ASB540" s="148"/>
      <c r="ASC540" s="148"/>
      <c r="ASD540" s="148"/>
      <c r="ASE540" s="148"/>
      <c r="ASF540" s="148"/>
      <c r="ASG540" s="148"/>
      <c r="ASH540" s="148"/>
      <c r="ASI540" s="148"/>
      <c r="ASJ540" s="148"/>
      <c r="ASK540" s="148"/>
      <c r="ASL540" s="148"/>
      <c r="ASM540" s="148"/>
      <c r="ASN540" s="148"/>
      <c r="ASO540" s="148"/>
      <c r="ASP540" s="148"/>
      <c r="ASQ540" s="148"/>
      <c r="ASR540" s="148"/>
      <c r="ASS540" s="148"/>
      <c r="AST540" s="148"/>
      <c r="ASU540" s="148"/>
      <c r="ASV540" s="148"/>
      <c r="ASW540" s="148"/>
      <c r="ASX540" s="148"/>
      <c r="ASY540" s="148"/>
      <c r="ASZ540" s="148"/>
      <c r="ATA540" s="148"/>
      <c r="ATB540" s="148"/>
      <c r="ATC540" s="148"/>
      <c r="ATD540" s="148"/>
      <c r="ATE540" s="148"/>
      <c r="ATF540" s="148"/>
      <c r="ATG540" s="148"/>
      <c r="ATH540" s="148"/>
      <c r="ATI540" s="148"/>
      <c r="ATJ540" s="148"/>
      <c r="ATK540" s="148"/>
      <c r="ATL540" s="148"/>
      <c r="ATM540" s="148"/>
      <c r="ATN540" s="148"/>
      <c r="ATO540" s="148"/>
      <c r="ATP540" s="148"/>
      <c r="ATQ540" s="148"/>
      <c r="ATR540" s="148"/>
      <c r="ATS540" s="148"/>
      <c r="ATT540" s="148"/>
      <c r="ATU540" s="148"/>
      <c r="ATV540" s="148"/>
      <c r="ATW540" s="148"/>
      <c r="ATX540" s="148"/>
      <c r="ATY540" s="148"/>
      <c r="ATZ540" s="148"/>
      <c r="AUA540" s="148"/>
      <c r="AUB540" s="148"/>
      <c r="AUC540" s="148"/>
      <c r="AUD540" s="148"/>
      <c r="AUE540" s="148"/>
      <c r="AUF540" s="148"/>
      <c r="AUG540" s="148"/>
      <c r="AUH540" s="148"/>
      <c r="AUI540" s="148"/>
      <c r="AUJ540" s="148"/>
      <c r="AUK540" s="148"/>
      <c r="AUL540" s="148"/>
      <c r="AUM540" s="148"/>
      <c r="AUN540" s="148"/>
      <c r="AUO540" s="148"/>
      <c r="AUP540" s="148"/>
      <c r="AUQ540" s="148"/>
      <c r="AUR540" s="148"/>
      <c r="AUS540" s="148"/>
      <c r="AUT540" s="148"/>
      <c r="AUU540" s="148"/>
      <c r="AUV540" s="148"/>
      <c r="AUW540" s="148"/>
      <c r="AUX540" s="148"/>
      <c r="AUY540" s="148"/>
      <c r="AUZ540" s="148"/>
      <c r="AVA540" s="148"/>
      <c r="AVB540" s="148"/>
      <c r="AVC540" s="148"/>
      <c r="AVD540" s="148"/>
      <c r="AVE540" s="148"/>
      <c r="AVF540" s="148"/>
      <c r="AVG540" s="148"/>
      <c r="AVH540" s="148"/>
      <c r="AVI540" s="148"/>
      <c r="AVJ540" s="148"/>
      <c r="AVK540" s="148"/>
      <c r="AVL540" s="148"/>
      <c r="AVM540" s="148"/>
      <c r="AVN540" s="148"/>
      <c r="AVO540" s="148"/>
      <c r="AVP540" s="148"/>
      <c r="AVQ540" s="148"/>
      <c r="AVR540" s="148"/>
      <c r="AVS540" s="148"/>
      <c r="AVT540" s="148"/>
      <c r="AVU540" s="148"/>
      <c r="AVV540" s="148"/>
      <c r="AVW540" s="148"/>
      <c r="AVX540" s="148"/>
      <c r="AVY540" s="148"/>
      <c r="AVZ540" s="148"/>
      <c r="AWA540" s="148"/>
      <c r="AWB540" s="148"/>
      <c r="AWC540" s="148"/>
      <c r="AWD540" s="148"/>
      <c r="AWE540" s="148"/>
      <c r="AWF540" s="148"/>
      <c r="AWG540" s="148"/>
      <c r="AWH540" s="148"/>
      <c r="AWI540" s="148"/>
      <c r="AWJ540" s="148"/>
      <c r="AWK540" s="148"/>
      <c r="AWL540" s="148"/>
      <c r="AWM540" s="148"/>
      <c r="AWN540" s="148"/>
      <c r="AWO540" s="148"/>
      <c r="AWP540" s="148"/>
      <c r="AWQ540" s="148"/>
      <c r="AWR540" s="148"/>
      <c r="AWS540" s="148"/>
      <c r="AWT540" s="148"/>
      <c r="AWU540" s="148"/>
      <c r="AWV540" s="148"/>
      <c r="AWW540" s="148"/>
      <c r="AWX540" s="148"/>
      <c r="AWY540" s="148"/>
      <c r="AWZ540" s="148"/>
      <c r="AXA540" s="148"/>
      <c r="AXB540" s="148"/>
      <c r="AXC540" s="148"/>
      <c r="AXD540" s="148"/>
      <c r="AXE540" s="148"/>
      <c r="AXF540" s="148"/>
      <c r="AXG540" s="148"/>
      <c r="AXH540" s="148"/>
      <c r="AXI540" s="148"/>
      <c r="AXJ540" s="148"/>
      <c r="AXK540" s="148"/>
      <c r="AXL540" s="148"/>
      <c r="AXM540" s="148"/>
      <c r="AXN540" s="148"/>
      <c r="AXO540" s="148"/>
      <c r="AXP540" s="148"/>
      <c r="AXQ540" s="148"/>
      <c r="AXR540" s="148"/>
      <c r="AXS540" s="148"/>
      <c r="AXT540" s="148"/>
      <c r="AXU540" s="148"/>
      <c r="AXV540" s="148"/>
      <c r="AXW540" s="148"/>
      <c r="AXX540" s="148"/>
      <c r="AXY540" s="148"/>
      <c r="AXZ540" s="148"/>
      <c r="AYA540" s="148"/>
      <c r="AYB540" s="148"/>
      <c r="AYC540" s="148"/>
      <c r="AYD540" s="148"/>
      <c r="AYE540" s="148"/>
      <c r="AYF540" s="148"/>
      <c r="AYG540" s="148"/>
      <c r="AYH540" s="148"/>
      <c r="AYI540" s="148"/>
      <c r="AYJ540" s="148"/>
      <c r="AYK540" s="148"/>
      <c r="AYL540" s="148"/>
      <c r="AYM540" s="148"/>
      <c r="AYN540" s="148"/>
      <c r="AYO540" s="148"/>
      <c r="AYP540" s="148"/>
      <c r="AYQ540" s="148"/>
      <c r="AYR540" s="148"/>
      <c r="AYS540" s="148"/>
      <c r="AYT540" s="148"/>
      <c r="AYU540" s="148"/>
      <c r="AYV540" s="148"/>
      <c r="AYW540" s="148"/>
      <c r="AYX540" s="148"/>
      <c r="AYY540" s="148"/>
      <c r="AYZ540" s="148"/>
      <c r="AZA540" s="148"/>
      <c r="AZB540" s="148"/>
      <c r="AZC540" s="148"/>
      <c r="AZD540" s="148"/>
      <c r="AZE540" s="148"/>
      <c r="AZF540" s="148"/>
      <c r="AZG540" s="148"/>
      <c r="AZH540" s="148"/>
      <c r="AZI540" s="148"/>
      <c r="AZJ540" s="148"/>
      <c r="AZK540" s="148"/>
      <c r="AZL540" s="148"/>
      <c r="AZM540" s="148"/>
      <c r="AZN540" s="148"/>
      <c r="AZO540" s="148"/>
      <c r="AZP540" s="148"/>
      <c r="AZQ540" s="148"/>
      <c r="AZR540" s="148"/>
      <c r="AZS540" s="148"/>
      <c r="AZT540" s="148"/>
      <c r="AZU540" s="148"/>
      <c r="AZV540" s="148"/>
      <c r="AZW540" s="148"/>
      <c r="AZX540" s="148"/>
      <c r="AZY540" s="148"/>
      <c r="AZZ540" s="148"/>
      <c r="BAA540" s="148"/>
      <c r="BAB540" s="148"/>
      <c r="BAC540" s="148"/>
      <c r="BAD540" s="148"/>
      <c r="BAE540" s="148"/>
      <c r="BAF540" s="148"/>
      <c r="BAG540" s="148"/>
      <c r="BAH540" s="148"/>
      <c r="BAI540" s="148"/>
      <c r="BAJ540" s="148"/>
      <c r="BAK540" s="148"/>
      <c r="BAL540" s="148"/>
      <c r="BAM540" s="148"/>
      <c r="BAN540" s="148"/>
      <c r="BAO540" s="148"/>
      <c r="BAP540" s="148"/>
      <c r="BAQ540" s="148"/>
      <c r="BAR540" s="148"/>
      <c r="BAS540" s="148"/>
      <c r="BAT540" s="148"/>
      <c r="BAU540" s="148"/>
      <c r="BAV540" s="148"/>
      <c r="BAW540" s="148"/>
      <c r="BAX540" s="148"/>
      <c r="BAY540" s="148"/>
      <c r="BAZ540" s="148"/>
      <c r="BBA540" s="148"/>
      <c r="BBB540" s="148"/>
      <c r="BBC540" s="148"/>
      <c r="BBD540" s="148"/>
      <c r="BBE540" s="148"/>
      <c r="BBF540" s="148"/>
      <c r="BBG540" s="148"/>
      <c r="BBH540" s="148"/>
      <c r="BBI540" s="148"/>
      <c r="BBJ540" s="148"/>
      <c r="BBK540" s="148"/>
      <c r="BBL540" s="148"/>
      <c r="BBM540" s="148"/>
      <c r="BBN540" s="148"/>
      <c r="BBO540" s="148"/>
      <c r="BBP540" s="148"/>
      <c r="BBQ540" s="148"/>
      <c r="BBR540" s="148"/>
      <c r="BBS540" s="148"/>
      <c r="BBT540" s="148"/>
      <c r="BBU540" s="148"/>
      <c r="BBV540" s="148"/>
      <c r="BBW540" s="148"/>
      <c r="BBX540" s="148"/>
      <c r="BBY540" s="148"/>
      <c r="BBZ540" s="148"/>
      <c r="BCA540" s="148"/>
      <c r="BCB540" s="148"/>
      <c r="BCC540" s="148"/>
      <c r="BCD540" s="148"/>
      <c r="BCE540" s="148"/>
      <c r="BCF540" s="148"/>
      <c r="BCG540" s="148"/>
      <c r="BCH540" s="148"/>
      <c r="BCI540" s="148"/>
      <c r="BCJ540" s="148"/>
      <c r="BCK540" s="148"/>
      <c r="BCL540" s="148"/>
      <c r="BCM540" s="148"/>
      <c r="BCN540" s="148"/>
      <c r="BCO540" s="148"/>
      <c r="BCP540" s="148"/>
      <c r="BCQ540" s="148"/>
      <c r="BCR540" s="148"/>
      <c r="BCS540" s="148"/>
      <c r="BCT540" s="148"/>
      <c r="BCU540" s="148"/>
      <c r="BCV540" s="148"/>
      <c r="BCW540" s="148"/>
      <c r="BCX540" s="148"/>
      <c r="BCY540" s="148"/>
      <c r="BCZ540" s="148"/>
      <c r="BDA540" s="148"/>
      <c r="BDB540" s="148"/>
      <c r="BDC540" s="148"/>
      <c r="BDD540" s="148"/>
      <c r="BDE540" s="148"/>
      <c r="BDF540" s="148"/>
      <c r="BDG540" s="148"/>
      <c r="BDH540" s="148"/>
      <c r="BDI540" s="148"/>
      <c r="BDJ540" s="148"/>
      <c r="BDK540" s="148"/>
      <c r="BDL540" s="148"/>
      <c r="BDM540" s="148"/>
      <c r="BDN540" s="148"/>
      <c r="BDO540" s="148"/>
      <c r="BDP540" s="148"/>
      <c r="BDQ540" s="148"/>
      <c r="BDR540" s="148"/>
      <c r="BDS540" s="148"/>
      <c r="BDT540" s="148"/>
      <c r="BDU540" s="148"/>
      <c r="BDV540" s="148"/>
      <c r="BDW540" s="148"/>
      <c r="BDX540" s="148"/>
      <c r="BDY540" s="148"/>
      <c r="BDZ540" s="148"/>
      <c r="BEA540" s="148"/>
      <c r="BEB540" s="148"/>
      <c r="BEC540" s="148"/>
      <c r="BED540" s="148"/>
      <c r="BEE540" s="148"/>
      <c r="BEF540" s="148"/>
      <c r="BEG540" s="148"/>
      <c r="BEH540" s="148"/>
      <c r="BEI540" s="148"/>
      <c r="BEJ540" s="148"/>
      <c r="BEK540" s="148"/>
      <c r="BEL540" s="148"/>
      <c r="BEM540" s="148"/>
      <c r="BEN540" s="148"/>
      <c r="BEO540" s="148"/>
      <c r="BEP540" s="148"/>
      <c r="BEQ540" s="148"/>
      <c r="BER540" s="148"/>
      <c r="BES540" s="148"/>
      <c r="BET540" s="148"/>
      <c r="BEU540" s="148"/>
      <c r="BEV540" s="148"/>
      <c r="BEW540" s="148"/>
      <c r="BEX540" s="148"/>
      <c r="BEY540" s="148"/>
      <c r="BEZ540" s="148"/>
      <c r="BFA540" s="148"/>
      <c r="BFB540" s="148"/>
      <c r="BFC540" s="148"/>
      <c r="BFD540" s="148"/>
      <c r="BFE540" s="148"/>
      <c r="BFF540" s="148"/>
      <c r="BFG540" s="148"/>
      <c r="BFH540" s="148"/>
      <c r="BFI540" s="148"/>
      <c r="BFJ540" s="148"/>
      <c r="BFK540" s="148"/>
      <c r="BFL540" s="148"/>
      <c r="BFM540" s="148"/>
      <c r="BFN540" s="148"/>
      <c r="BFO540" s="148"/>
      <c r="BFP540" s="148"/>
      <c r="BFQ540" s="148"/>
      <c r="BFR540" s="148"/>
      <c r="BFS540" s="148"/>
      <c r="BFT540" s="148"/>
      <c r="BFU540" s="148"/>
      <c r="BFV540" s="148"/>
      <c r="BFW540" s="148"/>
      <c r="BFX540" s="148"/>
      <c r="BFY540" s="148"/>
      <c r="BFZ540" s="148"/>
      <c r="BGA540" s="148"/>
      <c r="BGB540" s="148"/>
      <c r="BGC540" s="148"/>
      <c r="BGD540" s="148"/>
      <c r="BGE540" s="148"/>
      <c r="BGF540" s="148"/>
      <c r="BGG540" s="148"/>
      <c r="BGH540" s="148"/>
      <c r="BGI540" s="148"/>
      <c r="BGJ540" s="148"/>
      <c r="BGK540" s="148"/>
      <c r="BGL540" s="148"/>
      <c r="BGM540" s="148"/>
      <c r="BGN540" s="148"/>
      <c r="BGO540" s="148"/>
      <c r="BGP540" s="148"/>
      <c r="BGQ540" s="148"/>
      <c r="BGR540" s="148"/>
      <c r="BGS540" s="148"/>
      <c r="BGT540" s="148"/>
      <c r="BGU540" s="148"/>
      <c r="BGV540" s="148"/>
      <c r="BGW540" s="148"/>
      <c r="BGX540" s="148"/>
      <c r="BGY540" s="148"/>
      <c r="BGZ540" s="148"/>
      <c r="BHA540" s="148"/>
      <c r="BHB540" s="148"/>
      <c r="BHC540" s="148"/>
      <c r="BHD540" s="148"/>
      <c r="BHE540" s="148"/>
      <c r="BHF540" s="148"/>
      <c r="BHG540" s="148"/>
      <c r="BHH540" s="148"/>
      <c r="BHI540" s="148"/>
      <c r="BHJ540" s="148"/>
      <c r="BHK540" s="148"/>
      <c r="BHL540" s="148"/>
      <c r="BHM540" s="148"/>
      <c r="BHN540" s="148"/>
      <c r="BHO540" s="148"/>
      <c r="BHP540" s="148"/>
      <c r="BHQ540" s="148"/>
      <c r="BHR540" s="148"/>
      <c r="BHS540" s="148"/>
      <c r="BHT540" s="148"/>
      <c r="BHU540" s="148"/>
      <c r="BHV540" s="148"/>
      <c r="BHW540" s="148"/>
      <c r="BHX540" s="148"/>
      <c r="BHY540" s="148"/>
      <c r="BHZ540" s="148"/>
      <c r="BIA540" s="148"/>
      <c r="BIB540" s="148"/>
      <c r="BIC540" s="148"/>
      <c r="BID540" s="148"/>
      <c r="BIE540" s="148"/>
      <c r="BIF540" s="148"/>
      <c r="BIG540" s="148"/>
      <c r="BIH540" s="148"/>
      <c r="BII540" s="148"/>
      <c r="BIJ540" s="148"/>
      <c r="BIK540" s="148"/>
      <c r="BIL540" s="148"/>
      <c r="BIM540" s="148"/>
      <c r="BIN540" s="148"/>
      <c r="BIO540" s="148"/>
      <c r="BIP540" s="148"/>
      <c r="BIQ540" s="148"/>
      <c r="BIR540" s="148"/>
      <c r="BIS540" s="148"/>
      <c r="BIT540" s="148"/>
      <c r="BIU540" s="148"/>
      <c r="BIV540" s="148"/>
      <c r="BIW540" s="148"/>
      <c r="BIX540" s="148"/>
      <c r="BIY540" s="148"/>
      <c r="BIZ540" s="148"/>
      <c r="BJA540" s="148"/>
      <c r="BJB540" s="148"/>
      <c r="BJC540" s="148"/>
      <c r="BJD540" s="148"/>
      <c r="BJE540" s="148"/>
      <c r="BJF540" s="148"/>
      <c r="BJG540" s="148"/>
      <c r="BJH540" s="148"/>
      <c r="BJI540" s="148"/>
      <c r="BJJ540" s="148"/>
      <c r="BJK540" s="148"/>
      <c r="BJL540" s="148"/>
      <c r="BJM540" s="148"/>
      <c r="BJN540" s="148"/>
      <c r="BJO540" s="148"/>
      <c r="BJP540" s="148"/>
      <c r="BJQ540" s="148"/>
      <c r="BJR540" s="148"/>
      <c r="BJS540" s="148"/>
      <c r="BJT540" s="148"/>
      <c r="BJU540" s="148"/>
      <c r="BJV540" s="148"/>
      <c r="BJW540" s="148"/>
      <c r="BJX540" s="148"/>
      <c r="BJY540" s="148"/>
      <c r="BJZ540" s="148"/>
      <c r="BKA540" s="148"/>
      <c r="BKB540" s="148"/>
      <c r="BKC540" s="148"/>
      <c r="BKD540" s="148"/>
      <c r="BKE540" s="148"/>
      <c r="BKF540" s="148"/>
      <c r="BKG540" s="148"/>
      <c r="BKH540" s="148"/>
      <c r="BKI540" s="148"/>
      <c r="BKJ540" s="148"/>
      <c r="BKK540" s="148"/>
      <c r="BKL540" s="148"/>
      <c r="BKM540" s="148"/>
      <c r="BKN540" s="148"/>
      <c r="BKO540" s="148"/>
      <c r="BKP540" s="148"/>
      <c r="BKQ540" s="148"/>
      <c r="BKR540" s="148"/>
      <c r="BKS540" s="148"/>
      <c r="BKT540" s="148"/>
      <c r="BKU540" s="148"/>
      <c r="BKV540" s="148"/>
      <c r="BKW540" s="148"/>
      <c r="BKX540" s="148"/>
      <c r="BKY540" s="148"/>
      <c r="BKZ540" s="148"/>
      <c r="BLA540" s="148"/>
      <c r="BLB540" s="148"/>
      <c r="BLC540" s="148"/>
      <c r="BLD540" s="148"/>
      <c r="BLE540" s="148"/>
      <c r="BLF540" s="148"/>
      <c r="BLG540" s="148"/>
      <c r="BLH540" s="148"/>
      <c r="BLI540" s="148"/>
      <c r="BLJ540" s="148"/>
      <c r="BLK540" s="148"/>
      <c r="BLL540" s="148"/>
      <c r="BLM540" s="148"/>
      <c r="BLN540" s="148"/>
      <c r="BLO540" s="148"/>
      <c r="BLP540" s="148"/>
      <c r="BLQ540" s="148"/>
      <c r="BLR540" s="148"/>
      <c r="BLS540" s="148"/>
      <c r="BLT540" s="148"/>
      <c r="BLU540" s="148"/>
      <c r="BLV540" s="148"/>
      <c r="BLW540" s="148"/>
      <c r="BLX540" s="148"/>
      <c r="BLY540" s="148"/>
      <c r="BLZ540" s="148"/>
      <c r="BMA540" s="148"/>
      <c r="BMB540" s="148"/>
      <c r="BMC540" s="148"/>
      <c r="BMD540" s="148"/>
      <c r="BME540" s="148"/>
      <c r="BMF540" s="148"/>
      <c r="BMG540" s="148"/>
      <c r="BMH540" s="148"/>
      <c r="BMI540" s="148"/>
      <c r="BMJ540" s="148"/>
      <c r="BMK540" s="148"/>
      <c r="BML540" s="148"/>
      <c r="BMM540" s="148"/>
      <c r="BMN540" s="148"/>
      <c r="BMO540" s="148"/>
      <c r="BMP540" s="148"/>
      <c r="BMQ540" s="148"/>
      <c r="BMR540" s="148"/>
      <c r="BMS540" s="148"/>
      <c r="BMT540" s="148"/>
      <c r="BMU540" s="148"/>
      <c r="BMV540" s="148"/>
      <c r="BMW540" s="148"/>
      <c r="BMX540" s="148"/>
      <c r="BMY540" s="148"/>
      <c r="BMZ540" s="148"/>
      <c r="BNA540" s="148"/>
      <c r="BNB540" s="148"/>
      <c r="BNC540" s="148"/>
      <c r="BND540" s="148"/>
      <c r="BNE540" s="148"/>
      <c r="BNF540" s="148"/>
      <c r="BNG540" s="148"/>
      <c r="BNH540" s="148"/>
      <c r="BNI540" s="148"/>
      <c r="BNJ540" s="148"/>
      <c r="BNK540" s="148"/>
      <c r="BNL540" s="148"/>
      <c r="BNM540" s="148"/>
      <c r="BNN540" s="148"/>
      <c r="BNO540" s="148"/>
      <c r="BNP540" s="148"/>
      <c r="BNQ540" s="148"/>
      <c r="BNR540" s="148"/>
      <c r="BNS540" s="148"/>
      <c r="BNT540" s="148"/>
      <c r="BNU540" s="148"/>
      <c r="BNV540" s="148"/>
      <c r="BNW540" s="148"/>
      <c r="BNX540" s="148"/>
      <c r="BNY540" s="148"/>
      <c r="BNZ540" s="148"/>
      <c r="BOA540" s="148"/>
      <c r="BOB540" s="148"/>
      <c r="BOC540" s="148"/>
      <c r="BOD540" s="148"/>
      <c r="BOE540" s="148"/>
      <c r="BOF540" s="148"/>
      <c r="BOG540" s="148"/>
      <c r="BOH540" s="148"/>
      <c r="BOI540" s="148"/>
      <c r="BOJ540" s="148"/>
      <c r="BOK540" s="148"/>
      <c r="BOL540" s="148"/>
      <c r="BOM540" s="148"/>
      <c r="BON540" s="148"/>
      <c r="BOO540" s="148"/>
      <c r="BOP540" s="148"/>
      <c r="BOQ540" s="148"/>
      <c r="BOR540" s="148"/>
      <c r="BOS540" s="148"/>
      <c r="BOT540" s="148"/>
      <c r="BOU540" s="148"/>
      <c r="BOV540" s="148"/>
      <c r="BOW540" s="148"/>
      <c r="BOX540" s="148"/>
      <c r="BOY540" s="148"/>
      <c r="BOZ540" s="148"/>
      <c r="BPA540" s="148"/>
      <c r="BPB540" s="148"/>
      <c r="BPC540" s="148"/>
      <c r="BPD540" s="148"/>
      <c r="BPE540" s="148"/>
      <c r="BPF540" s="148"/>
      <c r="BPG540" s="148"/>
      <c r="BPH540" s="148"/>
      <c r="BPI540" s="148"/>
      <c r="BPJ540" s="148"/>
      <c r="BPK540" s="148"/>
      <c r="BPL540" s="148"/>
      <c r="BPM540" s="148"/>
      <c r="BPN540" s="148"/>
      <c r="BPO540" s="148"/>
      <c r="BPP540" s="148"/>
      <c r="BPQ540" s="148"/>
      <c r="BPR540" s="148"/>
      <c r="BPS540" s="148"/>
      <c r="BPT540" s="148"/>
      <c r="BPU540" s="148"/>
      <c r="BPV540" s="148"/>
      <c r="BPW540" s="148"/>
      <c r="BPX540" s="148"/>
      <c r="BPY540" s="148"/>
      <c r="BPZ540" s="148"/>
      <c r="BQA540" s="148"/>
      <c r="BQB540" s="148"/>
      <c r="BQC540" s="148"/>
      <c r="BQD540" s="148"/>
      <c r="BQE540" s="148"/>
      <c r="BQF540" s="148"/>
      <c r="BQG540" s="148"/>
      <c r="BQH540" s="148"/>
      <c r="BQI540" s="148"/>
      <c r="BQJ540" s="148"/>
      <c r="BQK540" s="148"/>
      <c r="BQL540" s="148"/>
      <c r="BQM540" s="148"/>
      <c r="BQN540" s="148"/>
      <c r="BQO540" s="148"/>
      <c r="BQP540" s="148"/>
      <c r="BQQ540" s="148"/>
      <c r="BQR540" s="148"/>
      <c r="BQS540" s="148"/>
      <c r="BQT540" s="148"/>
      <c r="BQU540" s="148"/>
      <c r="BQV540" s="148"/>
      <c r="BQW540" s="148"/>
      <c r="BQX540" s="148"/>
      <c r="BQY540" s="148"/>
      <c r="BQZ540" s="148"/>
      <c r="BRA540" s="148"/>
      <c r="BRB540" s="148"/>
      <c r="BRC540" s="148"/>
      <c r="BRD540" s="148"/>
      <c r="BRE540" s="148"/>
      <c r="BRF540" s="148"/>
      <c r="BRG540" s="148"/>
      <c r="BRH540" s="148"/>
      <c r="BRI540" s="148"/>
      <c r="BRJ540" s="148"/>
      <c r="BRK540" s="148"/>
      <c r="BRL540" s="148"/>
      <c r="BRM540" s="148"/>
      <c r="BRN540" s="148"/>
      <c r="BRO540" s="148"/>
      <c r="BRP540" s="148"/>
      <c r="BRQ540" s="148"/>
      <c r="BRR540" s="148"/>
      <c r="BRS540" s="148"/>
      <c r="BRT540" s="148"/>
      <c r="BRU540" s="148"/>
      <c r="BRV540" s="148"/>
      <c r="BRW540" s="148"/>
      <c r="BRX540" s="148"/>
      <c r="BRY540" s="148"/>
      <c r="BRZ540" s="148"/>
      <c r="BSA540" s="148"/>
      <c r="BSB540" s="148"/>
      <c r="BSC540" s="148"/>
      <c r="BSD540" s="148"/>
      <c r="BSE540" s="148"/>
      <c r="BSF540" s="148"/>
      <c r="BSG540" s="148"/>
      <c r="BSH540" s="148"/>
      <c r="BSI540" s="148"/>
      <c r="BSJ540" s="148"/>
      <c r="BSK540" s="148"/>
      <c r="BSL540" s="148"/>
      <c r="BSM540" s="148"/>
      <c r="BSN540" s="148"/>
      <c r="BSO540" s="148"/>
      <c r="BSP540" s="148"/>
      <c r="BSQ540" s="148"/>
      <c r="BSR540" s="148"/>
      <c r="BSS540" s="148"/>
      <c r="BST540" s="148"/>
      <c r="BSU540" s="148"/>
      <c r="BSV540" s="148"/>
      <c r="BSW540" s="148"/>
      <c r="BSX540" s="148"/>
      <c r="BSY540" s="148"/>
      <c r="BSZ540" s="148"/>
      <c r="BTA540" s="148"/>
      <c r="BTB540" s="148"/>
      <c r="BTC540" s="148"/>
      <c r="BTD540" s="148"/>
      <c r="BTE540" s="148"/>
      <c r="BTF540" s="148"/>
      <c r="BTG540" s="148"/>
      <c r="BTH540" s="148"/>
      <c r="BTI540" s="148"/>
      <c r="BTJ540" s="148"/>
      <c r="BTK540" s="148"/>
      <c r="BTL540" s="148"/>
      <c r="BTM540" s="148"/>
      <c r="BTN540" s="148"/>
      <c r="BTO540" s="148"/>
      <c r="BTP540" s="148"/>
      <c r="BTQ540" s="148"/>
      <c r="BTR540" s="148"/>
      <c r="BTS540" s="148"/>
      <c r="BTT540" s="148"/>
      <c r="BTU540" s="148"/>
      <c r="BTV540" s="148"/>
      <c r="BTW540" s="148"/>
      <c r="BTX540" s="148"/>
      <c r="BTY540" s="148"/>
      <c r="BTZ540" s="148"/>
      <c r="BUA540" s="148"/>
      <c r="BUB540" s="148"/>
      <c r="BUC540" s="148"/>
      <c r="BUD540" s="148"/>
      <c r="BUE540" s="148"/>
      <c r="BUF540" s="148"/>
      <c r="BUG540" s="148"/>
      <c r="BUH540" s="148"/>
      <c r="BUI540" s="148"/>
      <c r="BUJ540" s="148"/>
      <c r="BUK540" s="148"/>
      <c r="BUL540" s="148"/>
      <c r="BUM540" s="148"/>
      <c r="BUN540" s="148"/>
      <c r="BUO540" s="148"/>
      <c r="BUP540" s="148"/>
      <c r="BUQ540" s="148"/>
      <c r="BUR540" s="148"/>
      <c r="BUS540" s="148"/>
      <c r="BUT540" s="148"/>
      <c r="BUU540" s="148"/>
      <c r="BUV540" s="148"/>
      <c r="BUW540" s="148"/>
      <c r="BUX540" s="148"/>
      <c r="BUY540" s="148"/>
      <c r="BUZ540" s="148"/>
      <c r="BVA540" s="148"/>
      <c r="BVB540" s="148"/>
      <c r="BVC540" s="148"/>
      <c r="BVD540" s="148"/>
      <c r="BVE540" s="148"/>
      <c r="BVF540" s="148"/>
      <c r="BVG540" s="148"/>
      <c r="BVH540" s="148"/>
      <c r="BVI540" s="148"/>
      <c r="BVJ540" s="148"/>
      <c r="BVK540" s="148"/>
      <c r="BVL540" s="148"/>
      <c r="BVM540" s="148"/>
      <c r="BVN540" s="148"/>
      <c r="BVO540" s="148"/>
      <c r="BVP540" s="148"/>
      <c r="BVQ540" s="148"/>
      <c r="BVR540" s="148"/>
      <c r="BVS540" s="148"/>
      <c r="BVT540" s="148"/>
      <c r="BVU540" s="148"/>
      <c r="BVV540" s="148"/>
      <c r="BVW540" s="148"/>
      <c r="BVX540" s="148"/>
      <c r="BVY540" s="148"/>
      <c r="BVZ540" s="148"/>
      <c r="BWA540" s="148"/>
      <c r="BWB540" s="148"/>
      <c r="BWC540" s="148"/>
      <c r="BWD540" s="148"/>
      <c r="BWE540" s="148"/>
      <c r="BWF540" s="148"/>
      <c r="BWG540" s="148"/>
      <c r="BWH540" s="148"/>
      <c r="BWI540" s="148"/>
      <c r="BWJ540" s="148"/>
      <c r="BWK540" s="148"/>
      <c r="BWL540" s="148"/>
      <c r="BWM540" s="148"/>
      <c r="BWN540" s="148"/>
      <c r="BWO540" s="148"/>
      <c r="BWP540" s="148"/>
      <c r="BWQ540" s="148"/>
      <c r="BWR540" s="148"/>
      <c r="BWS540" s="148"/>
      <c r="BWT540" s="148"/>
      <c r="BWU540" s="148"/>
      <c r="BWV540" s="148"/>
      <c r="BWW540" s="148"/>
      <c r="BWX540" s="148"/>
      <c r="BWY540" s="148"/>
      <c r="BWZ540" s="148"/>
      <c r="BXA540" s="148"/>
      <c r="BXB540" s="148"/>
      <c r="BXC540" s="148"/>
      <c r="BXD540" s="148"/>
      <c r="BXE540" s="148"/>
      <c r="BXF540" s="148"/>
      <c r="BXG540" s="148"/>
      <c r="BXH540" s="148"/>
      <c r="BXI540" s="148"/>
      <c r="BXJ540" s="148"/>
      <c r="BXK540" s="148"/>
      <c r="BXL540" s="148"/>
      <c r="BXM540" s="148"/>
      <c r="BXN540" s="148"/>
      <c r="BXO540" s="148"/>
      <c r="BXP540" s="148"/>
      <c r="BXQ540" s="148"/>
      <c r="BXR540" s="148"/>
      <c r="BXS540" s="148"/>
      <c r="BXT540" s="148"/>
      <c r="BXU540" s="148"/>
      <c r="BXV540" s="148"/>
      <c r="BXW540" s="148"/>
      <c r="BXX540" s="148"/>
      <c r="BXY540" s="148"/>
      <c r="BXZ540" s="148"/>
      <c r="BYA540" s="148"/>
      <c r="BYB540" s="148"/>
      <c r="BYC540" s="148"/>
      <c r="BYD540" s="148"/>
      <c r="BYE540" s="148"/>
      <c r="BYF540" s="148"/>
      <c r="BYG540" s="148"/>
      <c r="BYH540" s="148"/>
      <c r="BYI540" s="148"/>
      <c r="BYJ540" s="148"/>
      <c r="BYK540" s="148"/>
      <c r="BYL540" s="148"/>
      <c r="BYM540" s="148"/>
      <c r="BYN540" s="148"/>
      <c r="BYO540" s="148"/>
      <c r="BYP540" s="148"/>
      <c r="BYQ540" s="148"/>
      <c r="BYR540" s="148"/>
      <c r="BYS540" s="148"/>
      <c r="BYT540" s="148"/>
      <c r="BYU540" s="148"/>
      <c r="BYV540" s="148"/>
      <c r="BYW540" s="148"/>
      <c r="BYX540" s="148"/>
      <c r="BYY540" s="148"/>
      <c r="BYZ540" s="148"/>
      <c r="BZA540" s="148"/>
      <c r="BZB540" s="148"/>
      <c r="BZC540" s="148"/>
      <c r="BZD540" s="148"/>
      <c r="BZE540" s="148"/>
      <c r="BZF540" s="148"/>
      <c r="BZG540" s="148"/>
      <c r="BZH540" s="148"/>
      <c r="BZI540" s="148"/>
      <c r="BZJ540" s="148"/>
      <c r="BZK540" s="148"/>
      <c r="BZL540" s="148"/>
      <c r="BZM540" s="148"/>
      <c r="BZN540" s="148"/>
      <c r="BZO540" s="148"/>
      <c r="BZP540" s="148"/>
      <c r="BZQ540" s="148"/>
      <c r="BZR540" s="148"/>
      <c r="BZS540" s="148"/>
      <c r="BZT540" s="148"/>
      <c r="BZU540" s="148"/>
      <c r="BZV540" s="148"/>
      <c r="BZW540" s="148"/>
      <c r="BZX540" s="148"/>
      <c r="BZY540" s="148"/>
      <c r="BZZ540" s="148"/>
      <c r="CAA540" s="148"/>
      <c r="CAB540" s="148"/>
      <c r="CAC540" s="148"/>
      <c r="CAD540" s="148"/>
      <c r="CAE540" s="148"/>
      <c r="CAF540" s="148"/>
      <c r="CAG540" s="148"/>
      <c r="CAH540" s="148"/>
      <c r="CAI540" s="148"/>
      <c r="CAJ540" s="148"/>
      <c r="CAK540" s="148"/>
      <c r="CAL540" s="148"/>
      <c r="CAM540" s="148"/>
      <c r="CAN540" s="148"/>
      <c r="CAO540" s="148"/>
      <c r="CAP540" s="148"/>
      <c r="CAQ540" s="148"/>
      <c r="CAR540" s="148"/>
      <c r="CAS540" s="148"/>
      <c r="CAT540" s="148"/>
      <c r="CAU540" s="148"/>
      <c r="CAV540" s="148"/>
      <c r="CAW540" s="148"/>
      <c r="CAX540" s="148"/>
      <c r="CAY540" s="148"/>
      <c r="CAZ540" s="148"/>
      <c r="CBA540" s="148"/>
      <c r="CBB540" s="148"/>
      <c r="CBC540" s="148"/>
      <c r="CBD540" s="148"/>
      <c r="CBE540" s="148"/>
      <c r="CBF540" s="148"/>
      <c r="CBG540" s="148"/>
      <c r="CBH540" s="148"/>
      <c r="CBI540" s="148"/>
      <c r="CBJ540" s="148"/>
      <c r="CBK540" s="148"/>
      <c r="CBL540" s="148"/>
      <c r="CBM540" s="148"/>
      <c r="CBN540" s="148"/>
      <c r="CBO540" s="148"/>
      <c r="CBP540" s="148"/>
      <c r="CBQ540" s="148"/>
      <c r="CBR540" s="148"/>
      <c r="CBS540" s="148"/>
      <c r="CBT540" s="148"/>
      <c r="CBU540" s="148"/>
      <c r="CBV540" s="148"/>
      <c r="CBW540" s="148"/>
      <c r="CBX540" s="148"/>
      <c r="CBY540" s="148"/>
      <c r="CBZ540" s="148"/>
      <c r="CCA540" s="148"/>
      <c r="CCB540" s="148"/>
      <c r="CCC540" s="148"/>
      <c r="CCD540" s="148"/>
      <c r="CCE540" s="148"/>
      <c r="CCF540" s="148"/>
      <c r="CCG540" s="148"/>
      <c r="CCH540" s="148"/>
      <c r="CCI540" s="148"/>
      <c r="CCJ540" s="148"/>
      <c r="CCK540" s="148"/>
      <c r="CCL540" s="148"/>
      <c r="CCM540" s="148"/>
      <c r="CCN540" s="148"/>
      <c r="CCO540" s="148"/>
      <c r="CCP540" s="148"/>
      <c r="CCQ540" s="148"/>
      <c r="CCR540" s="148"/>
      <c r="CCS540" s="148"/>
      <c r="CCT540" s="148"/>
      <c r="CCU540" s="148"/>
      <c r="CCV540" s="148"/>
      <c r="CCW540" s="148"/>
      <c r="CCX540" s="148"/>
      <c r="CCY540" s="148"/>
      <c r="CCZ540" s="148"/>
      <c r="CDA540" s="148"/>
      <c r="CDB540" s="148"/>
      <c r="CDC540" s="148"/>
      <c r="CDD540" s="148"/>
      <c r="CDE540" s="148"/>
      <c r="CDF540" s="148"/>
      <c r="CDG540" s="148"/>
      <c r="CDH540" s="148"/>
      <c r="CDI540" s="148"/>
      <c r="CDJ540" s="148"/>
      <c r="CDK540" s="148"/>
      <c r="CDL540" s="148"/>
      <c r="CDM540" s="148"/>
      <c r="CDN540" s="148"/>
      <c r="CDO540" s="148"/>
      <c r="CDP540" s="148"/>
      <c r="CDQ540" s="148"/>
      <c r="CDR540" s="148"/>
      <c r="CDS540" s="148"/>
      <c r="CDT540" s="148"/>
      <c r="CDU540" s="148"/>
      <c r="CDV540" s="148"/>
      <c r="CDW540" s="148"/>
      <c r="CDX540" s="148"/>
      <c r="CDY540" s="148"/>
      <c r="CDZ540" s="148"/>
      <c r="CEA540" s="148"/>
      <c r="CEB540" s="148"/>
      <c r="CEC540" s="148"/>
      <c r="CED540" s="148"/>
      <c r="CEE540" s="148"/>
      <c r="CEF540" s="148"/>
      <c r="CEG540" s="148"/>
      <c r="CEH540" s="148"/>
      <c r="CEI540" s="148"/>
      <c r="CEJ540" s="148"/>
      <c r="CEK540" s="148"/>
      <c r="CEL540" s="148"/>
      <c r="CEM540" s="148"/>
      <c r="CEN540" s="148"/>
      <c r="CEO540" s="148"/>
      <c r="CEP540" s="148"/>
      <c r="CEQ540" s="148"/>
      <c r="CER540" s="148"/>
      <c r="CES540" s="148"/>
      <c r="CET540" s="148"/>
      <c r="CEU540" s="148"/>
      <c r="CEV540" s="148"/>
      <c r="CEW540" s="148"/>
      <c r="CEX540" s="148"/>
      <c r="CEY540" s="148"/>
      <c r="CEZ540" s="148"/>
      <c r="CFA540" s="148"/>
      <c r="CFB540" s="148"/>
      <c r="CFC540" s="148"/>
      <c r="CFD540" s="148"/>
      <c r="CFE540" s="148"/>
      <c r="CFF540" s="148"/>
      <c r="CFG540" s="148"/>
      <c r="CFH540" s="148"/>
      <c r="CFI540" s="148"/>
      <c r="CFJ540" s="148"/>
      <c r="CFK540" s="148"/>
      <c r="CFL540" s="148"/>
      <c r="CFM540" s="148"/>
      <c r="CFN540" s="148"/>
      <c r="CFO540" s="148"/>
      <c r="CFP540" s="148"/>
      <c r="CFQ540" s="148"/>
      <c r="CFR540" s="148"/>
      <c r="CFS540" s="148"/>
      <c r="CFT540" s="148"/>
      <c r="CFU540" s="148"/>
      <c r="CFV540" s="148"/>
      <c r="CFW540" s="148"/>
      <c r="CFX540" s="148"/>
      <c r="CFY540" s="148"/>
      <c r="CFZ540" s="148"/>
      <c r="CGA540" s="148"/>
      <c r="CGB540" s="148"/>
      <c r="CGC540" s="148"/>
      <c r="CGD540" s="148"/>
      <c r="CGE540" s="148"/>
      <c r="CGF540" s="148"/>
      <c r="CGG540" s="148"/>
      <c r="CGH540" s="148"/>
      <c r="CGI540" s="148"/>
      <c r="CGJ540" s="148"/>
      <c r="CGK540" s="148"/>
      <c r="CGL540" s="148"/>
      <c r="CGM540" s="148"/>
      <c r="CGN540" s="148"/>
      <c r="CGO540" s="148"/>
      <c r="CGP540" s="148"/>
      <c r="CGQ540" s="148"/>
      <c r="CGR540" s="148"/>
      <c r="CGS540" s="148"/>
      <c r="CGT540" s="148"/>
      <c r="CGU540" s="148"/>
      <c r="CGV540" s="148"/>
      <c r="CGW540" s="148"/>
      <c r="CGX540" s="148"/>
      <c r="CGY540" s="148"/>
      <c r="CGZ540" s="148"/>
      <c r="CHA540" s="148"/>
      <c r="CHB540" s="148"/>
      <c r="CHC540" s="148"/>
      <c r="CHD540" s="148"/>
      <c r="CHE540" s="148"/>
      <c r="CHF540" s="148"/>
      <c r="CHG540" s="148"/>
      <c r="CHH540" s="148"/>
      <c r="CHI540" s="148"/>
      <c r="CHJ540" s="148"/>
      <c r="CHK540" s="148"/>
      <c r="CHL540" s="148"/>
      <c r="CHM540" s="148"/>
      <c r="CHN540" s="148"/>
      <c r="CHO540" s="148"/>
      <c r="CHP540" s="148"/>
      <c r="CHQ540" s="148"/>
      <c r="CHR540" s="148"/>
      <c r="CHS540" s="148"/>
      <c r="CHT540" s="148"/>
      <c r="CHU540" s="148"/>
      <c r="CHV540" s="148"/>
      <c r="CHW540" s="148"/>
      <c r="CHX540" s="148"/>
      <c r="CHY540" s="148"/>
      <c r="CHZ540" s="148"/>
      <c r="CIA540" s="148"/>
      <c r="CIB540" s="148"/>
      <c r="CIC540" s="148"/>
      <c r="CID540" s="148"/>
      <c r="CIE540" s="148"/>
      <c r="CIF540" s="148"/>
      <c r="CIG540" s="148"/>
      <c r="CIH540" s="148"/>
      <c r="CII540" s="148"/>
      <c r="CIJ540" s="148"/>
      <c r="CIK540" s="148"/>
      <c r="CIL540" s="148"/>
      <c r="CIM540" s="148"/>
      <c r="CIN540" s="148"/>
      <c r="CIO540" s="148"/>
      <c r="CIP540" s="148"/>
      <c r="CIQ540" s="148"/>
      <c r="CIR540" s="148"/>
      <c r="CIS540" s="148"/>
      <c r="CIT540" s="148"/>
      <c r="CIU540" s="148"/>
      <c r="CIV540" s="148"/>
      <c r="CIW540" s="148"/>
      <c r="CIX540" s="148"/>
      <c r="CIY540" s="148"/>
      <c r="CIZ540" s="148"/>
      <c r="CJA540" s="148"/>
      <c r="CJB540" s="148"/>
      <c r="CJC540" s="148"/>
      <c r="CJD540" s="148"/>
      <c r="CJE540" s="148"/>
      <c r="CJF540" s="148"/>
      <c r="CJG540" s="148"/>
      <c r="CJH540" s="148"/>
      <c r="CJI540" s="148"/>
      <c r="CJJ540" s="148"/>
      <c r="CJK540" s="148"/>
      <c r="CJL540" s="148"/>
      <c r="CJM540" s="148"/>
      <c r="CJN540" s="148"/>
      <c r="CJO540" s="148"/>
      <c r="CJP540" s="148"/>
      <c r="CJQ540" s="148"/>
      <c r="CJR540" s="148"/>
      <c r="CJS540" s="148"/>
      <c r="CJT540" s="148"/>
      <c r="CJU540" s="148"/>
      <c r="CJV540" s="148"/>
      <c r="CJW540" s="148"/>
      <c r="CJX540" s="148"/>
      <c r="CJY540" s="148"/>
      <c r="CJZ540" s="148"/>
      <c r="CKA540" s="148"/>
      <c r="CKB540" s="148"/>
      <c r="CKC540" s="148"/>
      <c r="CKD540" s="148"/>
      <c r="CKE540" s="148"/>
      <c r="CKF540" s="148"/>
      <c r="CKG540" s="148"/>
      <c r="CKH540" s="148"/>
      <c r="CKI540" s="148"/>
      <c r="CKJ540" s="148"/>
      <c r="CKK540" s="148"/>
      <c r="CKL540" s="148"/>
      <c r="CKM540" s="148"/>
      <c r="CKN540" s="148"/>
      <c r="CKO540" s="148"/>
      <c r="CKP540" s="148"/>
      <c r="CKQ540" s="148"/>
      <c r="CKR540" s="148"/>
      <c r="CKS540" s="148"/>
      <c r="CKT540" s="148"/>
      <c r="CKU540" s="148"/>
      <c r="CKV540" s="148"/>
      <c r="CKW540" s="148"/>
      <c r="CKX540" s="148"/>
      <c r="CKY540" s="148"/>
      <c r="CKZ540" s="148"/>
      <c r="CLA540" s="148"/>
      <c r="CLB540" s="148"/>
      <c r="CLC540" s="148"/>
      <c r="CLD540" s="148"/>
      <c r="CLE540" s="148"/>
      <c r="CLF540" s="148"/>
      <c r="CLG540" s="148"/>
      <c r="CLH540" s="148"/>
      <c r="CLI540" s="148"/>
      <c r="CLJ540" s="148"/>
      <c r="CLK540" s="148"/>
      <c r="CLL540" s="148"/>
      <c r="CLM540" s="148"/>
      <c r="CLN540" s="148"/>
      <c r="CLO540" s="148"/>
      <c r="CLP540" s="148"/>
      <c r="CLQ540" s="148"/>
      <c r="CLR540" s="148"/>
      <c r="CLS540" s="148"/>
      <c r="CLT540" s="148"/>
      <c r="CLU540" s="148"/>
      <c r="CLV540" s="148"/>
      <c r="CLW540" s="148"/>
      <c r="CLX540" s="148"/>
      <c r="CLY540" s="148"/>
      <c r="CLZ540" s="148"/>
      <c r="CMA540" s="148"/>
      <c r="CMB540" s="148"/>
      <c r="CMC540" s="148"/>
      <c r="CMD540" s="148"/>
      <c r="CME540" s="148"/>
      <c r="CMF540" s="148"/>
      <c r="CMG540" s="148"/>
      <c r="CMH540" s="148"/>
      <c r="CMI540" s="148"/>
      <c r="CMJ540" s="148"/>
      <c r="CMK540" s="148"/>
      <c r="CML540" s="148"/>
      <c r="CMM540" s="148"/>
      <c r="CMN540" s="148"/>
      <c r="CMO540" s="148"/>
      <c r="CMP540" s="148"/>
      <c r="CMQ540" s="148"/>
      <c r="CMR540" s="148"/>
      <c r="CMS540" s="148"/>
      <c r="CMT540" s="148"/>
      <c r="CMU540" s="148"/>
      <c r="CMV540" s="148"/>
      <c r="CMW540" s="148"/>
      <c r="CMX540" s="148"/>
      <c r="CMY540" s="148"/>
      <c r="CMZ540" s="148"/>
      <c r="CNA540" s="148"/>
      <c r="CNB540" s="148"/>
      <c r="CNC540" s="148"/>
      <c r="CND540" s="148"/>
      <c r="CNE540" s="148"/>
      <c r="CNF540" s="148"/>
      <c r="CNG540" s="148"/>
      <c r="CNH540" s="148"/>
      <c r="CNI540" s="148"/>
      <c r="CNJ540" s="148"/>
      <c r="CNK540" s="148"/>
      <c r="CNL540" s="148"/>
      <c r="CNM540" s="148"/>
      <c r="CNN540" s="148"/>
      <c r="CNO540" s="148"/>
      <c r="CNP540" s="148"/>
      <c r="CNQ540" s="148"/>
      <c r="CNR540" s="148"/>
      <c r="CNS540" s="148"/>
      <c r="CNT540" s="148"/>
      <c r="CNU540" s="148"/>
      <c r="CNV540" s="148"/>
      <c r="CNW540" s="148"/>
      <c r="CNX540" s="148"/>
      <c r="CNY540" s="148"/>
      <c r="CNZ540" s="148"/>
      <c r="COA540" s="148"/>
      <c r="COB540" s="148"/>
      <c r="COC540" s="148"/>
      <c r="COD540" s="148"/>
      <c r="COE540" s="148"/>
      <c r="COF540" s="148"/>
      <c r="COG540" s="148"/>
      <c r="COH540" s="148"/>
      <c r="COI540" s="148"/>
      <c r="COJ540" s="148"/>
      <c r="COK540" s="148"/>
      <c r="COL540" s="148"/>
      <c r="COM540" s="148"/>
      <c r="CON540" s="148"/>
      <c r="COO540" s="148"/>
      <c r="COP540" s="148"/>
      <c r="COQ540" s="148"/>
      <c r="COR540" s="148"/>
      <c r="COS540" s="148"/>
      <c r="COT540" s="148"/>
      <c r="COU540" s="148"/>
      <c r="COV540" s="148"/>
      <c r="COW540" s="148"/>
      <c r="COX540" s="148"/>
      <c r="COY540" s="148"/>
      <c r="COZ540" s="148"/>
      <c r="CPA540" s="148"/>
      <c r="CPB540" s="148"/>
      <c r="CPC540" s="148"/>
      <c r="CPD540" s="148"/>
      <c r="CPE540" s="148"/>
      <c r="CPF540" s="148"/>
      <c r="CPG540" s="148"/>
      <c r="CPH540" s="148"/>
      <c r="CPI540" s="148"/>
      <c r="CPJ540" s="148"/>
      <c r="CPK540" s="148"/>
      <c r="CPL540" s="148"/>
      <c r="CPM540" s="148"/>
      <c r="CPN540" s="148"/>
      <c r="CPO540" s="148"/>
      <c r="CPP540" s="148"/>
      <c r="CPQ540" s="148"/>
      <c r="CPR540" s="148"/>
      <c r="CPS540" s="148"/>
      <c r="CPT540" s="148"/>
      <c r="CPU540" s="148"/>
      <c r="CPV540" s="148"/>
      <c r="CPW540" s="148"/>
      <c r="CPX540" s="148"/>
      <c r="CPY540" s="148"/>
      <c r="CPZ540" s="148"/>
      <c r="CQA540" s="148"/>
      <c r="CQB540" s="148"/>
      <c r="CQC540" s="148"/>
      <c r="CQD540" s="148"/>
      <c r="CQE540" s="148"/>
      <c r="CQF540" s="148"/>
      <c r="CQG540" s="148"/>
      <c r="CQH540" s="148"/>
      <c r="CQI540" s="148"/>
      <c r="CQJ540" s="148"/>
      <c r="CQK540" s="148"/>
      <c r="CQL540" s="148"/>
      <c r="CQM540" s="148"/>
      <c r="CQN540" s="148"/>
      <c r="CQO540" s="148"/>
      <c r="CQP540" s="148"/>
      <c r="CQQ540" s="148"/>
      <c r="CQR540" s="148"/>
      <c r="CQS540" s="148"/>
      <c r="CQT540" s="148"/>
      <c r="CQU540" s="148"/>
      <c r="CQV540" s="148"/>
      <c r="CQW540" s="148"/>
      <c r="CQX540" s="148"/>
      <c r="CQY540" s="148"/>
      <c r="CQZ540" s="148"/>
      <c r="CRA540" s="148"/>
      <c r="CRB540" s="148"/>
      <c r="CRC540" s="148"/>
      <c r="CRD540" s="148"/>
      <c r="CRE540" s="148"/>
      <c r="CRF540" s="148"/>
      <c r="CRG540" s="148"/>
      <c r="CRH540" s="148"/>
      <c r="CRI540" s="148"/>
      <c r="CRJ540" s="148"/>
      <c r="CRK540" s="148"/>
      <c r="CRL540" s="148"/>
      <c r="CRM540" s="148"/>
      <c r="CRN540" s="148"/>
      <c r="CRO540" s="148"/>
      <c r="CRP540" s="148"/>
      <c r="CRQ540" s="148"/>
      <c r="CRR540" s="148"/>
      <c r="CRS540" s="148"/>
      <c r="CRT540" s="148"/>
      <c r="CRU540" s="148"/>
      <c r="CRV540" s="148"/>
      <c r="CRW540" s="148"/>
      <c r="CRX540" s="148"/>
      <c r="CRY540" s="148"/>
      <c r="CRZ540" s="148"/>
      <c r="CSA540" s="148"/>
      <c r="CSB540" s="148"/>
      <c r="CSC540" s="148"/>
      <c r="CSD540" s="148"/>
      <c r="CSE540" s="148"/>
      <c r="CSF540" s="148"/>
      <c r="CSG540" s="148"/>
      <c r="CSH540" s="148"/>
      <c r="CSI540" s="148"/>
      <c r="CSJ540" s="148"/>
      <c r="CSK540" s="148"/>
      <c r="CSL540" s="148"/>
      <c r="CSM540" s="148"/>
      <c r="CSN540" s="148"/>
      <c r="CSO540" s="148"/>
      <c r="CSP540" s="148"/>
      <c r="CSQ540" s="148"/>
      <c r="CSR540" s="148"/>
      <c r="CSS540" s="148"/>
      <c r="CST540" s="148"/>
      <c r="CSU540" s="148"/>
      <c r="CSV540" s="148"/>
      <c r="CSW540" s="148"/>
      <c r="CSX540" s="148"/>
      <c r="CSY540" s="148"/>
      <c r="CSZ540" s="148"/>
      <c r="CTA540" s="148"/>
      <c r="CTB540" s="148"/>
      <c r="CTC540" s="148"/>
      <c r="CTD540" s="148"/>
      <c r="CTE540" s="148"/>
      <c r="CTF540" s="148"/>
      <c r="CTG540" s="148"/>
      <c r="CTH540" s="148"/>
      <c r="CTI540" s="148"/>
      <c r="CTJ540" s="148"/>
      <c r="CTK540" s="148"/>
      <c r="CTL540" s="148"/>
      <c r="CTM540" s="148"/>
      <c r="CTN540" s="148"/>
      <c r="CTO540" s="148"/>
      <c r="CTP540" s="148"/>
      <c r="CTQ540" s="148"/>
      <c r="CTR540" s="148"/>
      <c r="CTS540" s="148"/>
      <c r="CTT540" s="148"/>
      <c r="CTU540" s="148"/>
      <c r="CTV540" s="148"/>
      <c r="CTW540" s="148"/>
      <c r="CTX540" s="148"/>
      <c r="CTY540" s="148"/>
      <c r="CTZ540" s="148"/>
      <c r="CUA540" s="148"/>
      <c r="CUB540" s="148"/>
      <c r="CUC540" s="148"/>
      <c r="CUD540" s="148"/>
      <c r="CUE540" s="148"/>
      <c r="CUF540" s="148"/>
      <c r="CUG540" s="148"/>
      <c r="CUH540" s="148"/>
      <c r="CUI540" s="148"/>
      <c r="CUJ540" s="148"/>
      <c r="CUK540" s="148"/>
      <c r="CUL540" s="148"/>
      <c r="CUM540" s="148"/>
      <c r="CUN540" s="148"/>
      <c r="CUO540" s="148"/>
      <c r="CUP540" s="148"/>
      <c r="CUQ540" s="148"/>
      <c r="CUR540" s="148"/>
      <c r="CUS540" s="148"/>
      <c r="CUT540" s="148"/>
      <c r="CUU540" s="148"/>
      <c r="CUV540" s="148"/>
      <c r="CUW540" s="148"/>
      <c r="CUX540" s="148"/>
      <c r="CUY540" s="148"/>
      <c r="CUZ540" s="148"/>
      <c r="CVA540" s="148"/>
      <c r="CVB540" s="148"/>
      <c r="CVC540" s="148"/>
      <c r="CVD540" s="148"/>
      <c r="CVE540" s="148"/>
      <c r="CVF540" s="148"/>
      <c r="CVG540" s="148"/>
      <c r="CVH540" s="148"/>
      <c r="CVI540" s="148"/>
      <c r="CVJ540" s="148"/>
      <c r="CVK540" s="148"/>
      <c r="CVL540" s="148"/>
      <c r="CVM540" s="148"/>
      <c r="CVN540" s="148"/>
      <c r="CVO540" s="148"/>
      <c r="CVP540" s="148"/>
      <c r="CVQ540" s="148"/>
      <c r="CVR540" s="148"/>
      <c r="CVS540" s="148"/>
      <c r="CVT540" s="148"/>
      <c r="CVU540" s="148"/>
      <c r="CVV540" s="148"/>
      <c r="CVW540" s="148"/>
      <c r="CVX540" s="148"/>
      <c r="CVY540" s="148"/>
      <c r="CVZ540" s="148"/>
      <c r="CWA540" s="148"/>
      <c r="CWB540" s="148"/>
      <c r="CWC540" s="148"/>
      <c r="CWD540" s="148"/>
      <c r="CWE540" s="148"/>
      <c r="CWF540" s="148"/>
      <c r="CWG540" s="148"/>
      <c r="CWH540" s="148"/>
      <c r="CWI540" s="148"/>
      <c r="CWJ540" s="148"/>
      <c r="CWK540" s="148"/>
      <c r="CWL540" s="148"/>
      <c r="CWM540" s="148"/>
      <c r="CWN540" s="148"/>
      <c r="CWO540" s="148"/>
      <c r="CWP540" s="148"/>
      <c r="CWQ540" s="148"/>
      <c r="CWR540" s="148"/>
      <c r="CWS540" s="148"/>
      <c r="CWT540" s="148"/>
      <c r="CWU540" s="148"/>
      <c r="CWV540" s="148"/>
      <c r="CWW540" s="148"/>
      <c r="CWX540" s="148"/>
      <c r="CWY540" s="148"/>
      <c r="CWZ540" s="148"/>
      <c r="CXA540" s="148"/>
      <c r="CXB540" s="148"/>
      <c r="CXC540" s="148"/>
      <c r="CXD540" s="148"/>
      <c r="CXE540" s="148"/>
      <c r="CXF540" s="148"/>
      <c r="CXG540" s="148"/>
      <c r="CXH540" s="148"/>
      <c r="CXI540" s="148"/>
      <c r="CXJ540" s="148"/>
      <c r="CXK540" s="148"/>
      <c r="CXL540" s="148"/>
      <c r="CXM540" s="148"/>
      <c r="CXN540" s="148"/>
      <c r="CXO540" s="148"/>
      <c r="CXP540" s="148"/>
      <c r="CXQ540" s="148"/>
      <c r="CXR540" s="148"/>
      <c r="CXS540" s="148"/>
      <c r="CXT540" s="148"/>
      <c r="CXU540" s="148"/>
      <c r="CXV540" s="148"/>
      <c r="CXW540" s="148"/>
      <c r="CXX540" s="148"/>
      <c r="CXY540" s="148"/>
      <c r="CXZ540" s="148"/>
      <c r="CYA540" s="148"/>
      <c r="CYB540" s="148"/>
      <c r="CYC540" s="148"/>
      <c r="CYD540" s="148"/>
      <c r="CYE540" s="148"/>
      <c r="CYF540" s="148"/>
      <c r="CYG540" s="148"/>
      <c r="CYH540" s="148"/>
      <c r="CYI540" s="148"/>
      <c r="CYJ540" s="148"/>
      <c r="CYK540" s="148"/>
      <c r="CYL540" s="148"/>
      <c r="CYM540" s="148"/>
      <c r="CYN540" s="148"/>
      <c r="CYO540" s="148"/>
      <c r="CYP540" s="148"/>
      <c r="CYQ540" s="148"/>
      <c r="CYR540" s="148"/>
      <c r="CYS540" s="148"/>
      <c r="CYT540" s="148"/>
      <c r="CYU540" s="148"/>
      <c r="CYV540" s="148"/>
      <c r="CYW540" s="148"/>
      <c r="CYX540" s="148"/>
      <c r="CYY540" s="148"/>
      <c r="CYZ540" s="148"/>
      <c r="CZA540" s="148"/>
      <c r="CZB540" s="148"/>
      <c r="CZC540" s="148"/>
      <c r="CZD540" s="148"/>
      <c r="CZE540" s="148"/>
      <c r="CZF540" s="148"/>
      <c r="CZG540" s="148"/>
      <c r="CZH540" s="148"/>
      <c r="CZI540" s="148"/>
      <c r="CZJ540" s="148"/>
      <c r="CZK540" s="148"/>
      <c r="CZL540" s="148"/>
      <c r="CZM540" s="148"/>
      <c r="CZN540" s="148"/>
      <c r="CZO540" s="148"/>
      <c r="CZP540" s="148"/>
      <c r="CZQ540" s="148"/>
      <c r="CZR540" s="148"/>
      <c r="CZS540" s="148"/>
      <c r="CZT540" s="148"/>
      <c r="CZU540" s="148"/>
      <c r="CZV540" s="148"/>
      <c r="CZW540" s="148"/>
      <c r="CZX540" s="148"/>
      <c r="CZY540" s="148"/>
      <c r="CZZ540" s="148"/>
      <c r="DAA540" s="148"/>
      <c r="DAB540" s="148"/>
      <c r="DAC540" s="148"/>
      <c r="DAD540" s="148"/>
      <c r="DAE540" s="148"/>
      <c r="DAF540" s="148"/>
      <c r="DAG540" s="148"/>
      <c r="DAH540" s="148"/>
      <c r="DAI540" s="148"/>
      <c r="DAJ540" s="148"/>
      <c r="DAK540" s="148"/>
      <c r="DAL540" s="148"/>
      <c r="DAM540" s="148"/>
      <c r="DAN540" s="148"/>
      <c r="DAO540" s="148"/>
      <c r="DAP540" s="148"/>
      <c r="DAQ540" s="148"/>
      <c r="DAR540" s="148"/>
      <c r="DAS540" s="148"/>
      <c r="DAT540" s="148"/>
      <c r="DAU540" s="148"/>
      <c r="DAV540" s="148"/>
      <c r="DAW540" s="148"/>
      <c r="DAX540" s="148"/>
      <c r="DAY540" s="148"/>
      <c r="DAZ540" s="148"/>
      <c r="DBA540" s="148"/>
      <c r="DBB540" s="148"/>
      <c r="DBC540" s="148"/>
      <c r="DBD540" s="148"/>
      <c r="DBE540" s="148"/>
      <c r="DBF540" s="148"/>
      <c r="DBG540" s="148"/>
      <c r="DBH540" s="148"/>
      <c r="DBI540" s="148"/>
      <c r="DBJ540" s="148"/>
      <c r="DBK540" s="148"/>
      <c r="DBL540" s="148"/>
      <c r="DBM540" s="148"/>
      <c r="DBN540" s="148"/>
      <c r="DBO540" s="148"/>
      <c r="DBP540" s="148"/>
      <c r="DBQ540" s="148"/>
      <c r="DBR540" s="148"/>
      <c r="DBS540" s="148"/>
      <c r="DBT540" s="148"/>
      <c r="DBU540" s="148"/>
      <c r="DBV540" s="148"/>
      <c r="DBW540" s="148"/>
      <c r="DBX540" s="148"/>
      <c r="DBY540" s="148"/>
      <c r="DBZ540" s="148"/>
      <c r="DCA540" s="148"/>
      <c r="DCB540" s="148"/>
      <c r="DCC540" s="148"/>
      <c r="DCD540" s="148"/>
      <c r="DCE540" s="148"/>
      <c r="DCF540" s="148"/>
      <c r="DCG540" s="148"/>
      <c r="DCH540" s="148"/>
      <c r="DCI540" s="148"/>
      <c r="DCJ540" s="148"/>
      <c r="DCK540" s="148"/>
      <c r="DCL540" s="148"/>
      <c r="DCM540" s="148"/>
      <c r="DCN540" s="148"/>
      <c r="DCO540" s="148"/>
      <c r="DCP540" s="148"/>
      <c r="DCQ540" s="148"/>
      <c r="DCR540" s="148"/>
      <c r="DCS540" s="148"/>
      <c r="DCT540" s="148"/>
      <c r="DCU540" s="148"/>
      <c r="DCV540" s="148"/>
      <c r="DCW540" s="148"/>
      <c r="DCX540" s="148"/>
      <c r="DCY540" s="148"/>
      <c r="DCZ540" s="148"/>
      <c r="DDA540" s="148"/>
      <c r="DDB540" s="148"/>
      <c r="DDC540" s="148"/>
      <c r="DDD540" s="148"/>
      <c r="DDE540" s="148"/>
      <c r="DDF540" s="148"/>
      <c r="DDG540" s="148"/>
      <c r="DDH540" s="148"/>
      <c r="DDI540" s="148"/>
      <c r="DDJ540" s="148"/>
      <c r="DDK540" s="148"/>
      <c r="DDL540" s="148"/>
      <c r="DDM540" s="148"/>
      <c r="DDN540" s="148"/>
      <c r="DDO540" s="148"/>
      <c r="DDP540" s="148"/>
      <c r="DDQ540" s="148"/>
      <c r="DDR540" s="148"/>
      <c r="DDS540" s="148"/>
      <c r="DDT540" s="148"/>
      <c r="DDU540" s="148"/>
      <c r="DDV540" s="148"/>
      <c r="DDW540" s="148"/>
      <c r="DDX540" s="148"/>
      <c r="DDY540" s="148"/>
      <c r="DDZ540" s="148"/>
      <c r="DEA540" s="148"/>
      <c r="DEB540" s="148"/>
      <c r="DEC540" s="148"/>
      <c r="DED540" s="148"/>
      <c r="DEE540" s="148"/>
      <c r="DEF540" s="148"/>
      <c r="DEG540" s="148"/>
      <c r="DEH540" s="148"/>
      <c r="DEI540" s="148"/>
      <c r="DEJ540" s="148"/>
      <c r="DEK540" s="148"/>
      <c r="DEL540" s="148"/>
      <c r="DEM540" s="148"/>
      <c r="DEN540" s="148"/>
      <c r="DEO540" s="148"/>
      <c r="DEP540" s="148"/>
      <c r="DEQ540" s="148"/>
      <c r="DER540" s="148"/>
      <c r="DES540" s="148"/>
      <c r="DET540" s="148"/>
      <c r="DEU540" s="148"/>
      <c r="DEV540" s="148"/>
      <c r="DEW540" s="148"/>
      <c r="DEX540" s="148"/>
      <c r="DEY540" s="148"/>
      <c r="DEZ540" s="148"/>
      <c r="DFA540" s="148"/>
      <c r="DFB540" s="148"/>
      <c r="DFC540" s="148"/>
      <c r="DFD540" s="148"/>
      <c r="DFE540" s="148"/>
      <c r="DFF540" s="148"/>
      <c r="DFG540" s="148"/>
      <c r="DFH540" s="148"/>
      <c r="DFI540" s="148"/>
      <c r="DFJ540" s="148"/>
      <c r="DFK540" s="148"/>
      <c r="DFL540" s="148"/>
      <c r="DFM540" s="148"/>
      <c r="DFN540" s="148"/>
      <c r="DFO540" s="148"/>
      <c r="DFP540" s="148"/>
      <c r="DFQ540" s="148"/>
      <c r="DFR540" s="148"/>
      <c r="DFS540" s="148"/>
      <c r="DFT540" s="148"/>
      <c r="DFU540" s="148"/>
      <c r="DFV540" s="148"/>
      <c r="DFW540" s="148"/>
      <c r="DFX540" s="148"/>
      <c r="DFY540" s="148"/>
      <c r="DFZ540" s="148"/>
      <c r="DGA540" s="148"/>
      <c r="DGB540" s="148"/>
      <c r="DGC540" s="148"/>
      <c r="DGD540" s="148"/>
      <c r="DGE540" s="148"/>
      <c r="DGF540" s="148"/>
      <c r="DGG540" s="148"/>
      <c r="DGH540" s="148"/>
      <c r="DGI540" s="148"/>
      <c r="DGJ540" s="148"/>
      <c r="DGK540" s="148"/>
      <c r="DGL540" s="148"/>
      <c r="DGM540" s="148"/>
      <c r="DGN540" s="148"/>
      <c r="DGO540" s="148"/>
      <c r="DGP540" s="148"/>
      <c r="DGQ540" s="148"/>
      <c r="DGR540" s="148"/>
      <c r="DGS540" s="148"/>
      <c r="DGT540" s="148"/>
      <c r="DGU540" s="148"/>
      <c r="DGV540" s="148"/>
      <c r="DGW540" s="148"/>
      <c r="DGX540" s="148"/>
      <c r="DGY540" s="148"/>
      <c r="DGZ540" s="148"/>
      <c r="DHA540" s="148"/>
      <c r="DHB540" s="148"/>
      <c r="DHC540" s="148"/>
      <c r="DHD540" s="148"/>
      <c r="DHE540" s="148"/>
      <c r="DHF540" s="148"/>
      <c r="DHG540" s="148"/>
      <c r="DHH540" s="148"/>
      <c r="DHI540" s="148"/>
      <c r="DHJ540" s="148"/>
      <c r="DHK540" s="148"/>
      <c r="DHL540" s="148"/>
      <c r="DHM540" s="148"/>
      <c r="DHN540" s="148"/>
      <c r="DHO540" s="148"/>
      <c r="DHP540" s="148"/>
      <c r="DHQ540" s="148"/>
      <c r="DHR540" s="148"/>
      <c r="DHS540" s="148"/>
      <c r="DHT540" s="148"/>
      <c r="DHU540" s="148"/>
      <c r="DHV540" s="148"/>
      <c r="DHW540" s="148"/>
      <c r="DHX540" s="148"/>
      <c r="DHY540" s="148"/>
      <c r="DHZ540" s="148"/>
      <c r="DIA540" s="148"/>
      <c r="DIB540" s="148"/>
      <c r="DIC540" s="148"/>
      <c r="DID540" s="148"/>
      <c r="DIE540" s="148"/>
      <c r="DIF540" s="148"/>
      <c r="DIG540" s="148"/>
      <c r="DIH540" s="148"/>
      <c r="DII540" s="148"/>
      <c r="DIJ540" s="148"/>
      <c r="DIK540" s="148"/>
      <c r="DIL540" s="148"/>
      <c r="DIM540" s="148"/>
      <c r="DIN540" s="148"/>
      <c r="DIO540" s="148"/>
      <c r="DIP540" s="148"/>
      <c r="DIQ540" s="148"/>
      <c r="DIR540" s="148"/>
      <c r="DIS540" s="148"/>
      <c r="DIT540" s="148"/>
      <c r="DIU540" s="148"/>
      <c r="DIV540" s="148"/>
      <c r="DIW540" s="148"/>
      <c r="DIX540" s="148"/>
      <c r="DIY540" s="148"/>
      <c r="DIZ540" s="148"/>
      <c r="DJA540" s="148"/>
      <c r="DJB540" s="148"/>
      <c r="DJC540" s="148"/>
      <c r="DJD540" s="148"/>
      <c r="DJE540" s="148"/>
      <c r="DJF540" s="148"/>
      <c r="DJG540" s="148"/>
      <c r="DJH540" s="148"/>
      <c r="DJI540" s="148"/>
      <c r="DJJ540" s="148"/>
      <c r="DJK540" s="148"/>
      <c r="DJL540" s="148"/>
      <c r="DJM540" s="148"/>
      <c r="DJN540" s="148"/>
      <c r="DJO540" s="148"/>
      <c r="DJP540" s="148"/>
      <c r="DJQ540" s="148"/>
      <c r="DJR540" s="148"/>
      <c r="DJS540" s="148"/>
      <c r="DJT540" s="148"/>
      <c r="DJU540" s="148"/>
      <c r="DJV540" s="148"/>
      <c r="DJW540" s="148"/>
      <c r="DJX540" s="148"/>
      <c r="DJY540" s="148"/>
      <c r="DJZ540" s="148"/>
      <c r="DKA540" s="148"/>
      <c r="DKB540" s="148"/>
      <c r="DKC540" s="148"/>
      <c r="DKD540" s="148"/>
      <c r="DKE540" s="148"/>
      <c r="DKF540" s="148"/>
      <c r="DKG540" s="148"/>
      <c r="DKH540" s="148"/>
      <c r="DKI540" s="148"/>
      <c r="DKJ540" s="148"/>
      <c r="DKK540" s="148"/>
      <c r="DKL540" s="148"/>
      <c r="DKM540" s="148"/>
      <c r="DKN540" s="148"/>
      <c r="DKO540" s="148"/>
      <c r="DKP540" s="148"/>
      <c r="DKQ540" s="148"/>
      <c r="DKR540" s="148"/>
      <c r="DKS540" s="148"/>
      <c r="DKT540" s="148"/>
      <c r="DKU540" s="148"/>
      <c r="DKV540" s="148"/>
      <c r="DKW540" s="148"/>
      <c r="DKX540" s="148"/>
      <c r="DKY540" s="148"/>
      <c r="DKZ540" s="148"/>
      <c r="DLA540" s="148"/>
      <c r="DLB540" s="148"/>
      <c r="DLC540" s="148"/>
      <c r="DLD540" s="148"/>
      <c r="DLE540" s="148"/>
      <c r="DLF540" s="148"/>
      <c r="DLG540" s="148"/>
      <c r="DLH540" s="148"/>
      <c r="DLI540" s="148"/>
      <c r="DLJ540" s="148"/>
      <c r="DLK540" s="148"/>
      <c r="DLL540" s="148"/>
      <c r="DLM540" s="148"/>
      <c r="DLN540" s="148"/>
      <c r="DLO540" s="148"/>
      <c r="DLP540" s="148"/>
      <c r="DLQ540" s="148"/>
      <c r="DLR540" s="148"/>
      <c r="DLS540" s="148"/>
      <c r="DLT540" s="148"/>
      <c r="DLU540" s="148"/>
      <c r="DLV540" s="148"/>
      <c r="DLW540" s="148"/>
      <c r="DLX540" s="148"/>
      <c r="DLY540" s="148"/>
      <c r="DLZ540" s="148"/>
      <c r="DMA540" s="148"/>
      <c r="DMB540" s="148"/>
      <c r="DMC540" s="148"/>
      <c r="DMD540" s="148"/>
      <c r="DME540" s="148"/>
      <c r="DMF540" s="148"/>
      <c r="DMG540" s="148"/>
      <c r="DMH540" s="148"/>
      <c r="DMI540" s="148"/>
      <c r="DMJ540" s="148"/>
      <c r="DMK540" s="148"/>
      <c r="DML540" s="148"/>
      <c r="DMM540" s="148"/>
      <c r="DMN540" s="148"/>
      <c r="DMO540" s="148"/>
      <c r="DMP540" s="148"/>
      <c r="DMQ540" s="148"/>
      <c r="DMR540" s="148"/>
      <c r="DMS540" s="148"/>
      <c r="DMT540" s="148"/>
      <c r="DMU540" s="148"/>
      <c r="DMV540" s="148"/>
      <c r="DMW540" s="148"/>
      <c r="DMX540" s="148"/>
      <c r="DMY540" s="148"/>
      <c r="DMZ540" s="148"/>
      <c r="DNA540" s="148"/>
      <c r="DNB540" s="148"/>
      <c r="DNC540" s="148"/>
      <c r="DND540" s="148"/>
      <c r="DNE540" s="148"/>
      <c r="DNF540" s="148"/>
      <c r="DNG540" s="148"/>
      <c r="DNH540" s="148"/>
      <c r="DNI540" s="148"/>
      <c r="DNJ540" s="148"/>
      <c r="DNK540" s="148"/>
      <c r="DNL540" s="148"/>
      <c r="DNM540" s="148"/>
      <c r="DNN540" s="148"/>
      <c r="DNO540" s="148"/>
      <c r="DNP540" s="148"/>
      <c r="DNQ540" s="148"/>
      <c r="DNR540" s="148"/>
      <c r="DNS540" s="148"/>
      <c r="DNT540" s="148"/>
      <c r="DNU540" s="148"/>
      <c r="DNV540" s="148"/>
      <c r="DNW540" s="148"/>
      <c r="DNX540" s="148"/>
      <c r="DNY540" s="148"/>
      <c r="DNZ540" s="148"/>
      <c r="DOA540" s="148"/>
      <c r="DOB540" s="148"/>
      <c r="DOC540" s="148"/>
      <c r="DOD540" s="148"/>
      <c r="DOE540" s="148"/>
      <c r="DOF540" s="148"/>
      <c r="DOG540" s="148"/>
      <c r="DOH540" s="148"/>
      <c r="DOI540" s="148"/>
      <c r="DOJ540" s="148"/>
      <c r="DOK540" s="148"/>
      <c r="DOL540" s="148"/>
      <c r="DOM540" s="148"/>
      <c r="DON540" s="148"/>
      <c r="DOO540" s="148"/>
      <c r="DOP540" s="148"/>
      <c r="DOQ540" s="148"/>
      <c r="DOR540" s="148"/>
      <c r="DOS540" s="148"/>
      <c r="DOT540" s="148"/>
      <c r="DOU540" s="148"/>
      <c r="DOV540" s="148"/>
      <c r="DOW540" s="148"/>
      <c r="DOX540" s="148"/>
      <c r="DOY540" s="148"/>
      <c r="DOZ540" s="148"/>
      <c r="DPA540" s="148"/>
      <c r="DPB540" s="148"/>
      <c r="DPC540" s="148"/>
      <c r="DPD540" s="148"/>
      <c r="DPE540" s="148"/>
      <c r="DPF540" s="148"/>
      <c r="DPG540" s="148"/>
      <c r="DPH540" s="148"/>
      <c r="DPI540" s="148"/>
      <c r="DPJ540" s="148"/>
      <c r="DPK540" s="148"/>
      <c r="DPL540" s="148"/>
      <c r="DPM540" s="148"/>
      <c r="DPN540" s="148"/>
      <c r="DPO540" s="148"/>
      <c r="DPP540" s="148"/>
      <c r="DPQ540" s="148"/>
      <c r="DPR540" s="148"/>
      <c r="DPS540" s="148"/>
      <c r="DPT540" s="148"/>
      <c r="DPU540" s="148"/>
      <c r="DPV540" s="148"/>
      <c r="DPW540" s="148"/>
      <c r="DPX540" s="148"/>
      <c r="DPY540" s="148"/>
      <c r="DPZ540" s="148"/>
      <c r="DQA540" s="148"/>
      <c r="DQB540" s="148"/>
      <c r="DQC540" s="148"/>
      <c r="DQD540" s="148"/>
      <c r="DQE540" s="148"/>
      <c r="DQF540" s="148"/>
      <c r="DQG540" s="148"/>
      <c r="DQH540" s="148"/>
      <c r="DQI540" s="148"/>
      <c r="DQJ540" s="148"/>
      <c r="DQK540" s="148"/>
      <c r="DQL540" s="148"/>
      <c r="DQM540" s="148"/>
      <c r="DQN540" s="148"/>
      <c r="DQO540" s="148"/>
      <c r="DQP540" s="148"/>
      <c r="DQQ540" s="148"/>
      <c r="DQR540" s="148"/>
      <c r="DQS540" s="148"/>
      <c r="DQT540" s="148"/>
      <c r="DQU540" s="148"/>
      <c r="DQV540" s="148"/>
      <c r="DQW540" s="148"/>
      <c r="DQX540" s="148"/>
      <c r="DQY540" s="148"/>
      <c r="DQZ540" s="148"/>
      <c r="DRA540" s="148"/>
      <c r="DRB540" s="148"/>
      <c r="DRC540" s="148"/>
      <c r="DRD540" s="148"/>
      <c r="DRE540" s="148"/>
      <c r="DRF540" s="148"/>
      <c r="DRG540" s="148"/>
      <c r="DRH540" s="148"/>
      <c r="DRI540" s="148"/>
      <c r="DRJ540" s="148"/>
      <c r="DRK540" s="148"/>
      <c r="DRL540" s="148"/>
      <c r="DRM540" s="148"/>
      <c r="DRN540" s="148"/>
      <c r="DRO540" s="148"/>
      <c r="DRP540" s="148"/>
      <c r="DRQ540" s="148"/>
      <c r="DRR540" s="148"/>
      <c r="DRS540" s="148"/>
      <c r="DRT540" s="148"/>
      <c r="DRU540" s="148"/>
      <c r="DRV540" s="148"/>
      <c r="DRW540" s="148"/>
      <c r="DRX540" s="148"/>
      <c r="DRY540" s="148"/>
      <c r="DRZ540" s="148"/>
      <c r="DSA540" s="148"/>
      <c r="DSB540" s="148"/>
      <c r="DSC540" s="148"/>
      <c r="DSD540" s="148"/>
      <c r="DSE540" s="148"/>
      <c r="DSF540" s="148"/>
      <c r="DSG540" s="148"/>
      <c r="DSH540" s="148"/>
      <c r="DSI540" s="148"/>
      <c r="DSJ540" s="148"/>
      <c r="DSK540" s="148"/>
      <c r="DSL540" s="148"/>
      <c r="DSM540" s="148"/>
      <c r="DSN540" s="148"/>
      <c r="DSO540" s="148"/>
      <c r="DSP540" s="148"/>
      <c r="DSQ540" s="148"/>
      <c r="DSR540" s="148"/>
      <c r="DSS540" s="148"/>
      <c r="DST540" s="148"/>
      <c r="DSU540" s="148"/>
      <c r="DSV540" s="148"/>
      <c r="DSW540" s="148"/>
      <c r="DSX540" s="148"/>
      <c r="DSY540" s="148"/>
      <c r="DSZ540" s="148"/>
      <c r="DTA540" s="148"/>
      <c r="DTB540" s="148"/>
      <c r="DTC540" s="148"/>
      <c r="DTD540" s="148"/>
      <c r="DTE540" s="148"/>
      <c r="DTF540" s="148"/>
      <c r="DTG540" s="148"/>
      <c r="DTH540" s="148"/>
      <c r="DTI540" s="148"/>
      <c r="DTJ540" s="148"/>
      <c r="DTK540" s="148"/>
      <c r="DTL540" s="148"/>
      <c r="DTM540" s="148"/>
      <c r="DTN540" s="148"/>
      <c r="DTO540" s="148"/>
      <c r="DTP540" s="148"/>
      <c r="DTQ540" s="148"/>
      <c r="DTR540" s="148"/>
      <c r="DTS540" s="148"/>
      <c r="DTT540" s="148"/>
      <c r="DTU540" s="148"/>
      <c r="DTV540" s="148"/>
      <c r="DTW540" s="148"/>
      <c r="DTX540" s="148"/>
      <c r="DTY540" s="148"/>
      <c r="DTZ540" s="148"/>
      <c r="DUA540" s="148"/>
      <c r="DUB540" s="148"/>
      <c r="DUC540" s="148"/>
      <c r="DUD540" s="148"/>
      <c r="DUE540" s="148"/>
      <c r="DUF540" s="148"/>
      <c r="DUG540" s="148"/>
      <c r="DUH540" s="148"/>
      <c r="DUI540" s="148"/>
      <c r="DUJ540" s="148"/>
      <c r="DUK540" s="148"/>
      <c r="DUL540" s="148"/>
      <c r="DUM540" s="148"/>
      <c r="DUN540" s="148"/>
      <c r="DUO540" s="148"/>
      <c r="DUP540" s="148"/>
      <c r="DUQ540" s="148"/>
      <c r="DUR540" s="148"/>
      <c r="DUS540" s="148"/>
      <c r="DUT540" s="148"/>
      <c r="DUU540" s="148"/>
      <c r="DUV540" s="148"/>
      <c r="DUW540" s="148"/>
      <c r="DUX540" s="148"/>
      <c r="DUY540" s="148"/>
      <c r="DUZ540" s="148"/>
      <c r="DVA540" s="148"/>
      <c r="DVB540" s="148"/>
      <c r="DVC540" s="148"/>
      <c r="DVD540" s="148"/>
      <c r="DVE540" s="148"/>
      <c r="DVF540" s="148"/>
      <c r="DVG540" s="148"/>
      <c r="DVH540" s="148"/>
      <c r="DVI540" s="148"/>
      <c r="DVJ540" s="148"/>
      <c r="DVK540" s="148"/>
      <c r="DVL540" s="148"/>
      <c r="DVM540" s="148"/>
      <c r="DVN540" s="148"/>
      <c r="DVO540" s="148"/>
      <c r="DVP540" s="148"/>
      <c r="DVQ540" s="148"/>
      <c r="DVR540" s="148"/>
      <c r="DVS540" s="148"/>
      <c r="DVT540" s="148"/>
      <c r="DVU540" s="148"/>
      <c r="DVV540" s="148"/>
      <c r="DVW540" s="148"/>
      <c r="DVX540" s="148"/>
      <c r="DVY540" s="148"/>
      <c r="DVZ540" s="148"/>
      <c r="DWA540" s="148"/>
      <c r="DWB540" s="148"/>
      <c r="DWC540" s="148"/>
      <c r="DWD540" s="148"/>
      <c r="DWE540" s="148"/>
      <c r="DWF540" s="148"/>
      <c r="DWG540" s="148"/>
      <c r="DWH540" s="148"/>
      <c r="DWI540" s="148"/>
      <c r="DWJ540" s="148"/>
      <c r="DWK540" s="148"/>
      <c r="DWL540" s="148"/>
      <c r="DWM540" s="148"/>
      <c r="DWN540" s="148"/>
      <c r="DWO540" s="148"/>
      <c r="DWP540" s="148"/>
      <c r="DWQ540" s="148"/>
      <c r="DWR540" s="148"/>
      <c r="DWS540" s="148"/>
      <c r="DWT540" s="148"/>
      <c r="DWU540" s="148"/>
      <c r="DWV540" s="148"/>
      <c r="DWW540" s="148"/>
      <c r="DWX540" s="148"/>
      <c r="DWY540" s="148"/>
      <c r="DWZ540" s="148"/>
      <c r="DXA540" s="148"/>
      <c r="DXB540" s="148"/>
      <c r="DXC540" s="148"/>
      <c r="DXD540" s="148"/>
      <c r="DXE540" s="148"/>
      <c r="DXF540" s="148"/>
      <c r="DXG540" s="148"/>
      <c r="DXH540" s="148"/>
      <c r="DXI540" s="148"/>
      <c r="DXJ540" s="148"/>
      <c r="DXK540" s="148"/>
      <c r="DXL540" s="148"/>
      <c r="DXM540" s="148"/>
      <c r="DXN540" s="148"/>
      <c r="DXO540" s="148"/>
      <c r="DXP540" s="148"/>
      <c r="DXQ540" s="148"/>
      <c r="DXR540" s="148"/>
      <c r="DXS540" s="148"/>
      <c r="DXT540" s="148"/>
      <c r="DXU540" s="148"/>
      <c r="DXV540" s="148"/>
      <c r="DXW540" s="148"/>
      <c r="DXX540" s="148"/>
      <c r="DXY540" s="148"/>
      <c r="DXZ540" s="148"/>
      <c r="DYA540" s="148"/>
      <c r="DYB540" s="148"/>
      <c r="DYC540" s="148"/>
      <c r="DYD540" s="148"/>
      <c r="DYE540" s="148"/>
      <c r="DYF540" s="148"/>
      <c r="DYG540" s="148"/>
      <c r="DYH540" s="148"/>
      <c r="DYI540" s="148"/>
      <c r="DYJ540" s="148"/>
      <c r="DYK540" s="148"/>
      <c r="DYL540" s="148"/>
      <c r="DYM540" s="148"/>
      <c r="DYN540" s="148"/>
      <c r="DYO540" s="148"/>
      <c r="DYP540" s="148"/>
      <c r="DYQ540" s="148"/>
      <c r="DYR540" s="148"/>
      <c r="DYS540" s="148"/>
      <c r="DYT540" s="148"/>
      <c r="DYU540" s="148"/>
      <c r="DYV540" s="148"/>
      <c r="DYW540" s="148"/>
      <c r="DYX540" s="148"/>
      <c r="DYY540" s="148"/>
      <c r="DYZ540" s="148"/>
      <c r="DZA540" s="148"/>
      <c r="DZB540" s="148"/>
      <c r="DZC540" s="148"/>
      <c r="DZD540" s="148"/>
      <c r="DZE540" s="148"/>
      <c r="DZF540" s="148"/>
      <c r="DZG540" s="148"/>
      <c r="DZH540" s="148"/>
      <c r="DZI540" s="148"/>
      <c r="DZJ540" s="148"/>
      <c r="DZK540" s="148"/>
      <c r="DZL540" s="148"/>
      <c r="DZM540" s="148"/>
      <c r="DZN540" s="148"/>
      <c r="DZO540" s="148"/>
      <c r="DZP540" s="148"/>
      <c r="DZQ540" s="148"/>
      <c r="DZR540" s="148"/>
      <c r="DZS540" s="148"/>
      <c r="DZT540" s="148"/>
      <c r="DZU540" s="148"/>
      <c r="DZV540" s="148"/>
      <c r="DZW540" s="148"/>
      <c r="DZX540" s="148"/>
      <c r="DZY540" s="148"/>
      <c r="DZZ540" s="148"/>
      <c r="EAA540" s="148"/>
      <c r="EAB540" s="148"/>
      <c r="EAC540" s="148"/>
      <c r="EAD540" s="148"/>
      <c r="EAE540" s="148"/>
      <c r="EAF540" s="148"/>
      <c r="EAG540" s="148"/>
      <c r="EAH540" s="148"/>
      <c r="EAI540" s="148"/>
      <c r="EAJ540" s="148"/>
      <c r="EAK540" s="148"/>
      <c r="EAL540" s="148"/>
      <c r="EAM540" s="148"/>
      <c r="EAN540" s="148"/>
      <c r="EAO540" s="148"/>
      <c r="EAP540" s="148"/>
      <c r="EAQ540" s="148"/>
      <c r="EAR540" s="148"/>
      <c r="EAS540" s="148"/>
      <c r="EAT540" s="148"/>
      <c r="EAU540" s="148"/>
      <c r="EAV540" s="148"/>
      <c r="EAW540" s="148"/>
      <c r="EAX540" s="148"/>
      <c r="EAY540" s="148"/>
      <c r="EAZ540" s="148"/>
      <c r="EBA540" s="148"/>
      <c r="EBB540" s="148"/>
      <c r="EBC540" s="148"/>
      <c r="EBD540" s="148"/>
      <c r="EBE540" s="148"/>
      <c r="EBF540" s="148"/>
      <c r="EBG540" s="148"/>
      <c r="EBH540" s="148"/>
      <c r="EBI540" s="148"/>
      <c r="EBJ540" s="148"/>
      <c r="EBK540" s="148"/>
      <c r="EBL540" s="148"/>
      <c r="EBM540" s="148"/>
      <c r="EBN540" s="148"/>
      <c r="EBO540" s="148"/>
      <c r="EBP540" s="148"/>
      <c r="EBQ540" s="148"/>
      <c r="EBR540" s="148"/>
      <c r="EBS540" s="148"/>
      <c r="EBT540" s="148"/>
      <c r="EBU540" s="148"/>
      <c r="EBV540" s="148"/>
      <c r="EBW540" s="148"/>
      <c r="EBX540" s="148"/>
      <c r="EBY540" s="148"/>
      <c r="EBZ540" s="148"/>
      <c r="ECA540" s="148"/>
      <c r="ECB540" s="148"/>
      <c r="ECC540" s="148"/>
      <c r="ECD540" s="148"/>
      <c r="ECE540" s="148"/>
      <c r="ECF540" s="148"/>
      <c r="ECG540" s="148"/>
      <c r="ECH540" s="148"/>
      <c r="ECI540" s="148"/>
      <c r="ECJ540" s="148"/>
      <c r="ECK540" s="148"/>
      <c r="ECL540" s="148"/>
      <c r="ECM540" s="148"/>
      <c r="ECN540" s="148"/>
      <c r="ECO540" s="148"/>
      <c r="ECP540" s="148"/>
      <c r="ECQ540" s="148"/>
      <c r="ECR540" s="148"/>
      <c r="ECS540" s="148"/>
      <c r="ECT540" s="148"/>
      <c r="ECU540" s="148"/>
      <c r="ECV540" s="148"/>
      <c r="ECW540" s="148"/>
      <c r="ECX540" s="148"/>
      <c r="ECY540" s="148"/>
      <c r="ECZ540" s="148"/>
      <c r="EDA540" s="148"/>
      <c r="EDB540" s="148"/>
      <c r="EDC540" s="148"/>
      <c r="EDD540" s="148"/>
      <c r="EDE540" s="148"/>
      <c r="EDF540" s="148"/>
      <c r="EDG540" s="148"/>
      <c r="EDH540" s="148"/>
      <c r="EDI540" s="148"/>
      <c r="EDJ540" s="148"/>
      <c r="EDK540" s="148"/>
      <c r="EDL540" s="148"/>
      <c r="EDM540" s="148"/>
      <c r="EDN540" s="148"/>
      <c r="EDO540" s="148"/>
      <c r="EDP540" s="148"/>
      <c r="EDQ540" s="148"/>
      <c r="EDR540" s="148"/>
      <c r="EDS540" s="148"/>
      <c r="EDT540" s="148"/>
      <c r="EDU540" s="148"/>
      <c r="EDV540" s="148"/>
      <c r="EDW540" s="148"/>
      <c r="EDX540" s="148"/>
      <c r="EDY540" s="148"/>
      <c r="EDZ540" s="148"/>
      <c r="EEA540" s="148"/>
      <c r="EEB540" s="148"/>
      <c r="EEC540" s="148"/>
      <c r="EED540" s="148"/>
      <c r="EEE540" s="148"/>
      <c r="EEF540" s="148"/>
      <c r="EEG540" s="148"/>
      <c r="EEH540" s="148"/>
      <c r="EEI540" s="148"/>
      <c r="EEJ540" s="148"/>
      <c r="EEK540" s="148"/>
      <c r="EEL540" s="148"/>
      <c r="EEM540" s="148"/>
      <c r="EEN540" s="148"/>
      <c r="EEO540" s="148"/>
      <c r="EEP540" s="148"/>
      <c r="EEQ540" s="148"/>
      <c r="EER540" s="148"/>
      <c r="EES540" s="148"/>
      <c r="EET540" s="148"/>
      <c r="EEU540" s="148"/>
      <c r="EEV540" s="148"/>
      <c r="EEW540" s="148"/>
      <c r="EEX540" s="148"/>
      <c r="EEY540" s="148"/>
      <c r="EEZ540" s="148"/>
      <c r="EFA540" s="148"/>
      <c r="EFB540" s="148"/>
      <c r="EFC540" s="148"/>
      <c r="EFD540" s="148"/>
      <c r="EFE540" s="148"/>
      <c r="EFF540" s="148"/>
      <c r="EFG540" s="148"/>
      <c r="EFH540" s="148"/>
      <c r="EFI540" s="148"/>
      <c r="EFJ540" s="148"/>
      <c r="EFK540" s="148"/>
      <c r="EFL540" s="148"/>
      <c r="EFM540" s="148"/>
      <c r="EFN540" s="148"/>
      <c r="EFO540" s="148"/>
      <c r="EFP540" s="148"/>
      <c r="EFQ540" s="148"/>
      <c r="EFR540" s="148"/>
      <c r="EFS540" s="148"/>
      <c r="EFT540" s="148"/>
      <c r="EFU540" s="148"/>
      <c r="EFV540" s="148"/>
      <c r="EFW540" s="148"/>
      <c r="EFX540" s="148"/>
      <c r="EFY540" s="148"/>
      <c r="EFZ540" s="148"/>
      <c r="EGA540" s="148"/>
      <c r="EGB540" s="148"/>
      <c r="EGC540" s="148"/>
      <c r="EGD540" s="148"/>
      <c r="EGE540" s="148"/>
      <c r="EGF540" s="148"/>
      <c r="EGG540" s="148"/>
      <c r="EGH540" s="148"/>
      <c r="EGI540" s="148"/>
      <c r="EGJ540" s="148"/>
      <c r="EGK540" s="148"/>
      <c r="EGL540" s="148"/>
      <c r="EGM540" s="148"/>
      <c r="EGN540" s="148"/>
      <c r="EGO540" s="148"/>
      <c r="EGP540" s="148"/>
      <c r="EGQ540" s="148"/>
      <c r="EGR540" s="148"/>
      <c r="EGS540" s="148"/>
      <c r="EGT540" s="148"/>
      <c r="EGU540" s="148"/>
      <c r="EGV540" s="148"/>
      <c r="EGW540" s="148"/>
      <c r="EGX540" s="148"/>
      <c r="EGY540" s="148"/>
      <c r="EGZ540" s="148"/>
      <c r="EHA540" s="148"/>
      <c r="EHB540" s="148"/>
      <c r="EHC540" s="148"/>
      <c r="EHD540" s="148"/>
      <c r="EHE540" s="148"/>
      <c r="EHF540" s="148"/>
      <c r="EHG540" s="148"/>
      <c r="EHH540" s="148"/>
      <c r="EHI540" s="148"/>
      <c r="EHJ540" s="148"/>
      <c r="EHK540" s="148"/>
      <c r="EHL540" s="148"/>
      <c r="EHM540" s="148"/>
      <c r="EHN540" s="148"/>
      <c r="EHO540" s="148"/>
      <c r="EHP540" s="148"/>
      <c r="EHQ540" s="148"/>
      <c r="EHR540" s="148"/>
      <c r="EHS540" s="148"/>
      <c r="EHT540" s="148"/>
      <c r="EHU540" s="148"/>
      <c r="EHV540" s="148"/>
      <c r="EHW540" s="148"/>
      <c r="EHX540" s="148"/>
      <c r="EHY540" s="148"/>
      <c r="EHZ540" s="148"/>
      <c r="EIA540" s="148"/>
      <c r="EIB540" s="148"/>
      <c r="EIC540" s="148"/>
      <c r="EID540" s="148"/>
      <c r="EIE540" s="148"/>
      <c r="EIF540" s="148"/>
      <c r="EIG540" s="148"/>
      <c r="EIH540" s="148"/>
      <c r="EII540" s="148"/>
      <c r="EIJ540" s="148"/>
      <c r="EIK540" s="148"/>
      <c r="EIL540" s="148"/>
      <c r="EIM540" s="148"/>
      <c r="EIN540" s="148"/>
      <c r="EIO540" s="148"/>
      <c r="EIP540" s="148"/>
      <c r="EIQ540" s="148"/>
      <c r="EIR540" s="148"/>
      <c r="EIS540" s="148"/>
      <c r="EIT540" s="148"/>
      <c r="EIU540" s="148"/>
      <c r="EIV540" s="148"/>
      <c r="EIW540" s="148"/>
      <c r="EIX540" s="148"/>
      <c r="EIY540" s="148"/>
      <c r="EIZ540" s="148"/>
      <c r="EJA540" s="148"/>
      <c r="EJB540" s="148"/>
      <c r="EJC540" s="148"/>
      <c r="EJD540" s="148"/>
      <c r="EJE540" s="148"/>
      <c r="EJF540" s="148"/>
      <c r="EJG540" s="148"/>
      <c r="EJH540" s="148"/>
      <c r="EJI540" s="148"/>
      <c r="EJJ540" s="148"/>
      <c r="EJK540" s="148"/>
      <c r="EJL540" s="148"/>
      <c r="EJM540" s="148"/>
      <c r="EJN540" s="148"/>
      <c r="EJO540" s="148"/>
      <c r="EJP540" s="148"/>
      <c r="EJQ540" s="148"/>
      <c r="EJR540" s="148"/>
      <c r="EJS540" s="148"/>
      <c r="EJT540" s="148"/>
      <c r="EJU540" s="148"/>
      <c r="EJV540" s="148"/>
      <c r="EJW540" s="148"/>
      <c r="EJX540" s="148"/>
      <c r="EJY540" s="148"/>
      <c r="EJZ540" s="148"/>
      <c r="EKA540" s="148"/>
      <c r="EKB540" s="148"/>
      <c r="EKC540" s="148"/>
      <c r="EKD540" s="148"/>
      <c r="EKE540" s="148"/>
      <c r="EKF540" s="148"/>
      <c r="EKG540" s="148"/>
      <c r="EKH540" s="148"/>
      <c r="EKI540" s="148"/>
      <c r="EKJ540" s="148"/>
      <c r="EKK540" s="148"/>
      <c r="EKL540" s="148"/>
      <c r="EKM540" s="148"/>
      <c r="EKN540" s="148"/>
      <c r="EKO540" s="148"/>
      <c r="EKP540" s="148"/>
      <c r="EKQ540" s="148"/>
      <c r="EKR540" s="148"/>
      <c r="EKS540" s="148"/>
      <c r="EKT540" s="148"/>
      <c r="EKU540" s="148"/>
      <c r="EKV540" s="148"/>
      <c r="EKW540" s="148"/>
      <c r="EKX540" s="148"/>
      <c r="EKY540" s="148"/>
      <c r="EKZ540" s="148"/>
      <c r="ELA540" s="148"/>
      <c r="ELB540" s="148"/>
      <c r="ELC540" s="148"/>
      <c r="ELD540" s="148"/>
      <c r="ELE540" s="148"/>
      <c r="ELF540" s="148"/>
      <c r="ELG540" s="148"/>
      <c r="ELH540" s="148"/>
      <c r="ELI540" s="148"/>
      <c r="ELJ540" s="148"/>
      <c r="ELK540" s="148"/>
      <c r="ELL540" s="148"/>
      <c r="ELM540" s="148"/>
      <c r="ELN540" s="148"/>
      <c r="ELO540" s="148"/>
      <c r="ELP540" s="148"/>
      <c r="ELQ540" s="148"/>
      <c r="ELR540" s="148"/>
      <c r="ELS540" s="148"/>
      <c r="ELT540" s="148"/>
      <c r="ELU540" s="148"/>
      <c r="ELV540" s="148"/>
      <c r="ELW540" s="148"/>
      <c r="ELX540" s="148"/>
      <c r="ELY540" s="148"/>
      <c r="ELZ540" s="148"/>
      <c r="EMA540" s="148"/>
      <c r="EMB540" s="148"/>
      <c r="EMC540" s="148"/>
      <c r="EMD540" s="148"/>
      <c r="EME540" s="148"/>
      <c r="EMF540" s="148"/>
      <c r="EMG540" s="148"/>
      <c r="EMH540" s="148"/>
      <c r="EMI540" s="148"/>
      <c r="EMJ540" s="148"/>
      <c r="EMK540" s="148"/>
      <c r="EML540" s="148"/>
      <c r="EMM540" s="148"/>
      <c r="EMN540" s="148"/>
      <c r="EMO540" s="148"/>
      <c r="EMP540" s="148"/>
      <c r="EMQ540" s="148"/>
      <c r="EMR540" s="148"/>
      <c r="EMS540" s="148"/>
      <c r="EMT540" s="148"/>
      <c r="EMU540" s="148"/>
      <c r="EMV540" s="148"/>
      <c r="EMW540" s="148"/>
      <c r="EMX540" s="148"/>
      <c r="EMY540" s="148"/>
      <c r="EMZ540" s="148"/>
      <c r="ENA540" s="148"/>
      <c r="ENB540" s="148"/>
      <c r="ENC540" s="148"/>
      <c r="END540" s="148"/>
      <c r="ENE540" s="148"/>
      <c r="ENF540" s="148"/>
      <c r="ENG540" s="148"/>
      <c r="ENH540" s="148"/>
      <c r="ENI540" s="148"/>
      <c r="ENJ540" s="148"/>
      <c r="ENK540" s="148"/>
      <c r="ENL540" s="148"/>
      <c r="ENM540" s="148"/>
      <c r="ENN540" s="148"/>
      <c r="ENO540" s="148"/>
      <c r="ENP540" s="148"/>
      <c r="ENQ540" s="148"/>
      <c r="ENR540" s="148"/>
      <c r="ENS540" s="148"/>
      <c r="ENT540" s="148"/>
      <c r="ENU540" s="148"/>
      <c r="ENV540" s="148"/>
      <c r="ENW540" s="148"/>
      <c r="ENX540" s="148"/>
      <c r="ENY540" s="148"/>
      <c r="ENZ540" s="148"/>
      <c r="EOA540" s="148"/>
      <c r="EOB540" s="148"/>
      <c r="EOC540" s="148"/>
      <c r="EOD540" s="148"/>
      <c r="EOE540" s="148"/>
      <c r="EOF540" s="148"/>
      <c r="EOG540" s="148"/>
      <c r="EOH540" s="148"/>
      <c r="EOI540" s="148"/>
      <c r="EOJ540" s="148"/>
      <c r="EOK540" s="148"/>
      <c r="EOL540" s="148"/>
      <c r="EOM540" s="148"/>
      <c r="EON540" s="148"/>
      <c r="EOO540" s="148"/>
      <c r="EOP540" s="148"/>
      <c r="EOQ540" s="148"/>
      <c r="EOR540" s="148"/>
      <c r="EOS540" s="148"/>
      <c r="EOT540" s="148"/>
      <c r="EOU540" s="148"/>
      <c r="EOV540" s="148"/>
      <c r="EOW540" s="148"/>
      <c r="EOX540" s="148"/>
      <c r="EOY540" s="148"/>
      <c r="EOZ540" s="148"/>
      <c r="EPA540" s="148"/>
      <c r="EPB540" s="148"/>
      <c r="EPC540" s="148"/>
      <c r="EPD540" s="148"/>
      <c r="EPE540" s="148"/>
      <c r="EPF540" s="148"/>
      <c r="EPG540" s="148"/>
      <c r="EPH540" s="148"/>
      <c r="EPI540" s="148"/>
      <c r="EPJ540" s="148"/>
      <c r="EPK540" s="148"/>
      <c r="EPL540" s="148"/>
      <c r="EPM540" s="148"/>
      <c r="EPN540" s="148"/>
      <c r="EPO540" s="148"/>
      <c r="EPP540" s="148"/>
      <c r="EPQ540" s="148"/>
      <c r="EPR540" s="148"/>
      <c r="EPS540" s="148"/>
      <c r="EPT540" s="148"/>
      <c r="EPU540" s="148"/>
      <c r="EPV540" s="148"/>
      <c r="EPW540" s="148"/>
      <c r="EPX540" s="148"/>
      <c r="EPY540" s="148"/>
      <c r="EPZ540" s="148"/>
      <c r="EQA540" s="148"/>
      <c r="EQB540" s="148"/>
      <c r="EQC540" s="148"/>
      <c r="EQD540" s="148"/>
      <c r="EQE540" s="148"/>
      <c r="EQF540" s="148"/>
      <c r="EQG540" s="148"/>
      <c r="EQH540" s="148"/>
      <c r="EQI540" s="148"/>
      <c r="EQJ540" s="148"/>
      <c r="EQK540" s="148"/>
      <c r="EQL540" s="148"/>
      <c r="EQM540" s="148"/>
      <c r="EQN540" s="148"/>
      <c r="EQO540" s="148"/>
      <c r="EQP540" s="148"/>
      <c r="EQQ540" s="148"/>
      <c r="EQR540" s="148"/>
      <c r="EQS540" s="148"/>
      <c r="EQT540" s="148"/>
      <c r="EQU540" s="148"/>
      <c r="EQV540" s="148"/>
      <c r="EQW540" s="148"/>
      <c r="EQX540" s="148"/>
      <c r="EQY540" s="148"/>
      <c r="EQZ540" s="148"/>
      <c r="ERA540" s="148"/>
      <c r="ERB540" s="148"/>
      <c r="ERC540" s="148"/>
      <c r="ERD540" s="148"/>
      <c r="ERE540" s="148"/>
      <c r="ERF540" s="148"/>
      <c r="ERG540" s="148"/>
      <c r="ERH540" s="148"/>
      <c r="ERI540" s="148"/>
      <c r="ERJ540" s="148"/>
      <c r="ERK540" s="148"/>
      <c r="ERL540" s="148"/>
      <c r="ERM540" s="148"/>
      <c r="ERN540" s="148"/>
      <c r="ERO540" s="148"/>
      <c r="ERP540" s="148"/>
      <c r="ERQ540" s="148"/>
      <c r="ERR540" s="148"/>
      <c r="ERS540" s="148"/>
      <c r="ERT540" s="148"/>
      <c r="ERU540" s="148"/>
      <c r="ERV540" s="148"/>
      <c r="ERW540" s="148"/>
      <c r="ERX540" s="148"/>
      <c r="ERY540" s="148"/>
      <c r="ERZ540" s="148"/>
      <c r="ESA540" s="148"/>
      <c r="ESB540" s="148"/>
      <c r="ESC540" s="148"/>
      <c r="ESD540" s="148"/>
      <c r="ESE540" s="148"/>
      <c r="ESF540" s="148"/>
      <c r="ESG540" s="148"/>
      <c r="ESH540" s="148"/>
      <c r="ESI540" s="148"/>
      <c r="ESJ540" s="148"/>
      <c r="ESK540" s="148"/>
      <c r="ESL540" s="148"/>
      <c r="ESM540" s="148"/>
      <c r="ESN540" s="148"/>
      <c r="ESO540" s="148"/>
      <c r="ESP540" s="148"/>
      <c r="ESQ540" s="148"/>
      <c r="ESR540" s="148"/>
      <c r="ESS540" s="148"/>
      <c r="EST540" s="148"/>
      <c r="ESU540" s="148"/>
      <c r="ESV540" s="148"/>
      <c r="ESW540" s="148"/>
      <c r="ESX540" s="148"/>
      <c r="ESY540" s="148"/>
      <c r="ESZ540" s="148"/>
      <c r="ETA540" s="148"/>
      <c r="ETB540" s="148"/>
      <c r="ETC540" s="148"/>
      <c r="ETD540" s="148"/>
      <c r="ETE540" s="148"/>
      <c r="ETF540" s="148"/>
      <c r="ETG540" s="148"/>
      <c r="ETH540" s="148"/>
      <c r="ETI540" s="148"/>
      <c r="ETJ540" s="148"/>
      <c r="ETK540" s="148"/>
      <c r="ETL540" s="148"/>
      <c r="ETM540" s="148"/>
      <c r="ETN540" s="148"/>
      <c r="ETO540" s="148"/>
      <c r="ETP540" s="148"/>
      <c r="ETQ540" s="148"/>
      <c r="ETR540" s="148"/>
      <c r="ETS540" s="148"/>
      <c r="ETT540" s="148"/>
      <c r="ETU540" s="148"/>
      <c r="ETV540" s="148"/>
      <c r="ETW540" s="148"/>
      <c r="ETX540" s="148"/>
      <c r="ETY540" s="148"/>
      <c r="ETZ540" s="148"/>
      <c r="EUA540" s="148"/>
      <c r="EUB540" s="148"/>
      <c r="EUC540" s="148"/>
      <c r="EUD540" s="148"/>
      <c r="EUE540" s="148"/>
      <c r="EUF540" s="148"/>
      <c r="EUG540" s="148"/>
      <c r="EUH540" s="148"/>
      <c r="EUI540" s="148"/>
      <c r="EUJ540" s="148"/>
      <c r="EUK540" s="148"/>
      <c r="EUL540" s="148"/>
      <c r="EUM540" s="148"/>
      <c r="EUN540" s="148"/>
      <c r="EUO540" s="148"/>
      <c r="EUP540" s="148"/>
      <c r="EUQ540" s="148"/>
      <c r="EUR540" s="148"/>
      <c r="EUS540" s="148"/>
      <c r="EUT540" s="148"/>
      <c r="EUU540" s="148"/>
      <c r="EUV540" s="148"/>
      <c r="EUW540" s="148"/>
      <c r="EUX540" s="148"/>
      <c r="EUY540" s="148"/>
      <c r="EUZ540" s="148"/>
      <c r="EVA540" s="148"/>
      <c r="EVB540" s="148"/>
      <c r="EVC540" s="148"/>
      <c r="EVD540" s="148"/>
      <c r="EVE540" s="148"/>
      <c r="EVF540" s="148"/>
      <c r="EVG540" s="148"/>
      <c r="EVH540" s="148"/>
      <c r="EVI540" s="148"/>
      <c r="EVJ540" s="148"/>
      <c r="EVK540" s="148"/>
      <c r="EVL540" s="148"/>
      <c r="EVM540" s="148"/>
      <c r="EVN540" s="148"/>
      <c r="EVO540" s="148"/>
      <c r="EVP540" s="148"/>
      <c r="EVQ540" s="148"/>
      <c r="EVR540" s="148"/>
      <c r="EVS540" s="148"/>
      <c r="EVT540" s="148"/>
      <c r="EVU540" s="148"/>
      <c r="EVV540" s="148"/>
      <c r="EVW540" s="148"/>
      <c r="EVX540" s="148"/>
      <c r="EVY540" s="148"/>
      <c r="EVZ540" s="148"/>
      <c r="EWA540" s="148"/>
      <c r="EWB540" s="148"/>
      <c r="EWC540" s="148"/>
      <c r="EWD540" s="148"/>
      <c r="EWE540" s="148"/>
      <c r="EWF540" s="148"/>
      <c r="EWG540" s="148"/>
      <c r="EWH540" s="148"/>
      <c r="EWI540" s="148"/>
      <c r="EWJ540" s="148"/>
      <c r="EWK540" s="148"/>
      <c r="EWL540" s="148"/>
      <c r="EWM540" s="148"/>
      <c r="EWN540" s="148"/>
      <c r="EWO540" s="148"/>
      <c r="EWP540" s="148"/>
      <c r="EWQ540" s="148"/>
      <c r="EWR540" s="148"/>
      <c r="EWS540" s="148"/>
      <c r="EWT540" s="148"/>
      <c r="EWU540" s="148"/>
      <c r="EWV540" s="148"/>
      <c r="EWW540" s="148"/>
      <c r="EWX540" s="148"/>
      <c r="EWY540" s="148"/>
      <c r="EWZ540" s="148"/>
      <c r="EXA540" s="148"/>
      <c r="EXB540" s="148"/>
      <c r="EXC540" s="148"/>
      <c r="EXD540" s="148"/>
      <c r="EXE540" s="148"/>
      <c r="EXF540" s="148"/>
      <c r="EXG540" s="148"/>
      <c r="EXH540" s="148"/>
      <c r="EXI540" s="148"/>
      <c r="EXJ540" s="148"/>
      <c r="EXK540" s="148"/>
      <c r="EXL540" s="148"/>
      <c r="EXM540" s="148"/>
      <c r="EXN540" s="148"/>
      <c r="EXO540" s="148"/>
      <c r="EXP540" s="148"/>
      <c r="EXQ540" s="148"/>
      <c r="EXR540" s="148"/>
      <c r="EXS540" s="148"/>
      <c r="EXT540" s="148"/>
      <c r="EXU540" s="148"/>
      <c r="EXV540" s="148"/>
      <c r="EXW540" s="148"/>
      <c r="EXX540" s="148"/>
      <c r="EXY540" s="148"/>
      <c r="EXZ540" s="148"/>
      <c r="EYA540" s="148"/>
      <c r="EYB540" s="148"/>
      <c r="EYC540" s="148"/>
      <c r="EYD540" s="148"/>
      <c r="EYE540" s="148"/>
      <c r="EYF540" s="148"/>
      <c r="EYG540" s="148"/>
      <c r="EYH540" s="148"/>
      <c r="EYI540" s="148"/>
      <c r="EYJ540" s="148"/>
      <c r="EYK540" s="148"/>
      <c r="EYL540" s="148"/>
      <c r="EYM540" s="148"/>
      <c r="EYN540" s="148"/>
      <c r="EYO540" s="148"/>
      <c r="EYP540" s="148"/>
      <c r="EYQ540" s="148"/>
      <c r="EYR540" s="148"/>
      <c r="EYS540" s="148"/>
      <c r="EYT540" s="148"/>
      <c r="EYU540" s="148"/>
      <c r="EYV540" s="148"/>
      <c r="EYW540" s="148"/>
      <c r="EYX540" s="148"/>
      <c r="EYY540" s="148"/>
      <c r="EYZ540" s="148"/>
      <c r="EZA540" s="148"/>
      <c r="EZB540" s="148"/>
      <c r="EZC540" s="148"/>
      <c r="EZD540" s="148"/>
      <c r="EZE540" s="148"/>
      <c r="EZF540" s="148"/>
      <c r="EZG540" s="148"/>
      <c r="EZH540" s="148"/>
      <c r="EZI540" s="148"/>
      <c r="EZJ540" s="148"/>
      <c r="EZK540" s="148"/>
      <c r="EZL540" s="148"/>
      <c r="EZM540" s="148"/>
      <c r="EZN540" s="148"/>
      <c r="EZO540" s="148"/>
      <c r="EZP540" s="148"/>
      <c r="EZQ540" s="148"/>
      <c r="EZR540" s="148"/>
      <c r="EZS540" s="148"/>
      <c r="EZT540" s="148"/>
      <c r="EZU540" s="148"/>
      <c r="EZV540" s="148"/>
      <c r="EZW540" s="148"/>
      <c r="EZX540" s="148"/>
      <c r="EZY540" s="148"/>
      <c r="EZZ540" s="148"/>
      <c r="FAA540" s="148"/>
      <c r="FAB540" s="148"/>
      <c r="FAC540" s="148"/>
      <c r="FAD540" s="148"/>
      <c r="FAE540" s="148"/>
      <c r="FAF540" s="148"/>
      <c r="FAG540" s="148"/>
      <c r="FAH540" s="148"/>
      <c r="FAI540" s="148"/>
      <c r="FAJ540" s="148"/>
      <c r="FAK540" s="148"/>
      <c r="FAL540" s="148"/>
      <c r="FAM540" s="148"/>
      <c r="FAN540" s="148"/>
      <c r="FAO540" s="148"/>
      <c r="FAP540" s="148"/>
      <c r="FAQ540" s="148"/>
      <c r="FAR540" s="148"/>
      <c r="FAS540" s="148"/>
      <c r="FAT540" s="148"/>
      <c r="FAU540" s="148"/>
      <c r="FAV540" s="148"/>
      <c r="FAW540" s="148"/>
      <c r="FAX540" s="148"/>
      <c r="FAY540" s="148"/>
      <c r="FAZ540" s="148"/>
      <c r="FBA540" s="148"/>
      <c r="FBB540" s="148"/>
      <c r="FBC540" s="148"/>
      <c r="FBD540" s="148"/>
      <c r="FBE540" s="148"/>
      <c r="FBF540" s="148"/>
      <c r="FBG540" s="148"/>
      <c r="FBH540" s="148"/>
      <c r="FBI540" s="148"/>
      <c r="FBJ540" s="148"/>
      <c r="FBK540" s="148"/>
      <c r="FBL540" s="148"/>
      <c r="FBM540" s="148"/>
      <c r="FBN540" s="148"/>
      <c r="FBO540" s="148"/>
      <c r="FBP540" s="148"/>
      <c r="FBQ540" s="148"/>
      <c r="FBR540" s="148"/>
      <c r="FBS540" s="148"/>
      <c r="FBT540" s="148"/>
      <c r="FBU540" s="148"/>
      <c r="FBV540" s="148"/>
      <c r="FBW540" s="148"/>
      <c r="FBX540" s="148"/>
      <c r="FBY540" s="148"/>
      <c r="FBZ540" s="148"/>
      <c r="FCA540" s="148"/>
      <c r="FCB540" s="148"/>
      <c r="FCC540" s="148"/>
      <c r="FCD540" s="148"/>
      <c r="FCE540" s="148"/>
      <c r="FCF540" s="148"/>
      <c r="FCG540" s="148"/>
      <c r="FCH540" s="148"/>
      <c r="FCI540" s="148"/>
      <c r="FCJ540" s="148"/>
      <c r="FCK540" s="148"/>
      <c r="FCL540" s="148"/>
      <c r="FCM540" s="148"/>
      <c r="FCN540" s="148"/>
      <c r="FCO540" s="148"/>
      <c r="FCP540" s="148"/>
      <c r="FCQ540" s="148"/>
      <c r="FCR540" s="148"/>
      <c r="FCS540" s="148"/>
      <c r="FCT540" s="148"/>
      <c r="FCU540" s="148"/>
      <c r="FCV540" s="148"/>
      <c r="FCW540" s="148"/>
      <c r="FCX540" s="148"/>
      <c r="FCY540" s="148"/>
      <c r="FCZ540" s="148"/>
      <c r="FDA540" s="148"/>
      <c r="FDB540" s="148"/>
      <c r="FDC540" s="148"/>
      <c r="FDD540" s="148"/>
      <c r="FDE540" s="148"/>
      <c r="FDF540" s="148"/>
      <c r="FDG540" s="148"/>
      <c r="FDH540" s="148"/>
      <c r="FDI540" s="148"/>
      <c r="FDJ540" s="148"/>
      <c r="FDK540" s="148"/>
      <c r="FDL540" s="148"/>
      <c r="FDM540" s="148"/>
      <c r="FDN540" s="148"/>
      <c r="FDO540" s="148"/>
      <c r="FDP540" s="148"/>
      <c r="FDQ540" s="148"/>
      <c r="FDR540" s="148"/>
      <c r="FDS540" s="148"/>
      <c r="FDT540" s="148"/>
      <c r="FDU540" s="148"/>
      <c r="FDV540" s="148"/>
      <c r="FDW540" s="148"/>
      <c r="FDX540" s="148"/>
      <c r="FDY540" s="148"/>
      <c r="FDZ540" s="148"/>
      <c r="FEA540" s="148"/>
      <c r="FEB540" s="148"/>
      <c r="FEC540" s="148"/>
      <c r="FED540" s="148"/>
      <c r="FEE540" s="148"/>
      <c r="FEF540" s="148"/>
      <c r="FEG540" s="148"/>
      <c r="FEH540" s="148"/>
      <c r="FEI540" s="148"/>
      <c r="FEJ540" s="148"/>
      <c r="FEK540" s="148"/>
      <c r="FEL540" s="148"/>
      <c r="FEM540" s="148"/>
      <c r="FEN540" s="148"/>
      <c r="FEO540" s="148"/>
      <c r="FEP540" s="148"/>
      <c r="FEQ540" s="148"/>
      <c r="FER540" s="148"/>
      <c r="FES540" s="148"/>
      <c r="FET540" s="148"/>
      <c r="FEU540" s="148"/>
      <c r="FEV540" s="148"/>
      <c r="FEW540" s="148"/>
      <c r="FEX540" s="148"/>
      <c r="FEY540" s="148"/>
      <c r="FEZ540" s="148"/>
      <c r="FFA540" s="148"/>
      <c r="FFB540" s="148"/>
      <c r="FFC540" s="148"/>
      <c r="FFD540" s="148"/>
      <c r="FFE540" s="148"/>
      <c r="FFF540" s="148"/>
      <c r="FFG540" s="148"/>
      <c r="FFH540" s="148"/>
      <c r="FFI540" s="148"/>
      <c r="FFJ540" s="148"/>
      <c r="FFK540" s="148"/>
      <c r="FFL540" s="148"/>
      <c r="FFM540" s="148"/>
      <c r="FFN540" s="148"/>
      <c r="FFO540" s="148"/>
      <c r="FFP540" s="148"/>
      <c r="FFQ540" s="148"/>
      <c r="FFR540" s="148"/>
      <c r="FFS540" s="148"/>
      <c r="FFT540" s="148"/>
      <c r="FFU540" s="148"/>
      <c r="FFV540" s="148"/>
      <c r="FFW540" s="148"/>
      <c r="FFX540" s="148"/>
      <c r="FFY540" s="148"/>
      <c r="FFZ540" s="148"/>
      <c r="FGA540" s="148"/>
      <c r="FGB540" s="148"/>
      <c r="FGC540" s="148"/>
      <c r="FGD540" s="148"/>
      <c r="FGE540" s="148"/>
      <c r="FGF540" s="148"/>
      <c r="FGG540" s="148"/>
      <c r="FGH540" s="148"/>
      <c r="FGI540" s="148"/>
      <c r="FGJ540" s="148"/>
      <c r="FGK540" s="148"/>
      <c r="FGL540" s="148"/>
      <c r="FGM540" s="148"/>
      <c r="FGN540" s="148"/>
      <c r="FGO540" s="148"/>
      <c r="FGP540" s="148"/>
      <c r="FGQ540" s="148"/>
      <c r="FGR540" s="148"/>
      <c r="FGS540" s="148"/>
      <c r="FGT540" s="148"/>
      <c r="FGU540" s="148"/>
      <c r="FGV540" s="148"/>
      <c r="FGW540" s="148"/>
      <c r="FGX540" s="148"/>
      <c r="FGY540" s="148"/>
      <c r="FGZ540" s="148"/>
      <c r="FHA540" s="148"/>
      <c r="FHB540" s="148"/>
      <c r="FHC540" s="148"/>
      <c r="FHD540" s="148"/>
      <c r="FHE540" s="148"/>
      <c r="FHF540" s="148"/>
      <c r="FHG540" s="148"/>
      <c r="FHH540" s="148"/>
      <c r="FHI540" s="148"/>
      <c r="FHJ540" s="148"/>
      <c r="FHK540" s="148"/>
      <c r="FHL540" s="148"/>
      <c r="FHM540" s="148"/>
      <c r="FHN540" s="148"/>
      <c r="FHO540" s="148"/>
      <c r="FHP540" s="148"/>
      <c r="FHQ540" s="148"/>
      <c r="FHR540" s="148"/>
      <c r="FHS540" s="148"/>
      <c r="FHT540" s="148"/>
      <c r="FHU540" s="148"/>
      <c r="FHV540" s="148"/>
      <c r="FHW540" s="148"/>
      <c r="FHX540" s="148"/>
      <c r="FHY540" s="148"/>
      <c r="FHZ540" s="148"/>
      <c r="FIA540" s="148"/>
      <c r="FIB540" s="148"/>
      <c r="FIC540" s="148"/>
      <c r="FID540" s="148"/>
      <c r="FIE540" s="148"/>
      <c r="FIF540" s="148"/>
      <c r="FIG540" s="148"/>
      <c r="FIH540" s="148"/>
      <c r="FII540" s="148"/>
      <c r="FIJ540" s="148"/>
      <c r="FIK540" s="148"/>
      <c r="FIL540" s="148"/>
      <c r="FIM540" s="148"/>
      <c r="FIN540" s="148"/>
      <c r="FIO540" s="148"/>
      <c r="FIP540" s="148"/>
      <c r="FIQ540" s="148"/>
      <c r="FIR540" s="148"/>
      <c r="FIS540" s="148"/>
      <c r="FIT540" s="148"/>
      <c r="FIU540" s="148"/>
      <c r="FIV540" s="148"/>
      <c r="FIW540" s="148"/>
      <c r="FIX540" s="148"/>
      <c r="FIY540" s="148"/>
      <c r="FIZ540" s="148"/>
      <c r="FJA540" s="148"/>
      <c r="FJB540" s="148"/>
      <c r="FJC540" s="148"/>
      <c r="FJD540" s="148"/>
      <c r="FJE540" s="148"/>
      <c r="FJF540" s="148"/>
      <c r="FJG540" s="148"/>
      <c r="FJH540" s="148"/>
      <c r="FJI540" s="148"/>
      <c r="FJJ540" s="148"/>
      <c r="FJK540" s="148"/>
      <c r="FJL540" s="148"/>
      <c r="FJM540" s="148"/>
      <c r="FJN540" s="148"/>
      <c r="FJO540" s="148"/>
      <c r="FJP540" s="148"/>
      <c r="FJQ540" s="148"/>
      <c r="FJR540" s="148"/>
      <c r="FJS540" s="148"/>
      <c r="FJT540" s="148"/>
      <c r="FJU540" s="148"/>
      <c r="FJV540" s="148"/>
      <c r="FJW540" s="148"/>
      <c r="FJX540" s="148"/>
      <c r="FJY540" s="148"/>
      <c r="FJZ540" s="148"/>
      <c r="FKA540" s="148"/>
      <c r="FKB540" s="148"/>
      <c r="FKC540" s="148"/>
      <c r="FKD540" s="148"/>
      <c r="FKE540" s="148"/>
      <c r="FKF540" s="148"/>
      <c r="FKG540" s="148"/>
      <c r="FKH540" s="148"/>
      <c r="FKI540" s="148"/>
      <c r="FKJ540" s="148"/>
      <c r="FKK540" s="148"/>
      <c r="FKL540" s="148"/>
      <c r="FKM540" s="148"/>
      <c r="FKN540" s="148"/>
      <c r="FKO540" s="148"/>
      <c r="FKP540" s="148"/>
      <c r="FKQ540" s="148"/>
      <c r="FKR540" s="148"/>
      <c r="FKS540" s="148"/>
      <c r="FKT540" s="148"/>
      <c r="FKU540" s="148"/>
      <c r="FKV540" s="148"/>
      <c r="FKW540" s="148"/>
      <c r="FKX540" s="148"/>
      <c r="FKY540" s="148"/>
      <c r="FKZ540" s="148"/>
      <c r="FLA540" s="148"/>
      <c r="FLB540" s="148"/>
      <c r="FLC540" s="148"/>
      <c r="FLD540" s="148"/>
      <c r="FLE540" s="148"/>
      <c r="FLF540" s="148"/>
      <c r="FLG540" s="148"/>
      <c r="FLH540" s="148"/>
      <c r="FLI540" s="148"/>
      <c r="FLJ540" s="148"/>
      <c r="FLK540" s="148"/>
      <c r="FLL540" s="148"/>
      <c r="FLM540" s="148"/>
      <c r="FLN540" s="148"/>
      <c r="FLO540" s="148"/>
      <c r="FLP540" s="148"/>
      <c r="FLQ540" s="148"/>
      <c r="FLR540" s="148"/>
      <c r="FLS540" s="148"/>
      <c r="FLT540" s="148"/>
      <c r="FLU540" s="148"/>
      <c r="FLV540" s="148"/>
      <c r="FLW540" s="148"/>
      <c r="FLX540" s="148"/>
      <c r="FLY540" s="148"/>
      <c r="FLZ540" s="148"/>
      <c r="FMA540" s="148"/>
      <c r="FMB540" s="148"/>
      <c r="FMC540" s="148"/>
      <c r="FMD540" s="148"/>
      <c r="FME540" s="148"/>
      <c r="FMF540" s="148"/>
      <c r="FMG540" s="148"/>
      <c r="FMH540" s="148"/>
      <c r="FMI540" s="148"/>
      <c r="FMJ540" s="148"/>
      <c r="FMK540" s="148"/>
      <c r="FML540" s="148"/>
      <c r="FMM540" s="148"/>
      <c r="FMN540" s="148"/>
      <c r="FMO540" s="148"/>
      <c r="FMP540" s="148"/>
      <c r="FMQ540" s="148"/>
      <c r="FMR540" s="148"/>
      <c r="FMS540" s="148"/>
      <c r="FMT540" s="148"/>
      <c r="FMU540" s="148"/>
      <c r="FMV540" s="148"/>
      <c r="FMW540" s="148"/>
      <c r="FMX540" s="148"/>
      <c r="FMY540" s="148"/>
      <c r="FMZ540" s="148"/>
      <c r="FNA540" s="148"/>
      <c r="FNB540" s="148"/>
      <c r="FNC540" s="148"/>
      <c r="FND540" s="148"/>
      <c r="FNE540" s="148"/>
      <c r="FNF540" s="148"/>
      <c r="FNG540" s="148"/>
      <c r="FNH540" s="148"/>
      <c r="FNI540" s="148"/>
      <c r="FNJ540" s="148"/>
      <c r="FNK540" s="148"/>
      <c r="FNL540" s="148"/>
      <c r="FNM540" s="148"/>
      <c r="FNN540" s="148"/>
      <c r="FNO540" s="148"/>
      <c r="FNP540" s="148"/>
      <c r="FNQ540" s="148"/>
      <c r="FNR540" s="148"/>
      <c r="FNS540" s="148"/>
      <c r="FNT540" s="148"/>
      <c r="FNU540" s="148"/>
      <c r="FNV540" s="148"/>
      <c r="FNW540" s="148"/>
      <c r="FNX540" s="148"/>
      <c r="FNY540" s="148"/>
      <c r="FNZ540" s="148"/>
      <c r="FOA540" s="148"/>
      <c r="FOB540" s="148"/>
      <c r="FOC540" s="148"/>
      <c r="FOD540" s="148"/>
      <c r="FOE540" s="148"/>
      <c r="FOF540" s="148"/>
      <c r="FOG540" s="148"/>
      <c r="FOH540" s="148"/>
      <c r="FOI540" s="148"/>
      <c r="FOJ540" s="148"/>
      <c r="FOK540" s="148"/>
      <c r="FOL540" s="148"/>
      <c r="FOM540" s="148"/>
      <c r="FON540" s="148"/>
      <c r="FOO540" s="148"/>
      <c r="FOP540" s="148"/>
      <c r="FOQ540" s="148"/>
      <c r="FOR540" s="148"/>
      <c r="FOS540" s="148"/>
      <c r="FOT540" s="148"/>
      <c r="FOU540" s="148"/>
      <c r="FOV540" s="148"/>
      <c r="FOW540" s="148"/>
      <c r="FOX540" s="148"/>
      <c r="FOY540" s="148"/>
      <c r="FOZ540" s="148"/>
      <c r="FPA540" s="148"/>
      <c r="FPB540" s="148"/>
      <c r="FPC540" s="148"/>
      <c r="FPD540" s="148"/>
      <c r="FPE540" s="148"/>
      <c r="FPF540" s="148"/>
      <c r="FPG540" s="148"/>
      <c r="FPH540" s="148"/>
      <c r="FPI540" s="148"/>
      <c r="FPJ540" s="148"/>
      <c r="FPK540" s="148"/>
      <c r="FPL540" s="148"/>
      <c r="FPM540" s="148"/>
      <c r="FPN540" s="148"/>
      <c r="FPO540" s="148"/>
      <c r="FPP540" s="148"/>
      <c r="FPQ540" s="148"/>
      <c r="FPR540" s="148"/>
      <c r="FPS540" s="148"/>
      <c r="FPT540" s="148"/>
      <c r="FPU540" s="148"/>
      <c r="FPV540" s="148"/>
      <c r="FPW540" s="148"/>
      <c r="FPX540" s="148"/>
      <c r="FPY540" s="148"/>
      <c r="FPZ540" s="148"/>
      <c r="FQA540" s="148"/>
      <c r="FQB540" s="148"/>
      <c r="FQC540" s="148"/>
      <c r="FQD540" s="148"/>
      <c r="FQE540" s="148"/>
      <c r="FQF540" s="148"/>
      <c r="FQG540" s="148"/>
      <c r="FQH540" s="148"/>
      <c r="FQI540" s="148"/>
      <c r="FQJ540" s="148"/>
      <c r="FQK540" s="148"/>
      <c r="FQL540" s="148"/>
      <c r="FQM540" s="148"/>
      <c r="FQN540" s="148"/>
      <c r="FQO540" s="148"/>
      <c r="FQP540" s="148"/>
      <c r="FQQ540" s="148"/>
      <c r="FQR540" s="148"/>
      <c r="FQS540" s="148"/>
      <c r="FQT540" s="148"/>
      <c r="FQU540" s="148"/>
      <c r="FQV540" s="148"/>
      <c r="FQW540" s="148"/>
      <c r="FQX540" s="148"/>
      <c r="FQY540" s="148"/>
      <c r="FQZ540" s="148"/>
      <c r="FRA540" s="148"/>
      <c r="FRB540" s="148"/>
      <c r="FRC540" s="148"/>
      <c r="FRD540" s="148"/>
      <c r="FRE540" s="148"/>
      <c r="FRF540" s="148"/>
      <c r="FRG540" s="148"/>
      <c r="FRH540" s="148"/>
      <c r="FRI540" s="148"/>
      <c r="FRJ540" s="148"/>
      <c r="FRK540" s="148"/>
      <c r="FRL540" s="148"/>
      <c r="FRM540" s="148"/>
      <c r="FRN540" s="148"/>
      <c r="FRO540" s="148"/>
      <c r="FRP540" s="148"/>
      <c r="FRQ540" s="148"/>
      <c r="FRR540" s="148"/>
      <c r="FRS540" s="148"/>
      <c r="FRT540" s="148"/>
      <c r="FRU540" s="148"/>
      <c r="FRV540" s="148"/>
      <c r="FRW540" s="148"/>
      <c r="FRX540" s="148"/>
      <c r="FRY540" s="148"/>
      <c r="FRZ540" s="148"/>
      <c r="FSA540" s="148"/>
      <c r="FSB540" s="148"/>
      <c r="FSC540" s="148"/>
      <c r="FSD540" s="148"/>
      <c r="FSE540" s="148"/>
      <c r="FSF540" s="148"/>
      <c r="FSG540" s="148"/>
      <c r="FSH540" s="148"/>
      <c r="FSI540" s="148"/>
      <c r="FSJ540" s="148"/>
      <c r="FSK540" s="148"/>
      <c r="FSL540" s="148"/>
      <c r="FSM540" s="148"/>
      <c r="FSN540" s="148"/>
      <c r="FSO540" s="148"/>
      <c r="FSP540" s="148"/>
      <c r="FSQ540" s="148"/>
      <c r="FSR540" s="148"/>
      <c r="FSS540" s="148"/>
      <c r="FST540" s="148"/>
      <c r="FSU540" s="148"/>
      <c r="FSV540" s="148"/>
      <c r="FSW540" s="148"/>
      <c r="FSX540" s="148"/>
      <c r="FSY540" s="148"/>
      <c r="FSZ540" s="148"/>
      <c r="FTA540" s="148"/>
      <c r="FTB540" s="148"/>
      <c r="FTC540" s="148"/>
      <c r="FTD540" s="148"/>
      <c r="FTE540" s="148"/>
      <c r="FTF540" s="148"/>
      <c r="FTG540" s="148"/>
      <c r="FTH540" s="148"/>
      <c r="FTI540" s="148"/>
      <c r="FTJ540" s="148"/>
      <c r="FTK540" s="148"/>
      <c r="FTL540" s="148"/>
      <c r="FTM540" s="148"/>
      <c r="FTN540" s="148"/>
      <c r="FTO540" s="148"/>
      <c r="FTP540" s="148"/>
      <c r="FTQ540" s="148"/>
      <c r="FTR540" s="148"/>
      <c r="FTS540" s="148"/>
      <c r="FTT540" s="148"/>
      <c r="FTU540" s="148"/>
      <c r="FTV540" s="148"/>
      <c r="FTW540" s="148"/>
      <c r="FTX540" s="148"/>
      <c r="FTY540" s="148"/>
      <c r="FTZ540" s="148"/>
      <c r="FUA540" s="148"/>
      <c r="FUB540" s="148"/>
      <c r="FUC540" s="148"/>
      <c r="FUD540" s="148"/>
      <c r="FUE540" s="148"/>
      <c r="FUF540" s="148"/>
      <c r="FUG540" s="148"/>
      <c r="FUH540" s="148"/>
      <c r="FUI540" s="148"/>
      <c r="FUJ540" s="148"/>
      <c r="FUK540" s="148"/>
      <c r="FUL540" s="148"/>
      <c r="FUM540" s="148"/>
      <c r="FUN540" s="148"/>
      <c r="FUO540" s="148"/>
      <c r="FUP540" s="148"/>
      <c r="FUQ540" s="148"/>
      <c r="FUR540" s="148"/>
      <c r="FUS540" s="148"/>
      <c r="FUT540" s="148"/>
      <c r="FUU540" s="148"/>
      <c r="FUV540" s="148"/>
      <c r="FUW540" s="148"/>
      <c r="FUX540" s="148"/>
      <c r="FUY540" s="148"/>
      <c r="FUZ540" s="148"/>
      <c r="FVA540" s="148"/>
      <c r="FVB540" s="148"/>
      <c r="FVC540" s="148"/>
      <c r="FVD540" s="148"/>
      <c r="FVE540" s="148"/>
      <c r="FVF540" s="148"/>
      <c r="FVG540" s="148"/>
      <c r="FVH540" s="148"/>
      <c r="FVI540" s="148"/>
      <c r="FVJ540" s="148"/>
      <c r="FVK540" s="148"/>
      <c r="FVL540" s="148"/>
      <c r="FVM540" s="148"/>
      <c r="FVN540" s="148"/>
      <c r="FVO540" s="148"/>
      <c r="FVP540" s="148"/>
      <c r="FVQ540" s="148"/>
      <c r="FVR540" s="148"/>
      <c r="FVS540" s="148"/>
      <c r="FVT540" s="148"/>
      <c r="FVU540" s="148"/>
      <c r="FVV540" s="148"/>
      <c r="FVW540" s="148"/>
      <c r="FVX540" s="148"/>
      <c r="FVY540" s="148"/>
      <c r="FVZ540" s="148"/>
      <c r="FWA540" s="148"/>
      <c r="FWB540" s="148"/>
      <c r="FWC540" s="148"/>
      <c r="FWD540" s="148"/>
      <c r="FWE540" s="148"/>
      <c r="FWF540" s="148"/>
      <c r="FWG540" s="148"/>
      <c r="FWH540" s="148"/>
      <c r="FWI540" s="148"/>
      <c r="FWJ540" s="148"/>
      <c r="FWK540" s="148"/>
      <c r="FWL540" s="148"/>
      <c r="FWM540" s="148"/>
      <c r="FWN540" s="148"/>
      <c r="FWO540" s="148"/>
      <c r="FWP540" s="148"/>
      <c r="FWQ540" s="148"/>
      <c r="FWR540" s="148"/>
      <c r="FWS540" s="148"/>
      <c r="FWT540" s="148"/>
      <c r="FWU540" s="148"/>
      <c r="FWV540" s="148"/>
      <c r="FWW540" s="148"/>
      <c r="FWX540" s="148"/>
      <c r="FWY540" s="148"/>
      <c r="FWZ540" s="148"/>
      <c r="FXA540" s="148"/>
      <c r="FXB540" s="148"/>
      <c r="FXC540" s="148"/>
      <c r="FXD540" s="148"/>
      <c r="FXE540" s="148"/>
      <c r="FXF540" s="148"/>
      <c r="FXG540" s="148"/>
      <c r="FXH540" s="148"/>
      <c r="FXI540" s="148"/>
      <c r="FXJ540" s="148"/>
      <c r="FXK540" s="148"/>
      <c r="FXL540" s="148"/>
      <c r="FXM540" s="148"/>
      <c r="FXN540" s="148"/>
      <c r="FXO540" s="148"/>
      <c r="FXP540" s="148"/>
      <c r="FXQ540" s="148"/>
      <c r="FXR540" s="148"/>
      <c r="FXS540" s="148"/>
      <c r="FXT540" s="148"/>
      <c r="FXU540" s="148"/>
      <c r="FXV540" s="148"/>
      <c r="FXW540" s="148"/>
      <c r="FXX540" s="148"/>
      <c r="FXY540" s="148"/>
      <c r="FXZ540" s="148"/>
      <c r="FYA540" s="148"/>
      <c r="FYB540" s="148"/>
      <c r="FYC540" s="148"/>
      <c r="FYD540" s="148"/>
      <c r="FYE540" s="148"/>
      <c r="FYF540" s="148"/>
      <c r="FYG540" s="148"/>
      <c r="FYH540" s="148"/>
      <c r="FYI540" s="148"/>
      <c r="FYJ540" s="148"/>
      <c r="FYK540" s="148"/>
      <c r="FYL540" s="148"/>
      <c r="FYM540" s="148"/>
      <c r="FYN540" s="148"/>
      <c r="FYO540" s="148"/>
      <c r="FYP540" s="148"/>
      <c r="FYQ540" s="148"/>
      <c r="FYR540" s="148"/>
      <c r="FYS540" s="148"/>
      <c r="FYT540" s="148"/>
      <c r="FYU540" s="148"/>
      <c r="FYV540" s="148"/>
      <c r="FYW540" s="148"/>
      <c r="FYX540" s="148"/>
      <c r="FYY540" s="148"/>
      <c r="FYZ540" s="148"/>
      <c r="FZA540" s="148"/>
      <c r="FZB540" s="148"/>
      <c r="FZC540" s="148"/>
      <c r="FZD540" s="148"/>
      <c r="FZE540" s="148"/>
      <c r="FZF540" s="148"/>
      <c r="FZG540" s="148"/>
      <c r="FZH540" s="148"/>
      <c r="FZI540" s="148"/>
      <c r="FZJ540" s="148"/>
      <c r="FZK540" s="148"/>
      <c r="FZL540" s="148"/>
      <c r="FZM540" s="148"/>
      <c r="FZN540" s="148"/>
      <c r="FZO540" s="148"/>
      <c r="FZP540" s="148"/>
      <c r="FZQ540" s="148"/>
      <c r="FZR540" s="148"/>
      <c r="FZS540" s="148"/>
      <c r="FZT540" s="148"/>
      <c r="FZU540" s="148"/>
      <c r="FZV540" s="148"/>
      <c r="FZW540" s="148"/>
      <c r="FZX540" s="148"/>
      <c r="FZY540" s="148"/>
      <c r="FZZ540" s="148"/>
      <c r="GAA540" s="148"/>
      <c r="GAB540" s="148"/>
      <c r="GAC540" s="148"/>
      <c r="GAD540" s="148"/>
      <c r="GAE540" s="148"/>
      <c r="GAF540" s="148"/>
      <c r="GAG540" s="148"/>
      <c r="GAH540" s="148"/>
      <c r="GAI540" s="148"/>
      <c r="GAJ540" s="148"/>
      <c r="GAK540" s="148"/>
      <c r="GAL540" s="148"/>
      <c r="GAM540" s="148"/>
      <c r="GAN540" s="148"/>
      <c r="GAO540" s="148"/>
      <c r="GAP540" s="148"/>
      <c r="GAQ540" s="148"/>
      <c r="GAR540" s="148"/>
      <c r="GAS540" s="148"/>
      <c r="GAT540" s="148"/>
      <c r="GAU540" s="148"/>
      <c r="GAV540" s="148"/>
      <c r="GAW540" s="148"/>
      <c r="GAX540" s="148"/>
      <c r="GAY540" s="148"/>
      <c r="GAZ540" s="148"/>
      <c r="GBA540" s="148"/>
      <c r="GBB540" s="148"/>
      <c r="GBC540" s="148"/>
      <c r="GBD540" s="148"/>
      <c r="GBE540" s="148"/>
      <c r="GBF540" s="148"/>
      <c r="GBG540" s="148"/>
      <c r="GBH540" s="148"/>
      <c r="GBI540" s="148"/>
      <c r="GBJ540" s="148"/>
      <c r="GBK540" s="148"/>
      <c r="GBL540" s="148"/>
      <c r="GBM540" s="148"/>
      <c r="GBN540" s="148"/>
      <c r="GBO540" s="148"/>
      <c r="GBP540" s="148"/>
      <c r="GBQ540" s="148"/>
      <c r="GBR540" s="148"/>
      <c r="GBS540" s="148"/>
      <c r="GBT540" s="148"/>
      <c r="GBU540" s="148"/>
      <c r="GBV540" s="148"/>
      <c r="GBW540" s="148"/>
      <c r="GBX540" s="148"/>
      <c r="GBY540" s="148"/>
      <c r="GBZ540" s="148"/>
      <c r="GCA540" s="148"/>
      <c r="GCB540" s="148"/>
      <c r="GCC540" s="148"/>
      <c r="GCD540" s="148"/>
      <c r="GCE540" s="148"/>
      <c r="GCF540" s="148"/>
      <c r="GCG540" s="148"/>
      <c r="GCH540" s="148"/>
      <c r="GCI540" s="148"/>
      <c r="GCJ540" s="148"/>
      <c r="GCK540" s="148"/>
      <c r="GCL540" s="148"/>
      <c r="GCM540" s="148"/>
      <c r="GCN540" s="148"/>
      <c r="GCO540" s="148"/>
      <c r="GCP540" s="148"/>
      <c r="GCQ540" s="148"/>
      <c r="GCR540" s="148"/>
      <c r="GCS540" s="148"/>
      <c r="GCT540" s="148"/>
      <c r="GCU540" s="148"/>
      <c r="GCV540" s="148"/>
      <c r="GCW540" s="148"/>
      <c r="GCX540" s="148"/>
      <c r="GCY540" s="148"/>
      <c r="GCZ540" s="148"/>
      <c r="GDA540" s="148"/>
      <c r="GDB540" s="148"/>
      <c r="GDC540" s="148"/>
      <c r="GDD540" s="148"/>
      <c r="GDE540" s="148"/>
      <c r="GDF540" s="148"/>
      <c r="GDG540" s="148"/>
      <c r="GDH540" s="148"/>
      <c r="GDI540" s="148"/>
      <c r="GDJ540" s="148"/>
      <c r="GDK540" s="148"/>
      <c r="GDL540" s="148"/>
      <c r="GDM540" s="148"/>
      <c r="GDN540" s="148"/>
      <c r="GDO540" s="148"/>
      <c r="GDP540" s="148"/>
      <c r="GDQ540" s="148"/>
      <c r="GDR540" s="148"/>
      <c r="GDS540" s="148"/>
      <c r="GDT540" s="148"/>
      <c r="GDU540" s="148"/>
      <c r="GDV540" s="148"/>
      <c r="GDW540" s="148"/>
      <c r="GDX540" s="148"/>
      <c r="GDY540" s="148"/>
      <c r="GDZ540" s="148"/>
      <c r="GEA540" s="148"/>
      <c r="GEB540" s="148"/>
      <c r="GEC540" s="148"/>
      <c r="GED540" s="148"/>
      <c r="GEE540" s="148"/>
      <c r="GEF540" s="148"/>
      <c r="GEG540" s="148"/>
      <c r="GEH540" s="148"/>
      <c r="GEI540" s="148"/>
      <c r="GEJ540" s="148"/>
      <c r="GEK540" s="148"/>
      <c r="GEL540" s="148"/>
      <c r="GEM540" s="148"/>
      <c r="GEN540" s="148"/>
      <c r="GEO540" s="148"/>
      <c r="GEP540" s="148"/>
      <c r="GEQ540" s="148"/>
      <c r="GER540" s="148"/>
      <c r="GES540" s="148"/>
      <c r="GET540" s="148"/>
      <c r="GEU540" s="148"/>
      <c r="GEV540" s="148"/>
      <c r="GEW540" s="148"/>
      <c r="GEX540" s="148"/>
      <c r="GEY540" s="148"/>
      <c r="GEZ540" s="148"/>
      <c r="GFA540" s="148"/>
      <c r="GFB540" s="148"/>
      <c r="GFC540" s="148"/>
      <c r="GFD540" s="148"/>
      <c r="GFE540" s="148"/>
      <c r="GFF540" s="148"/>
      <c r="GFG540" s="148"/>
      <c r="GFH540" s="148"/>
      <c r="GFI540" s="148"/>
      <c r="GFJ540" s="148"/>
      <c r="GFK540" s="148"/>
      <c r="GFL540" s="148"/>
      <c r="GFM540" s="148"/>
      <c r="GFN540" s="148"/>
      <c r="GFO540" s="148"/>
      <c r="GFP540" s="148"/>
      <c r="GFQ540" s="148"/>
      <c r="GFR540" s="148"/>
      <c r="GFS540" s="148"/>
      <c r="GFT540" s="148"/>
      <c r="GFU540" s="148"/>
      <c r="GFV540" s="148"/>
      <c r="GFW540" s="148"/>
      <c r="GFX540" s="148"/>
      <c r="GFY540" s="148"/>
      <c r="GFZ540" s="148"/>
      <c r="GGA540" s="148"/>
      <c r="GGB540" s="148"/>
      <c r="GGC540" s="148"/>
      <c r="GGD540" s="148"/>
      <c r="GGE540" s="148"/>
      <c r="GGF540" s="148"/>
      <c r="GGG540" s="148"/>
      <c r="GGH540" s="148"/>
      <c r="GGI540" s="148"/>
      <c r="GGJ540" s="148"/>
      <c r="GGK540" s="148"/>
      <c r="GGL540" s="148"/>
      <c r="GGM540" s="148"/>
      <c r="GGN540" s="148"/>
      <c r="GGO540" s="148"/>
      <c r="GGP540" s="148"/>
      <c r="GGQ540" s="148"/>
      <c r="GGR540" s="148"/>
      <c r="GGS540" s="148"/>
      <c r="GGT540" s="148"/>
      <c r="GGU540" s="148"/>
      <c r="GGV540" s="148"/>
      <c r="GGW540" s="148"/>
      <c r="GGX540" s="148"/>
      <c r="GGY540" s="148"/>
      <c r="GGZ540" s="148"/>
      <c r="GHA540" s="148"/>
      <c r="GHB540" s="148"/>
      <c r="GHC540" s="148"/>
      <c r="GHD540" s="148"/>
      <c r="GHE540" s="148"/>
      <c r="GHF540" s="148"/>
      <c r="GHG540" s="148"/>
      <c r="GHH540" s="148"/>
      <c r="GHI540" s="148"/>
      <c r="GHJ540" s="148"/>
      <c r="GHK540" s="148"/>
      <c r="GHL540" s="148"/>
      <c r="GHM540" s="148"/>
      <c r="GHN540" s="148"/>
      <c r="GHO540" s="148"/>
      <c r="GHP540" s="148"/>
      <c r="GHQ540" s="148"/>
      <c r="GHR540" s="148"/>
      <c r="GHS540" s="148"/>
      <c r="GHT540" s="148"/>
      <c r="GHU540" s="148"/>
      <c r="GHV540" s="148"/>
      <c r="GHW540" s="148"/>
      <c r="GHX540" s="148"/>
      <c r="GHY540" s="148"/>
      <c r="GHZ540" s="148"/>
      <c r="GIA540" s="148"/>
      <c r="GIB540" s="148"/>
      <c r="GIC540" s="148"/>
      <c r="GID540" s="148"/>
      <c r="GIE540" s="148"/>
      <c r="GIF540" s="148"/>
      <c r="GIG540" s="148"/>
      <c r="GIH540" s="148"/>
      <c r="GII540" s="148"/>
      <c r="GIJ540" s="148"/>
      <c r="GIK540" s="148"/>
      <c r="GIL540" s="148"/>
      <c r="GIM540" s="148"/>
      <c r="GIN540" s="148"/>
      <c r="GIO540" s="148"/>
      <c r="GIP540" s="148"/>
      <c r="GIQ540" s="148"/>
      <c r="GIR540" s="148"/>
      <c r="GIS540" s="148"/>
      <c r="GIT540" s="148"/>
      <c r="GIU540" s="148"/>
      <c r="GIV540" s="148"/>
      <c r="GIW540" s="148"/>
      <c r="GIX540" s="148"/>
      <c r="GIY540" s="148"/>
      <c r="GIZ540" s="148"/>
      <c r="GJA540" s="148"/>
      <c r="GJB540" s="148"/>
      <c r="GJC540" s="148"/>
      <c r="GJD540" s="148"/>
      <c r="GJE540" s="148"/>
      <c r="GJF540" s="148"/>
      <c r="GJG540" s="148"/>
      <c r="GJH540" s="148"/>
      <c r="GJI540" s="148"/>
      <c r="GJJ540" s="148"/>
      <c r="GJK540" s="148"/>
      <c r="GJL540" s="148"/>
      <c r="GJM540" s="148"/>
      <c r="GJN540" s="148"/>
      <c r="GJO540" s="148"/>
      <c r="GJP540" s="148"/>
      <c r="GJQ540" s="148"/>
      <c r="GJR540" s="148"/>
      <c r="GJS540" s="148"/>
      <c r="GJT540" s="148"/>
      <c r="GJU540" s="148"/>
      <c r="GJV540" s="148"/>
      <c r="GJW540" s="148"/>
      <c r="GJX540" s="148"/>
      <c r="GJY540" s="148"/>
      <c r="GJZ540" s="148"/>
      <c r="GKA540" s="148"/>
      <c r="GKB540" s="148"/>
      <c r="GKC540" s="148"/>
      <c r="GKD540" s="148"/>
      <c r="GKE540" s="148"/>
      <c r="GKF540" s="148"/>
      <c r="GKG540" s="148"/>
      <c r="GKH540" s="148"/>
      <c r="GKI540" s="148"/>
      <c r="GKJ540" s="148"/>
      <c r="GKK540" s="148"/>
      <c r="GKL540" s="148"/>
      <c r="GKM540" s="148"/>
      <c r="GKN540" s="148"/>
      <c r="GKO540" s="148"/>
      <c r="GKP540" s="148"/>
      <c r="GKQ540" s="148"/>
      <c r="GKR540" s="148"/>
      <c r="GKS540" s="148"/>
      <c r="GKT540" s="148"/>
      <c r="GKU540" s="148"/>
      <c r="GKV540" s="148"/>
      <c r="GKW540" s="148"/>
      <c r="GKX540" s="148"/>
      <c r="GKY540" s="148"/>
      <c r="GKZ540" s="148"/>
      <c r="GLA540" s="148"/>
      <c r="GLB540" s="148"/>
      <c r="GLC540" s="148"/>
      <c r="GLD540" s="148"/>
      <c r="GLE540" s="148"/>
      <c r="GLF540" s="148"/>
      <c r="GLG540" s="148"/>
      <c r="GLH540" s="148"/>
      <c r="GLI540" s="148"/>
      <c r="GLJ540" s="148"/>
      <c r="GLK540" s="148"/>
      <c r="GLL540" s="148"/>
      <c r="GLM540" s="148"/>
      <c r="GLN540" s="148"/>
      <c r="GLO540" s="148"/>
      <c r="GLP540" s="148"/>
      <c r="GLQ540" s="148"/>
      <c r="GLR540" s="148"/>
      <c r="GLS540" s="148"/>
      <c r="GLT540" s="148"/>
      <c r="GLU540" s="148"/>
      <c r="GLV540" s="148"/>
      <c r="GLW540" s="148"/>
      <c r="GLX540" s="148"/>
      <c r="GLY540" s="148"/>
      <c r="GLZ540" s="148"/>
      <c r="GMA540" s="148"/>
      <c r="GMB540" s="148"/>
      <c r="GMC540" s="148"/>
      <c r="GMD540" s="148"/>
      <c r="GME540" s="148"/>
      <c r="GMF540" s="148"/>
      <c r="GMG540" s="148"/>
      <c r="GMH540" s="148"/>
      <c r="GMI540" s="148"/>
      <c r="GMJ540" s="148"/>
      <c r="GMK540" s="148"/>
      <c r="GML540" s="148"/>
      <c r="GMM540" s="148"/>
      <c r="GMN540" s="148"/>
      <c r="GMO540" s="148"/>
      <c r="GMP540" s="148"/>
      <c r="GMQ540" s="148"/>
      <c r="GMR540" s="148"/>
      <c r="GMS540" s="148"/>
      <c r="GMT540" s="148"/>
      <c r="GMU540" s="148"/>
      <c r="GMV540" s="148"/>
      <c r="GMW540" s="148"/>
      <c r="GMX540" s="148"/>
      <c r="GMY540" s="148"/>
      <c r="GMZ540" s="148"/>
      <c r="GNA540" s="148"/>
      <c r="GNB540" s="148"/>
      <c r="GNC540" s="148"/>
      <c r="GND540" s="148"/>
      <c r="GNE540" s="148"/>
      <c r="GNF540" s="148"/>
      <c r="GNG540" s="148"/>
      <c r="GNH540" s="148"/>
      <c r="GNI540" s="148"/>
      <c r="GNJ540" s="148"/>
      <c r="GNK540" s="148"/>
      <c r="GNL540" s="148"/>
      <c r="GNM540" s="148"/>
      <c r="GNN540" s="148"/>
      <c r="GNO540" s="148"/>
      <c r="GNP540" s="148"/>
      <c r="GNQ540" s="148"/>
      <c r="GNR540" s="148"/>
      <c r="GNS540" s="148"/>
      <c r="GNT540" s="148"/>
      <c r="GNU540" s="148"/>
      <c r="GNV540" s="148"/>
      <c r="GNW540" s="148"/>
      <c r="GNX540" s="148"/>
      <c r="GNY540" s="148"/>
      <c r="GNZ540" s="148"/>
      <c r="GOA540" s="148"/>
      <c r="GOB540" s="148"/>
      <c r="GOC540" s="148"/>
      <c r="GOD540" s="148"/>
      <c r="GOE540" s="148"/>
      <c r="GOF540" s="148"/>
      <c r="GOG540" s="148"/>
      <c r="GOH540" s="148"/>
      <c r="GOI540" s="148"/>
      <c r="GOJ540" s="148"/>
      <c r="GOK540" s="148"/>
      <c r="GOL540" s="148"/>
      <c r="GOM540" s="148"/>
      <c r="GON540" s="148"/>
      <c r="GOO540" s="148"/>
      <c r="GOP540" s="148"/>
      <c r="GOQ540" s="148"/>
      <c r="GOR540" s="148"/>
      <c r="GOS540" s="148"/>
      <c r="GOT540" s="148"/>
      <c r="GOU540" s="148"/>
      <c r="GOV540" s="148"/>
      <c r="GOW540" s="148"/>
      <c r="GOX540" s="148"/>
      <c r="GOY540" s="148"/>
      <c r="GOZ540" s="148"/>
      <c r="GPA540" s="148"/>
      <c r="GPB540" s="148"/>
      <c r="GPC540" s="148"/>
      <c r="GPD540" s="148"/>
      <c r="GPE540" s="148"/>
      <c r="GPF540" s="148"/>
      <c r="GPG540" s="148"/>
      <c r="GPH540" s="148"/>
      <c r="GPI540" s="148"/>
      <c r="GPJ540" s="148"/>
      <c r="GPK540" s="148"/>
      <c r="GPL540" s="148"/>
      <c r="GPM540" s="148"/>
      <c r="GPN540" s="148"/>
      <c r="GPO540" s="148"/>
      <c r="GPP540" s="148"/>
      <c r="GPQ540" s="148"/>
      <c r="GPR540" s="148"/>
      <c r="GPS540" s="148"/>
      <c r="GPT540" s="148"/>
      <c r="GPU540" s="148"/>
      <c r="GPV540" s="148"/>
      <c r="GPW540" s="148"/>
      <c r="GPX540" s="148"/>
      <c r="GPY540" s="148"/>
      <c r="GPZ540" s="148"/>
      <c r="GQA540" s="148"/>
      <c r="GQB540" s="148"/>
      <c r="GQC540" s="148"/>
      <c r="GQD540" s="148"/>
      <c r="GQE540" s="148"/>
      <c r="GQF540" s="148"/>
      <c r="GQG540" s="148"/>
      <c r="GQH540" s="148"/>
      <c r="GQI540" s="148"/>
      <c r="GQJ540" s="148"/>
      <c r="GQK540" s="148"/>
      <c r="GQL540" s="148"/>
      <c r="GQM540" s="148"/>
      <c r="GQN540" s="148"/>
      <c r="GQO540" s="148"/>
      <c r="GQP540" s="148"/>
      <c r="GQQ540" s="148"/>
      <c r="GQR540" s="148"/>
      <c r="GQS540" s="148"/>
      <c r="GQT540" s="148"/>
      <c r="GQU540" s="148"/>
      <c r="GQV540" s="148"/>
      <c r="GQW540" s="148"/>
      <c r="GQX540" s="148"/>
      <c r="GQY540" s="148"/>
      <c r="GQZ540" s="148"/>
      <c r="GRA540" s="148"/>
      <c r="GRB540" s="148"/>
      <c r="GRC540" s="148"/>
      <c r="GRD540" s="148"/>
      <c r="GRE540" s="148"/>
      <c r="GRF540" s="148"/>
      <c r="GRG540" s="148"/>
      <c r="GRH540" s="148"/>
      <c r="GRI540" s="148"/>
      <c r="GRJ540" s="148"/>
      <c r="GRK540" s="148"/>
      <c r="GRL540" s="148"/>
      <c r="GRM540" s="148"/>
      <c r="GRN540" s="148"/>
      <c r="GRO540" s="148"/>
      <c r="GRP540" s="148"/>
      <c r="GRQ540" s="148"/>
      <c r="GRR540" s="148"/>
      <c r="GRS540" s="148"/>
      <c r="GRT540" s="148"/>
      <c r="GRU540" s="148"/>
      <c r="GRV540" s="148"/>
      <c r="GRW540" s="148"/>
      <c r="GRX540" s="148"/>
      <c r="GRY540" s="148"/>
      <c r="GRZ540" s="148"/>
      <c r="GSA540" s="148"/>
      <c r="GSB540" s="148"/>
      <c r="GSC540" s="148"/>
      <c r="GSD540" s="148"/>
      <c r="GSE540" s="148"/>
      <c r="GSF540" s="148"/>
      <c r="GSG540" s="148"/>
      <c r="GSH540" s="148"/>
      <c r="GSI540" s="148"/>
      <c r="GSJ540" s="148"/>
      <c r="GSK540" s="148"/>
      <c r="GSL540" s="148"/>
      <c r="GSM540" s="148"/>
      <c r="GSN540" s="148"/>
      <c r="GSO540" s="148"/>
      <c r="GSP540" s="148"/>
      <c r="GSQ540" s="148"/>
      <c r="GSR540" s="148"/>
      <c r="GSS540" s="148"/>
      <c r="GST540" s="148"/>
      <c r="GSU540" s="148"/>
      <c r="GSV540" s="148"/>
      <c r="GSW540" s="148"/>
      <c r="GSX540" s="148"/>
      <c r="GSY540" s="148"/>
      <c r="GSZ540" s="148"/>
      <c r="GTA540" s="148"/>
      <c r="GTB540" s="148"/>
      <c r="GTC540" s="148"/>
      <c r="GTD540" s="148"/>
      <c r="GTE540" s="148"/>
      <c r="GTF540" s="148"/>
      <c r="GTG540" s="148"/>
      <c r="GTH540" s="148"/>
      <c r="GTI540" s="148"/>
      <c r="GTJ540" s="148"/>
      <c r="GTK540" s="148"/>
      <c r="GTL540" s="148"/>
      <c r="GTM540" s="148"/>
      <c r="GTN540" s="148"/>
      <c r="GTO540" s="148"/>
      <c r="GTP540" s="148"/>
      <c r="GTQ540" s="148"/>
      <c r="GTR540" s="148"/>
      <c r="GTS540" s="148"/>
      <c r="GTT540" s="148"/>
      <c r="GTU540" s="148"/>
      <c r="GTV540" s="148"/>
      <c r="GTW540" s="148"/>
      <c r="GTX540" s="148"/>
      <c r="GTY540" s="148"/>
      <c r="GTZ540" s="148"/>
      <c r="GUA540" s="148"/>
      <c r="GUB540" s="148"/>
      <c r="GUC540" s="148"/>
      <c r="GUD540" s="148"/>
      <c r="GUE540" s="148"/>
      <c r="GUF540" s="148"/>
      <c r="GUG540" s="148"/>
      <c r="GUH540" s="148"/>
      <c r="GUI540" s="148"/>
      <c r="GUJ540" s="148"/>
      <c r="GUK540" s="148"/>
      <c r="GUL540" s="148"/>
      <c r="GUM540" s="148"/>
      <c r="GUN540" s="148"/>
      <c r="GUO540" s="148"/>
      <c r="GUP540" s="148"/>
      <c r="GUQ540" s="148"/>
      <c r="GUR540" s="148"/>
      <c r="GUS540" s="148"/>
      <c r="GUT540" s="148"/>
      <c r="GUU540" s="148"/>
      <c r="GUV540" s="148"/>
      <c r="GUW540" s="148"/>
      <c r="GUX540" s="148"/>
      <c r="GUY540" s="148"/>
      <c r="GUZ540" s="148"/>
      <c r="GVA540" s="148"/>
      <c r="GVB540" s="148"/>
      <c r="GVC540" s="148"/>
      <c r="GVD540" s="148"/>
      <c r="GVE540" s="148"/>
      <c r="GVF540" s="148"/>
      <c r="GVG540" s="148"/>
      <c r="GVH540" s="148"/>
      <c r="GVI540" s="148"/>
      <c r="GVJ540" s="148"/>
      <c r="GVK540" s="148"/>
      <c r="GVL540" s="148"/>
      <c r="GVM540" s="148"/>
      <c r="GVN540" s="148"/>
      <c r="GVO540" s="148"/>
      <c r="GVP540" s="148"/>
      <c r="GVQ540" s="148"/>
      <c r="GVR540" s="148"/>
      <c r="GVS540" s="148"/>
      <c r="GVT540" s="148"/>
      <c r="GVU540" s="148"/>
      <c r="GVV540" s="148"/>
      <c r="GVW540" s="148"/>
      <c r="GVX540" s="148"/>
      <c r="GVY540" s="148"/>
      <c r="GVZ540" s="148"/>
      <c r="GWA540" s="148"/>
      <c r="GWB540" s="148"/>
      <c r="GWC540" s="148"/>
      <c r="GWD540" s="148"/>
      <c r="GWE540" s="148"/>
      <c r="GWF540" s="148"/>
      <c r="GWG540" s="148"/>
      <c r="GWH540" s="148"/>
      <c r="GWI540" s="148"/>
      <c r="GWJ540" s="148"/>
      <c r="GWK540" s="148"/>
      <c r="GWL540" s="148"/>
      <c r="GWM540" s="148"/>
      <c r="GWN540" s="148"/>
      <c r="GWO540" s="148"/>
      <c r="GWP540" s="148"/>
      <c r="GWQ540" s="148"/>
      <c r="GWR540" s="148"/>
      <c r="GWS540" s="148"/>
      <c r="GWT540" s="148"/>
      <c r="GWU540" s="148"/>
      <c r="GWV540" s="148"/>
      <c r="GWW540" s="148"/>
      <c r="GWX540" s="148"/>
      <c r="GWY540" s="148"/>
      <c r="GWZ540" s="148"/>
      <c r="GXA540" s="148"/>
      <c r="GXB540" s="148"/>
      <c r="GXC540" s="148"/>
      <c r="GXD540" s="148"/>
      <c r="GXE540" s="148"/>
      <c r="GXF540" s="148"/>
      <c r="GXG540" s="148"/>
      <c r="GXH540" s="148"/>
      <c r="GXI540" s="148"/>
      <c r="GXJ540" s="148"/>
      <c r="GXK540" s="148"/>
      <c r="GXL540" s="148"/>
      <c r="GXM540" s="148"/>
      <c r="GXN540" s="148"/>
      <c r="GXO540" s="148"/>
      <c r="GXP540" s="148"/>
      <c r="GXQ540" s="148"/>
      <c r="GXR540" s="148"/>
      <c r="GXS540" s="148"/>
      <c r="GXT540" s="148"/>
      <c r="GXU540" s="148"/>
      <c r="GXV540" s="148"/>
      <c r="GXW540" s="148"/>
      <c r="GXX540" s="148"/>
      <c r="GXY540" s="148"/>
      <c r="GXZ540" s="148"/>
      <c r="GYA540" s="148"/>
      <c r="GYB540" s="148"/>
      <c r="GYC540" s="148"/>
      <c r="GYD540" s="148"/>
      <c r="GYE540" s="148"/>
      <c r="GYF540" s="148"/>
      <c r="GYG540" s="148"/>
      <c r="GYH540" s="148"/>
      <c r="GYI540" s="148"/>
      <c r="GYJ540" s="148"/>
      <c r="GYK540" s="148"/>
      <c r="GYL540" s="148"/>
      <c r="GYM540" s="148"/>
      <c r="GYN540" s="148"/>
      <c r="GYO540" s="148"/>
      <c r="GYP540" s="148"/>
      <c r="GYQ540" s="148"/>
      <c r="GYR540" s="148"/>
      <c r="GYS540" s="148"/>
      <c r="GYT540" s="148"/>
      <c r="GYU540" s="148"/>
      <c r="GYV540" s="148"/>
      <c r="GYW540" s="148"/>
      <c r="GYX540" s="148"/>
      <c r="GYY540" s="148"/>
      <c r="GYZ540" s="148"/>
      <c r="GZA540" s="148"/>
      <c r="GZB540" s="148"/>
      <c r="GZC540" s="148"/>
      <c r="GZD540" s="148"/>
      <c r="GZE540" s="148"/>
      <c r="GZF540" s="148"/>
      <c r="GZG540" s="148"/>
      <c r="GZH540" s="148"/>
      <c r="GZI540" s="148"/>
      <c r="GZJ540" s="148"/>
      <c r="GZK540" s="148"/>
      <c r="GZL540" s="148"/>
      <c r="GZM540" s="148"/>
      <c r="GZN540" s="148"/>
      <c r="GZO540" s="148"/>
      <c r="GZP540" s="148"/>
      <c r="GZQ540" s="148"/>
      <c r="GZR540" s="148"/>
      <c r="GZS540" s="148"/>
      <c r="GZT540" s="148"/>
      <c r="GZU540" s="148"/>
      <c r="GZV540" s="148"/>
      <c r="GZW540" s="148"/>
      <c r="GZX540" s="148"/>
      <c r="GZY540" s="148"/>
      <c r="GZZ540" s="148"/>
      <c r="HAA540" s="148"/>
      <c r="HAB540" s="148"/>
      <c r="HAC540" s="148"/>
      <c r="HAD540" s="148"/>
      <c r="HAE540" s="148"/>
      <c r="HAF540" s="148"/>
      <c r="HAG540" s="148"/>
      <c r="HAH540" s="148"/>
      <c r="HAI540" s="148"/>
      <c r="HAJ540" s="148"/>
      <c r="HAK540" s="148"/>
      <c r="HAL540" s="148"/>
      <c r="HAM540" s="148"/>
      <c r="HAN540" s="148"/>
      <c r="HAO540" s="148"/>
      <c r="HAP540" s="148"/>
      <c r="HAQ540" s="148"/>
      <c r="HAR540" s="148"/>
      <c r="HAS540" s="148"/>
      <c r="HAT540" s="148"/>
      <c r="HAU540" s="148"/>
      <c r="HAV540" s="148"/>
      <c r="HAW540" s="148"/>
      <c r="HAX540" s="148"/>
      <c r="HAY540" s="148"/>
      <c r="HAZ540" s="148"/>
      <c r="HBA540" s="148"/>
      <c r="HBB540" s="148"/>
      <c r="HBC540" s="148"/>
      <c r="HBD540" s="148"/>
      <c r="HBE540" s="148"/>
      <c r="HBF540" s="148"/>
      <c r="HBG540" s="148"/>
      <c r="HBH540" s="148"/>
      <c r="HBI540" s="148"/>
      <c r="HBJ540" s="148"/>
      <c r="HBK540" s="148"/>
      <c r="HBL540" s="148"/>
      <c r="HBM540" s="148"/>
      <c r="HBN540" s="148"/>
      <c r="HBO540" s="148"/>
      <c r="HBP540" s="148"/>
      <c r="HBQ540" s="148"/>
      <c r="HBR540" s="148"/>
      <c r="HBS540" s="148"/>
      <c r="HBT540" s="148"/>
      <c r="HBU540" s="148"/>
      <c r="HBV540" s="148"/>
      <c r="HBW540" s="148"/>
      <c r="HBX540" s="148"/>
      <c r="HBY540" s="148"/>
      <c r="HBZ540" s="148"/>
      <c r="HCA540" s="148"/>
      <c r="HCB540" s="148"/>
      <c r="HCC540" s="148"/>
      <c r="HCD540" s="148"/>
      <c r="HCE540" s="148"/>
      <c r="HCF540" s="148"/>
      <c r="HCG540" s="148"/>
      <c r="HCH540" s="148"/>
      <c r="HCI540" s="148"/>
      <c r="HCJ540" s="148"/>
      <c r="HCK540" s="148"/>
      <c r="HCL540" s="148"/>
      <c r="HCM540" s="148"/>
      <c r="HCN540" s="148"/>
      <c r="HCO540" s="148"/>
      <c r="HCP540" s="148"/>
      <c r="HCQ540" s="148"/>
      <c r="HCR540" s="148"/>
      <c r="HCS540" s="148"/>
      <c r="HCT540" s="148"/>
      <c r="HCU540" s="148"/>
      <c r="HCV540" s="148"/>
      <c r="HCW540" s="148"/>
      <c r="HCX540" s="148"/>
      <c r="HCY540" s="148"/>
      <c r="HCZ540" s="148"/>
      <c r="HDA540" s="148"/>
      <c r="HDB540" s="148"/>
      <c r="HDC540" s="148"/>
      <c r="HDD540" s="148"/>
      <c r="HDE540" s="148"/>
      <c r="HDF540" s="148"/>
      <c r="HDG540" s="148"/>
      <c r="HDH540" s="148"/>
      <c r="HDI540" s="148"/>
      <c r="HDJ540" s="148"/>
      <c r="HDK540" s="148"/>
      <c r="HDL540" s="148"/>
      <c r="HDM540" s="148"/>
      <c r="HDN540" s="148"/>
      <c r="HDO540" s="148"/>
      <c r="HDP540" s="148"/>
      <c r="HDQ540" s="148"/>
      <c r="HDR540" s="148"/>
      <c r="HDS540" s="148"/>
      <c r="HDT540" s="148"/>
      <c r="HDU540" s="148"/>
      <c r="HDV540" s="148"/>
      <c r="HDW540" s="148"/>
      <c r="HDX540" s="148"/>
      <c r="HDY540" s="148"/>
      <c r="HDZ540" s="148"/>
      <c r="HEA540" s="148"/>
      <c r="HEB540" s="148"/>
      <c r="HEC540" s="148"/>
      <c r="HED540" s="148"/>
      <c r="HEE540" s="148"/>
      <c r="HEF540" s="148"/>
      <c r="HEG540" s="148"/>
      <c r="HEH540" s="148"/>
      <c r="HEI540" s="148"/>
      <c r="HEJ540" s="148"/>
      <c r="HEK540" s="148"/>
      <c r="HEL540" s="148"/>
      <c r="HEM540" s="148"/>
      <c r="HEN540" s="148"/>
      <c r="HEO540" s="148"/>
      <c r="HEP540" s="148"/>
      <c r="HEQ540" s="148"/>
      <c r="HER540" s="148"/>
      <c r="HES540" s="148"/>
      <c r="HET540" s="148"/>
      <c r="HEU540" s="148"/>
      <c r="HEV540" s="148"/>
      <c r="HEW540" s="148"/>
      <c r="HEX540" s="148"/>
      <c r="HEY540" s="148"/>
      <c r="HEZ540" s="148"/>
      <c r="HFA540" s="148"/>
      <c r="HFB540" s="148"/>
      <c r="HFC540" s="148"/>
      <c r="HFD540" s="148"/>
      <c r="HFE540" s="148"/>
      <c r="HFF540" s="148"/>
      <c r="HFG540" s="148"/>
      <c r="HFH540" s="148"/>
      <c r="HFI540" s="148"/>
      <c r="HFJ540" s="148"/>
      <c r="HFK540" s="148"/>
      <c r="HFL540" s="148"/>
      <c r="HFM540" s="148"/>
      <c r="HFN540" s="148"/>
      <c r="HFO540" s="148"/>
      <c r="HFP540" s="148"/>
      <c r="HFQ540" s="148"/>
      <c r="HFR540" s="148"/>
      <c r="HFS540" s="148"/>
      <c r="HFT540" s="148"/>
      <c r="HFU540" s="148"/>
      <c r="HFV540" s="148"/>
      <c r="HFW540" s="148"/>
      <c r="HFX540" s="148"/>
      <c r="HFY540" s="148"/>
      <c r="HFZ540" s="148"/>
      <c r="HGA540" s="148"/>
      <c r="HGB540" s="148"/>
      <c r="HGC540" s="148"/>
      <c r="HGD540" s="148"/>
      <c r="HGE540" s="148"/>
      <c r="HGF540" s="148"/>
      <c r="HGG540" s="148"/>
      <c r="HGH540" s="148"/>
      <c r="HGI540" s="148"/>
      <c r="HGJ540" s="148"/>
      <c r="HGK540" s="148"/>
      <c r="HGL540" s="148"/>
      <c r="HGM540" s="148"/>
      <c r="HGN540" s="148"/>
      <c r="HGO540" s="148"/>
      <c r="HGP540" s="148"/>
      <c r="HGQ540" s="148"/>
      <c r="HGR540" s="148"/>
      <c r="HGS540" s="148"/>
      <c r="HGT540" s="148"/>
      <c r="HGU540" s="148"/>
      <c r="HGV540" s="148"/>
      <c r="HGW540" s="148"/>
      <c r="HGX540" s="148"/>
      <c r="HGY540" s="148"/>
      <c r="HGZ540" s="148"/>
      <c r="HHA540" s="148"/>
      <c r="HHB540" s="148"/>
      <c r="HHC540" s="148"/>
      <c r="HHD540" s="148"/>
      <c r="HHE540" s="148"/>
      <c r="HHF540" s="148"/>
      <c r="HHG540" s="148"/>
      <c r="HHH540" s="148"/>
      <c r="HHI540" s="148"/>
      <c r="HHJ540" s="148"/>
      <c r="HHK540" s="148"/>
      <c r="HHL540" s="148"/>
      <c r="HHM540" s="148"/>
      <c r="HHN540" s="148"/>
      <c r="HHO540" s="148"/>
      <c r="HHP540" s="148"/>
      <c r="HHQ540" s="148"/>
      <c r="HHR540" s="148"/>
      <c r="HHS540" s="148"/>
      <c r="HHT540" s="148"/>
      <c r="HHU540" s="148"/>
      <c r="HHV540" s="148"/>
      <c r="HHW540" s="148"/>
      <c r="HHX540" s="148"/>
      <c r="HHY540" s="148"/>
      <c r="HHZ540" s="148"/>
      <c r="HIA540" s="148"/>
      <c r="HIB540" s="148"/>
      <c r="HIC540" s="148"/>
      <c r="HID540" s="148"/>
      <c r="HIE540" s="148"/>
      <c r="HIF540" s="148"/>
      <c r="HIG540" s="148"/>
      <c r="HIH540" s="148"/>
      <c r="HII540" s="148"/>
      <c r="HIJ540" s="148"/>
      <c r="HIK540" s="148"/>
      <c r="HIL540" s="148"/>
      <c r="HIM540" s="148"/>
      <c r="HIN540" s="148"/>
      <c r="HIO540" s="148"/>
      <c r="HIP540" s="148"/>
      <c r="HIQ540" s="148"/>
      <c r="HIR540" s="148"/>
      <c r="HIS540" s="148"/>
      <c r="HIT540" s="148"/>
      <c r="HIU540" s="148"/>
      <c r="HIV540" s="148"/>
      <c r="HIW540" s="148"/>
      <c r="HIX540" s="148"/>
      <c r="HIY540" s="148"/>
      <c r="HIZ540" s="148"/>
      <c r="HJA540" s="148"/>
      <c r="HJB540" s="148"/>
      <c r="HJC540" s="148"/>
      <c r="HJD540" s="148"/>
      <c r="HJE540" s="148"/>
      <c r="HJF540" s="148"/>
      <c r="HJG540" s="148"/>
      <c r="HJH540" s="148"/>
      <c r="HJI540" s="148"/>
      <c r="HJJ540" s="148"/>
      <c r="HJK540" s="148"/>
      <c r="HJL540" s="148"/>
      <c r="HJM540" s="148"/>
      <c r="HJN540" s="148"/>
      <c r="HJO540" s="148"/>
      <c r="HJP540" s="148"/>
      <c r="HJQ540" s="148"/>
      <c r="HJR540" s="148"/>
      <c r="HJS540" s="148"/>
      <c r="HJT540" s="148"/>
      <c r="HJU540" s="148"/>
      <c r="HJV540" s="148"/>
      <c r="HJW540" s="148"/>
      <c r="HJX540" s="148"/>
      <c r="HJY540" s="148"/>
      <c r="HJZ540" s="148"/>
      <c r="HKA540" s="148"/>
      <c r="HKB540" s="148"/>
      <c r="HKC540" s="148"/>
      <c r="HKD540" s="148"/>
      <c r="HKE540" s="148"/>
      <c r="HKF540" s="148"/>
      <c r="HKG540" s="148"/>
      <c r="HKH540" s="148"/>
      <c r="HKI540" s="148"/>
      <c r="HKJ540" s="148"/>
      <c r="HKK540" s="148"/>
      <c r="HKL540" s="148"/>
      <c r="HKM540" s="148"/>
      <c r="HKN540" s="148"/>
      <c r="HKO540" s="148"/>
      <c r="HKP540" s="148"/>
      <c r="HKQ540" s="148"/>
      <c r="HKR540" s="148"/>
      <c r="HKS540" s="148"/>
      <c r="HKT540" s="148"/>
      <c r="HKU540" s="148"/>
      <c r="HKV540" s="148"/>
      <c r="HKW540" s="148"/>
      <c r="HKX540" s="148"/>
      <c r="HKY540" s="148"/>
      <c r="HKZ540" s="148"/>
      <c r="HLA540" s="148"/>
      <c r="HLB540" s="148"/>
      <c r="HLC540" s="148"/>
      <c r="HLD540" s="148"/>
      <c r="HLE540" s="148"/>
      <c r="HLF540" s="148"/>
      <c r="HLG540" s="148"/>
      <c r="HLH540" s="148"/>
      <c r="HLI540" s="148"/>
      <c r="HLJ540" s="148"/>
      <c r="HLK540" s="148"/>
      <c r="HLL540" s="148"/>
      <c r="HLM540" s="148"/>
      <c r="HLN540" s="148"/>
      <c r="HLO540" s="148"/>
      <c r="HLP540" s="148"/>
      <c r="HLQ540" s="148"/>
      <c r="HLR540" s="148"/>
      <c r="HLS540" s="148"/>
      <c r="HLT540" s="148"/>
      <c r="HLU540" s="148"/>
      <c r="HLV540" s="148"/>
      <c r="HLW540" s="148"/>
      <c r="HLX540" s="148"/>
      <c r="HLY540" s="148"/>
      <c r="HLZ540" s="148"/>
      <c r="HMA540" s="148"/>
      <c r="HMB540" s="148"/>
      <c r="HMC540" s="148"/>
      <c r="HMD540" s="148"/>
      <c r="HME540" s="148"/>
      <c r="HMF540" s="148"/>
      <c r="HMG540" s="148"/>
      <c r="HMH540" s="148"/>
      <c r="HMI540" s="148"/>
      <c r="HMJ540" s="148"/>
      <c r="HMK540" s="148"/>
      <c r="HML540" s="148"/>
      <c r="HMM540" s="148"/>
      <c r="HMN540" s="148"/>
      <c r="HMO540" s="148"/>
      <c r="HMP540" s="148"/>
      <c r="HMQ540" s="148"/>
      <c r="HMR540" s="148"/>
      <c r="HMS540" s="148"/>
      <c r="HMT540" s="148"/>
      <c r="HMU540" s="148"/>
      <c r="HMV540" s="148"/>
      <c r="HMW540" s="148"/>
      <c r="HMX540" s="148"/>
      <c r="HMY540" s="148"/>
      <c r="HMZ540" s="148"/>
      <c r="HNA540" s="148"/>
      <c r="HNB540" s="148"/>
      <c r="HNC540" s="148"/>
      <c r="HND540" s="148"/>
      <c r="HNE540" s="148"/>
      <c r="HNF540" s="148"/>
      <c r="HNG540" s="148"/>
      <c r="HNH540" s="148"/>
      <c r="HNI540" s="148"/>
      <c r="HNJ540" s="148"/>
      <c r="HNK540" s="148"/>
      <c r="HNL540" s="148"/>
      <c r="HNM540" s="148"/>
      <c r="HNN540" s="148"/>
      <c r="HNO540" s="148"/>
      <c r="HNP540" s="148"/>
      <c r="HNQ540" s="148"/>
      <c r="HNR540" s="148"/>
      <c r="HNS540" s="148"/>
      <c r="HNT540" s="148"/>
      <c r="HNU540" s="148"/>
      <c r="HNV540" s="148"/>
      <c r="HNW540" s="148"/>
      <c r="HNX540" s="148"/>
      <c r="HNY540" s="148"/>
      <c r="HNZ540" s="148"/>
      <c r="HOA540" s="148"/>
      <c r="HOB540" s="148"/>
      <c r="HOC540" s="148"/>
      <c r="HOD540" s="148"/>
      <c r="HOE540" s="148"/>
      <c r="HOF540" s="148"/>
      <c r="HOG540" s="148"/>
      <c r="HOH540" s="148"/>
      <c r="HOI540" s="148"/>
      <c r="HOJ540" s="148"/>
      <c r="HOK540" s="148"/>
      <c r="HOL540" s="148"/>
      <c r="HOM540" s="148"/>
      <c r="HON540" s="148"/>
      <c r="HOO540" s="148"/>
      <c r="HOP540" s="148"/>
      <c r="HOQ540" s="148"/>
      <c r="HOR540" s="148"/>
      <c r="HOS540" s="148"/>
      <c r="HOT540" s="148"/>
      <c r="HOU540" s="148"/>
      <c r="HOV540" s="148"/>
      <c r="HOW540" s="148"/>
      <c r="HOX540" s="148"/>
      <c r="HOY540" s="148"/>
      <c r="HOZ540" s="148"/>
      <c r="HPA540" s="148"/>
      <c r="HPB540" s="148"/>
      <c r="HPC540" s="148"/>
      <c r="HPD540" s="148"/>
      <c r="HPE540" s="148"/>
      <c r="HPF540" s="148"/>
      <c r="HPG540" s="148"/>
      <c r="HPH540" s="148"/>
      <c r="HPI540" s="148"/>
      <c r="HPJ540" s="148"/>
      <c r="HPK540" s="148"/>
      <c r="HPL540" s="148"/>
      <c r="HPM540" s="148"/>
      <c r="HPN540" s="148"/>
      <c r="HPO540" s="148"/>
      <c r="HPP540" s="148"/>
      <c r="HPQ540" s="148"/>
      <c r="HPR540" s="148"/>
      <c r="HPS540" s="148"/>
      <c r="HPT540" s="148"/>
      <c r="HPU540" s="148"/>
      <c r="HPV540" s="148"/>
      <c r="HPW540" s="148"/>
      <c r="HPX540" s="148"/>
      <c r="HPY540" s="148"/>
      <c r="HPZ540" s="148"/>
      <c r="HQA540" s="148"/>
      <c r="HQB540" s="148"/>
      <c r="HQC540" s="148"/>
      <c r="HQD540" s="148"/>
      <c r="HQE540" s="148"/>
      <c r="HQF540" s="148"/>
      <c r="HQG540" s="148"/>
      <c r="HQH540" s="148"/>
      <c r="HQI540" s="148"/>
      <c r="HQJ540" s="148"/>
      <c r="HQK540" s="148"/>
      <c r="HQL540" s="148"/>
      <c r="HQM540" s="148"/>
      <c r="HQN540" s="148"/>
      <c r="HQO540" s="148"/>
      <c r="HQP540" s="148"/>
      <c r="HQQ540" s="148"/>
      <c r="HQR540" s="148"/>
      <c r="HQS540" s="148"/>
      <c r="HQT540" s="148"/>
      <c r="HQU540" s="148"/>
      <c r="HQV540" s="148"/>
      <c r="HQW540" s="148"/>
      <c r="HQX540" s="148"/>
      <c r="HQY540" s="148"/>
      <c r="HQZ540" s="148"/>
      <c r="HRA540" s="148"/>
      <c r="HRB540" s="148"/>
      <c r="HRC540" s="148"/>
      <c r="HRD540" s="148"/>
      <c r="HRE540" s="148"/>
      <c r="HRF540" s="148"/>
      <c r="HRG540" s="148"/>
      <c r="HRH540" s="148"/>
      <c r="HRI540" s="148"/>
      <c r="HRJ540" s="148"/>
      <c r="HRK540" s="148"/>
      <c r="HRL540" s="148"/>
      <c r="HRM540" s="148"/>
      <c r="HRN540" s="148"/>
      <c r="HRO540" s="148"/>
      <c r="HRP540" s="148"/>
      <c r="HRQ540" s="148"/>
      <c r="HRR540" s="148"/>
      <c r="HRS540" s="148"/>
      <c r="HRT540" s="148"/>
      <c r="HRU540" s="148"/>
      <c r="HRV540" s="148"/>
      <c r="HRW540" s="148"/>
      <c r="HRX540" s="148"/>
      <c r="HRY540" s="148"/>
      <c r="HRZ540" s="148"/>
      <c r="HSA540" s="148"/>
      <c r="HSB540" s="148"/>
      <c r="HSC540" s="148"/>
      <c r="HSD540" s="148"/>
      <c r="HSE540" s="148"/>
      <c r="HSF540" s="148"/>
      <c r="HSG540" s="148"/>
      <c r="HSH540" s="148"/>
      <c r="HSI540" s="148"/>
      <c r="HSJ540" s="148"/>
      <c r="HSK540" s="148"/>
      <c r="HSL540" s="148"/>
      <c r="HSM540" s="148"/>
      <c r="HSN540" s="148"/>
      <c r="HSO540" s="148"/>
      <c r="HSP540" s="148"/>
      <c r="HSQ540" s="148"/>
      <c r="HSR540" s="148"/>
      <c r="HSS540" s="148"/>
      <c r="HST540" s="148"/>
      <c r="HSU540" s="148"/>
      <c r="HSV540" s="148"/>
      <c r="HSW540" s="148"/>
      <c r="HSX540" s="148"/>
      <c r="HSY540" s="148"/>
      <c r="HSZ540" s="148"/>
      <c r="HTA540" s="148"/>
      <c r="HTB540" s="148"/>
      <c r="HTC540" s="148"/>
      <c r="HTD540" s="148"/>
      <c r="HTE540" s="148"/>
      <c r="HTF540" s="148"/>
      <c r="HTG540" s="148"/>
      <c r="HTH540" s="148"/>
      <c r="HTI540" s="148"/>
      <c r="HTJ540" s="148"/>
      <c r="HTK540" s="148"/>
      <c r="HTL540" s="148"/>
      <c r="HTM540" s="148"/>
      <c r="HTN540" s="148"/>
      <c r="HTO540" s="148"/>
      <c r="HTP540" s="148"/>
      <c r="HTQ540" s="148"/>
      <c r="HTR540" s="148"/>
      <c r="HTS540" s="148"/>
      <c r="HTT540" s="148"/>
      <c r="HTU540" s="148"/>
      <c r="HTV540" s="148"/>
      <c r="HTW540" s="148"/>
      <c r="HTX540" s="148"/>
      <c r="HTY540" s="148"/>
      <c r="HTZ540" s="148"/>
      <c r="HUA540" s="148"/>
      <c r="HUB540" s="148"/>
      <c r="HUC540" s="148"/>
      <c r="HUD540" s="148"/>
      <c r="HUE540" s="148"/>
      <c r="HUF540" s="148"/>
      <c r="HUG540" s="148"/>
      <c r="HUH540" s="148"/>
      <c r="HUI540" s="148"/>
      <c r="HUJ540" s="148"/>
      <c r="HUK540" s="148"/>
      <c r="HUL540" s="148"/>
      <c r="HUM540" s="148"/>
      <c r="HUN540" s="148"/>
      <c r="HUO540" s="148"/>
      <c r="HUP540" s="148"/>
      <c r="HUQ540" s="148"/>
      <c r="HUR540" s="148"/>
      <c r="HUS540" s="148"/>
      <c r="HUT540" s="148"/>
      <c r="HUU540" s="148"/>
      <c r="HUV540" s="148"/>
      <c r="HUW540" s="148"/>
      <c r="HUX540" s="148"/>
      <c r="HUY540" s="148"/>
      <c r="HUZ540" s="148"/>
      <c r="HVA540" s="148"/>
      <c r="HVB540" s="148"/>
      <c r="HVC540" s="148"/>
      <c r="HVD540" s="148"/>
      <c r="HVE540" s="148"/>
      <c r="HVF540" s="148"/>
      <c r="HVG540" s="148"/>
      <c r="HVH540" s="148"/>
      <c r="HVI540" s="148"/>
      <c r="HVJ540" s="148"/>
      <c r="HVK540" s="148"/>
      <c r="HVL540" s="148"/>
      <c r="HVM540" s="148"/>
      <c r="HVN540" s="148"/>
      <c r="HVO540" s="148"/>
      <c r="HVP540" s="148"/>
      <c r="HVQ540" s="148"/>
      <c r="HVR540" s="148"/>
      <c r="HVS540" s="148"/>
      <c r="HVT540" s="148"/>
      <c r="HVU540" s="148"/>
      <c r="HVV540" s="148"/>
      <c r="HVW540" s="148"/>
      <c r="HVX540" s="148"/>
      <c r="HVY540" s="148"/>
      <c r="HVZ540" s="148"/>
      <c r="HWA540" s="148"/>
      <c r="HWB540" s="148"/>
      <c r="HWC540" s="148"/>
      <c r="HWD540" s="148"/>
      <c r="HWE540" s="148"/>
      <c r="HWF540" s="148"/>
      <c r="HWG540" s="148"/>
      <c r="HWH540" s="148"/>
      <c r="HWI540" s="148"/>
      <c r="HWJ540" s="148"/>
      <c r="HWK540" s="148"/>
      <c r="HWL540" s="148"/>
      <c r="HWM540" s="148"/>
      <c r="HWN540" s="148"/>
      <c r="HWO540" s="148"/>
      <c r="HWP540" s="148"/>
      <c r="HWQ540" s="148"/>
      <c r="HWR540" s="148"/>
      <c r="HWS540" s="148"/>
      <c r="HWT540" s="148"/>
      <c r="HWU540" s="148"/>
      <c r="HWV540" s="148"/>
      <c r="HWW540" s="148"/>
      <c r="HWX540" s="148"/>
      <c r="HWY540" s="148"/>
      <c r="HWZ540" s="148"/>
      <c r="HXA540" s="148"/>
      <c r="HXB540" s="148"/>
      <c r="HXC540" s="148"/>
      <c r="HXD540" s="148"/>
      <c r="HXE540" s="148"/>
      <c r="HXF540" s="148"/>
      <c r="HXG540" s="148"/>
      <c r="HXH540" s="148"/>
      <c r="HXI540" s="148"/>
      <c r="HXJ540" s="148"/>
      <c r="HXK540" s="148"/>
      <c r="HXL540" s="148"/>
      <c r="HXM540" s="148"/>
      <c r="HXN540" s="148"/>
      <c r="HXO540" s="148"/>
      <c r="HXP540" s="148"/>
      <c r="HXQ540" s="148"/>
      <c r="HXR540" s="148"/>
      <c r="HXS540" s="148"/>
      <c r="HXT540" s="148"/>
      <c r="HXU540" s="148"/>
      <c r="HXV540" s="148"/>
      <c r="HXW540" s="148"/>
      <c r="HXX540" s="148"/>
      <c r="HXY540" s="148"/>
      <c r="HXZ540" s="148"/>
      <c r="HYA540" s="148"/>
      <c r="HYB540" s="148"/>
      <c r="HYC540" s="148"/>
      <c r="HYD540" s="148"/>
      <c r="HYE540" s="148"/>
      <c r="HYF540" s="148"/>
      <c r="HYG540" s="148"/>
      <c r="HYH540" s="148"/>
      <c r="HYI540" s="148"/>
      <c r="HYJ540" s="148"/>
      <c r="HYK540" s="148"/>
      <c r="HYL540" s="148"/>
      <c r="HYM540" s="148"/>
      <c r="HYN540" s="148"/>
      <c r="HYO540" s="148"/>
      <c r="HYP540" s="148"/>
      <c r="HYQ540" s="148"/>
      <c r="HYR540" s="148"/>
      <c r="HYS540" s="148"/>
      <c r="HYT540" s="148"/>
      <c r="HYU540" s="148"/>
      <c r="HYV540" s="148"/>
      <c r="HYW540" s="148"/>
      <c r="HYX540" s="148"/>
      <c r="HYY540" s="148"/>
      <c r="HYZ540" s="148"/>
      <c r="HZA540" s="148"/>
      <c r="HZB540" s="148"/>
      <c r="HZC540" s="148"/>
      <c r="HZD540" s="148"/>
      <c r="HZE540" s="148"/>
      <c r="HZF540" s="148"/>
      <c r="HZG540" s="148"/>
      <c r="HZH540" s="148"/>
      <c r="HZI540" s="148"/>
      <c r="HZJ540" s="148"/>
      <c r="HZK540" s="148"/>
      <c r="HZL540" s="148"/>
      <c r="HZM540" s="148"/>
      <c r="HZN540" s="148"/>
      <c r="HZO540" s="148"/>
      <c r="HZP540" s="148"/>
      <c r="HZQ540" s="148"/>
      <c r="HZR540" s="148"/>
      <c r="HZS540" s="148"/>
      <c r="HZT540" s="148"/>
      <c r="HZU540" s="148"/>
      <c r="HZV540" s="148"/>
      <c r="HZW540" s="148"/>
      <c r="HZX540" s="148"/>
      <c r="HZY540" s="148"/>
      <c r="HZZ540" s="148"/>
      <c r="IAA540" s="148"/>
      <c r="IAB540" s="148"/>
      <c r="IAC540" s="148"/>
      <c r="IAD540" s="148"/>
      <c r="IAE540" s="148"/>
      <c r="IAF540" s="148"/>
      <c r="IAG540" s="148"/>
      <c r="IAH540" s="148"/>
      <c r="IAI540" s="148"/>
      <c r="IAJ540" s="148"/>
      <c r="IAK540" s="148"/>
      <c r="IAL540" s="148"/>
      <c r="IAM540" s="148"/>
      <c r="IAN540" s="148"/>
      <c r="IAO540" s="148"/>
      <c r="IAP540" s="148"/>
      <c r="IAQ540" s="148"/>
      <c r="IAR540" s="148"/>
      <c r="IAS540" s="148"/>
      <c r="IAT540" s="148"/>
      <c r="IAU540" s="148"/>
      <c r="IAV540" s="148"/>
      <c r="IAW540" s="148"/>
      <c r="IAX540" s="148"/>
      <c r="IAY540" s="148"/>
      <c r="IAZ540" s="148"/>
      <c r="IBA540" s="148"/>
      <c r="IBB540" s="148"/>
      <c r="IBC540" s="148"/>
      <c r="IBD540" s="148"/>
      <c r="IBE540" s="148"/>
      <c r="IBF540" s="148"/>
      <c r="IBG540" s="148"/>
      <c r="IBH540" s="148"/>
      <c r="IBI540" s="148"/>
      <c r="IBJ540" s="148"/>
      <c r="IBK540" s="148"/>
      <c r="IBL540" s="148"/>
      <c r="IBM540" s="148"/>
      <c r="IBN540" s="148"/>
      <c r="IBO540" s="148"/>
      <c r="IBP540" s="148"/>
      <c r="IBQ540" s="148"/>
      <c r="IBR540" s="148"/>
      <c r="IBS540" s="148"/>
      <c r="IBT540" s="148"/>
      <c r="IBU540" s="148"/>
      <c r="IBV540" s="148"/>
      <c r="IBW540" s="148"/>
      <c r="IBX540" s="148"/>
      <c r="IBY540" s="148"/>
      <c r="IBZ540" s="148"/>
      <c r="ICA540" s="148"/>
      <c r="ICB540" s="148"/>
      <c r="ICC540" s="148"/>
      <c r="ICD540" s="148"/>
      <c r="ICE540" s="148"/>
      <c r="ICF540" s="148"/>
      <c r="ICG540" s="148"/>
      <c r="ICH540" s="148"/>
      <c r="ICI540" s="148"/>
      <c r="ICJ540" s="148"/>
      <c r="ICK540" s="148"/>
      <c r="ICL540" s="148"/>
      <c r="ICM540" s="148"/>
      <c r="ICN540" s="148"/>
      <c r="ICO540" s="148"/>
      <c r="ICP540" s="148"/>
      <c r="ICQ540" s="148"/>
      <c r="ICR540" s="148"/>
      <c r="ICS540" s="148"/>
      <c r="ICT540" s="148"/>
      <c r="ICU540" s="148"/>
      <c r="ICV540" s="148"/>
      <c r="ICW540" s="148"/>
      <c r="ICX540" s="148"/>
      <c r="ICY540" s="148"/>
      <c r="ICZ540" s="148"/>
      <c r="IDA540" s="148"/>
      <c r="IDB540" s="148"/>
      <c r="IDC540" s="148"/>
      <c r="IDD540" s="148"/>
      <c r="IDE540" s="148"/>
      <c r="IDF540" s="148"/>
      <c r="IDG540" s="148"/>
      <c r="IDH540" s="148"/>
      <c r="IDI540" s="148"/>
      <c r="IDJ540" s="148"/>
      <c r="IDK540" s="148"/>
      <c r="IDL540" s="148"/>
      <c r="IDM540" s="148"/>
      <c r="IDN540" s="148"/>
      <c r="IDO540" s="148"/>
      <c r="IDP540" s="148"/>
      <c r="IDQ540" s="148"/>
      <c r="IDR540" s="148"/>
      <c r="IDS540" s="148"/>
      <c r="IDT540" s="148"/>
      <c r="IDU540" s="148"/>
      <c r="IDV540" s="148"/>
      <c r="IDW540" s="148"/>
      <c r="IDX540" s="148"/>
      <c r="IDY540" s="148"/>
      <c r="IDZ540" s="148"/>
      <c r="IEA540" s="148"/>
      <c r="IEB540" s="148"/>
      <c r="IEC540" s="148"/>
      <c r="IED540" s="148"/>
      <c r="IEE540" s="148"/>
      <c r="IEF540" s="148"/>
      <c r="IEG540" s="148"/>
      <c r="IEH540" s="148"/>
      <c r="IEI540" s="148"/>
      <c r="IEJ540" s="148"/>
      <c r="IEK540" s="148"/>
      <c r="IEL540" s="148"/>
      <c r="IEM540" s="148"/>
      <c r="IEN540" s="148"/>
      <c r="IEO540" s="148"/>
      <c r="IEP540" s="148"/>
      <c r="IEQ540" s="148"/>
      <c r="IER540" s="148"/>
      <c r="IES540" s="148"/>
      <c r="IET540" s="148"/>
      <c r="IEU540" s="148"/>
      <c r="IEV540" s="148"/>
      <c r="IEW540" s="148"/>
      <c r="IEX540" s="148"/>
      <c r="IEY540" s="148"/>
      <c r="IEZ540" s="148"/>
      <c r="IFA540" s="148"/>
      <c r="IFB540" s="148"/>
      <c r="IFC540" s="148"/>
      <c r="IFD540" s="148"/>
      <c r="IFE540" s="148"/>
      <c r="IFF540" s="148"/>
      <c r="IFG540" s="148"/>
      <c r="IFH540" s="148"/>
      <c r="IFI540" s="148"/>
      <c r="IFJ540" s="148"/>
      <c r="IFK540" s="148"/>
      <c r="IFL540" s="148"/>
      <c r="IFM540" s="148"/>
      <c r="IFN540" s="148"/>
      <c r="IFO540" s="148"/>
      <c r="IFP540" s="148"/>
      <c r="IFQ540" s="148"/>
      <c r="IFR540" s="148"/>
      <c r="IFS540" s="148"/>
      <c r="IFT540" s="148"/>
      <c r="IFU540" s="148"/>
      <c r="IFV540" s="148"/>
      <c r="IFW540" s="148"/>
      <c r="IFX540" s="148"/>
      <c r="IFY540" s="148"/>
      <c r="IFZ540" s="148"/>
      <c r="IGA540" s="148"/>
      <c r="IGB540" s="148"/>
      <c r="IGC540" s="148"/>
      <c r="IGD540" s="148"/>
      <c r="IGE540" s="148"/>
      <c r="IGF540" s="148"/>
      <c r="IGG540" s="148"/>
      <c r="IGH540" s="148"/>
      <c r="IGI540" s="148"/>
      <c r="IGJ540" s="148"/>
      <c r="IGK540" s="148"/>
      <c r="IGL540" s="148"/>
      <c r="IGM540" s="148"/>
      <c r="IGN540" s="148"/>
      <c r="IGO540" s="148"/>
      <c r="IGP540" s="148"/>
      <c r="IGQ540" s="148"/>
      <c r="IGR540" s="148"/>
      <c r="IGS540" s="148"/>
      <c r="IGT540" s="148"/>
      <c r="IGU540" s="148"/>
      <c r="IGV540" s="148"/>
      <c r="IGW540" s="148"/>
      <c r="IGX540" s="148"/>
      <c r="IGY540" s="148"/>
      <c r="IGZ540" s="148"/>
      <c r="IHA540" s="148"/>
      <c r="IHB540" s="148"/>
      <c r="IHC540" s="148"/>
      <c r="IHD540" s="148"/>
      <c r="IHE540" s="148"/>
      <c r="IHF540" s="148"/>
      <c r="IHG540" s="148"/>
      <c r="IHH540" s="148"/>
      <c r="IHI540" s="148"/>
      <c r="IHJ540" s="148"/>
      <c r="IHK540" s="148"/>
      <c r="IHL540" s="148"/>
      <c r="IHM540" s="148"/>
      <c r="IHN540" s="148"/>
      <c r="IHO540" s="148"/>
      <c r="IHP540" s="148"/>
      <c r="IHQ540" s="148"/>
      <c r="IHR540" s="148"/>
      <c r="IHS540" s="148"/>
      <c r="IHT540" s="148"/>
      <c r="IHU540" s="148"/>
      <c r="IHV540" s="148"/>
      <c r="IHW540" s="148"/>
      <c r="IHX540" s="148"/>
      <c r="IHY540" s="148"/>
      <c r="IHZ540" s="148"/>
      <c r="IIA540" s="148"/>
      <c r="IIB540" s="148"/>
      <c r="IIC540" s="148"/>
      <c r="IID540" s="148"/>
      <c r="IIE540" s="148"/>
      <c r="IIF540" s="148"/>
      <c r="IIG540" s="148"/>
      <c r="IIH540" s="148"/>
      <c r="III540" s="148"/>
      <c r="IIJ540" s="148"/>
      <c r="IIK540" s="148"/>
      <c r="IIL540" s="148"/>
      <c r="IIM540" s="148"/>
      <c r="IIN540" s="148"/>
      <c r="IIO540" s="148"/>
      <c r="IIP540" s="148"/>
      <c r="IIQ540" s="148"/>
      <c r="IIR540" s="148"/>
      <c r="IIS540" s="148"/>
      <c r="IIT540" s="148"/>
      <c r="IIU540" s="148"/>
      <c r="IIV540" s="148"/>
      <c r="IIW540" s="148"/>
      <c r="IIX540" s="148"/>
      <c r="IIY540" s="148"/>
      <c r="IIZ540" s="148"/>
      <c r="IJA540" s="148"/>
      <c r="IJB540" s="148"/>
      <c r="IJC540" s="148"/>
      <c r="IJD540" s="148"/>
      <c r="IJE540" s="148"/>
      <c r="IJF540" s="148"/>
      <c r="IJG540" s="148"/>
      <c r="IJH540" s="148"/>
      <c r="IJI540" s="148"/>
      <c r="IJJ540" s="148"/>
      <c r="IJK540" s="148"/>
      <c r="IJL540" s="148"/>
      <c r="IJM540" s="148"/>
      <c r="IJN540" s="148"/>
      <c r="IJO540" s="148"/>
      <c r="IJP540" s="148"/>
      <c r="IJQ540" s="148"/>
      <c r="IJR540" s="148"/>
      <c r="IJS540" s="148"/>
      <c r="IJT540" s="148"/>
      <c r="IJU540" s="148"/>
      <c r="IJV540" s="148"/>
      <c r="IJW540" s="148"/>
      <c r="IJX540" s="148"/>
      <c r="IJY540" s="148"/>
      <c r="IJZ540" s="148"/>
      <c r="IKA540" s="148"/>
      <c r="IKB540" s="148"/>
      <c r="IKC540" s="148"/>
      <c r="IKD540" s="148"/>
      <c r="IKE540" s="148"/>
      <c r="IKF540" s="148"/>
      <c r="IKG540" s="148"/>
      <c r="IKH540" s="148"/>
      <c r="IKI540" s="148"/>
      <c r="IKJ540" s="148"/>
      <c r="IKK540" s="148"/>
      <c r="IKL540" s="148"/>
      <c r="IKM540" s="148"/>
      <c r="IKN540" s="148"/>
      <c r="IKO540" s="148"/>
      <c r="IKP540" s="148"/>
      <c r="IKQ540" s="148"/>
      <c r="IKR540" s="148"/>
      <c r="IKS540" s="148"/>
      <c r="IKT540" s="148"/>
      <c r="IKU540" s="148"/>
      <c r="IKV540" s="148"/>
      <c r="IKW540" s="148"/>
      <c r="IKX540" s="148"/>
      <c r="IKY540" s="148"/>
      <c r="IKZ540" s="148"/>
      <c r="ILA540" s="148"/>
      <c r="ILB540" s="148"/>
      <c r="ILC540" s="148"/>
      <c r="ILD540" s="148"/>
      <c r="ILE540" s="148"/>
      <c r="ILF540" s="148"/>
      <c r="ILG540" s="148"/>
      <c r="ILH540" s="148"/>
      <c r="ILI540" s="148"/>
      <c r="ILJ540" s="148"/>
      <c r="ILK540" s="148"/>
      <c r="ILL540" s="148"/>
      <c r="ILM540" s="148"/>
      <c r="ILN540" s="148"/>
      <c r="ILO540" s="148"/>
      <c r="ILP540" s="148"/>
      <c r="ILQ540" s="148"/>
      <c r="ILR540" s="148"/>
      <c r="ILS540" s="148"/>
      <c r="ILT540" s="148"/>
      <c r="ILU540" s="148"/>
      <c r="ILV540" s="148"/>
      <c r="ILW540" s="148"/>
      <c r="ILX540" s="148"/>
      <c r="ILY540" s="148"/>
      <c r="ILZ540" s="148"/>
      <c r="IMA540" s="148"/>
      <c r="IMB540" s="148"/>
      <c r="IMC540" s="148"/>
      <c r="IMD540" s="148"/>
      <c r="IME540" s="148"/>
      <c r="IMF540" s="148"/>
      <c r="IMG540" s="148"/>
      <c r="IMH540" s="148"/>
      <c r="IMI540" s="148"/>
      <c r="IMJ540" s="148"/>
      <c r="IMK540" s="148"/>
      <c r="IML540" s="148"/>
      <c r="IMM540" s="148"/>
      <c r="IMN540" s="148"/>
      <c r="IMO540" s="148"/>
      <c r="IMP540" s="148"/>
      <c r="IMQ540" s="148"/>
      <c r="IMR540" s="148"/>
      <c r="IMS540" s="148"/>
      <c r="IMT540" s="148"/>
      <c r="IMU540" s="148"/>
      <c r="IMV540" s="148"/>
      <c r="IMW540" s="148"/>
      <c r="IMX540" s="148"/>
      <c r="IMY540" s="148"/>
      <c r="IMZ540" s="148"/>
      <c r="INA540" s="148"/>
      <c r="INB540" s="148"/>
      <c r="INC540" s="148"/>
      <c r="IND540" s="148"/>
      <c r="INE540" s="148"/>
      <c r="INF540" s="148"/>
      <c r="ING540" s="148"/>
      <c r="INH540" s="148"/>
      <c r="INI540" s="148"/>
      <c r="INJ540" s="148"/>
      <c r="INK540" s="148"/>
      <c r="INL540" s="148"/>
      <c r="INM540" s="148"/>
      <c r="INN540" s="148"/>
      <c r="INO540" s="148"/>
      <c r="INP540" s="148"/>
      <c r="INQ540" s="148"/>
      <c r="INR540" s="148"/>
      <c r="INS540" s="148"/>
      <c r="INT540" s="148"/>
      <c r="INU540" s="148"/>
      <c r="INV540" s="148"/>
      <c r="INW540" s="148"/>
      <c r="INX540" s="148"/>
      <c r="INY540" s="148"/>
      <c r="INZ540" s="148"/>
      <c r="IOA540" s="148"/>
      <c r="IOB540" s="148"/>
      <c r="IOC540" s="148"/>
      <c r="IOD540" s="148"/>
      <c r="IOE540" s="148"/>
      <c r="IOF540" s="148"/>
      <c r="IOG540" s="148"/>
      <c r="IOH540" s="148"/>
      <c r="IOI540" s="148"/>
      <c r="IOJ540" s="148"/>
      <c r="IOK540" s="148"/>
      <c r="IOL540" s="148"/>
      <c r="IOM540" s="148"/>
      <c r="ION540" s="148"/>
      <c r="IOO540" s="148"/>
      <c r="IOP540" s="148"/>
      <c r="IOQ540" s="148"/>
      <c r="IOR540" s="148"/>
      <c r="IOS540" s="148"/>
      <c r="IOT540" s="148"/>
      <c r="IOU540" s="148"/>
      <c r="IOV540" s="148"/>
      <c r="IOW540" s="148"/>
      <c r="IOX540" s="148"/>
      <c r="IOY540" s="148"/>
      <c r="IOZ540" s="148"/>
      <c r="IPA540" s="148"/>
      <c r="IPB540" s="148"/>
      <c r="IPC540" s="148"/>
      <c r="IPD540" s="148"/>
      <c r="IPE540" s="148"/>
      <c r="IPF540" s="148"/>
      <c r="IPG540" s="148"/>
      <c r="IPH540" s="148"/>
      <c r="IPI540" s="148"/>
      <c r="IPJ540" s="148"/>
      <c r="IPK540" s="148"/>
      <c r="IPL540" s="148"/>
      <c r="IPM540" s="148"/>
      <c r="IPN540" s="148"/>
      <c r="IPO540" s="148"/>
      <c r="IPP540" s="148"/>
      <c r="IPQ540" s="148"/>
      <c r="IPR540" s="148"/>
      <c r="IPS540" s="148"/>
      <c r="IPT540" s="148"/>
      <c r="IPU540" s="148"/>
      <c r="IPV540" s="148"/>
      <c r="IPW540" s="148"/>
      <c r="IPX540" s="148"/>
      <c r="IPY540" s="148"/>
      <c r="IPZ540" s="148"/>
      <c r="IQA540" s="148"/>
      <c r="IQB540" s="148"/>
      <c r="IQC540" s="148"/>
      <c r="IQD540" s="148"/>
      <c r="IQE540" s="148"/>
      <c r="IQF540" s="148"/>
      <c r="IQG540" s="148"/>
      <c r="IQH540" s="148"/>
      <c r="IQI540" s="148"/>
      <c r="IQJ540" s="148"/>
      <c r="IQK540" s="148"/>
      <c r="IQL540" s="148"/>
      <c r="IQM540" s="148"/>
      <c r="IQN540" s="148"/>
      <c r="IQO540" s="148"/>
      <c r="IQP540" s="148"/>
      <c r="IQQ540" s="148"/>
      <c r="IQR540" s="148"/>
      <c r="IQS540" s="148"/>
      <c r="IQT540" s="148"/>
      <c r="IQU540" s="148"/>
      <c r="IQV540" s="148"/>
      <c r="IQW540" s="148"/>
      <c r="IQX540" s="148"/>
      <c r="IQY540" s="148"/>
      <c r="IQZ540" s="148"/>
      <c r="IRA540" s="148"/>
      <c r="IRB540" s="148"/>
      <c r="IRC540" s="148"/>
      <c r="IRD540" s="148"/>
      <c r="IRE540" s="148"/>
      <c r="IRF540" s="148"/>
      <c r="IRG540" s="148"/>
      <c r="IRH540" s="148"/>
      <c r="IRI540" s="148"/>
      <c r="IRJ540" s="148"/>
      <c r="IRK540" s="148"/>
      <c r="IRL540" s="148"/>
      <c r="IRM540" s="148"/>
      <c r="IRN540" s="148"/>
      <c r="IRO540" s="148"/>
      <c r="IRP540" s="148"/>
      <c r="IRQ540" s="148"/>
      <c r="IRR540" s="148"/>
      <c r="IRS540" s="148"/>
      <c r="IRT540" s="148"/>
      <c r="IRU540" s="148"/>
      <c r="IRV540" s="148"/>
      <c r="IRW540" s="148"/>
      <c r="IRX540" s="148"/>
      <c r="IRY540" s="148"/>
      <c r="IRZ540" s="148"/>
      <c r="ISA540" s="148"/>
      <c r="ISB540" s="148"/>
      <c r="ISC540" s="148"/>
      <c r="ISD540" s="148"/>
      <c r="ISE540" s="148"/>
      <c r="ISF540" s="148"/>
      <c r="ISG540" s="148"/>
      <c r="ISH540" s="148"/>
      <c r="ISI540" s="148"/>
      <c r="ISJ540" s="148"/>
      <c r="ISK540" s="148"/>
      <c r="ISL540" s="148"/>
      <c r="ISM540" s="148"/>
      <c r="ISN540" s="148"/>
      <c r="ISO540" s="148"/>
      <c r="ISP540" s="148"/>
      <c r="ISQ540" s="148"/>
      <c r="ISR540" s="148"/>
      <c r="ISS540" s="148"/>
      <c r="IST540" s="148"/>
      <c r="ISU540" s="148"/>
      <c r="ISV540" s="148"/>
      <c r="ISW540" s="148"/>
      <c r="ISX540" s="148"/>
      <c r="ISY540" s="148"/>
      <c r="ISZ540" s="148"/>
      <c r="ITA540" s="148"/>
      <c r="ITB540" s="148"/>
      <c r="ITC540" s="148"/>
      <c r="ITD540" s="148"/>
      <c r="ITE540" s="148"/>
      <c r="ITF540" s="148"/>
      <c r="ITG540" s="148"/>
      <c r="ITH540" s="148"/>
      <c r="ITI540" s="148"/>
      <c r="ITJ540" s="148"/>
      <c r="ITK540" s="148"/>
      <c r="ITL540" s="148"/>
      <c r="ITM540" s="148"/>
      <c r="ITN540" s="148"/>
      <c r="ITO540" s="148"/>
      <c r="ITP540" s="148"/>
      <c r="ITQ540" s="148"/>
      <c r="ITR540" s="148"/>
      <c r="ITS540" s="148"/>
      <c r="ITT540" s="148"/>
      <c r="ITU540" s="148"/>
      <c r="ITV540" s="148"/>
      <c r="ITW540" s="148"/>
      <c r="ITX540" s="148"/>
      <c r="ITY540" s="148"/>
      <c r="ITZ540" s="148"/>
      <c r="IUA540" s="148"/>
      <c r="IUB540" s="148"/>
      <c r="IUC540" s="148"/>
      <c r="IUD540" s="148"/>
      <c r="IUE540" s="148"/>
      <c r="IUF540" s="148"/>
      <c r="IUG540" s="148"/>
      <c r="IUH540" s="148"/>
      <c r="IUI540" s="148"/>
      <c r="IUJ540" s="148"/>
      <c r="IUK540" s="148"/>
      <c r="IUL540" s="148"/>
      <c r="IUM540" s="148"/>
      <c r="IUN540" s="148"/>
      <c r="IUO540" s="148"/>
      <c r="IUP540" s="148"/>
      <c r="IUQ540" s="148"/>
      <c r="IUR540" s="148"/>
      <c r="IUS540" s="148"/>
      <c r="IUT540" s="148"/>
      <c r="IUU540" s="148"/>
      <c r="IUV540" s="148"/>
      <c r="IUW540" s="148"/>
      <c r="IUX540" s="148"/>
      <c r="IUY540" s="148"/>
      <c r="IUZ540" s="148"/>
      <c r="IVA540" s="148"/>
      <c r="IVB540" s="148"/>
      <c r="IVC540" s="148"/>
      <c r="IVD540" s="148"/>
      <c r="IVE540" s="148"/>
      <c r="IVF540" s="148"/>
      <c r="IVG540" s="148"/>
      <c r="IVH540" s="148"/>
      <c r="IVI540" s="148"/>
      <c r="IVJ540" s="148"/>
      <c r="IVK540" s="148"/>
      <c r="IVL540" s="148"/>
      <c r="IVM540" s="148"/>
      <c r="IVN540" s="148"/>
      <c r="IVO540" s="148"/>
      <c r="IVP540" s="148"/>
      <c r="IVQ540" s="148"/>
      <c r="IVR540" s="148"/>
      <c r="IVS540" s="148"/>
      <c r="IVT540" s="148"/>
      <c r="IVU540" s="148"/>
      <c r="IVV540" s="148"/>
      <c r="IVW540" s="148"/>
      <c r="IVX540" s="148"/>
      <c r="IVY540" s="148"/>
      <c r="IVZ540" s="148"/>
      <c r="IWA540" s="148"/>
      <c r="IWB540" s="148"/>
      <c r="IWC540" s="148"/>
      <c r="IWD540" s="148"/>
      <c r="IWE540" s="148"/>
      <c r="IWF540" s="148"/>
      <c r="IWG540" s="148"/>
      <c r="IWH540" s="148"/>
      <c r="IWI540" s="148"/>
      <c r="IWJ540" s="148"/>
      <c r="IWK540" s="148"/>
      <c r="IWL540" s="148"/>
      <c r="IWM540" s="148"/>
      <c r="IWN540" s="148"/>
      <c r="IWO540" s="148"/>
      <c r="IWP540" s="148"/>
      <c r="IWQ540" s="148"/>
      <c r="IWR540" s="148"/>
      <c r="IWS540" s="148"/>
      <c r="IWT540" s="148"/>
      <c r="IWU540" s="148"/>
      <c r="IWV540" s="148"/>
      <c r="IWW540" s="148"/>
      <c r="IWX540" s="148"/>
      <c r="IWY540" s="148"/>
      <c r="IWZ540" s="148"/>
      <c r="IXA540" s="148"/>
      <c r="IXB540" s="148"/>
      <c r="IXC540" s="148"/>
      <c r="IXD540" s="148"/>
      <c r="IXE540" s="148"/>
      <c r="IXF540" s="148"/>
      <c r="IXG540" s="148"/>
      <c r="IXH540" s="148"/>
      <c r="IXI540" s="148"/>
      <c r="IXJ540" s="148"/>
      <c r="IXK540" s="148"/>
      <c r="IXL540" s="148"/>
      <c r="IXM540" s="148"/>
      <c r="IXN540" s="148"/>
      <c r="IXO540" s="148"/>
      <c r="IXP540" s="148"/>
      <c r="IXQ540" s="148"/>
      <c r="IXR540" s="148"/>
      <c r="IXS540" s="148"/>
      <c r="IXT540" s="148"/>
      <c r="IXU540" s="148"/>
      <c r="IXV540" s="148"/>
      <c r="IXW540" s="148"/>
      <c r="IXX540" s="148"/>
      <c r="IXY540" s="148"/>
      <c r="IXZ540" s="148"/>
      <c r="IYA540" s="148"/>
      <c r="IYB540" s="148"/>
      <c r="IYC540" s="148"/>
      <c r="IYD540" s="148"/>
      <c r="IYE540" s="148"/>
      <c r="IYF540" s="148"/>
      <c r="IYG540" s="148"/>
      <c r="IYH540" s="148"/>
      <c r="IYI540" s="148"/>
      <c r="IYJ540" s="148"/>
      <c r="IYK540" s="148"/>
      <c r="IYL540" s="148"/>
      <c r="IYM540" s="148"/>
      <c r="IYN540" s="148"/>
      <c r="IYO540" s="148"/>
      <c r="IYP540" s="148"/>
      <c r="IYQ540" s="148"/>
      <c r="IYR540" s="148"/>
      <c r="IYS540" s="148"/>
      <c r="IYT540" s="148"/>
      <c r="IYU540" s="148"/>
      <c r="IYV540" s="148"/>
      <c r="IYW540" s="148"/>
      <c r="IYX540" s="148"/>
      <c r="IYY540" s="148"/>
      <c r="IYZ540" s="148"/>
      <c r="IZA540" s="148"/>
      <c r="IZB540" s="148"/>
      <c r="IZC540" s="148"/>
      <c r="IZD540" s="148"/>
      <c r="IZE540" s="148"/>
      <c r="IZF540" s="148"/>
      <c r="IZG540" s="148"/>
      <c r="IZH540" s="148"/>
      <c r="IZI540" s="148"/>
      <c r="IZJ540" s="148"/>
      <c r="IZK540" s="148"/>
      <c r="IZL540" s="148"/>
      <c r="IZM540" s="148"/>
      <c r="IZN540" s="148"/>
      <c r="IZO540" s="148"/>
      <c r="IZP540" s="148"/>
      <c r="IZQ540" s="148"/>
      <c r="IZR540" s="148"/>
      <c r="IZS540" s="148"/>
      <c r="IZT540" s="148"/>
      <c r="IZU540" s="148"/>
      <c r="IZV540" s="148"/>
      <c r="IZW540" s="148"/>
      <c r="IZX540" s="148"/>
      <c r="IZY540" s="148"/>
      <c r="IZZ540" s="148"/>
      <c r="JAA540" s="148"/>
      <c r="JAB540" s="148"/>
      <c r="JAC540" s="148"/>
      <c r="JAD540" s="148"/>
      <c r="JAE540" s="148"/>
      <c r="JAF540" s="148"/>
      <c r="JAG540" s="148"/>
      <c r="JAH540" s="148"/>
      <c r="JAI540" s="148"/>
      <c r="JAJ540" s="148"/>
      <c r="JAK540" s="148"/>
      <c r="JAL540" s="148"/>
      <c r="JAM540" s="148"/>
      <c r="JAN540" s="148"/>
      <c r="JAO540" s="148"/>
      <c r="JAP540" s="148"/>
      <c r="JAQ540" s="148"/>
      <c r="JAR540" s="148"/>
      <c r="JAS540" s="148"/>
      <c r="JAT540" s="148"/>
      <c r="JAU540" s="148"/>
      <c r="JAV540" s="148"/>
      <c r="JAW540" s="148"/>
      <c r="JAX540" s="148"/>
      <c r="JAY540" s="148"/>
      <c r="JAZ540" s="148"/>
      <c r="JBA540" s="148"/>
      <c r="JBB540" s="148"/>
      <c r="JBC540" s="148"/>
      <c r="JBD540" s="148"/>
      <c r="JBE540" s="148"/>
      <c r="JBF540" s="148"/>
      <c r="JBG540" s="148"/>
      <c r="JBH540" s="148"/>
      <c r="JBI540" s="148"/>
      <c r="JBJ540" s="148"/>
      <c r="JBK540" s="148"/>
      <c r="JBL540" s="148"/>
      <c r="JBM540" s="148"/>
      <c r="JBN540" s="148"/>
      <c r="JBO540" s="148"/>
      <c r="JBP540" s="148"/>
      <c r="JBQ540" s="148"/>
      <c r="JBR540" s="148"/>
      <c r="JBS540" s="148"/>
      <c r="JBT540" s="148"/>
      <c r="JBU540" s="148"/>
      <c r="JBV540" s="148"/>
      <c r="JBW540" s="148"/>
      <c r="JBX540" s="148"/>
      <c r="JBY540" s="148"/>
      <c r="JBZ540" s="148"/>
      <c r="JCA540" s="148"/>
      <c r="JCB540" s="148"/>
      <c r="JCC540" s="148"/>
      <c r="JCD540" s="148"/>
      <c r="JCE540" s="148"/>
      <c r="JCF540" s="148"/>
      <c r="JCG540" s="148"/>
      <c r="JCH540" s="148"/>
      <c r="JCI540" s="148"/>
      <c r="JCJ540" s="148"/>
      <c r="JCK540" s="148"/>
      <c r="JCL540" s="148"/>
      <c r="JCM540" s="148"/>
      <c r="JCN540" s="148"/>
      <c r="JCO540" s="148"/>
      <c r="JCP540" s="148"/>
      <c r="JCQ540" s="148"/>
      <c r="JCR540" s="148"/>
      <c r="JCS540" s="148"/>
      <c r="JCT540" s="148"/>
      <c r="JCU540" s="148"/>
      <c r="JCV540" s="148"/>
      <c r="JCW540" s="148"/>
      <c r="JCX540" s="148"/>
      <c r="JCY540" s="148"/>
      <c r="JCZ540" s="148"/>
      <c r="JDA540" s="148"/>
      <c r="JDB540" s="148"/>
      <c r="JDC540" s="148"/>
      <c r="JDD540" s="148"/>
      <c r="JDE540" s="148"/>
      <c r="JDF540" s="148"/>
      <c r="JDG540" s="148"/>
      <c r="JDH540" s="148"/>
      <c r="JDI540" s="148"/>
      <c r="JDJ540" s="148"/>
      <c r="JDK540" s="148"/>
      <c r="JDL540" s="148"/>
      <c r="JDM540" s="148"/>
      <c r="JDN540" s="148"/>
      <c r="JDO540" s="148"/>
      <c r="JDP540" s="148"/>
      <c r="JDQ540" s="148"/>
      <c r="JDR540" s="148"/>
      <c r="JDS540" s="148"/>
      <c r="JDT540" s="148"/>
      <c r="JDU540" s="148"/>
      <c r="JDV540" s="148"/>
      <c r="JDW540" s="148"/>
      <c r="JDX540" s="148"/>
      <c r="JDY540" s="148"/>
      <c r="JDZ540" s="148"/>
      <c r="JEA540" s="148"/>
      <c r="JEB540" s="148"/>
      <c r="JEC540" s="148"/>
      <c r="JED540" s="148"/>
      <c r="JEE540" s="148"/>
      <c r="JEF540" s="148"/>
      <c r="JEG540" s="148"/>
      <c r="JEH540" s="148"/>
      <c r="JEI540" s="148"/>
      <c r="JEJ540" s="148"/>
      <c r="JEK540" s="148"/>
      <c r="JEL540" s="148"/>
      <c r="JEM540" s="148"/>
      <c r="JEN540" s="148"/>
      <c r="JEO540" s="148"/>
      <c r="JEP540" s="148"/>
      <c r="JEQ540" s="148"/>
      <c r="JER540" s="148"/>
      <c r="JES540" s="148"/>
      <c r="JET540" s="148"/>
      <c r="JEU540" s="148"/>
      <c r="JEV540" s="148"/>
      <c r="JEW540" s="148"/>
      <c r="JEX540" s="148"/>
      <c r="JEY540" s="148"/>
      <c r="JEZ540" s="148"/>
      <c r="JFA540" s="148"/>
      <c r="JFB540" s="148"/>
      <c r="JFC540" s="148"/>
      <c r="JFD540" s="148"/>
      <c r="JFE540" s="148"/>
      <c r="JFF540" s="148"/>
      <c r="JFG540" s="148"/>
      <c r="JFH540" s="148"/>
      <c r="JFI540" s="148"/>
      <c r="JFJ540" s="148"/>
      <c r="JFK540" s="148"/>
      <c r="JFL540" s="148"/>
      <c r="JFM540" s="148"/>
      <c r="JFN540" s="148"/>
      <c r="JFO540" s="148"/>
      <c r="JFP540" s="148"/>
      <c r="JFQ540" s="148"/>
      <c r="JFR540" s="148"/>
      <c r="JFS540" s="148"/>
      <c r="JFT540" s="148"/>
      <c r="JFU540" s="148"/>
      <c r="JFV540" s="148"/>
      <c r="JFW540" s="148"/>
      <c r="JFX540" s="148"/>
      <c r="JFY540" s="148"/>
      <c r="JFZ540" s="148"/>
      <c r="JGA540" s="148"/>
      <c r="JGB540" s="148"/>
      <c r="JGC540" s="148"/>
      <c r="JGD540" s="148"/>
      <c r="JGE540" s="148"/>
      <c r="JGF540" s="148"/>
      <c r="JGG540" s="148"/>
      <c r="JGH540" s="148"/>
      <c r="JGI540" s="148"/>
      <c r="JGJ540" s="148"/>
      <c r="JGK540" s="148"/>
      <c r="JGL540" s="148"/>
      <c r="JGM540" s="148"/>
      <c r="JGN540" s="148"/>
      <c r="JGO540" s="148"/>
      <c r="JGP540" s="148"/>
      <c r="JGQ540" s="148"/>
      <c r="JGR540" s="148"/>
      <c r="JGS540" s="148"/>
      <c r="JGT540" s="148"/>
      <c r="JGU540" s="148"/>
      <c r="JGV540" s="148"/>
      <c r="JGW540" s="148"/>
      <c r="JGX540" s="148"/>
      <c r="JGY540" s="148"/>
      <c r="JGZ540" s="148"/>
      <c r="JHA540" s="148"/>
      <c r="JHB540" s="148"/>
      <c r="JHC540" s="148"/>
      <c r="JHD540" s="148"/>
      <c r="JHE540" s="148"/>
      <c r="JHF540" s="148"/>
      <c r="JHG540" s="148"/>
      <c r="JHH540" s="148"/>
      <c r="JHI540" s="148"/>
      <c r="JHJ540" s="148"/>
      <c r="JHK540" s="148"/>
      <c r="JHL540" s="148"/>
      <c r="JHM540" s="148"/>
      <c r="JHN540" s="148"/>
      <c r="JHO540" s="148"/>
      <c r="JHP540" s="148"/>
      <c r="JHQ540" s="148"/>
      <c r="JHR540" s="148"/>
      <c r="JHS540" s="148"/>
      <c r="JHT540" s="148"/>
      <c r="JHU540" s="148"/>
      <c r="JHV540" s="148"/>
      <c r="JHW540" s="148"/>
      <c r="JHX540" s="148"/>
      <c r="JHY540" s="148"/>
      <c r="JHZ540" s="148"/>
      <c r="JIA540" s="148"/>
      <c r="JIB540" s="148"/>
      <c r="JIC540" s="148"/>
      <c r="JID540" s="148"/>
      <c r="JIE540" s="148"/>
      <c r="JIF540" s="148"/>
      <c r="JIG540" s="148"/>
      <c r="JIH540" s="148"/>
      <c r="JII540" s="148"/>
      <c r="JIJ540" s="148"/>
      <c r="JIK540" s="148"/>
      <c r="JIL540" s="148"/>
      <c r="JIM540" s="148"/>
      <c r="JIN540" s="148"/>
      <c r="JIO540" s="148"/>
      <c r="JIP540" s="148"/>
      <c r="JIQ540" s="148"/>
      <c r="JIR540" s="148"/>
      <c r="JIS540" s="148"/>
      <c r="JIT540" s="148"/>
      <c r="JIU540" s="148"/>
      <c r="JIV540" s="148"/>
      <c r="JIW540" s="148"/>
      <c r="JIX540" s="148"/>
      <c r="JIY540" s="148"/>
      <c r="JIZ540" s="148"/>
      <c r="JJA540" s="148"/>
      <c r="JJB540" s="148"/>
      <c r="JJC540" s="148"/>
      <c r="JJD540" s="148"/>
      <c r="JJE540" s="148"/>
      <c r="JJF540" s="148"/>
      <c r="JJG540" s="148"/>
      <c r="JJH540" s="148"/>
      <c r="JJI540" s="148"/>
      <c r="JJJ540" s="148"/>
      <c r="JJK540" s="148"/>
      <c r="JJL540" s="148"/>
      <c r="JJM540" s="148"/>
      <c r="JJN540" s="148"/>
      <c r="JJO540" s="148"/>
      <c r="JJP540" s="148"/>
      <c r="JJQ540" s="148"/>
      <c r="JJR540" s="148"/>
      <c r="JJS540" s="148"/>
      <c r="JJT540" s="148"/>
      <c r="JJU540" s="148"/>
      <c r="JJV540" s="148"/>
      <c r="JJW540" s="148"/>
      <c r="JJX540" s="148"/>
      <c r="JJY540" s="148"/>
      <c r="JJZ540" s="148"/>
      <c r="JKA540" s="148"/>
      <c r="JKB540" s="148"/>
      <c r="JKC540" s="148"/>
      <c r="JKD540" s="148"/>
      <c r="JKE540" s="148"/>
      <c r="JKF540" s="148"/>
      <c r="JKG540" s="148"/>
      <c r="JKH540" s="148"/>
      <c r="JKI540" s="148"/>
      <c r="JKJ540" s="148"/>
      <c r="JKK540" s="148"/>
      <c r="JKL540" s="148"/>
      <c r="JKM540" s="148"/>
      <c r="JKN540" s="148"/>
      <c r="JKO540" s="148"/>
      <c r="JKP540" s="148"/>
      <c r="JKQ540" s="148"/>
      <c r="JKR540" s="148"/>
      <c r="JKS540" s="148"/>
      <c r="JKT540" s="148"/>
      <c r="JKU540" s="148"/>
      <c r="JKV540" s="148"/>
      <c r="JKW540" s="148"/>
      <c r="JKX540" s="148"/>
      <c r="JKY540" s="148"/>
      <c r="JKZ540" s="148"/>
      <c r="JLA540" s="148"/>
      <c r="JLB540" s="148"/>
      <c r="JLC540" s="148"/>
      <c r="JLD540" s="148"/>
      <c r="JLE540" s="148"/>
      <c r="JLF540" s="148"/>
      <c r="JLG540" s="148"/>
      <c r="JLH540" s="148"/>
      <c r="JLI540" s="148"/>
      <c r="JLJ540" s="148"/>
      <c r="JLK540" s="148"/>
      <c r="JLL540" s="148"/>
      <c r="JLM540" s="148"/>
      <c r="JLN540" s="148"/>
      <c r="JLO540" s="148"/>
      <c r="JLP540" s="148"/>
      <c r="JLQ540" s="148"/>
      <c r="JLR540" s="148"/>
      <c r="JLS540" s="148"/>
      <c r="JLT540" s="148"/>
      <c r="JLU540" s="148"/>
      <c r="JLV540" s="148"/>
      <c r="JLW540" s="148"/>
      <c r="JLX540" s="148"/>
      <c r="JLY540" s="148"/>
      <c r="JLZ540" s="148"/>
      <c r="JMA540" s="148"/>
      <c r="JMB540" s="148"/>
      <c r="JMC540" s="148"/>
      <c r="JMD540" s="148"/>
      <c r="JME540" s="148"/>
      <c r="JMF540" s="148"/>
      <c r="JMG540" s="148"/>
      <c r="JMH540" s="148"/>
      <c r="JMI540" s="148"/>
      <c r="JMJ540" s="148"/>
      <c r="JMK540" s="148"/>
      <c r="JML540" s="148"/>
      <c r="JMM540" s="148"/>
      <c r="JMN540" s="148"/>
      <c r="JMO540" s="148"/>
      <c r="JMP540" s="148"/>
      <c r="JMQ540" s="148"/>
      <c r="JMR540" s="148"/>
      <c r="JMS540" s="148"/>
      <c r="JMT540" s="148"/>
      <c r="JMU540" s="148"/>
      <c r="JMV540" s="148"/>
      <c r="JMW540" s="148"/>
      <c r="JMX540" s="148"/>
      <c r="JMY540" s="148"/>
      <c r="JMZ540" s="148"/>
      <c r="JNA540" s="148"/>
      <c r="JNB540" s="148"/>
      <c r="JNC540" s="148"/>
      <c r="JND540" s="148"/>
      <c r="JNE540" s="148"/>
      <c r="JNF540" s="148"/>
      <c r="JNG540" s="148"/>
      <c r="JNH540" s="148"/>
      <c r="JNI540" s="148"/>
      <c r="JNJ540" s="148"/>
      <c r="JNK540" s="148"/>
      <c r="JNL540" s="148"/>
      <c r="JNM540" s="148"/>
      <c r="JNN540" s="148"/>
      <c r="JNO540" s="148"/>
      <c r="JNP540" s="148"/>
      <c r="JNQ540" s="148"/>
      <c r="JNR540" s="148"/>
      <c r="JNS540" s="148"/>
      <c r="JNT540" s="148"/>
      <c r="JNU540" s="148"/>
      <c r="JNV540" s="148"/>
      <c r="JNW540" s="148"/>
      <c r="JNX540" s="148"/>
      <c r="JNY540" s="148"/>
      <c r="JNZ540" s="148"/>
      <c r="JOA540" s="148"/>
      <c r="JOB540" s="148"/>
      <c r="JOC540" s="148"/>
      <c r="JOD540" s="148"/>
      <c r="JOE540" s="148"/>
      <c r="JOF540" s="148"/>
      <c r="JOG540" s="148"/>
      <c r="JOH540" s="148"/>
      <c r="JOI540" s="148"/>
      <c r="JOJ540" s="148"/>
      <c r="JOK540" s="148"/>
      <c r="JOL540" s="148"/>
      <c r="JOM540" s="148"/>
      <c r="JON540" s="148"/>
      <c r="JOO540" s="148"/>
      <c r="JOP540" s="148"/>
      <c r="JOQ540" s="148"/>
      <c r="JOR540" s="148"/>
      <c r="JOS540" s="148"/>
      <c r="JOT540" s="148"/>
      <c r="JOU540" s="148"/>
      <c r="JOV540" s="148"/>
      <c r="JOW540" s="148"/>
      <c r="JOX540" s="148"/>
      <c r="JOY540" s="148"/>
      <c r="JOZ540" s="148"/>
      <c r="JPA540" s="148"/>
      <c r="JPB540" s="148"/>
      <c r="JPC540" s="148"/>
      <c r="JPD540" s="148"/>
      <c r="JPE540" s="148"/>
      <c r="JPF540" s="148"/>
      <c r="JPG540" s="148"/>
      <c r="JPH540" s="148"/>
      <c r="JPI540" s="148"/>
      <c r="JPJ540" s="148"/>
      <c r="JPK540" s="148"/>
      <c r="JPL540" s="148"/>
      <c r="JPM540" s="148"/>
      <c r="JPN540" s="148"/>
      <c r="JPO540" s="148"/>
      <c r="JPP540" s="148"/>
      <c r="JPQ540" s="148"/>
      <c r="JPR540" s="148"/>
      <c r="JPS540" s="148"/>
      <c r="JPT540" s="148"/>
      <c r="JPU540" s="148"/>
      <c r="JPV540" s="148"/>
      <c r="JPW540" s="148"/>
      <c r="JPX540" s="148"/>
      <c r="JPY540" s="148"/>
      <c r="JPZ540" s="148"/>
      <c r="JQA540" s="148"/>
      <c r="JQB540" s="148"/>
      <c r="JQC540" s="148"/>
      <c r="JQD540" s="148"/>
      <c r="JQE540" s="148"/>
      <c r="JQF540" s="148"/>
      <c r="JQG540" s="148"/>
      <c r="JQH540" s="148"/>
      <c r="JQI540" s="148"/>
      <c r="JQJ540" s="148"/>
      <c r="JQK540" s="148"/>
      <c r="JQL540" s="148"/>
      <c r="JQM540" s="148"/>
      <c r="JQN540" s="148"/>
      <c r="JQO540" s="148"/>
      <c r="JQP540" s="148"/>
      <c r="JQQ540" s="148"/>
      <c r="JQR540" s="148"/>
      <c r="JQS540" s="148"/>
      <c r="JQT540" s="148"/>
      <c r="JQU540" s="148"/>
      <c r="JQV540" s="148"/>
      <c r="JQW540" s="148"/>
      <c r="JQX540" s="148"/>
      <c r="JQY540" s="148"/>
      <c r="JQZ540" s="148"/>
      <c r="JRA540" s="148"/>
      <c r="JRB540" s="148"/>
      <c r="JRC540" s="148"/>
      <c r="JRD540" s="148"/>
      <c r="JRE540" s="148"/>
      <c r="JRF540" s="148"/>
      <c r="JRG540" s="148"/>
      <c r="JRH540" s="148"/>
      <c r="JRI540" s="148"/>
      <c r="JRJ540" s="148"/>
      <c r="JRK540" s="148"/>
      <c r="JRL540" s="148"/>
      <c r="JRM540" s="148"/>
      <c r="JRN540" s="148"/>
      <c r="JRO540" s="148"/>
      <c r="JRP540" s="148"/>
      <c r="JRQ540" s="148"/>
      <c r="JRR540" s="148"/>
      <c r="JRS540" s="148"/>
      <c r="JRT540" s="148"/>
      <c r="JRU540" s="148"/>
      <c r="JRV540" s="148"/>
      <c r="JRW540" s="148"/>
      <c r="JRX540" s="148"/>
      <c r="JRY540" s="148"/>
      <c r="JRZ540" s="148"/>
      <c r="JSA540" s="148"/>
      <c r="JSB540" s="148"/>
      <c r="JSC540" s="148"/>
      <c r="JSD540" s="148"/>
      <c r="JSE540" s="148"/>
      <c r="JSF540" s="148"/>
      <c r="JSG540" s="148"/>
      <c r="JSH540" s="148"/>
      <c r="JSI540" s="148"/>
      <c r="JSJ540" s="148"/>
      <c r="JSK540" s="148"/>
      <c r="JSL540" s="148"/>
      <c r="JSM540" s="148"/>
      <c r="JSN540" s="148"/>
      <c r="JSO540" s="148"/>
      <c r="JSP540" s="148"/>
      <c r="JSQ540" s="148"/>
      <c r="JSR540" s="148"/>
      <c r="JSS540" s="148"/>
      <c r="JST540" s="148"/>
      <c r="JSU540" s="148"/>
      <c r="JSV540" s="148"/>
      <c r="JSW540" s="148"/>
      <c r="JSX540" s="148"/>
      <c r="JSY540" s="148"/>
      <c r="JSZ540" s="148"/>
      <c r="JTA540" s="148"/>
      <c r="JTB540" s="148"/>
      <c r="JTC540" s="148"/>
      <c r="JTD540" s="148"/>
      <c r="JTE540" s="148"/>
      <c r="JTF540" s="148"/>
      <c r="JTG540" s="148"/>
      <c r="JTH540" s="148"/>
      <c r="JTI540" s="148"/>
      <c r="JTJ540" s="148"/>
      <c r="JTK540" s="148"/>
      <c r="JTL540" s="148"/>
      <c r="JTM540" s="148"/>
      <c r="JTN540" s="148"/>
      <c r="JTO540" s="148"/>
      <c r="JTP540" s="148"/>
      <c r="JTQ540" s="148"/>
      <c r="JTR540" s="148"/>
      <c r="JTS540" s="148"/>
      <c r="JTT540" s="148"/>
      <c r="JTU540" s="148"/>
      <c r="JTV540" s="148"/>
      <c r="JTW540" s="148"/>
      <c r="JTX540" s="148"/>
      <c r="JTY540" s="148"/>
      <c r="JTZ540" s="148"/>
      <c r="JUA540" s="148"/>
      <c r="JUB540" s="148"/>
      <c r="JUC540" s="148"/>
      <c r="JUD540" s="148"/>
      <c r="JUE540" s="148"/>
      <c r="JUF540" s="148"/>
      <c r="JUG540" s="148"/>
      <c r="JUH540" s="148"/>
      <c r="JUI540" s="148"/>
      <c r="JUJ540" s="148"/>
      <c r="JUK540" s="148"/>
      <c r="JUL540" s="148"/>
      <c r="JUM540" s="148"/>
      <c r="JUN540" s="148"/>
      <c r="JUO540" s="148"/>
      <c r="JUP540" s="148"/>
      <c r="JUQ540" s="148"/>
      <c r="JUR540" s="148"/>
      <c r="JUS540" s="148"/>
      <c r="JUT540" s="148"/>
      <c r="JUU540" s="148"/>
      <c r="JUV540" s="148"/>
      <c r="JUW540" s="148"/>
      <c r="JUX540" s="148"/>
      <c r="JUY540" s="148"/>
      <c r="JUZ540" s="148"/>
      <c r="JVA540" s="148"/>
      <c r="JVB540" s="148"/>
      <c r="JVC540" s="148"/>
      <c r="JVD540" s="148"/>
      <c r="JVE540" s="148"/>
      <c r="JVF540" s="148"/>
      <c r="JVG540" s="148"/>
      <c r="JVH540" s="148"/>
      <c r="JVI540" s="148"/>
      <c r="JVJ540" s="148"/>
      <c r="JVK540" s="148"/>
      <c r="JVL540" s="148"/>
      <c r="JVM540" s="148"/>
      <c r="JVN540" s="148"/>
      <c r="JVO540" s="148"/>
      <c r="JVP540" s="148"/>
      <c r="JVQ540" s="148"/>
      <c r="JVR540" s="148"/>
      <c r="JVS540" s="148"/>
      <c r="JVT540" s="148"/>
      <c r="JVU540" s="148"/>
      <c r="JVV540" s="148"/>
      <c r="JVW540" s="148"/>
      <c r="JVX540" s="148"/>
      <c r="JVY540" s="148"/>
      <c r="JVZ540" s="148"/>
      <c r="JWA540" s="148"/>
      <c r="JWB540" s="148"/>
      <c r="JWC540" s="148"/>
      <c r="JWD540" s="148"/>
      <c r="JWE540" s="148"/>
      <c r="JWF540" s="148"/>
      <c r="JWG540" s="148"/>
      <c r="JWH540" s="148"/>
      <c r="JWI540" s="148"/>
      <c r="JWJ540" s="148"/>
      <c r="JWK540" s="148"/>
      <c r="JWL540" s="148"/>
      <c r="JWM540" s="148"/>
      <c r="JWN540" s="148"/>
      <c r="JWO540" s="148"/>
      <c r="JWP540" s="148"/>
      <c r="JWQ540" s="148"/>
      <c r="JWR540" s="148"/>
      <c r="JWS540" s="148"/>
      <c r="JWT540" s="148"/>
      <c r="JWU540" s="148"/>
      <c r="JWV540" s="148"/>
      <c r="JWW540" s="148"/>
      <c r="JWX540" s="148"/>
      <c r="JWY540" s="148"/>
      <c r="JWZ540" s="148"/>
      <c r="JXA540" s="148"/>
      <c r="JXB540" s="148"/>
      <c r="JXC540" s="148"/>
      <c r="JXD540" s="148"/>
      <c r="JXE540" s="148"/>
      <c r="JXF540" s="148"/>
      <c r="JXG540" s="148"/>
      <c r="JXH540" s="148"/>
      <c r="JXI540" s="148"/>
      <c r="JXJ540" s="148"/>
      <c r="JXK540" s="148"/>
      <c r="JXL540" s="148"/>
      <c r="JXM540" s="148"/>
      <c r="JXN540" s="148"/>
      <c r="JXO540" s="148"/>
      <c r="JXP540" s="148"/>
      <c r="JXQ540" s="148"/>
      <c r="JXR540" s="148"/>
      <c r="JXS540" s="148"/>
      <c r="JXT540" s="148"/>
      <c r="JXU540" s="148"/>
      <c r="JXV540" s="148"/>
      <c r="JXW540" s="148"/>
      <c r="JXX540" s="148"/>
      <c r="JXY540" s="148"/>
      <c r="JXZ540" s="148"/>
      <c r="JYA540" s="148"/>
      <c r="JYB540" s="148"/>
      <c r="JYC540" s="148"/>
      <c r="JYD540" s="148"/>
      <c r="JYE540" s="148"/>
      <c r="JYF540" s="148"/>
      <c r="JYG540" s="148"/>
      <c r="JYH540" s="148"/>
      <c r="JYI540" s="148"/>
      <c r="JYJ540" s="148"/>
      <c r="JYK540" s="148"/>
      <c r="JYL540" s="148"/>
      <c r="JYM540" s="148"/>
      <c r="JYN540" s="148"/>
      <c r="JYO540" s="148"/>
      <c r="JYP540" s="148"/>
      <c r="JYQ540" s="148"/>
      <c r="JYR540" s="148"/>
      <c r="JYS540" s="148"/>
      <c r="JYT540" s="148"/>
      <c r="JYU540" s="148"/>
      <c r="JYV540" s="148"/>
      <c r="JYW540" s="148"/>
      <c r="JYX540" s="148"/>
      <c r="JYY540" s="148"/>
      <c r="JYZ540" s="148"/>
      <c r="JZA540" s="148"/>
      <c r="JZB540" s="148"/>
      <c r="JZC540" s="148"/>
      <c r="JZD540" s="148"/>
      <c r="JZE540" s="148"/>
      <c r="JZF540" s="148"/>
      <c r="JZG540" s="148"/>
      <c r="JZH540" s="148"/>
      <c r="JZI540" s="148"/>
      <c r="JZJ540" s="148"/>
      <c r="JZK540" s="148"/>
      <c r="JZL540" s="148"/>
      <c r="JZM540" s="148"/>
      <c r="JZN540" s="148"/>
      <c r="JZO540" s="148"/>
      <c r="JZP540" s="148"/>
      <c r="JZQ540" s="148"/>
      <c r="JZR540" s="148"/>
      <c r="JZS540" s="148"/>
      <c r="JZT540" s="148"/>
      <c r="JZU540" s="148"/>
      <c r="JZV540" s="148"/>
      <c r="JZW540" s="148"/>
      <c r="JZX540" s="148"/>
      <c r="JZY540" s="148"/>
      <c r="JZZ540" s="148"/>
      <c r="KAA540" s="148"/>
      <c r="KAB540" s="148"/>
      <c r="KAC540" s="148"/>
      <c r="KAD540" s="148"/>
      <c r="KAE540" s="148"/>
      <c r="KAF540" s="148"/>
      <c r="KAG540" s="148"/>
      <c r="KAH540" s="148"/>
      <c r="KAI540" s="148"/>
      <c r="KAJ540" s="148"/>
      <c r="KAK540" s="148"/>
      <c r="KAL540" s="148"/>
      <c r="KAM540" s="148"/>
      <c r="KAN540" s="148"/>
      <c r="KAO540" s="148"/>
      <c r="KAP540" s="148"/>
      <c r="KAQ540" s="148"/>
      <c r="KAR540" s="148"/>
      <c r="KAS540" s="148"/>
      <c r="KAT540" s="148"/>
      <c r="KAU540" s="148"/>
      <c r="KAV540" s="148"/>
      <c r="KAW540" s="148"/>
      <c r="KAX540" s="148"/>
      <c r="KAY540" s="148"/>
      <c r="KAZ540" s="148"/>
      <c r="KBA540" s="148"/>
      <c r="KBB540" s="148"/>
      <c r="KBC540" s="148"/>
      <c r="KBD540" s="148"/>
      <c r="KBE540" s="148"/>
      <c r="KBF540" s="148"/>
      <c r="KBG540" s="148"/>
      <c r="KBH540" s="148"/>
      <c r="KBI540" s="148"/>
      <c r="KBJ540" s="148"/>
      <c r="KBK540" s="148"/>
      <c r="KBL540" s="148"/>
      <c r="KBM540" s="148"/>
      <c r="KBN540" s="148"/>
      <c r="KBO540" s="148"/>
      <c r="KBP540" s="148"/>
      <c r="KBQ540" s="148"/>
      <c r="KBR540" s="148"/>
      <c r="KBS540" s="148"/>
      <c r="KBT540" s="148"/>
      <c r="KBU540" s="148"/>
      <c r="KBV540" s="148"/>
      <c r="KBW540" s="148"/>
      <c r="KBX540" s="148"/>
      <c r="KBY540" s="148"/>
      <c r="KBZ540" s="148"/>
      <c r="KCA540" s="148"/>
      <c r="KCB540" s="148"/>
      <c r="KCC540" s="148"/>
      <c r="KCD540" s="148"/>
      <c r="KCE540" s="148"/>
      <c r="KCF540" s="148"/>
      <c r="KCG540" s="148"/>
      <c r="KCH540" s="148"/>
      <c r="KCI540" s="148"/>
      <c r="KCJ540" s="148"/>
      <c r="KCK540" s="148"/>
      <c r="KCL540" s="148"/>
      <c r="KCM540" s="148"/>
      <c r="KCN540" s="148"/>
      <c r="KCO540" s="148"/>
      <c r="KCP540" s="148"/>
      <c r="KCQ540" s="148"/>
      <c r="KCR540" s="148"/>
      <c r="KCS540" s="148"/>
      <c r="KCT540" s="148"/>
      <c r="KCU540" s="148"/>
      <c r="KCV540" s="148"/>
      <c r="KCW540" s="148"/>
      <c r="KCX540" s="148"/>
      <c r="KCY540" s="148"/>
      <c r="KCZ540" s="148"/>
      <c r="KDA540" s="148"/>
      <c r="KDB540" s="148"/>
      <c r="KDC540" s="148"/>
      <c r="KDD540" s="148"/>
      <c r="KDE540" s="148"/>
      <c r="KDF540" s="148"/>
      <c r="KDG540" s="148"/>
      <c r="KDH540" s="148"/>
      <c r="KDI540" s="148"/>
      <c r="KDJ540" s="148"/>
      <c r="KDK540" s="148"/>
      <c r="KDL540" s="148"/>
      <c r="KDM540" s="148"/>
      <c r="KDN540" s="148"/>
      <c r="KDO540" s="148"/>
      <c r="KDP540" s="148"/>
      <c r="KDQ540" s="148"/>
      <c r="KDR540" s="148"/>
      <c r="KDS540" s="148"/>
      <c r="KDT540" s="148"/>
      <c r="KDU540" s="148"/>
      <c r="KDV540" s="148"/>
      <c r="KDW540" s="148"/>
      <c r="KDX540" s="148"/>
      <c r="KDY540" s="148"/>
      <c r="KDZ540" s="148"/>
      <c r="KEA540" s="148"/>
      <c r="KEB540" s="148"/>
      <c r="KEC540" s="148"/>
      <c r="KED540" s="148"/>
      <c r="KEE540" s="148"/>
      <c r="KEF540" s="148"/>
      <c r="KEG540" s="148"/>
      <c r="KEH540" s="148"/>
      <c r="KEI540" s="148"/>
      <c r="KEJ540" s="148"/>
      <c r="KEK540" s="148"/>
      <c r="KEL540" s="148"/>
      <c r="KEM540" s="148"/>
      <c r="KEN540" s="148"/>
      <c r="KEO540" s="148"/>
      <c r="KEP540" s="148"/>
      <c r="KEQ540" s="148"/>
      <c r="KER540" s="148"/>
      <c r="KES540" s="148"/>
      <c r="KET540" s="148"/>
      <c r="KEU540" s="148"/>
      <c r="KEV540" s="148"/>
      <c r="KEW540" s="148"/>
      <c r="KEX540" s="148"/>
      <c r="KEY540" s="148"/>
      <c r="KEZ540" s="148"/>
      <c r="KFA540" s="148"/>
      <c r="KFB540" s="148"/>
      <c r="KFC540" s="148"/>
      <c r="KFD540" s="148"/>
      <c r="KFE540" s="148"/>
      <c r="KFF540" s="148"/>
      <c r="KFG540" s="148"/>
      <c r="KFH540" s="148"/>
      <c r="KFI540" s="148"/>
      <c r="KFJ540" s="148"/>
      <c r="KFK540" s="148"/>
      <c r="KFL540" s="148"/>
      <c r="KFM540" s="148"/>
      <c r="KFN540" s="148"/>
      <c r="KFO540" s="148"/>
      <c r="KFP540" s="148"/>
      <c r="KFQ540" s="148"/>
      <c r="KFR540" s="148"/>
      <c r="KFS540" s="148"/>
      <c r="KFT540" s="148"/>
      <c r="KFU540" s="148"/>
      <c r="KFV540" s="148"/>
      <c r="KFW540" s="148"/>
      <c r="KFX540" s="148"/>
      <c r="KFY540" s="148"/>
      <c r="KFZ540" s="148"/>
      <c r="KGA540" s="148"/>
      <c r="KGB540" s="148"/>
      <c r="KGC540" s="148"/>
      <c r="KGD540" s="148"/>
      <c r="KGE540" s="148"/>
      <c r="KGF540" s="148"/>
      <c r="KGG540" s="148"/>
      <c r="KGH540" s="148"/>
      <c r="KGI540" s="148"/>
      <c r="KGJ540" s="148"/>
      <c r="KGK540" s="148"/>
      <c r="KGL540" s="148"/>
      <c r="KGM540" s="148"/>
      <c r="KGN540" s="148"/>
      <c r="KGO540" s="148"/>
      <c r="KGP540" s="148"/>
      <c r="KGQ540" s="148"/>
      <c r="KGR540" s="148"/>
      <c r="KGS540" s="148"/>
      <c r="KGT540" s="148"/>
      <c r="KGU540" s="148"/>
      <c r="KGV540" s="148"/>
      <c r="KGW540" s="148"/>
      <c r="KGX540" s="148"/>
      <c r="KGY540" s="148"/>
      <c r="KGZ540" s="148"/>
      <c r="KHA540" s="148"/>
      <c r="KHB540" s="148"/>
      <c r="KHC540" s="148"/>
      <c r="KHD540" s="148"/>
      <c r="KHE540" s="148"/>
      <c r="KHF540" s="148"/>
      <c r="KHG540" s="148"/>
      <c r="KHH540" s="148"/>
      <c r="KHI540" s="148"/>
      <c r="KHJ540" s="148"/>
      <c r="KHK540" s="148"/>
      <c r="KHL540" s="148"/>
      <c r="KHM540" s="148"/>
      <c r="KHN540" s="148"/>
      <c r="KHO540" s="148"/>
      <c r="KHP540" s="148"/>
      <c r="KHQ540" s="148"/>
      <c r="KHR540" s="148"/>
      <c r="KHS540" s="148"/>
      <c r="KHT540" s="148"/>
      <c r="KHU540" s="148"/>
      <c r="KHV540" s="148"/>
      <c r="KHW540" s="148"/>
      <c r="KHX540" s="148"/>
      <c r="KHY540" s="148"/>
      <c r="KHZ540" s="148"/>
      <c r="KIA540" s="148"/>
      <c r="KIB540" s="148"/>
      <c r="KIC540" s="148"/>
      <c r="KID540" s="148"/>
      <c r="KIE540" s="148"/>
      <c r="KIF540" s="148"/>
      <c r="KIG540" s="148"/>
      <c r="KIH540" s="148"/>
      <c r="KII540" s="148"/>
      <c r="KIJ540" s="148"/>
      <c r="KIK540" s="148"/>
      <c r="KIL540" s="148"/>
      <c r="KIM540" s="148"/>
      <c r="KIN540" s="148"/>
      <c r="KIO540" s="148"/>
      <c r="KIP540" s="148"/>
      <c r="KIQ540" s="148"/>
      <c r="KIR540" s="148"/>
      <c r="KIS540" s="148"/>
      <c r="KIT540" s="148"/>
      <c r="KIU540" s="148"/>
      <c r="KIV540" s="148"/>
      <c r="KIW540" s="148"/>
      <c r="KIX540" s="148"/>
      <c r="KIY540" s="148"/>
      <c r="KIZ540" s="148"/>
      <c r="KJA540" s="148"/>
      <c r="KJB540" s="148"/>
      <c r="KJC540" s="148"/>
      <c r="KJD540" s="148"/>
      <c r="KJE540" s="148"/>
      <c r="KJF540" s="148"/>
      <c r="KJG540" s="148"/>
      <c r="KJH540" s="148"/>
      <c r="KJI540" s="148"/>
      <c r="KJJ540" s="148"/>
      <c r="KJK540" s="148"/>
      <c r="KJL540" s="148"/>
      <c r="KJM540" s="148"/>
      <c r="KJN540" s="148"/>
      <c r="KJO540" s="148"/>
      <c r="KJP540" s="148"/>
      <c r="KJQ540" s="148"/>
      <c r="KJR540" s="148"/>
      <c r="KJS540" s="148"/>
      <c r="KJT540" s="148"/>
      <c r="KJU540" s="148"/>
      <c r="KJV540" s="148"/>
      <c r="KJW540" s="148"/>
      <c r="KJX540" s="148"/>
      <c r="KJY540" s="148"/>
      <c r="KJZ540" s="148"/>
      <c r="KKA540" s="148"/>
      <c r="KKB540" s="148"/>
      <c r="KKC540" s="148"/>
      <c r="KKD540" s="148"/>
      <c r="KKE540" s="148"/>
      <c r="KKF540" s="148"/>
      <c r="KKG540" s="148"/>
      <c r="KKH540" s="148"/>
      <c r="KKI540" s="148"/>
      <c r="KKJ540" s="148"/>
      <c r="KKK540" s="148"/>
      <c r="KKL540" s="148"/>
      <c r="KKM540" s="148"/>
      <c r="KKN540" s="148"/>
      <c r="KKO540" s="148"/>
      <c r="KKP540" s="148"/>
      <c r="KKQ540" s="148"/>
      <c r="KKR540" s="148"/>
      <c r="KKS540" s="148"/>
      <c r="KKT540" s="148"/>
      <c r="KKU540" s="148"/>
      <c r="KKV540" s="148"/>
      <c r="KKW540" s="148"/>
      <c r="KKX540" s="148"/>
      <c r="KKY540" s="148"/>
      <c r="KKZ540" s="148"/>
      <c r="KLA540" s="148"/>
      <c r="KLB540" s="148"/>
      <c r="KLC540" s="148"/>
      <c r="KLD540" s="148"/>
      <c r="KLE540" s="148"/>
      <c r="KLF540" s="148"/>
      <c r="KLG540" s="148"/>
      <c r="KLH540" s="148"/>
      <c r="KLI540" s="148"/>
      <c r="KLJ540" s="148"/>
      <c r="KLK540" s="148"/>
      <c r="KLL540" s="148"/>
      <c r="KLM540" s="148"/>
      <c r="KLN540" s="148"/>
      <c r="KLO540" s="148"/>
      <c r="KLP540" s="148"/>
      <c r="KLQ540" s="148"/>
      <c r="KLR540" s="148"/>
      <c r="KLS540" s="148"/>
      <c r="KLT540" s="148"/>
      <c r="KLU540" s="148"/>
      <c r="KLV540" s="148"/>
      <c r="KLW540" s="148"/>
      <c r="KLX540" s="148"/>
      <c r="KLY540" s="148"/>
      <c r="KLZ540" s="148"/>
      <c r="KMA540" s="148"/>
      <c r="KMB540" s="148"/>
      <c r="KMC540" s="148"/>
      <c r="KMD540" s="148"/>
      <c r="KME540" s="148"/>
      <c r="KMF540" s="148"/>
      <c r="KMG540" s="148"/>
      <c r="KMH540" s="148"/>
      <c r="KMI540" s="148"/>
      <c r="KMJ540" s="148"/>
      <c r="KMK540" s="148"/>
      <c r="KML540" s="148"/>
      <c r="KMM540" s="148"/>
      <c r="KMN540" s="148"/>
      <c r="KMO540" s="148"/>
      <c r="KMP540" s="148"/>
      <c r="KMQ540" s="148"/>
      <c r="KMR540" s="148"/>
      <c r="KMS540" s="148"/>
      <c r="KMT540" s="148"/>
      <c r="KMU540" s="148"/>
      <c r="KMV540" s="148"/>
      <c r="KMW540" s="148"/>
      <c r="KMX540" s="148"/>
      <c r="KMY540" s="148"/>
      <c r="KMZ540" s="148"/>
      <c r="KNA540" s="148"/>
      <c r="KNB540" s="148"/>
      <c r="KNC540" s="148"/>
      <c r="KND540" s="148"/>
      <c r="KNE540" s="148"/>
      <c r="KNF540" s="148"/>
      <c r="KNG540" s="148"/>
      <c r="KNH540" s="148"/>
      <c r="KNI540" s="148"/>
      <c r="KNJ540" s="148"/>
      <c r="KNK540" s="148"/>
      <c r="KNL540" s="148"/>
      <c r="KNM540" s="148"/>
      <c r="KNN540" s="148"/>
      <c r="KNO540" s="148"/>
      <c r="KNP540" s="148"/>
      <c r="KNQ540" s="148"/>
      <c r="KNR540" s="148"/>
      <c r="KNS540" s="148"/>
      <c r="KNT540" s="148"/>
      <c r="KNU540" s="148"/>
      <c r="KNV540" s="148"/>
      <c r="KNW540" s="148"/>
      <c r="KNX540" s="148"/>
      <c r="KNY540" s="148"/>
      <c r="KNZ540" s="148"/>
      <c r="KOA540" s="148"/>
      <c r="KOB540" s="148"/>
      <c r="KOC540" s="148"/>
      <c r="KOD540" s="148"/>
      <c r="KOE540" s="148"/>
      <c r="KOF540" s="148"/>
      <c r="KOG540" s="148"/>
      <c r="KOH540" s="148"/>
      <c r="KOI540" s="148"/>
      <c r="KOJ540" s="148"/>
      <c r="KOK540" s="148"/>
      <c r="KOL540" s="148"/>
      <c r="KOM540" s="148"/>
      <c r="KON540" s="148"/>
      <c r="KOO540" s="148"/>
      <c r="KOP540" s="148"/>
      <c r="KOQ540" s="148"/>
      <c r="KOR540" s="148"/>
      <c r="KOS540" s="148"/>
      <c r="KOT540" s="148"/>
      <c r="KOU540" s="148"/>
      <c r="KOV540" s="148"/>
      <c r="KOW540" s="148"/>
      <c r="KOX540" s="148"/>
      <c r="KOY540" s="148"/>
      <c r="KOZ540" s="148"/>
      <c r="KPA540" s="148"/>
      <c r="KPB540" s="148"/>
      <c r="KPC540" s="148"/>
      <c r="KPD540" s="148"/>
      <c r="KPE540" s="148"/>
      <c r="KPF540" s="148"/>
      <c r="KPG540" s="148"/>
      <c r="KPH540" s="148"/>
      <c r="KPI540" s="148"/>
      <c r="KPJ540" s="148"/>
      <c r="KPK540" s="148"/>
      <c r="KPL540" s="148"/>
      <c r="KPM540" s="148"/>
      <c r="KPN540" s="148"/>
      <c r="KPO540" s="148"/>
      <c r="KPP540" s="148"/>
      <c r="KPQ540" s="148"/>
      <c r="KPR540" s="148"/>
      <c r="KPS540" s="148"/>
      <c r="KPT540" s="148"/>
      <c r="KPU540" s="148"/>
      <c r="KPV540" s="148"/>
      <c r="KPW540" s="148"/>
      <c r="KPX540" s="148"/>
      <c r="KPY540" s="148"/>
      <c r="KPZ540" s="148"/>
      <c r="KQA540" s="148"/>
      <c r="KQB540" s="148"/>
      <c r="KQC540" s="148"/>
      <c r="KQD540" s="148"/>
      <c r="KQE540" s="148"/>
      <c r="KQF540" s="148"/>
      <c r="KQG540" s="148"/>
      <c r="KQH540" s="148"/>
      <c r="KQI540" s="148"/>
      <c r="KQJ540" s="148"/>
      <c r="KQK540" s="148"/>
      <c r="KQL540" s="148"/>
      <c r="KQM540" s="148"/>
      <c r="KQN540" s="148"/>
      <c r="KQO540" s="148"/>
      <c r="KQP540" s="148"/>
      <c r="KQQ540" s="148"/>
      <c r="KQR540" s="148"/>
      <c r="KQS540" s="148"/>
      <c r="KQT540" s="148"/>
      <c r="KQU540" s="148"/>
      <c r="KQV540" s="148"/>
      <c r="KQW540" s="148"/>
      <c r="KQX540" s="148"/>
      <c r="KQY540" s="148"/>
      <c r="KQZ540" s="148"/>
      <c r="KRA540" s="148"/>
      <c r="KRB540" s="148"/>
      <c r="KRC540" s="148"/>
      <c r="KRD540" s="148"/>
      <c r="KRE540" s="148"/>
      <c r="KRF540" s="148"/>
      <c r="KRG540" s="148"/>
      <c r="KRH540" s="148"/>
      <c r="KRI540" s="148"/>
      <c r="KRJ540" s="148"/>
      <c r="KRK540" s="148"/>
      <c r="KRL540" s="148"/>
      <c r="KRM540" s="148"/>
      <c r="KRN540" s="148"/>
      <c r="KRO540" s="148"/>
      <c r="KRP540" s="148"/>
      <c r="KRQ540" s="148"/>
      <c r="KRR540" s="148"/>
      <c r="KRS540" s="148"/>
      <c r="KRT540" s="148"/>
      <c r="KRU540" s="148"/>
      <c r="KRV540" s="148"/>
      <c r="KRW540" s="148"/>
      <c r="KRX540" s="148"/>
      <c r="KRY540" s="148"/>
      <c r="KRZ540" s="148"/>
      <c r="KSA540" s="148"/>
      <c r="KSB540" s="148"/>
      <c r="KSC540" s="148"/>
      <c r="KSD540" s="148"/>
      <c r="KSE540" s="148"/>
      <c r="KSF540" s="148"/>
      <c r="KSG540" s="148"/>
      <c r="KSH540" s="148"/>
      <c r="KSI540" s="148"/>
      <c r="KSJ540" s="148"/>
      <c r="KSK540" s="148"/>
      <c r="KSL540" s="148"/>
      <c r="KSM540" s="148"/>
      <c r="KSN540" s="148"/>
      <c r="KSO540" s="148"/>
      <c r="KSP540" s="148"/>
      <c r="KSQ540" s="148"/>
      <c r="KSR540" s="148"/>
      <c r="KSS540" s="148"/>
      <c r="KST540" s="148"/>
      <c r="KSU540" s="148"/>
      <c r="KSV540" s="148"/>
      <c r="KSW540" s="148"/>
      <c r="KSX540" s="148"/>
      <c r="KSY540" s="148"/>
      <c r="KSZ540" s="148"/>
      <c r="KTA540" s="148"/>
      <c r="KTB540" s="148"/>
      <c r="KTC540" s="148"/>
      <c r="KTD540" s="148"/>
      <c r="KTE540" s="148"/>
      <c r="KTF540" s="148"/>
      <c r="KTG540" s="148"/>
      <c r="KTH540" s="148"/>
      <c r="KTI540" s="148"/>
      <c r="KTJ540" s="148"/>
      <c r="KTK540" s="148"/>
      <c r="KTL540" s="148"/>
      <c r="KTM540" s="148"/>
      <c r="KTN540" s="148"/>
      <c r="KTO540" s="148"/>
      <c r="KTP540" s="148"/>
      <c r="KTQ540" s="148"/>
      <c r="KTR540" s="148"/>
      <c r="KTS540" s="148"/>
      <c r="KTT540" s="148"/>
      <c r="KTU540" s="148"/>
      <c r="KTV540" s="148"/>
      <c r="KTW540" s="148"/>
      <c r="KTX540" s="148"/>
      <c r="KTY540" s="148"/>
      <c r="KTZ540" s="148"/>
      <c r="KUA540" s="148"/>
      <c r="KUB540" s="148"/>
      <c r="KUC540" s="148"/>
      <c r="KUD540" s="148"/>
      <c r="KUE540" s="148"/>
      <c r="KUF540" s="148"/>
      <c r="KUG540" s="148"/>
      <c r="KUH540" s="148"/>
      <c r="KUI540" s="148"/>
      <c r="KUJ540" s="148"/>
      <c r="KUK540" s="148"/>
      <c r="KUL540" s="148"/>
      <c r="KUM540" s="148"/>
      <c r="KUN540" s="148"/>
      <c r="KUO540" s="148"/>
      <c r="KUP540" s="148"/>
      <c r="KUQ540" s="148"/>
      <c r="KUR540" s="148"/>
      <c r="KUS540" s="148"/>
      <c r="KUT540" s="148"/>
      <c r="KUU540" s="148"/>
      <c r="KUV540" s="148"/>
      <c r="KUW540" s="148"/>
      <c r="KUX540" s="148"/>
      <c r="KUY540" s="148"/>
      <c r="KUZ540" s="148"/>
      <c r="KVA540" s="148"/>
      <c r="KVB540" s="148"/>
      <c r="KVC540" s="148"/>
      <c r="KVD540" s="148"/>
      <c r="KVE540" s="148"/>
      <c r="KVF540" s="148"/>
      <c r="KVG540" s="148"/>
      <c r="KVH540" s="148"/>
      <c r="KVI540" s="148"/>
      <c r="KVJ540" s="148"/>
      <c r="KVK540" s="148"/>
      <c r="KVL540" s="148"/>
      <c r="KVM540" s="148"/>
      <c r="KVN540" s="148"/>
      <c r="KVO540" s="148"/>
      <c r="KVP540" s="148"/>
      <c r="KVQ540" s="148"/>
      <c r="KVR540" s="148"/>
      <c r="KVS540" s="148"/>
      <c r="KVT540" s="148"/>
      <c r="KVU540" s="148"/>
      <c r="KVV540" s="148"/>
      <c r="KVW540" s="148"/>
      <c r="KVX540" s="148"/>
      <c r="KVY540" s="148"/>
      <c r="KVZ540" s="148"/>
      <c r="KWA540" s="148"/>
      <c r="KWB540" s="148"/>
      <c r="KWC540" s="148"/>
      <c r="KWD540" s="148"/>
      <c r="KWE540" s="148"/>
      <c r="KWF540" s="148"/>
      <c r="KWG540" s="148"/>
      <c r="KWH540" s="148"/>
      <c r="KWI540" s="148"/>
      <c r="KWJ540" s="148"/>
      <c r="KWK540" s="148"/>
      <c r="KWL540" s="148"/>
      <c r="KWM540" s="148"/>
      <c r="KWN540" s="148"/>
      <c r="KWO540" s="148"/>
      <c r="KWP540" s="148"/>
      <c r="KWQ540" s="148"/>
      <c r="KWR540" s="148"/>
      <c r="KWS540" s="148"/>
      <c r="KWT540" s="148"/>
      <c r="KWU540" s="148"/>
      <c r="KWV540" s="148"/>
      <c r="KWW540" s="148"/>
      <c r="KWX540" s="148"/>
      <c r="KWY540" s="148"/>
      <c r="KWZ540" s="148"/>
      <c r="KXA540" s="148"/>
      <c r="KXB540" s="148"/>
      <c r="KXC540" s="148"/>
      <c r="KXD540" s="148"/>
      <c r="KXE540" s="148"/>
      <c r="KXF540" s="148"/>
      <c r="KXG540" s="148"/>
      <c r="KXH540" s="148"/>
      <c r="KXI540" s="148"/>
      <c r="KXJ540" s="148"/>
      <c r="KXK540" s="148"/>
      <c r="KXL540" s="148"/>
      <c r="KXM540" s="148"/>
      <c r="KXN540" s="148"/>
      <c r="KXO540" s="148"/>
      <c r="KXP540" s="148"/>
      <c r="KXQ540" s="148"/>
      <c r="KXR540" s="148"/>
      <c r="KXS540" s="148"/>
      <c r="KXT540" s="148"/>
      <c r="KXU540" s="148"/>
      <c r="KXV540" s="148"/>
      <c r="KXW540" s="148"/>
      <c r="KXX540" s="148"/>
      <c r="KXY540" s="148"/>
      <c r="KXZ540" s="148"/>
      <c r="KYA540" s="148"/>
      <c r="KYB540" s="148"/>
      <c r="KYC540" s="148"/>
      <c r="KYD540" s="148"/>
      <c r="KYE540" s="148"/>
      <c r="KYF540" s="148"/>
      <c r="KYG540" s="148"/>
      <c r="KYH540" s="148"/>
      <c r="KYI540" s="148"/>
      <c r="KYJ540" s="148"/>
      <c r="KYK540" s="148"/>
      <c r="KYL540" s="148"/>
      <c r="KYM540" s="148"/>
      <c r="KYN540" s="148"/>
      <c r="KYO540" s="148"/>
      <c r="KYP540" s="148"/>
      <c r="KYQ540" s="148"/>
      <c r="KYR540" s="148"/>
      <c r="KYS540" s="148"/>
      <c r="KYT540" s="148"/>
      <c r="KYU540" s="148"/>
      <c r="KYV540" s="148"/>
      <c r="KYW540" s="148"/>
      <c r="KYX540" s="148"/>
      <c r="KYY540" s="148"/>
      <c r="KYZ540" s="148"/>
      <c r="KZA540" s="148"/>
      <c r="KZB540" s="148"/>
      <c r="KZC540" s="148"/>
      <c r="KZD540" s="148"/>
      <c r="KZE540" s="148"/>
      <c r="KZF540" s="148"/>
      <c r="KZG540" s="148"/>
      <c r="KZH540" s="148"/>
      <c r="KZI540" s="148"/>
      <c r="KZJ540" s="148"/>
      <c r="KZK540" s="148"/>
      <c r="KZL540" s="148"/>
      <c r="KZM540" s="148"/>
      <c r="KZN540" s="148"/>
      <c r="KZO540" s="148"/>
      <c r="KZP540" s="148"/>
      <c r="KZQ540" s="148"/>
      <c r="KZR540" s="148"/>
      <c r="KZS540" s="148"/>
      <c r="KZT540" s="148"/>
      <c r="KZU540" s="148"/>
      <c r="KZV540" s="148"/>
      <c r="KZW540" s="148"/>
      <c r="KZX540" s="148"/>
      <c r="KZY540" s="148"/>
      <c r="KZZ540" s="148"/>
      <c r="LAA540" s="148"/>
      <c r="LAB540" s="148"/>
      <c r="LAC540" s="148"/>
      <c r="LAD540" s="148"/>
      <c r="LAE540" s="148"/>
      <c r="LAF540" s="148"/>
      <c r="LAG540" s="148"/>
      <c r="LAH540" s="148"/>
      <c r="LAI540" s="148"/>
      <c r="LAJ540" s="148"/>
      <c r="LAK540" s="148"/>
      <c r="LAL540" s="148"/>
      <c r="LAM540" s="148"/>
      <c r="LAN540" s="148"/>
      <c r="LAO540" s="148"/>
      <c r="LAP540" s="148"/>
      <c r="LAQ540" s="148"/>
      <c r="LAR540" s="148"/>
      <c r="LAS540" s="148"/>
      <c r="LAT540" s="148"/>
      <c r="LAU540" s="148"/>
      <c r="LAV540" s="148"/>
      <c r="LAW540" s="148"/>
      <c r="LAX540" s="148"/>
      <c r="LAY540" s="148"/>
      <c r="LAZ540" s="148"/>
      <c r="LBA540" s="148"/>
      <c r="LBB540" s="148"/>
      <c r="LBC540" s="148"/>
      <c r="LBD540" s="148"/>
      <c r="LBE540" s="148"/>
      <c r="LBF540" s="148"/>
      <c r="LBG540" s="148"/>
      <c r="LBH540" s="148"/>
      <c r="LBI540" s="148"/>
      <c r="LBJ540" s="148"/>
      <c r="LBK540" s="148"/>
      <c r="LBL540" s="148"/>
      <c r="LBM540" s="148"/>
      <c r="LBN540" s="148"/>
      <c r="LBO540" s="148"/>
      <c r="LBP540" s="148"/>
      <c r="LBQ540" s="148"/>
      <c r="LBR540" s="148"/>
      <c r="LBS540" s="148"/>
      <c r="LBT540" s="148"/>
      <c r="LBU540" s="148"/>
      <c r="LBV540" s="148"/>
      <c r="LBW540" s="148"/>
      <c r="LBX540" s="148"/>
      <c r="LBY540" s="148"/>
      <c r="LBZ540" s="148"/>
      <c r="LCA540" s="148"/>
      <c r="LCB540" s="148"/>
      <c r="LCC540" s="148"/>
      <c r="LCD540" s="148"/>
      <c r="LCE540" s="148"/>
      <c r="LCF540" s="148"/>
      <c r="LCG540" s="148"/>
      <c r="LCH540" s="148"/>
      <c r="LCI540" s="148"/>
      <c r="LCJ540" s="148"/>
      <c r="LCK540" s="148"/>
      <c r="LCL540" s="148"/>
      <c r="LCM540" s="148"/>
      <c r="LCN540" s="148"/>
      <c r="LCO540" s="148"/>
      <c r="LCP540" s="148"/>
      <c r="LCQ540" s="148"/>
      <c r="LCR540" s="148"/>
      <c r="LCS540" s="148"/>
      <c r="LCT540" s="148"/>
      <c r="LCU540" s="148"/>
      <c r="LCV540" s="148"/>
      <c r="LCW540" s="148"/>
      <c r="LCX540" s="148"/>
      <c r="LCY540" s="148"/>
      <c r="LCZ540" s="148"/>
      <c r="LDA540" s="148"/>
      <c r="LDB540" s="148"/>
      <c r="LDC540" s="148"/>
      <c r="LDD540" s="148"/>
      <c r="LDE540" s="148"/>
      <c r="LDF540" s="148"/>
      <c r="LDG540" s="148"/>
      <c r="LDH540" s="148"/>
      <c r="LDI540" s="148"/>
      <c r="LDJ540" s="148"/>
      <c r="LDK540" s="148"/>
      <c r="LDL540" s="148"/>
      <c r="LDM540" s="148"/>
      <c r="LDN540" s="148"/>
      <c r="LDO540" s="148"/>
      <c r="LDP540" s="148"/>
      <c r="LDQ540" s="148"/>
      <c r="LDR540" s="148"/>
      <c r="LDS540" s="148"/>
      <c r="LDT540" s="148"/>
      <c r="LDU540" s="148"/>
      <c r="LDV540" s="148"/>
      <c r="LDW540" s="148"/>
      <c r="LDX540" s="148"/>
      <c r="LDY540" s="148"/>
      <c r="LDZ540" s="148"/>
      <c r="LEA540" s="148"/>
      <c r="LEB540" s="148"/>
      <c r="LEC540" s="148"/>
      <c r="LED540" s="148"/>
      <c r="LEE540" s="148"/>
      <c r="LEF540" s="148"/>
      <c r="LEG540" s="148"/>
      <c r="LEH540" s="148"/>
      <c r="LEI540" s="148"/>
      <c r="LEJ540" s="148"/>
      <c r="LEK540" s="148"/>
      <c r="LEL540" s="148"/>
      <c r="LEM540" s="148"/>
      <c r="LEN540" s="148"/>
      <c r="LEO540" s="148"/>
      <c r="LEP540" s="148"/>
      <c r="LEQ540" s="148"/>
      <c r="LER540" s="148"/>
      <c r="LES540" s="148"/>
      <c r="LET540" s="148"/>
      <c r="LEU540" s="148"/>
      <c r="LEV540" s="148"/>
      <c r="LEW540" s="148"/>
      <c r="LEX540" s="148"/>
      <c r="LEY540" s="148"/>
      <c r="LEZ540" s="148"/>
      <c r="LFA540" s="148"/>
      <c r="LFB540" s="148"/>
      <c r="LFC540" s="148"/>
      <c r="LFD540" s="148"/>
      <c r="LFE540" s="148"/>
      <c r="LFF540" s="148"/>
      <c r="LFG540" s="148"/>
      <c r="LFH540" s="148"/>
      <c r="LFI540" s="148"/>
      <c r="LFJ540" s="148"/>
      <c r="LFK540" s="148"/>
      <c r="LFL540" s="148"/>
      <c r="LFM540" s="148"/>
      <c r="LFN540" s="148"/>
      <c r="LFO540" s="148"/>
      <c r="LFP540" s="148"/>
      <c r="LFQ540" s="148"/>
      <c r="LFR540" s="148"/>
      <c r="LFS540" s="148"/>
      <c r="LFT540" s="148"/>
      <c r="LFU540" s="148"/>
      <c r="LFV540" s="148"/>
      <c r="LFW540" s="148"/>
      <c r="LFX540" s="148"/>
      <c r="LFY540" s="148"/>
      <c r="LFZ540" s="148"/>
      <c r="LGA540" s="148"/>
      <c r="LGB540" s="148"/>
      <c r="LGC540" s="148"/>
      <c r="LGD540" s="148"/>
      <c r="LGE540" s="148"/>
      <c r="LGF540" s="148"/>
      <c r="LGG540" s="148"/>
      <c r="LGH540" s="148"/>
      <c r="LGI540" s="148"/>
      <c r="LGJ540" s="148"/>
      <c r="LGK540" s="148"/>
      <c r="LGL540" s="148"/>
      <c r="LGM540" s="148"/>
      <c r="LGN540" s="148"/>
      <c r="LGO540" s="148"/>
      <c r="LGP540" s="148"/>
      <c r="LGQ540" s="148"/>
      <c r="LGR540" s="148"/>
      <c r="LGS540" s="148"/>
      <c r="LGT540" s="148"/>
      <c r="LGU540" s="148"/>
      <c r="LGV540" s="148"/>
      <c r="LGW540" s="148"/>
      <c r="LGX540" s="148"/>
      <c r="LGY540" s="148"/>
      <c r="LGZ540" s="148"/>
      <c r="LHA540" s="148"/>
      <c r="LHB540" s="148"/>
      <c r="LHC540" s="148"/>
      <c r="LHD540" s="148"/>
      <c r="LHE540" s="148"/>
      <c r="LHF540" s="148"/>
      <c r="LHG540" s="148"/>
      <c r="LHH540" s="148"/>
      <c r="LHI540" s="148"/>
      <c r="LHJ540" s="148"/>
      <c r="LHK540" s="148"/>
      <c r="LHL540" s="148"/>
      <c r="LHM540" s="148"/>
      <c r="LHN540" s="148"/>
      <c r="LHO540" s="148"/>
      <c r="LHP540" s="148"/>
      <c r="LHQ540" s="148"/>
      <c r="LHR540" s="148"/>
      <c r="LHS540" s="148"/>
      <c r="LHT540" s="148"/>
      <c r="LHU540" s="148"/>
      <c r="LHV540" s="148"/>
      <c r="LHW540" s="148"/>
      <c r="LHX540" s="148"/>
      <c r="LHY540" s="148"/>
      <c r="LHZ540" s="148"/>
      <c r="LIA540" s="148"/>
      <c r="LIB540" s="148"/>
      <c r="LIC540" s="148"/>
      <c r="LID540" s="148"/>
      <c r="LIE540" s="148"/>
      <c r="LIF540" s="148"/>
      <c r="LIG540" s="148"/>
      <c r="LIH540" s="148"/>
      <c r="LII540" s="148"/>
      <c r="LIJ540" s="148"/>
      <c r="LIK540" s="148"/>
      <c r="LIL540" s="148"/>
      <c r="LIM540" s="148"/>
      <c r="LIN540" s="148"/>
      <c r="LIO540" s="148"/>
      <c r="LIP540" s="148"/>
      <c r="LIQ540" s="148"/>
      <c r="LIR540" s="148"/>
      <c r="LIS540" s="148"/>
      <c r="LIT540" s="148"/>
      <c r="LIU540" s="148"/>
      <c r="LIV540" s="148"/>
      <c r="LIW540" s="148"/>
      <c r="LIX540" s="148"/>
      <c r="LIY540" s="148"/>
      <c r="LIZ540" s="148"/>
      <c r="LJA540" s="148"/>
      <c r="LJB540" s="148"/>
      <c r="LJC540" s="148"/>
      <c r="LJD540" s="148"/>
      <c r="LJE540" s="148"/>
      <c r="LJF540" s="148"/>
      <c r="LJG540" s="148"/>
      <c r="LJH540" s="148"/>
      <c r="LJI540" s="148"/>
      <c r="LJJ540" s="148"/>
      <c r="LJK540" s="148"/>
      <c r="LJL540" s="148"/>
      <c r="LJM540" s="148"/>
      <c r="LJN540" s="148"/>
      <c r="LJO540" s="148"/>
      <c r="LJP540" s="148"/>
      <c r="LJQ540" s="148"/>
      <c r="LJR540" s="148"/>
      <c r="LJS540" s="148"/>
      <c r="LJT540" s="148"/>
      <c r="LJU540" s="148"/>
      <c r="LJV540" s="148"/>
      <c r="LJW540" s="148"/>
      <c r="LJX540" s="148"/>
      <c r="LJY540" s="148"/>
      <c r="LJZ540" s="148"/>
      <c r="LKA540" s="148"/>
      <c r="LKB540" s="148"/>
      <c r="LKC540" s="148"/>
      <c r="LKD540" s="148"/>
      <c r="LKE540" s="148"/>
      <c r="LKF540" s="148"/>
      <c r="LKG540" s="148"/>
      <c r="LKH540" s="148"/>
      <c r="LKI540" s="148"/>
      <c r="LKJ540" s="148"/>
      <c r="LKK540" s="148"/>
      <c r="LKL540" s="148"/>
      <c r="LKM540" s="148"/>
      <c r="LKN540" s="148"/>
      <c r="LKO540" s="148"/>
      <c r="LKP540" s="148"/>
      <c r="LKQ540" s="148"/>
      <c r="LKR540" s="148"/>
      <c r="LKS540" s="148"/>
      <c r="LKT540" s="148"/>
      <c r="LKU540" s="148"/>
      <c r="LKV540" s="148"/>
      <c r="LKW540" s="148"/>
      <c r="LKX540" s="148"/>
      <c r="LKY540" s="148"/>
      <c r="LKZ540" s="148"/>
      <c r="LLA540" s="148"/>
      <c r="LLB540" s="148"/>
      <c r="LLC540" s="148"/>
      <c r="LLD540" s="148"/>
      <c r="LLE540" s="148"/>
      <c r="LLF540" s="148"/>
      <c r="LLG540" s="148"/>
      <c r="LLH540" s="148"/>
      <c r="LLI540" s="148"/>
      <c r="LLJ540" s="148"/>
      <c r="LLK540" s="148"/>
      <c r="LLL540" s="148"/>
      <c r="LLM540" s="148"/>
      <c r="LLN540" s="148"/>
      <c r="LLO540" s="148"/>
      <c r="LLP540" s="148"/>
      <c r="LLQ540" s="148"/>
      <c r="LLR540" s="148"/>
      <c r="LLS540" s="148"/>
      <c r="LLT540" s="148"/>
      <c r="LLU540" s="148"/>
      <c r="LLV540" s="148"/>
      <c r="LLW540" s="148"/>
      <c r="LLX540" s="148"/>
      <c r="LLY540" s="148"/>
      <c r="LLZ540" s="148"/>
      <c r="LMA540" s="148"/>
      <c r="LMB540" s="148"/>
      <c r="LMC540" s="148"/>
      <c r="LMD540" s="148"/>
      <c r="LME540" s="148"/>
      <c r="LMF540" s="148"/>
      <c r="LMG540" s="148"/>
      <c r="LMH540" s="148"/>
      <c r="LMI540" s="148"/>
      <c r="LMJ540" s="148"/>
      <c r="LMK540" s="148"/>
      <c r="LML540" s="148"/>
      <c r="LMM540" s="148"/>
      <c r="LMN540" s="148"/>
      <c r="LMO540" s="148"/>
      <c r="LMP540" s="148"/>
      <c r="LMQ540" s="148"/>
      <c r="LMR540" s="148"/>
      <c r="LMS540" s="148"/>
      <c r="LMT540" s="148"/>
      <c r="LMU540" s="148"/>
      <c r="LMV540" s="148"/>
      <c r="LMW540" s="148"/>
      <c r="LMX540" s="148"/>
      <c r="LMY540" s="148"/>
      <c r="LMZ540" s="148"/>
      <c r="LNA540" s="148"/>
      <c r="LNB540" s="148"/>
      <c r="LNC540" s="148"/>
      <c r="LND540" s="148"/>
      <c r="LNE540" s="148"/>
      <c r="LNF540" s="148"/>
      <c r="LNG540" s="148"/>
      <c r="LNH540" s="148"/>
      <c r="LNI540" s="148"/>
      <c r="LNJ540" s="148"/>
      <c r="LNK540" s="148"/>
      <c r="LNL540" s="148"/>
      <c r="LNM540" s="148"/>
      <c r="LNN540" s="148"/>
      <c r="LNO540" s="148"/>
      <c r="LNP540" s="148"/>
      <c r="LNQ540" s="148"/>
      <c r="LNR540" s="148"/>
      <c r="LNS540" s="148"/>
      <c r="LNT540" s="148"/>
      <c r="LNU540" s="148"/>
      <c r="LNV540" s="148"/>
      <c r="LNW540" s="148"/>
      <c r="LNX540" s="148"/>
      <c r="LNY540" s="148"/>
      <c r="LNZ540" s="148"/>
      <c r="LOA540" s="148"/>
      <c r="LOB540" s="148"/>
      <c r="LOC540" s="148"/>
      <c r="LOD540" s="148"/>
      <c r="LOE540" s="148"/>
      <c r="LOF540" s="148"/>
      <c r="LOG540" s="148"/>
      <c r="LOH540" s="148"/>
      <c r="LOI540" s="148"/>
      <c r="LOJ540" s="148"/>
      <c r="LOK540" s="148"/>
      <c r="LOL540" s="148"/>
      <c r="LOM540" s="148"/>
      <c r="LON540" s="148"/>
      <c r="LOO540" s="148"/>
      <c r="LOP540" s="148"/>
      <c r="LOQ540" s="148"/>
      <c r="LOR540" s="148"/>
      <c r="LOS540" s="148"/>
      <c r="LOT540" s="148"/>
      <c r="LOU540" s="148"/>
      <c r="LOV540" s="148"/>
      <c r="LOW540" s="148"/>
      <c r="LOX540" s="148"/>
      <c r="LOY540" s="148"/>
      <c r="LOZ540" s="148"/>
      <c r="LPA540" s="148"/>
      <c r="LPB540" s="148"/>
      <c r="LPC540" s="148"/>
      <c r="LPD540" s="148"/>
      <c r="LPE540" s="148"/>
      <c r="LPF540" s="148"/>
      <c r="LPG540" s="148"/>
      <c r="LPH540" s="148"/>
      <c r="LPI540" s="148"/>
      <c r="LPJ540" s="148"/>
      <c r="LPK540" s="148"/>
      <c r="LPL540" s="148"/>
      <c r="LPM540" s="148"/>
      <c r="LPN540" s="148"/>
      <c r="LPO540" s="148"/>
      <c r="LPP540" s="148"/>
      <c r="LPQ540" s="148"/>
      <c r="LPR540" s="148"/>
      <c r="LPS540" s="148"/>
      <c r="LPT540" s="148"/>
      <c r="LPU540" s="148"/>
      <c r="LPV540" s="148"/>
      <c r="LPW540" s="148"/>
      <c r="LPX540" s="148"/>
      <c r="LPY540" s="148"/>
      <c r="LPZ540" s="148"/>
      <c r="LQA540" s="148"/>
      <c r="LQB540" s="148"/>
      <c r="LQC540" s="148"/>
      <c r="LQD540" s="148"/>
      <c r="LQE540" s="148"/>
      <c r="LQF540" s="148"/>
      <c r="LQG540" s="148"/>
      <c r="LQH540" s="148"/>
      <c r="LQI540" s="148"/>
      <c r="LQJ540" s="148"/>
      <c r="LQK540" s="148"/>
      <c r="LQL540" s="148"/>
      <c r="LQM540" s="148"/>
      <c r="LQN540" s="148"/>
      <c r="LQO540" s="148"/>
      <c r="LQP540" s="148"/>
      <c r="LQQ540" s="148"/>
      <c r="LQR540" s="148"/>
      <c r="LQS540" s="148"/>
      <c r="LQT540" s="148"/>
      <c r="LQU540" s="148"/>
      <c r="LQV540" s="148"/>
      <c r="LQW540" s="148"/>
      <c r="LQX540" s="148"/>
      <c r="LQY540" s="148"/>
      <c r="LQZ540" s="148"/>
      <c r="LRA540" s="148"/>
      <c r="LRB540" s="148"/>
      <c r="LRC540" s="148"/>
      <c r="LRD540" s="148"/>
      <c r="LRE540" s="148"/>
      <c r="LRF540" s="148"/>
      <c r="LRG540" s="148"/>
      <c r="LRH540" s="148"/>
      <c r="LRI540" s="148"/>
      <c r="LRJ540" s="148"/>
      <c r="LRK540" s="148"/>
      <c r="LRL540" s="148"/>
      <c r="LRM540" s="148"/>
      <c r="LRN540" s="148"/>
      <c r="LRO540" s="148"/>
      <c r="LRP540" s="148"/>
      <c r="LRQ540" s="148"/>
      <c r="LRR540" s="148"/>
      <c r="LRS540" s="148"/>
      <c r="LRT540" s="148"/>
      <c r="LRU540" s="148"/>
      <c r="LRV540" s="148"/>
      <c r="LRW540" s="148"/>
      <c r="LRX540" s="148"/>
      <c r="LRY540" s="148"/>
      <c r="LRZ540" s="148"/>
      <c r="LSA540" s="148"/>
      <c r="LSB540" s="148"/>
      <c r="LSC540" s="148"/>
      <c r="LSD540" s="148"/>
      <c r="LSE540" s="148"/>
      <c r="LSF540" s="148"/>
      <c r="LSG540" s="148"/>
      <c r="LSH540" s="148"/>
      <c r="LSI540" s="148"/>
      <c r="LSJ540" s="148"/>
      <c r="LSK540" s="148"/>
      <c r="LSL540" s="148"/>
      <c r="LSM540" s="148"/>
      <c r="LSN540" s="148"/>
      <c r="LSO540" s="148"/>
      <c r="LSP540" s="148"/>
      <c r="LSQ540" s="148"/>
      <c r="LSR540" s="148"/>
      <c r="LSS540" s="148"/>
      <c r="LST540" s="148"/>
      <c r="LSU540" s="148"/>
      <c r="LSV540" s="148"/>
      <c r="LSW540" s="148"/>
      <c r="LSX540" s="148"/>
      <c r="LSY540" s="148"/>
      <c r="LSZ540" s="148"/>
      <c r="LTA540" s="148"/>
      <c r="LTB540" s="148"/>
      <c r="LTC540" s="148"/>
      <c r="LTD540" s="148"/>
      <c r="LTE540" s="148"/>
      <c r="LTF540" s="148"/>
      <c r="LTG540" s="148"/>
      <c r="LTH540" s="148"/>
      <c r="LTI540" s="148"/>
      <c r="LTJ540" s="148"/>
      <c r="LTK540" s="148"/>
      <c r="LTL540" s="148"/>
      <c r="LTM540" s="148"/>
      <c r="LTN540" s="148"/>
      <c r="LTO540" s="148"/>
      <c r="LTP540" s="148"/>
      <c r="LTQ540" s="148"/>
      <c r="LTR540" s="148"/>
      <c r="LTS540" s="148"/>
      <c r="LTT540" s="148"/>
      <c r="LTU540" s="148"/>
      <c r="LTV540" s="148"/>
      <c r="LTW540" s="148"/>
      <c r="LTX540" s="148"/>
      <c r="LTY540" s="148"/>
      <c r="LTZ540" s="148"/>
      <c r="LUA540" s="148"/>
      <c r="LUB540" s="148"/>
      <c r="LUC540" s="148"/>
      <c r="LUD540" s="148"/>
      <c r="LUE540" s="148"/>
      <c r="LUF540" s="148"/>
      <c r="LUG540" s="148"/>
      <c r="LUH540" s="148"/>
      <c r="LUI540" s="148"/>
      <c r="LUJ540" s="148"/>
      <c r="LUK540" s="148"/>
      <c r="LUL540" s="148"/>
      <c r="LUM540" s="148"/>
      <c r="LUN540" s="148"/>
      <c r="LUO540" s="148"/>
      <c r="LUP540" s="148"/>
      <c r="LUQ540" s="148"/>
      <c r="LUR540" s="148"/>
      <c r="LUS540" s="148"/>
      <c r="LUT540" s="148"/>
      <c r="LUU540" s="148"/>
      <c r="LUV540" s="148"/>
      <c r="LUW540" s="148"/>
      <c r="LUX540" s="148"/>
      <c r="LUY540" s="148"/>
      <c r="LUZ540" s="148"/>
      <c r="LVA540" s="148"/>
      <c r="LVB540" s="148"/>
      <c r="LVC540" s="148"/>
      <c r="LVD540" s="148"/>
      <c r="LVE540" s="148"/>
      <c r="LVF540" s="148"/>
      <c r="LVG540" s="148"/>
      <c r="LVH540" s="148"/>
      <c r="LVI540" s="148"/>
      <c r="LVJ540" s="148"/>
      <c r="LVK540" s="148"/>
      <c r="LVL540" s="148"/>
      <c r="LVM540" s="148"/>
      <c r="LVN540" s="148"/>
      <c r="LVO540" s="148"/>
      <c r="LVP540" s="148"/>
      <c r="LVQ540" s="148"/>
      <c r="LVR540" s="148"/>
      <c r="LVS540" s="148"/>
      <c r="LVT540" s="148"/>
      <c r="LVU540" s="148"/>
      <c r="LVV540" s="148"/>
      <c r="LVW540" s="148"/>
      <c r="LVX540" s="148"/>
      <c r="LVY540" s="148"/>
      <c r="LVZ540" s="148"/>
      <c r="LWA540" s="148"/>
      <c r="LWB540" s="148"/>
      <c r="LWC540" s="148"/>
      <c r="LWD540" s="148"/>
      <c r="LWE540" s="148"/>
      <c r="LWF540" s="148"/>
      <c r="LWG540" s="148"/>
      <c r="LWH540" s="148"/>
      <c r="LWI540" s="148"/>
      <c r="LWJ540" s="148"/>
      <c r="LWK540" s="148"/>
      <c r="LWL540" s="148"/>
      <c r="LWM540" s="148"/>
      <c r="LWN540" s="148"/>
      <c r="LWO540" s="148"/>
      <c r="LWP540" s="148"/>
      <c r="LWQ540" s="148"/>
      <c r="LWR540" s="148"/>
      <c r="LWS540" s="148"/>
      <c r="LWT540" s="148"/>
      <c r="LWU540" s="148"/>
      <c r="LWV540" s="148"/>
      <c r="LWW540" s="148"/>
      <c r="LWX540" s="148"/>
      <c r="LWY540" s="148"/>
      <c r="LWZ540" s="148"/>
      <c r="LXA540" s="148"/>
      <c r="LXB540" s="148"/>
      <c r="LXC540" s="148"/>
      <c r="LXD540" s="148"/>
      <c r="LXE540" s="148"/>
      <c r="LXF540" s="148"/>
      <c r="LXG540" s="148"/>
      <c r="LXH540" s="148"/>
      <c r="LXI540" s="148"/>
      <c r="LXJ540" s="148"/>
      <c r="LXK540" s="148"/>
      <c r="LXL540" s="148"/>
      <c r="LXM540" s="148"/>
      <c r="LXN540" s="148"/>
      <c r="LXO540" s="148"/>
      <c r="LXP540" s="148"/>
      <c r="LXQ540" s="148"/>
      <c r="LXR540" s="148"/>
      <c r="LXS540" s="148"/>
      <c r="LXT540" s="148"/>
      <c r="LXU540" s="148"/>
      <c r="LXV540" s="148"/>
      <c r="LXW540" s="148"/>
      <c r="LXX540" s="148"/>
      <c r="LXY540" s="148"/>
      <c r="LXZ540" s="148"/>
      <c r="LYA540" s="148"/>
      <c r="LYB540" s="148"/>
      <c r="LYC540" s="148"/>
      <c r="LYD540" s="148"/>
      <c r="LYE540" s="148"/>
      <c r="LYF540" s="148"/>
      <c r="LYG540" s="148"/>
      <c r="LYH540" s="148"/>
      <c r="LYI540" s="148"/>
      <c r="LYJ540" s="148"/>
      <c r="LYK540" s="148"/>
      <c r="LYL540" s="148"/>
      <c r="LYM540" s="148"/>
      <c r="LYN540" s="148"/>
      <c r="LYO540" s="148"/>
      <c r="LYP540" s="148"/>
      <c r="LYQ540" s="148"/>
      <c r="LYR540" s="148"/>
      <c r="LYS540" s="148"/>
      <c r="LYT540" s="148"/>
      <c r="LYU540" s="148"/>
      <c r="LYV540" s="148"/>
      <c r="LYW540" s="148"/>
      <c r="LYX540" s="148"/>
      <c r="LYY540" s="148"/>
      <c r="LYZ540" s="148"/>
      <c r="LZA540" s="148"/>
      <c r="LZB540" s="148"/>
      <c r="LZC540" s="148"/>
      <c r="LZD540" s="148"/>
      <c r="LZE540" s="148"/>
      <c r="LZF540" s="148"/>
      <c r="LZG540" s="148"/>
      <c r="LZH540" s="148"/>
      <c r="LZI540" s="148"/>
      <c r="LZJ540" s="148"/>
      <c r="LZK540" s="148"/>
      <c r="LZL540" s="148"/>
      <c r="LZM540" s="148"/>
      <c r="LZN540" s="148"/>
      <c r="LZO540" s="148"/>
      <c r="LZP540" s="148"/>
      <c r="LZQ540" s="148"/>
      <c r="LZR540" s="148"/>
      <c r="LZS540" s="148"/>
      <c r="LZT540" s="148"/>
      <c r="LZU540" s="148"/>
      <c r="LZV540" s="148"/>
      <c r="LZW540" s="148"/>
      <c r="LZX540" s="148"/>
      <c r="LZY540" s="148"/>
      <c r="LZZ540" s="148"/>
      <c r="MAA540" s="148"/>
      <c r="MAB540" s="148"/>
      <c r="MAC540" s="148"/>
      <c r="MAD540" s="148"/>
      <c r="MAE540" s="148"/>
      <c r="MAF540" s="148"/>
      <c r="MAG540" s="148"/>
      <c r="MAH540" s="148"/>
      <c r="MAI540" s="148"/>
      <c r="MAJ540" s="148"/>
      <c r="MAK540" s="148"/>
      <c r="MAL540" s="148"/>
      <c r="MAM540" s="148"/>
      <c r="MAN540" s="148"/>
      <c r="MAO540" s="148"/>
      <c r="MAP540" s="148"/>
      <c r="MAQ540" s="148"/>
      <c r="MAR540" s="148"/>
      <c r="MAS540" s="148"/>
      <c r="MAT540" s="148"/>
      <c r="MAU540" s="148"/>
      <c r="MAV540" s="148"/>
      <c r="MAW540" s="148"/>
      <c r="MAX540" s="148"/>
      <c r="MAY540" s="148"/>
      <c r="MAZ540" s="148"/>
      <c r="MBA540" s="148"/>
      <c r="MBB540" s="148"/>
      <c r="MBC540" s="148"/>
      <c r="MBD540" s="148"/>
      <c r="MBE540" s="148"/>
      <c r="MBF540" s="148"/>
      <c r="MBG540" s="148"/>
      <c r="MBH540" s="148"/>
      <c r="MBI540" s="148"/>
      <c r="MBJ540" s="148"/>
      <c r="MBK540" s="148"/>
      <c r="MBL540" s="148"/>
      <c r="MBM540" s="148"/>
      <c r="MBN540" s="148"/>
      <c r="MBO540" s="148"/>
      <c r="MBP540" s="148"/>
      <c r="MBQ540" s="148"/>
      <c r="MBR540" s="148"/>
      <c r="MBS540" s="148"/>
      <c r="MBT540" s="148"/>
      <c r="MBU540" s="148"/>
      <c r="MBV540" s="148"/>
      <c r="MBW540" s="148"/>
      <c r="MBX540" s="148"/>
      <c r="MBY540" s="148"/>
      <c r="MBZ540" s="148"/>
      <c r="MCA540" s="148"/>
      <c r="MCB540" s="148"/>
      <c r="MCC540" s="148"/>
      <c r="MCD540" s="148"/>
      <c r="MCE540" s="148"/>
      <c r="MCF540" s="148"/>
      <c r="MCG540" s="148"/>
      <c r="MCH540" s="148"/>
      <c r="MCI540" s="148"/>
      <c r="MCJ540" s="148"/>
      <c r="MCK540" s="148"/>
      <c r="MCL540" s="148"/>
      <c r="MCM540" s="148"/>
      <c r="MCN540" s="148"/>
      <c r="MCO540" s="148"/>
      <c r="MCP540" s="148"/>
      <c r="MCQ540" s="148"/>
      <c r="MCR540" s="148"/>
      <c r="MCS540" s="148"/>
      <c r="MCT540" s="148"/>
      <c r="MCU540" s="148"/>
      <c r="MCV540" s="148"/>
      <c r="MCW540" s="148"/>
      <c r="MCX540" s="148"/>
      <c r="MCY540" s="148"/>
      <c r="MCZ540" s="148"/>
      <c r="MDA540" s="148"/>
      <c r="MDB540" s="148"/>
      <c r="MDC540" s="148"/>
      <c r="MDD540" s="148"/>
      <c r="MDE540" s="148"/>
      <c r="MDF540" s="148"/>
      <c r="MDG540" s="148"/>
      <c r="MDH540" s="148"/>
      <c r="MDI540" s="148"/>
      <c r="MDJ540" s="148"/>
      <c r="MDK540" s="148"/>
      <c r="MDL540" s="148"/>
      <c r="MDM540" s="148"/>
      <c r="MDN540" s="148"/>
      <c r="MDO540" s="148"/>
      <c r="MDP540" s="148"/>
      <c r="MDQ540" s="148"/>
      <c r="MDR540" s="148"/>
      <c r="MDS540" s="148"/>
      <c r="MDT540" s="148"/>
      <c r="MDU540" s="148"/>
      <c r="MDV540" s="148"/>
      <c r="MDW540" s="148"/>
      <c r="MDX540" s="148"/>
      <c r="MDY540" s="148"/>
      <c r="MDZ540" s="148"/>
      <c r="MEA540" s="148"/>
      <c r="MEB540" s="148"/>
      <c r="MEC540" s="148"/>
      <c r="MED540" s="148"/>
      <c r="MEE540" s="148"/>
      <c r="MEF540" s="148"/>
      <c r="MEG540" s="148"/>
      <c r="MEH540" s="148"/>
      <c r="MEI540" s="148"/>
      <c r="MEJ540" s="148"/>
      <c r="MEK540" s="148"/>
      <c r="MEL540" s="148"/>
      <c r="MEM540" s="148"/>
      <c r="MEN540" s="148"/>
      <c r="MEO540" s="148"/>
      <c r="MEP540" s="148"/>
      <c r="MEQ540" s="148"/>
      <c r="MER540" s="148"/>
      <c r="MES540" s="148"/>
      <c r="MET540" s="148"/>
      <c r="MEU540" s="148"/>
      <c r="MEV540" s="148"/>
      <c r="MEW540" s="148"/>
      <c r="MEX540" s="148"/>
      <c r="MEY540" s="148"/>
      <c r="MEZ540" s="148"/>
      <c r="MFA540" s="148"/>
      <c r="MFB540" s="148"/>
      <c r="MFC540" s="148"/>
      <c r="MFD540" s="148"/>
      <c r="MFE540" s="148"/>
      <c r="MFF540" s="148"/>
      <c r="MFG540" s="148"/>
      <c r="MFH540" s="148"/>
      <c r="MFI540" s="148"/>
      <c r="MFJ540" s="148"/>
      <c r="MFK540" s="148"/>
      <c r="MFL540" s="148"/>
      <c r="MFM540" s="148"/>
      <c r="MFN540" s="148"/>
      <c r="MFO540" s="148"/>
      <c r="MFP540" s="148"/>
      <c r="MFQ540" s="148"/>
      <c r="MFR540" s="148"/>
      <c r="MFS540" s="148"/>
      <c r="MFT540" s="148"/>
      <c r="MFU540" s="148"/>
      <c r="MFV540" s="148"/>
      <c r="MFW540" s="148"/>
      <c r="MFX540" s="148"/>
      <c r="MFY540" s="148"/>
      <c r="MFZ540" s="148"/>
      <c r="MGA540" s="148"/>
      <c r="MGB540" s="148"/>
      <c r="MGC540" s="148"/>
      <c r="MGD540" s="148"/>
      <c r="MGE540" s="148"/>
      <c r="MGF540" s="148"/>
      <c r="MGG540" s="148"/>
      <c r="MGH540" s="148"/>
      <c r="MGI540" s="148"/>
      <c r="MGJ540" s="148"/>
      <c r="MGK540" s="148"/>
      <c r="MGL540" s="148"/>
      <c r="MGM540" s="148"/>
      <c r="MGN540" s="148"/>
      <c r="MGO540" s="148"/>
      <c r="MGP540" s="148"/>
      <c r="MGQ540" s="148"/>
      <c r="MGR540" s="148"/>
      <c r="MGS540" s="148"/>
      <c r="MGT540" s="148"/>
      <c r="MGU540" s="148"/>
      <c r="MGV540" s="148"/>
      <c r="MGW540" s="148"/>
      <c r="MGX540" s="148"/>
      <c r="MGY540" s="148"/>
      <c r="MGZ540" s="148"/>
      <c r="MHA540" s="148"/>
      <c r="MHB540" s="148"/>
      <c r="MHC540" s="148"/>
      <c r="MHD540" s="148"/>
      <c r="MHE540" s="148"/>
      <c r="MHF540" s="148"/>
      <c r="MHG540" s="148"/>
      <c r="MHH540" s="148"/>
      <c r="MHI540" s="148"/>
      <c r="MHJ540" s="148"/>
      <c r="MHK540" s="148"/>
      <c r="MHL540" s="148"/>
      <c r="MHM540" s="148"/>
      <c r="MHN540" s="148"/>
      <c r="MHO540" s="148"/>
      <c r="MHP540" s="148"/>
      <c r="MHQ540" s="148"/>
      <c r="MHR540" s="148"/>
      <c r="MHS540" s="148"/>
      <c r="MHT540" s="148"/>
      <c r="MHU540" s="148"/>
      <c r="MHV540" s="148"/>
      <c r="MHW540" s="148"/>
      <c r="MHX540" s="148"/>
      <c r="MHY540" s="148"/>
      <c r="MHZ540" s="148"/>
      <c r="MIA540" s="148"/>
      <c r="MIB540" s="148"/>
      <c r="MIC540" s="148"/>
      <c r="MID540" s="148"/>
      <c r="MIE540" s="148"/>
      <c r="MIF540" s="148"/>
      <c r="MIG540" s="148"/>
      <c r="MIH540" s="148"/>
      <c r="MII540" s="148"/>
      <c r="MIJ540" s="148"/>
      <c r="MIK540" s="148"/>
      <c r="MIL540" s="148"/>
      <c r="MIM540" s="148"/>
      <c r="MIN540" s="148"/>
      <c r="MIO540" s="148"/>
      <c r="MIP540" s="148"/>
      <c r="MIQ540" s="148"/>
      <c r="MIR540" s="148"/>
      <c r="MIS540" s="148"/>
      <c r="MIT540" s="148"/>
      <c r="MIU540" s="148"/>
      <c r="MIV540" s="148"/>
      <c r="MIW540" s="148"/>
      <c r="MIX540" s="148"/>
      <c r="MIY540" s="148"/>
      <c r="MIZ540" s="148"/>
      <c r="MJA540" s="148"/>
      <c r="MJB540" s="148"/>
      <c r="MJC540" s="148"/>
      <c r="MJD540" s="148"/>
      <c r="MJE540" s="148"/>
      <c r="MJF540" s="148"/>
      <c r="MJG540" s="148"/>
      <c r="MJH540" s="148"/>
      <c r="MJI540" s="148"/>
      <c r="MJJ540" s="148"/>
      <c r="MJK540" s="148"/>
      <c r="MJL540" s="148"/>
      <c r="MJM540" s="148"/>
      <c r="MJN540" s="148"/>
      <c r="MJO540" s="148"/>
      <c r="MJP540" s="148"/>
      <c r="MJQ540" s="148"/>
      <c r="MJR540" s="148"/>
      <c r="MJS540" s="148"/>
      <c r="MJT540" s="148"/>
      <c r="MJU540" s="148"/>
      <c r="MJV540" s="148"/>
      <c r="MJW540" s="148"/>
      <c r="MJX540" s="148"/>
      <c r="MJY540" s="148"/>
      <c r="MJZ540" s="148"/>
      <c r="MKA540" s="148"/>
      <c r="MKB540" s="148"/>
      <c r="MKC540" s="148"/>
      <c r="MKD540" s="148"/>
      <c r="MKE540" s="148"/>
      <c r="MKF540" s="148"/>
      <c r="MKG540" s="148"/>
      <c r="MKH540" s="148"/>
      <c r="MKI540" s="148"/>
      <c r="MKJ540" s="148"/>
      <c r="MKK540" s="148"/>
      <c r="MKL540" s="148"/>
      <c r="MKM540" s="148"/>
      <c r="MKN540" s="148"/>
      <c r="MKO540" s="148"/>
      <c r="MKP540" s="148"/>
      <c r="MKQ540" s="148"/>
      <c r="MKR540" s="148"/>
      <c r="MKS540" s="148"/>
      <c r="MKT540" s="148"/>
      <c r="MKU540" s="148"/>
      <c r="MKV540" s="148"/>
      <c r="MKW540" s="148"/>
      <c r="MKX540" s="148"/>
      <c r="MKY540" s="148"/>
      <c r="MKZ540" s="148"/>
      <c r="MLA540" s="148"/>
      <c r="MLB540" s="148"/>
      <c r="MLC540" s="148"/>
      <c r="MLD540" s="148"/>
      <c r="MLE540" s="148"/>
      <c r="MLF540" s="148"/>
      <c r="MLG540" s="148"/>
      <c r="MLH540" s="148"/>
      <c r="MLI540" s="148"/>
      <c r="MLJ540" s="148"/>
      <c r="MLK540" s="148"/>
      <c r="MLL540" s="148"/>
      <c r="MLM540" s="148"/>
      <c r="MLN540" s="148"/>
      <c r="MLO540" s="148"/>
      <c r="MLP540" s="148"/>
      <c r="MLQ540" s="148"/>
      <c r="MLR540" s="148"/>
      <c r="MLS540" s="148"/>
      <c r="MLT540" s="148"/>
      <c r="MLU540" s="148"/>
      <c r="MLV540" s="148"/>
      <c r="MLW540" s="148"/>
      <c r="MLX540" s="148"/>
      <c r="MLY540" s="148"/>
      <c r="MLZ540" s="148"/>
      <c r="MMA540" s="148"/>
      <c r="MMB540" s="148"/>
      <c r="MMC540" s="148"/>
      <c r="MMD540" s="148"/>
      <c r="MME540" s="148"/>
      <c r="MMF540" s="148"/>
      <c r="MMG540" s="148"/>
      <c r="MMH540" s="148"/>
      <c r="MMI540" s="148"/>
      <c r="MMJ540" s="148"/>
      <c r="MMK540" s="148"/>
      <c r="MML540" s="148"/>
      <c r="MMM540" s="148"/>
      <c r="MMN540" s="148"/>
      <c r="MMO540" s="148"/>
      <c r="MMP540" s="148"/>
      <c r="MMQ540" s="148"/>
      <c r="MMR540" s="148"/>
      <c r="MMS540" s="148"/>
      <c r="MMT540" s="148"/>
      <c r="MMU540" s="148"/>
      <c r="MMV540" s="148"/>
      <c r="MMW540" s="148"/>
      <c r="MMX540" s="148"/>
      <c r="MMY540" s="148"/>
      <c r="MMZ540" s="148"/>
      <c r="MNA540" s="148"/>
      <c r="MNB540" s="148"/>
      <c r="MNC540" s="148"/>
      <c r="MND540" s="148"/>
      <c r="MNE540" s="148"/>
      <c r="MNF540" s="148"/>
      <c r="MNG540" s="148"/>
      <c r="MNH540" s="148"/>
      <c r="MNI540" s="148"/>
      <c r="MNJ540" s="148"/>
      <c r="MNK540" s="148"/>
      <c r="MNL540" s="148"/>
      <c r="MNM540" s="148"/>
      <c r="MNN540" s="148"/>
      <c r="MNO540" s="148"/>
      <c r="MNP540" s="148"/>
      <c r="MNQ540" s="148"/>
      <c r="MNR540" s="148"/>
      <c r="MNS540" s="148"/>
      <c r="MNT540" s="148"/>
      <c r="MNU540" s="148"/>
      <c r="MNV540" s="148"/>
      <c r="MNW540" s="148"/>
      <c r="MNX540" s="148"/>
      <c r="MNY540" s="148"/>
      <c r="MNZ540" s="148"/>
      <c r="MOA540" s="148"/>
      <c r="MOB540" s="148"/>
      <c r="MOC540" s="148"/>
      <c r="MOD540" s="148"/>
      <c r="MOE540" s="148"/>
      <c r="MOF540" s="148"/>
      <c r="MOG540" s="148"/>
      <c r="MOH540" s="148"/>
      <c r="MOI540" s="148"/>
      <c r="MOJ540" s="148"/>
      <c r="MOK540" s="148"/>
      <c r="MOL540" s="148"/>
      <c r="MOM540" s="148"/>
      <c r="MON540" s="148"/>
      <c r="MOO540" s="148"/>
      <c r="MOP540" s="148"/>
      <c r="MOQ540" s="148"/>
      <c r="MOR540" s="148"/>
      <c r="MOS540" s="148"/>
      <c r="MOT540" s="148"/>
      <c r="MOU540" s="148"/>
      <c r="MOV540" s="148"/>
      <c r="MOW540" s="148"/>
      <c r="MOX540" s="148"/>
      <c r="MOY540" s="148"/>
      <c r="MOZ540" s="148"/>
      <c r="MPA540" s="148"/>
      <c r="MPB540" s="148"/>
      <c r="MPC540" s="148"/>
      <c r="MPD540" s="148"/>
      <c r="MPE540" s="148"/>
      <c r="MPF540" s="148"/>
      <c r="MPG540" s="148"/>
      <c r="MPH540" s="148"/>
      <c r="MPI540" s="148"/>
      <c r="MPJ540" s="148"/>
      <c r="MPK540" s="148"/>
      <c r="MPL540" s="148"/>
      <c r="MPM540" s="148"/>
      <c r="MPN540" s="148"/>
      <c r="MPO540" s="148"/>
      <c r="MPP540" s="148"/>
      <c r="MPQ540" s="148"/>
      <c r="MPR540" s="148"/>
      <c r="MPS540" s="148"/>
      <c r="MPT540" s="148"/>
      <c r="MPU540" s="148"/>
      <c r="MPV540" s="148"/>
      <c r="MPW540" s="148"/>
      <c r="MPX540" s="148"/>
      <c r="MPY540" s="148"/>
      <c r="MPZ540" s="148"/>
      <c r="MQA540" s="148"/>
      <c r="MQB540" s="148"/>
      <c r="MQC540" s="148"/>
      <c r="MQD540" s="148"/>
      <c r="MQE540" s="148"/>
      <c r="MQF540" s="148"/>
      <c r="MQG540" s="148"/>
      <c r="MQH540" s="148"/>
      <c r="MQI540" s="148"/>
      <c r="MQJ540" s="148"/>
      <c r="MQK540" s="148"/>
      <c r="MQL540" s="148"/>
      <c r="MQM540" s="148"/>
      <c r="MQN540" s="148"/>
      <c r="MQO540" s="148"/>
      <c r="MQP540" s="148"/>
      <c r="MQQ540" s="148"/>
      <c r="MQR540" s="148"/>
      <c r="MQS540" s="148"/>
      <c r="MQT540" s="148"/>
      <c r="MQU540" s="148"/>
      <c r="MQV540" s="148"/>
      <c r="MQW540" s="148"/>
      <c r="MQX540" s="148"/>
      <c r="MQY540" s="148"/>
      <c r="MQZ540" s="148"/>
      <c r="MRA540" s="148"/>
      <c r="MRB540" s="148"/>
      <c r="MRC540" s="148"/>
      <c r="MRD540" s="148"/>
      <c r="MRE540" s="148"/>
      <c r="MRF540" s="148"/>
      <c r="MRG540" s="148"/>
      <c r="MRH540" s="148"/>
      <c r="MRI540" s="148"/>
      <c r="MRJ540" s="148"/>
      <c r="MRK540" s="148"/>
      <c r="MRL540" s="148"/>
      <c r="MRM540" s="148"/>
      <c r="MRN540" s="148"/>
      <c r="MRO540" s="148"/>
      <c r="MRP540" s="148"/>
      <c r="MRQ540" s="148"/>
      <c r="MRR540" s="148"/>
      <c r="MRS540" s="148"/>
      <c r="MRT540" s="148"/>
      <c r="MRU540" s="148"/>
      <c r="MRV540" s="148"/>
      <c r="MRW540" s="148"/>
      <c r="MRX540" s="148"/>
      <c r="MRY540" s="148"/>
      <c r="MRZ540" s="148"/>
      <c r="MSA540" s="148"/>
      <c r="MSB540" s="148"/>
      <c r="MSC540" s="148"/>
      <c r="MSD540" s="148"/>
      <c r="MSE540" s="148"/>
      <c r="MSF540" s="148"/>
      <c r="MSG540" s="148"/>
      <c r="MSH540" s="148"/>
      <c r="MSI540" s="148"/>
      <c r="MSJ540" s="148"/>
      <c r="MSK540" s="148"/>
      <c r="MSL540" s="148"/>
      <c r="MSM540" s="148"/>
      <c r="MSN540" s="148"/>
      <c r="MSO540" s="148"/>
      <c r="MSP540" s="148"/>
      <c r="MSQ540" s="148"/>
      <c r="MSR540" s="148"/>
      <c r="MSS540" s="148"/>
      <c r="MST540" s="148"/>
      <c r="MSU540" s="148"/>
      <c r="MSV540" s="148"/>
      <c r="MSW540" s="148"/>
      <c r="MSX540" s="148"/>
      <c r="MSY540" s="148"/>
      <c r="MSZ540" s="148"/>
      <c r="MTA540" s="148"/>
      <c r="MTB540" s="148"/>
      <c r="MTC540" s="148"/>
      <c r="MTD540" s="148"/>
      <c r="MTE540" s="148"/>
      <c r="MTF540" s="148"/>
      <c r="MTG540" s="148"/>
      <c r="MTH540" s="148"/>
      <c r="MTI540" s="148"/>
      <c r="MTJ540" s="148"/>
      <c r="MTK540" s="148"/>
      <c r="MTL540" s="148"/>
      <c r="MTM540" s="148"/>
      <c r="MTN540" s="148"/>
      <c r="MTO540" s="148"/>
      <c r="MTP540" s="148"/>
      <c r="MTQ540" s="148"/>
      <c r="MTR540" s="148"/>
      <c r="MTS540" s="148"/>
      <c r="MTT540" s="148"/>
      <c r="MTU540" s="148"/>
      <c r="MTV540" s="148"/>
      <c r="MTW540" s="148"/>
      <c r="MTX540" s="148"/>
      <c r="MTY540" s="148"/>
      <c r="MTZ540" s="148"/>
      <c r="MUA540" s="148"/>
      <c r="MUB540" s="148"/>
      <c r="MUC540" s="148"/>
      <c r="MUD540" s="148"/>
      <c r="MUE540" s="148"/>
      <c r="MUF540" s="148"/>
      <c r="MUG540" s="148"/>
      <c r="MUH540" s="148"/>
      <c r="MUI540" s="148"/>
      <c r="MUJ540" s="148"/>
      <c r="MUK540" s="148"/>
      <c r="MUL540" s="148"/>
      <c r="MUM540" s="148"/>
      <c r="MUN540" s="148"/>
      <c r="MUO540" s="148"/>
      <c r="MUP540" s="148"/>
      <c r="MUQ540" s="148"/>
      <c r="MUR540" s="148"/>
      <c r="MUS540" s="148"/>
      <c r="MUT540" s="148"/>
      <c r="MUU540" s="148"/>
      <c r="MUV540" s="148"/>
      <c r="MUW540" s="148"/>
      <c r="MUX540" s="148"/>
      <c r="MUY540" s="148"/>
      <c r="MUZ540" s="148"/>
      <c r="MVA540" s="148"/>
      <c r="MVB540" s="148"/>
      <c r="MVC540" s="148"/>
      <c r="MVD540" s="148"/>
      <c r="MVE540" s="148"/>
      <c r="MVF540" s="148"/>
      <c r="MVG540" s="148"/>
      <c r="MVH540" s="148"/>
      <c r="MVI540" s="148"/>
      <c r="MVJ540" s="148"/>
      <c r="MVK540" s="148"/>
      <c r="MVL540" s="148"/>
      <c r="MVM540" s="148"/>
      <c r="MVN540" s="148"/>
      <c r="MVO540" s="148"/>
      <c r="MVP540" s="148"/>
      <c r="MVQ540" s="148"/>
      <c r="MVR540" s="148"/>
      <c r="MVS540" s="148"/>
      <c r="MVT540" s="148"/>
      <c r="MVU540" s="148"/>
      <c r="MVV540" s="148"/>
      <c r="MVW540" s="148"/>
      <c r="MVX540" s="148"/>
      <c r="MVY540" s="148"/>
      <c r="MVZ540" s="148"/>
      <c r="MWA540" s="148"/>
      <c r="MWB540" s="148"/>
      <c r="MWC540" s="148"/>
      <c r="MWD540" s="148"/>
      <c r="MWE540" s="148"/>
      <c r="MWF540" s="148"/>
      <c r="MWG540" s="148"/>
      <c r="MWH540" s="148"/>
      <c r="MWI540" s="148"/>
      <c r="MWJ540" s="148"/>
      <c r="MWK540" s="148"/>
      <c r="MWL540" s="148"/>
      <c r="MWM540" s="148"/>
      <c r="MWN540" s="148"/>
      <c r="MWO540" s="148"/>
      <c r="MWP540" s="148"/>
      <c r="MWQ540" s="148"/>
      <c r="MWR540" s="148"/>
      <c r="MWS540" s="148"/>
      <c r="MWT540" s="148"/>
      <c r="MWU540" s="148"/>
      <c r="MWV540" s="148"/>
      <c r="MWW540" s="148"/>
      <c r="MWX540" s="148"/>
      <c r="MWY540" s="148"/>
      <c r="MWZ540" s="148"/>
      <c r="MXA540" s="148"/>
      <c r="MXB540" s="148"/>
      <c r="MXC540" s="148"/>
      <c r="MXD540" s="148"/>
      <c r="MXE540" s="148"/>
      <c r="MXF540" s="148"/>
      <c r="MXG540" s="148"/>
      <c r="MXH540" s="148"/>
      <c r="MXI540" s="148"/>
      <c r="MXJ540" s="148"/>
      <c r="MXK540" s="148"/>
      <c r="MXL540" s="148"/>
      <c r="MXM540" s="148"/>
      <c r="MXN540" s="148"/>
      <c r="MXO540" s="148"/>
      <c r="MXP540" s="148"/>
      <c r="MXQ540" s="148"/>
      <c r="MXR540" s="148"/>
      <c r="MXS540" s="148"/>
      <c r="MXT540" s="148"/>
      <c r="MXU540" s="148"/>
      <c r="MXV540" s="148"/>
      <c r="MXW540" s="148"/>
      <c r="MXX540" s="148"/>
      <c r="MXY540" s="148"/>
      <c r="MXZ540" s="148"/>
      <c r="MYA540" s="148"/>
      <c r="MYB540" s="148"/>
      <c r="MYC540" s="148"/>
      <c r="MYD540" s="148"/>
      <c r="MYE540" s="148"/>
      <c r="MYF540" s="148"/>
      <c r="MYG540" s="148"/>
      <c r="MYH540" s="148"/>
      <c r="MYI540" s="148"/>
      <c r="MYJ540" s="148"/>
      <c r="MYK540" s="148"/>
      <c r="MYL540" s="148"/>
      <c r="MYM540" s="148"/>
      <c r="MYN540" s="148"/>
      <c r="MYO540" s="148"/>
      <c r="MYP540" s="148"/>
      <c r="MYQ540" s="148"/>
      <c r="MYR540" s="148"/>
      <c r="MYS540" s="148"/>
      <c r="MYT540" s="148"/>
      <c r="MYU540" s="148"/>
      <c r="MYV540" s="148"/>
      <c r="MYW540" s="148"/>
      <c r="MYX540" s="148"/>
      <c r="MYY540" s="148"/>
      <c r="MYZ540" s="148"/>
      <c r="MZA540" s="148"/>
      <c r="MZB540" s="148"/>
      <c r="MZC540" s="148"/>
      <c r="MZD540" s="148"/>
      <c r="MZE540" s="148"/>
      <c r="MZF540" s="148"/>
      <c r="MZG540" s="148"/>
      <c r="MZH540" s="148"/>
      <c r="MZI540" s="148"/>
      <c r="MZJ540" s="148"/>
      <c r="MZK540" s="148"/>
      <c r="MZL540" s="148"/>
      <c r="MZM540" s="148"/>
      <c r="MZN540" s="148"/>
      <c r="MZO540" s="148"/>
      <c r="MZP540" s="148"/>
      <c r="MZQ540" s="148"/>
      <c r="MZR540" s="148"/>
      <c r="MZS540" s="148"/>
      <c r="MZT540" s="148"/>
      <c r="MZU540" s="148"/>
      <c r="MZV540" s="148"/>
      <c r="MZW540" s="148"/>
      <c r="MZX540" s="148"/>
      <c r="MZY540" s="148"/>
      <c r="MZZ540" s="148"/>
      <c r="NAA540" s="148"/>
      <c r="NAB540" s="148"/>
      <c r="NAC540" s="148"/>
      <c r="NAD540" s="148"/>
      <c r="NAE540" s="148"/>
      <c r="NAF540" s="148"/>
      <c r="NAG540" s="148"/>
      <c r="NAH540" s="148"/>
      <c r="NAI540" s="148"/>
      <c r="NAJ540" s="148"/>
      <c r="NAK540" s="148"/>
      <c r="NAL540" s="148"/>
      <c r="NAM540" s="148"/>
      <c r="NAN540" s="148"/>
      <c r="NAO540" s="148"/>
      <c r="NAP540" s="148"/>
      <c r="NAQ540" s="148"/>
      <c r="NAR540" s="148"/>
      <c r="NAS540" s="148"/>
      <c r="NAT540" s="148"/>
      <c r="NAU540" s="148"/>
      <c r="NAV540" s="148"/>
      <c r="NAW540" s="148"/>
      <c r="NAX540" s="148"/>
      <c r="NAY540" s="148"/>
      <c r="NAZ540" s="148"/>
      <c r="NBA540" s="148"/>
      <c r="NBB540" s="148"/>
      <c r="NBC540" s="148"/>
      <c r="NBD540" s="148"/>
      <c r="NBE540" s="148"/>
      <c r="NBF540" s="148"/>
      <c r="NBG540" s="148"/>
      <c r="NBH540" s="148"/>
      <c r="NBI540" s="148"/>
      <c r="NBJ540" s="148"/>
      <c r="NBK540" s="148"/>
      <c r="NBL540" s="148"/>
      <c r="NBM540" s="148"/>
      <c r="NBN540" s="148"/>
      <c r="NBO540" s="148"/>
      <c r="NBP540" s="148"/>
      <c r="NBQ540" s="148"/>
      <c r="NBR540" s="148"/>
      <c r="NBS540" s="148"/>
      <c r="NBT540" s="148"/>
      <c r="NBU540" s="148"/>
      <c r="NBV540" s="148"/>
      <c r="NBW540" s="148"/>
      <c r="NBX540" s="148"/>
      <c r="NBY540" s="148"/>
      <c r="NBZ540" s="148"/>
      <c r="NCA540" s="148"/>
      <c r="NCB540" s="148"/>
      <c r="NCC540" s="148"/>
      <c r="NCD540" s="148"/>
      <c r="NCE540" s="148"/>
      <c r="NCF540" s="148"/>
      <c r="NCG540" s="148"/>
      <c r="NCH540" s="148"/>
      <c r="NCI540" s="148"/>
      <c r="NCJ540" s="148"/>
      <c r="NCK540" s="148"/>
      <c r="NCL540" s="148"/>
      <c r="NCM540" s="148"/>
      <c r="NCN540" s="148"/>
      <c r="NCO540" s="148"/>
      <c r="NCP540" s="148"/>
      <c r="NCQ540" s="148"/>
      <c r="NCR540" s="148"/>
      <c r="NCS540" s="148"/>
      <c r="NCT540" s="148"/>
      <c r="NCU540" s="148"/>
      <c r="NCV540" s="148"/>
      <c r="NCW540" s="148"/>
      <c r="NCX540" s="148"/>
      <c r="NCY540" s="148"/>
      <c r="NCZ540" s="148"/>
      <c r="NDA540" s="148"/>
      <c r="NDB540" s="148"/>
      <c r="NDC540" s="148"/>
      <c r="NDD540" s="148"/>
      <c r="NDE540" s="148"/>
      <c r="NDF540" s="148"/>
      <c r="NDG540" s="148"/>
      <c r="NDH540" s="148"/>
      <c r="NDI540" s="148"/>
      <c r="NDJ540" s="148"/>
      <c r="NDK540" s="148"/>
      <c r="NDL540" s="148"/>
      <c r="NDM540" s="148"/>
      <c r="NDN540" s="148"/>
      <c r="NDO540" s="148"/>
      <c r="NDP540" s="148"/>
      <c r="NDQ540" s="148"/>
      <c r="NDR540" s="148"/>
      <c r="NDS540" s="148"/>
      <c r="NDT540" s="148"/>
      <c r="NDU540" s="148"/>
      <c r="NDV540" s="148"/>
      <c r="NDW540" s="148"/>
      <c r="NDX540" s="148"/>
      <c r="NDY540" s="148"/>
      <c r="NDZ540" s="148"/>
      <c r="NEA540" s="148"/>
      <c r="NEB540" s="148"/>
      <c r="NEC540" s="148"/>
      <c r="NED540" s="148"/>
      <c r="NEE540" s="148"/>
      <c r="NEF540" s="148"/>
      <c r="NEG540" s="148"/>
      <c r="NEH540" s="148"/>
      <c r="NEI540" s="148"/>
      <c r="NEJ540" s="148"/>
      <c r="NEK540" s="148"/>
      <c r="NEL540" s="148"/>
      <c r="NEM540" s="148"/>
      <c r="NEN540" s="148"/>
      <c r="NEO540" s="148"/>
      <c r="NEP540" s="148"/>
      <c r="NEQ540" s="148"/>
      <c r="NER540" s="148"/>
      <c r="NES540" s="148"/>
      <c r="NET540" s="148"/>
      <c r="NEU540" s="148"/>
      <c r="NEV540" s="148"/>
      <c r="NEW540" s="148"/>
      <c r="NEX540" s="148"/>
      <c r="NEY540" s="148"/>
      <c r="NEZ540" s="148"/>
      <c r="NFA540" s="148"/>
      <c r="NFB540" s="148"/>
      <c r="NFC540" s="148"/>
      <c r="NFD540" s="148"/>
      <c r="NFE540" s="148"/>
      <c r="NFF540" s="148"/>
      <c r="NFG540" s="148"/>
      <c r="NFH540" s="148"/>
      <c r="NFI540" s="148"/>
      <c r="NFJ540" s="148"/>
      <c r="NFK540" s="148"/>
      <c r="NFL540" s="148"/>
      <c r="NFM540" s="148"/>
      <c r="NFN540" s="148"/>
      <c r="NFO540" s="148"/>
      <c r="NFP540" s="148"/>
      <c r="NFQ540" s="148"/>
      <c r="NFR540" s="148"/>
      <c r="NFS540" s="148"/>
      <c r="NFT540" s="148"/>
      <c r="NFU540" s="148"/>
      <c r="NFV540" s="148"/>
      <c r="NFW540" s="148"/>
      <c r="NFX540" s="148"/>
      <c r="NFY540" s="148"/>
      <c r="NFZ540" s="148"/>
      <c r="NGA540" s="148"/>
      <c r="NGB540" s="148"/>
      <c r="NGC540" s="148"/>
      <c r="NGD540" s="148"/>
      <c r="NGE540" s="148"/>
      <c r="NGF540" s="148"/>
      <c r="NGG540" s="148"/>
      <c r="NGH540" s="148"/>
      <c r="NGI540" s="148"/>
      <c r="NGJ540" s="148"/>
      <c r="NGK540" s="148"/>
      <c r="NGL540" s="148"/>
      <c r="NGM540" s="148"/>
      <c r="NGN540" s="148"/>
      <c r="NGO540" s="148"/>
      <c r="NGP540" s="148"/>
      <c r="NGQ540" s="148"/>
      <c r="NGR540" s="148"/>
      <c r="NGS540" s="148"/>
      <c r="NGT540" s="148"/>
      <c r="NGU540" s="148"/>
      <c r="NGV540" s="148"/>
      <c r="NGW540" s="148"/>
      <c r="NGX540" s="148"/>
      <c r="NGY540" s="148"/>
      <c r="NGZ540" s="148"/>
      <c r="NHA540" s="148"/>
      <c r="NHB540" s="148"/>
      <c r="NHC540" s="148"/>
      <c r="NHD540" s="148"/>
      <c r="NHE540" s="148"/>
      <c r="NHF540" s="148"/>
      <c r="NHG540" s="148"/>
      <c r="NHH540" s="148"/>
      <c r="NHI540" s="148"/>
      <c r="NHJ540" s="148"/>
      <c r="NHK540" s="148"/>
      <c r="NHL540" s="148"/>
      <c r="NHM540" s="148"/>
      <c r="NHN540" s="148"/>
      <c r="NHO540" s="148"/>
      <c r="NHP540" s="148"/>
      <c r="NHQ540" s="148"/>
      <c r="NHR540" s="148"/>
      <c r="NHS540" s="148"/>
      <c r="NHT540" s="148"/>
      <c r="NHU540" s="148"/>
      <c r="NHV540" s="148"/>
      <c r="NHW540" s="148"/>
      <c r="NHX540" s="148"/>
      <c r="NHY540" s="148"/>
      <c r="NHZ540" s="148"/>
      <c r="NIA540" s="148"/>
      <c r="NIB540" s="148"/>
      <c r="NIC540" s="148"/>
      <c r="NID540" s="148"/>
      <c r="NIE540" s="148"/>
      <c r="NIF540" s="148"/>
      <c r="NIG540" s="148"/>
      <c r="NIH540" s="148"/>
      <c r="NII540" s="148"/>
      <c r="NIJ540" s="148"/>
      <c r="NIK540" s="148"/>
      <c r="NIL540" s="148"/>
      <c r="NIM540" s="148"/>
      <c r="NIN540" s="148"/>
      <c r="NIO540" s="148"/>
      <c r="NIP540" s="148"/>
      <c r="NIQ540" s="148"/>
      <c r="NIR540" s="148"/>
      <c r="NIS540" s="148"/>
      <c r="NIT540" s="148"/>
      <c r="NIU540" s="148"/>
      <c r="NIV540" s="148"/>
      <c r="NIW540" s="148"/>
      <c r="NIX540" s="148"/>
      <c r="NIY540" s="148"/>
      <c r="NIZ540" s="148"/>
      <c r="NJA540" s="148"/>
      <c r="NJB540" s="148"/>
      <c r="NJC540" s="148"/>
      <c r="NJD540" s="148"/>
      <c r="NJE540" s="148"/>
      <c r="NJF540" s="148"/>
      <c r="NJG540" s="148"/>
      <c r="NJH540" s="148"/>
      <c r="NJI540" s="148"/>
      <c r="NJJ540" s="148"/>
      <c r="NJK540" s="148"/>
      <c r="NJL540" s="148"/>
      <c r="NJM540" s="148"/>
      <c r="NJN540" s="148"/>
      <c r="NJO540" s="148"/>
      <c r="NJP540" s="148"/>
      <c r="NJQ540" s="148"/>
      <c r="NJR540" s="148"/>
      <c r="NJS540" s="148"/>
      <c r="NJT540" s="148"/>
      <c r="NJU540" s="148"/>
      <c r="NJV540" s="148"/>
      <c r="NJW540" s="148"/>
      <c r="NJX540" s="148"/>
      <c r="NJY540" s="148"/>
      <c r="NJZ540" s="148"/>
      <c r="NKA540" s="148"/>
      <c r="NKB540" s="148"/>
      <c r="NKC540" s="148"/>
      <c r="NKD540" s="148"/>
      <c r="NKE540" s="148"/>
      <c r="NKF540" s="148"/>
      <c r="NKG540" s="148"/>
      <c r="NKH540" s="148"/>
      <c r="NKI540" s="148"/>
      <c r="NKJ540" s="148"/>
      <c r="NKK540" s="148"/>
      <c r="NKL540" s="148"/>
      <c r="NKM540" s="148"/>
      <c r="NKN540" s="148"/>
      <c r="NKO540" s="148"/>
      <c r="NKP540" s="148"/>
      <c r="NKQ540" s="148"/>
      <c r="NKR540" s="148"/>
      <c r="NKS540" s="148"/>
      <c r="NKT540" s="148"/>
      <c r="NKU540" s="148"/>
      <c r="NKV540" s="148"/>
      <c r="NKW540" s="148"/>
      <c r="NKX540" s="148"/>
      <c r="NKY540" s="148"/>
      <c r="NKZ540" s="148"/>
      <c r="NLA540" s="148"/>
      <c r="NLB540" s="148"/>
      <c r="NLC540" s="148"/>
      <c r="NLD540" s="148"/>
      <c r="NLE540" s="148"/>
      <c r="NLF540" s="148"/>
      <c r="NLG540" s="148"/>
      <c r="NLH540" s="148"/>
      <c r="NLI540" s="148"/>
      <c r="NLJ540" s="148"/>
      <c r="NLK540" s="148"/>
      <c r="NLL540" s="148"/>
      <c r="NLM540" s="148"/>
      <c r="NLN540" s="148"/>
      <c r="NLO540" s="148"/>
      <c r="NLP540" s="148"/>
      <c r="NLQ540" s="148"/>
      <c r="NLR540" s="148"/>
      <c r="NLS540" s="148"/>
      <c r="NLT540" s="148"/>
      <c r="NLU540" s="148"/>
      <c r="NLV540" s="148"/>
      <c r="NLW540" s="148"/>
      <c r="NLX540" s="148"/>
      <c r="NLY540" s="148"/>
      <c r="NLZ540" s="148"/>
      <c r="NMA540" s="148"/>
      <c r="NMB540" s="148"/>
      <c r="NMC540" s="148"/>
      <c r="NMD540" s="148"/>
      <c r="NME540" s="148"/>
      <c r="NMF540" s="148"/>
      <c r="NMG540" s="148"/>
      <c r="NMH540" s="148"/>
      <c r="NMI540" s="148"/>
      <c r="NMJ540" s="148"/>
      <c r="NMK540" s="148"/>
      <c r="NML540" s="148"/>
      <c r="NMM540" s="148"/>
      <c r="NMN540" s="148"/>
      <c r="NMO540" s="148"/>
      <c r="NMP540" s="148"/>
      <c r="NMQ540" s="148"/>
      <c r="NMR540" s="148"/>
      <c r="NMS540" s="148"/>
      <c r="NMT540" s="148"/>
      <c r="NMU540" s="148"/>
      <c r="NMV540" s="148"/>
      <c r="NMW540" s="148"/>
      <c r="NMX540" s="148"/>
      <c r="NMY540" s="148"/>
      <c r="NMZ540" s="148"/>
      <c r="NNA540" s="148"/>
      <c r="NNB540" s="148"/>
      <c r="NNC540" s="148"/>
      <c r="NND540" s="148"/>
      <c r="NNE540" s="148"/>
      <c r="NNF540" s="148"/>
      <c r="NNG540" s="148"/>
      <c r="NNH540" s="148"/>
      <c r="NNI540" s="148"/>
      <c r="NNJ540" s="148"/>
      <c r="NNK540" s="148"/>
      <c r="NNL540" s="148"/>
      <c r="NNM540" s="148"/>
      <c r="NNN540" s="148"/>
      <c r="NNO540" s="148"/>
      <c r="NNP540" s="148"/>
      <c r="NNQ540" s="148"/>
      <c r="NNR540" s="148"/>
      <c r="NNS540" s="148"/>
      <c r="NNT540" s="148"/>
      <c r="NNU540" s="148"/>
      <c r="NNV540" s="148"/>
      <c r="NNW540" s="148"/>
      <c r="NNX540" s="148"/>
      <c r="NNY540" s="148"/>
      <c r="NNZ540" s="148"/>
      <c r="NOA540" s="148"/>
      <c r="NOB540" s="148"/>
      <c r="NOC540" s="148"/>
      <c r="NOD540" s="148"/>
      <c r="NOE540" s="148"/>
      <c r="NOF540" s="148"/>
      <c r="NOG540" s="148"/>
      <c r="NOH540" s="148"/>
      <c r="NOI540" s="148"/>
      <c r="NOJ540" s="148"/>
      <c r="NOK540" s="148"/>
      <c r="NOL540" s="148"/>
      <c r="NOM540" s="148"/>
      <c r="NON540" s="148"/>
      <c r="NOO540" s="148"/>
      <c r="NOP540" s="148"/>
      <c r="NOQ540" s="148"/>
      <c r="NOR540" s="148"/>
      <c r="NOS540" s="148"/>
      <c r="NOT540" s="148"/>
      <c r="NOU540" s="148"/>
      <c r="NOV540" s="148"/>
      <c r="NOW540" s="148"/>
      <c r="NOX540" s="148"/>
      <c r="NOY540" s="148"/>
      <c r="NOZ540" s="148"/>
      <c r="NPA540" s="148"/>
      <c r="NPB540" s="148"/>
      <c r="NPC540" s="148"/>
      <c r="NPD540" s="148"/>
      <c r="NPE540" s="148"/>
      <c r="NPF540" s="148"/>
      <c r="NPG540" s="148"/>
      <c r="NPH540" s="148"/>
      <c r="NPI540" s="148"/>
      <c r="NPJ540" s="148"/>
      <c r="NPK540" s="148"/>
      <c r="NPL540" s="148"/>
      <c r="NPM540" s="148"/>
      <c r="NPN540" s="148"/>
      <c r="NPO540" s="148"/>
      <c r="NPP540" s="148"/>
      <c r="NPQ540" s="148"/>
      <c r="NPR540" s="148"/>
      <c r="NPS540" s="148"/>
      <c r="NPT540" s="148"/>
      <c r="NPU540" s="148"/>
      <c r="NPV540" s="148"/>
      <c r="NPW540" s="148"/>
      <c r="NPX540" s="148"/>
      <c r="NPY540" s="148"/>
      <c r="NPZ540" s="148"/>
      <c r="NQA540" s="148"/>
      <c r="NQB540" s="148"/>
      <c r="NQC540" s="148"/>
      <c r="NQD540" s="148"/>
      <c r="NQE540" s="148"/>
      <c r="NQF540" s="148"/>
      <c r="NQG540" s="148"/>
      <c r="NQH540" s="148"/>
      <c r="NQI540" s="148"/>
      <c r="NQJ540" s="148"/>
      <c r="NQK540" s="148"/>
      <c r="NQL540" s="148"/>
      <c r="NQM540" s="148"/>
      <c r="NQN540" s="148"/>
      <c r="NQO540" s="148"/>
      <c r="NQP540" s="148"/>
      <c r="NQQ540" s="148"/>
      <c r="NQR540" s="148"/>
      <c r="NQS540" s="148"/>
      <c r="NQT540" s="148"/>
      <c r="NQU540" s="148"/>
      <c r="NQV540" s="148"/>
      <c r="NQW540" s="148"/>
      <c r="NQX540" s="148"/>
      <c r="NQY540" s="148"/>
      <c r="NQZ540" s="148"/>
      <c r="NRA540" s="148"/>
      <c r="NRB540" s="148"/>
      <c r="NRC540" s="148"/>
      <c r="NRD540" s="148"/>
      <c r="NRE540" s="148"/>
      <c r="NRF540" s="148"/>
      <c r="NRG540" s="148"/>
      <c r="NRH540" s="148"/>
      <c r="NRI540" s="148"/>
      <c r="NRJ540" s="148"/>
      <c r="NRK540" s="148"/>
      <c r="NRL540" s="148"/>
      <c r="NRM540" s="148"/>
      <c r="NRN540" s="148"/>
      <c r="NRO540" s="148"/>
      <c r="NRP540" s="148"/>
      <c r="NRQ540" s="148"/>
      <c r="NRR540" s="148"/>
      <c r="NRS540" s="148"/>
      <c r="NRT540" s="148"/>
      <c r="NRU540" s="148"/>
      <c r="NRV540" s="148"/>
      <c r="NRW540" s="148"/>
      <c r="NRX540" s="148"/>
      <c r="NRY540" s="148"/>
      <c r="NRZ540" s="148"/>
      <c r="NSA540" s="148"/>
      <c r="NSB540" s="148"/>
      <c r="NSC540" s="148"/>
      <c r="NSD540" s="148"/>
      <c r="NSE540" s="148"/>
      <c r="NSF540" s="148"/>
      <c r="NSG540" s="148"/>
      <c r="NSH540" s="148"/>
      <c r="NSI540" s="148"/>
      <c r="NSJ540" s="148"/>
      <c r="NSK540" s="148"/>
      <c r="NSL540" s="148"/>
      <c r="NSM540" s="148"/>
      <c r="NSN540" s="148"/>
      <c r="NSO540" s="148"/>
      <c r="NSP540" s="148"/>
      <c r="NSQ540" s="148"/>
      <c r="NSR540" s="148"/>
      <c r="NSS540" s="148"/>
      <c r="NST540" s="148"/>
      <c r="NSU540" s="148"/>
      <c r="NSV540" s="148"/>
      <c r="NSW540" s="148"/>
      <c r="NSX540" s="148"/>
      <c r="NSY540" s="148"/>
      <c r="NSZ540" s="148"/>
      <c r="NTA540" s="148"/>
      <c r="NTB540" s="148"/>
      <c r="NTC540" s="148"/>
      <c r="NTD540" s="148"/>
      <c r="NTE540" s="148"/>
      <c r="NTF540" s="148"/>
      <c r="NTG540" s="148"/>
      <c r="NTH540" s="148"/>
      <c r="NTI540" s="148"/>
      <c r="NTJ540" s="148"/>
      <c r="NTK540" s="148"/>
      <c r="NTL540" s="148"/>
      <c r="NTM540" s="148"/>
      <c r="NTN540" s="148"/>
      <c r="NTO540" s="148"/>
      <c r="NTP540" s="148"/>
      <c r="NTQ540" s="148"/>
      <c r="NTR540" s="148"/>
      <c r="NTS540" s="148"/>
      <c r="NTT540" s="148"/>
      <c r="NTU540" s="148"/>
      <c r="NTV540" s="148"/>
      <c r="NTW540" s="148"/>
      <c r="NTX540" s="148"/>
      <c r="NTY540" s="148"/>
      <c r="NTZ540" s="148"/>
      <c r="NUA540" s="148"/>
      <c r="NUB540" s="148"/>
      <c r="NUC540" s="148"/>
      <c r="NUD540" s="148"/>
      <c r="NUE540" s="148"/>
      <c r="NUF540" s="148"/>
      <c r="NUG540" s="148"/>
      <c r="NUH540" s="148"/>
      <c r="NUI540" s="148"/>
      <c r="NUJ540" s="148"/>
      <c r="NUK540" s="148"/>
      <c r="NUL540" s="148"/>
      <c r="NUM540" s="148"/>
      <c r="NUN540" s="148"/>
      <c r="NUO540" s="148"/>
      <c r="NUP540" s="148"/>
      <c r="NUQ540" s="148"/>
      <c r="NUR540" s="148"/>
      <c r="NUS540" s="148"/>
      <c r="NUT540" s="148"/>
      <c r="NUU540" s="148"/>
      <c r="NUV540" s="148"/>
      <c r="NUW540" s="148"/>
      <c r="NUX540" s="148"/>
      <c r="NUY540" s="148"/>
      <c r="NUZ540" s="148"/>
      <c r="NVA540" s="148"/>
      <c r="NVB540" s="148"/>
      <c r="NVC540" s="148"/>
      <c r="NVD540" s="148"/>
      <c r="NVE540" s="148"/>
      <c r="NVF540" s="148"/>
      <c r="NVG540" s="148"/>
      <c r="NVH540" s="148"/>
      <c r="NVI540" s="148"/>
      <c r="NVJ540" s="148"/>
      <c r="NVK540" s="148"/>
      <c r="NVL540" s="148"/>
      <c r="NVM540" s="148"/>
      <c r="NVN540" s="148"/>
      <c r="NVO540" s="148"/>
      <c r="NVP540" s="148"/>
      <c r="NVQ540" s="148"/>
      <c r="NVR540" s="148"/>
      <c r="NVS540" s="148"/>
      <c r="NVT540" s="148"/>
      <c r="NVU540" s="148"/>
      <c r="NVV540" s="148"/>
      <c r="NVW540" s="148"/>
      <c r="NVX540" s="148"/>
      <c r="NVY540" s="148"/>
      <c r="NVZ540" s="148"/>
      <c r="NWA540" s="148"/>
      <c r="NWB540" s="148"/>
      <c r="NWC540" s="148"/>
      <c r="NWD540" s="148"/>
      <c r="NWE540" s="148"/>
      <c r="NWF540" s="148"/>
      <c r="NWG540" s="148"/>
      <c r="NWH540" s="148"/>
      <c r="NWI540" s="148"/>
      <c r="NWJ540" s="148"/>
      <c r="NWK540" s="148"/>
      <c r="NWL540" s="148"/>
      <c r="NWM540" s="148"/>
      <c r="NWN540" s="148"/>
      <c r="NWO540" s="148"/>
      <c r="NWP540" s="148"/>
      <c r="NWQ540" s="148"/>
      <c r="NWR540" s="148"/>
      <c r="NWS540" s="148"/>
      <c r="NWT540" s="148"/>
      <c r="NWU540" s="148"/>
      <c r="NWV540" s="148"/>
      <c r="NWW540" s="148"/>
      <c r="NWX540" s="148"/>
      <c r="NWY540" s="148"/>
      <c r="NWZ540" s="148"/>
      <c r="NXA540" s="148"/>
      <c r="NXB540" s="148"/>
      <c r="NXC540" s="148"/>
      <c r="NXD540" s="148"/>
      <c r="NXE540" s="148"/>
      <c r="NXF540" s="148"/>
      <c r="NXG540" s="148"/>
      <c r="NXH540" s="148"/>
      <c r="NXI540" s="148"/>
      <c r="NXJ540" s="148"/>
      <c r="NXK540" s="148"/>
      <c r="NXL540" s="148"/>
      <c r="NXM540" s="148"/>
      <c r="NXN540" s="148"/>
      <c r="NXO540" s="148"/>
      <c r="NXP540" s="148"/>
      <c r="NXQ540" s="148"/>
      <c r="NXR540" s="148"/>
      <c r="NXS540" s="148"/>
      <c r="NXT540" s="148"/>
      <c r="NXU540" s="148"/>
      <c r="NXV540" s="148"/>
      <c r="NXW540" s="148"/>
      <c r="NXX540" s="148"/>
      <c r="NXY540" s="148"/>
      <c r="NXZ540" s="148"/>
      <c r="NYA540" s="148"/>
      <c r="NYB540" s="148"/>
      <c r="NYC540" s="148"/>
      <c r="NYD540" s="148"/>
      <c r="NYE540" s="148"/>
      <c r="NYF540" s="148"/>
      <c r="NYG540" s="148"/>
      <c r="NYH540" s="148"/>
      <c r="NYI540" s="148"/>
      <c r="NYJ540" s="148"/>
      <c r="NYK540" s="148"/>
      <c r="NYL540" s="148"/>
      <c r="NYM540" s="148"/>
      <c r="NYN540" s="148"/>
      <c r="NYO540" s="148"/>
      <c r="NYP540" s="148"/>
      <c r="NYQ540" s="148"/>
      <c r="NYR540" s="148"/>
      <c r="NYS540" s="148"/>
      <c r="NYT540" s="148"/>
      <c r="NYU540" s="148"/>
      <c r="NYV540" s="148"/>
      <c r="NYW540" s="148"/>
      <c r="NYX540" s="148"/>
      <c r="NYY540" s="148"/>
      <c r="NYZ540" s="148"/>
      <c r="NZA540" s="148"/>
      <c r="NZB540" s="148"/>
      <c r="NZC540" s="148"/>
      <c r="NZD540" s="148"/>
      <c r="NZE540" s="148"/>
      <c r="NZF540" s="148"/>
      <c r="NZG540" s="148"/>
      <c r="NZH540" s="148"/>
      <c r="NZI540" s="148"/>
      <c r="NZJ540" s="148"/>
      <c r="NZK540" s="148"/>
      <c r="NZL540" s="148"/>
      <c r="NZM540" s="148"/>
      <c r="NZN540" s="148"/>
      <c r="NZO540" s="148"/>
      <c r="NZP540" s="148"/>
      <c r="NZQ540" s="148"/>
      <c r="NZR540" s="148"/>
      <c r="NZS540" s="148"/>
      <c r="NZT540" s="148"/>
      <c r="NZU540" s="148"/>
      <c r="NZV540" s="148"/>
      <c r="NZW540" s="148"/>
      <c r="NZX540" s="148"/>
      <c r="NZY540" s="148"/>
      <c r="NZZ540" s="148"/>
      <c r="OAA540" s="148"/>
      <c r="OAB540" s="148"/>
      <c r="OAC540" s="148"/>
      <c r="OAD540" s="148"/>
      <c r="OAE540" s="148"/>
      <c r="OAF540" s="148"/>
      <c r="OAG540" s="148"/>
      <c r="OAH540" s="148"/>
      <c r="OAI540" s="148"/>
      <c r="OAJ540" s="148"/>
      <c r="OAK540" s="148"/>
      <c r="OAL540" s="148"/>
      <c r="OAM540" s="148"/>
      <c r="OAN540" s="148"/>
      <c r="OAO540" s="148"/>
      <c r="OAP540" s="148"/>
      <c r="OAQ540" s="148"/>
      <c r="OAR540" s="148"/>
      <c r="OAS540" s="148"/>
      <c r="OAT540" s="148"/>
      <c r="OAU540" s="148"/>
      <c r="OAV540" s="148"/>
      <c r="OAW540" s="148"/>
      <c r="OAX540" s="148"/>
      <c r="OAY540" s="148"/>
      <c r="OAZ540" s="148"/>
      <c r="OBA540" s="148"/>
      <c r="OBB540" s="148"/>
      <c r="OBC540" s="148"/>
      <c r="OBD540" s="148"/>
      <c r="OBE540" s="148"/>
      <c r="OBF540" s="148"/>
      <c r="OBG540" s="148"/>
      <c r="OBH540" s="148"/>
      <c r="OBI540" s="148"/>
      <c r="OBJ540" s="148"/>
      <c r="OBK540" s="148"/>
      <c r="OBL540" s="148"/>
      <c r="OBM540" s="148"/>
      <c r="OBN540" s="148"/>
      <c r="OBO540" s="148"/>
      <c r="OBP540" s="148"/>
      <c r="OBQ540" s="148"/>
      <c r="OBR540" s="148"/>
      <c r="OBS540" s="148"/>
      <c r="OBT540" s="148"/>
      <c r="OBU540" s="148"/>
      <c r="OBV540" s="148"/>
      <c r="OBW540" s="148"/>
      <c r="OBX540" s="148"/>
      <c r="OBY540" s="148"/>
      <c r="OBZ540" s="148"/>
      <c r="OCA540" s="148"/>
      <c r="OCB540" s="148"/>
      <c r="OCC540" s="148"/>
      <c r="OCD540" s="148"/>
      <c r="OCE540" s="148"/>
      <c r="OCF540" s="148"/>
      <c r="OCG540" s="148"/>
      <c r="OCH540" s="148"/>
      <c r="OCI540" s="148"/>
      <c r="OCJ540" s="148"/>
      <c r="OCK540" s="148"/>
      <c r="OCL540" s="148"/>
      <c r="OCM540" s="148"/>
      <c r="OCN540" s="148"/>
      <c r="OCO540" s="148"/>
      <c r="OCP540" s="148"/>
      <c r="OCQ540" s="148"/>
      <c r="OCR540" s="148"/>
      <c r="OCS540" s="148"/>
      <c r="OCT540" s="148"/>
      <c r="OCU540" s="148"/>
      <c r="OCV540" s="148"/>
      <c r="OCW540" s="148"/>
      <c r="OCX540" s="148"/>
      <c r="OCY540" s="148"/>
      <c r="OCZ540" s="148"/>
      <c r="ODA540" s="148"/>
      <c r="ODB540" s="148"/>
      <c r="ODC540" s="148"/>
      <c r="ODD540" s="148"/>
      <c r="ODE540" s="148"/>
      <c r="ODF540" s="148"/>
      <c r="ODG540" s="148"/>
      <c r="ODH540" s="148"/>
      <c r="ODI540" s="148"/>
      <c r="ODJ540" s="148"/>
      <c r="ODK540" s="148"/>
      <c r="ODL540" s="148"/>
      <c r="ODM540" s="148"/>
      <c r="ODN540" s="148"/>
      <c r="ODO540" s="148"/>
      <c r="ODP540" s="148"/>
      <c r="ODQ540" s="148"/>
      <c r="ODR540" s="148"/>
      <c r="ODS540" s="148"/>
      <c r="ODT540" s="148"/>
      <c r="ODU540" s="148"/>
      <c r="ODV540" s="148"/>
      <c r="ODW540" s="148"/>
      <c r="ODX540" s="148"/>
      <c r="ODY540" s="148"/>
      <c r="ODZ540" s="148"/>
      <c r="OEA540" s="148"/>
      <c r="OEB540" s="148"/>
      <c r="OEC540" s="148"/>
      <c r="OED540" s="148"/>
      <c r="OEE540" s="148"/>
      <c r="OEF540" s="148"/>
      <c r="OEG540" s="148"/>
      <c r="OEH540" s="148"/>
      <c r="OEI540" s="148"/>
      <c r="OEJ540" s="148"/>
      <c r="OEK540" s="148"/>
      <c r="OEL540" s="148"/>
      <c r="OEM540" s="148"/>
      <c r="OEN540" s="148"/>
      <c r="OEO540" s="148"/>
      <c r="OEP540" s="148"/>
      <c r="OEQ540" s="148"/>
      <c r="OER540" s="148"/>
      <c r="OES540" s="148"/>
      <c r="OET540" s="148"/>
      <c r="OEU540" s="148"/>
      <c r="OEV540" s="148"/>
      <c r="OEW540" s="148"/>
      <c r="OEX540" s="148"/>
      <c r="OEY540" s="148"/>
      <c r="OEZ540" s="148"/>
      <c r="OFA540" s="148"/>
      <c r="OFB540" s="148"/>
      <c r="OFC540" s="148"/>
      <c r="OFD540" s="148"/>
      <c r="OFE540" s="148"/>
      <c r="OFF540" s="148"/>
      <c r="OFG540" s="148"/>
      <c r="OFH540" s="148"/>
      <c r="OFI540" s="148"/>
      <c r="OFJ540" s="148"/>
      <c r="OFK540" s="148"/>
      <c r="OFL540" s="148"/>
      <c r="OFM540" s="148"/>
      <c r="OFN540" s="148"/>
      <c r="OFO540" s="148"/>
      <c r="OFP540" s="148"/>
      <c r="OFQ540" s="148"/>
      <c r="OFR540" s="148"/>
      <c r="OFS540" s="148"/>
      <c r="OFT540" s="148"/>
      <c r="OFU540" s="148"/>
      <c r="OFV540" s="148"/>
      <c r="OFW540" s="148"/>
      <c r="OFX540" s="148"/>
      <c r="OFY540" s="148"/>
      <c r="OFZ540" s="148"/>
      <c r="OGA540" s="148"/>
      <c r="OGB540" s="148"/>
      <c r="OGC540" s="148"/>
      <c r="OGD540" s="148"/>
      <c r="OGE540" s="148"/>
      <c r="OGF540" s="148"/>
      <c r="OGG540" s="148"/>
      <c r="OGH540" s="148"/>
      <c r="OGI540" s="148"/>
      <c r="OGJ540" s="148"/>
      <c r="OGK540" s="148"/>
      <c r="OGL540" s="148"/>
      <c r="OGM540" s="148"/>
      <c r="OGN540" s="148"/>
      <c r="OGO540" s="148"/>
      <c r="OGP540" s="148"/>
      <c r="OGQ540" s="148"/>
      <c r="OGR540" s="148"/>
      <c r="OGS540" s="148"/>
      <c r="OGT540" s="148"/>
      <c r="OGU540" s="148"/>
      <c r="OGV540" s="148"/>
      <c r="OGW540" s="148"/>
      <c r="OGX540" s="148"/>
      <c r="OGY540" s="148"/>
      <c r="OGZ540" s="148"/>
      <c r="OHA540" s="148"/>
      <c r="OHB540" s="148"/>
      <c r="OHC540" s="148"/>
      <c r="OHD540" s="148"/>
      <c r="OHE540" s="148"/>
      <c r="OHF540" s="148"/>
      <c r="OHG540" s="148"/>
      <c r="OHH540" s="148"/>
      <c r="OHI540" s="148"/>
      <c r="OHJ540" s="148"/>
      <c r="OHK540" s="148"/>
      <c r="OHL540" s="148"/>
      <c r="OHM540" s="148"/>
      <c r="OHN540" s="148"/>
      <c r="OHO540" s="148"/>
      <c r="OHP540" s="148"/>
      <c r="OHQ540" s="148"/>
      <c r="OHR540" s="148"/>
      <c r="OHS540" s="148"/>
      <c r="OHT540" s="148"/>
      <c r="OHU540" s="148"/>
      <c r="OHV540" s="148"/>
      <c r="OHW540" s="148"/>
      <c r="OHX540" s="148"/>
      <c r="OHY540" s="148"/>
      <c r="OHZ540" s="148"/>
      <c r="OIA540" s="148"/>
      <c r="OIB540" s="148"/>
      <c r="OIC540" s="148"/>
      <c r="OID540" s="148"/>
      <c r="OIE540" s="148"/>
      <c r="OIF540" s="148"/>
      <c r="OIG540" s="148"/>
      <c r="OIH540" s="148"/>
      <c r="OII540" s="148"/>
      <c r="OIJ540" s="148"/>
      <c r="OIK540" s="148"/>
      <c r="OIL540" s="148"/>
      <c r="OIM540" s="148"/>
      <c r="OIN540" s="148"/>
      <c r="OIO540" s="148"/>
      <c r="OIP540" s="148"/>
      <c r="OIQ540" s="148"/>
      <c r="OIR540" s="148"/>
      <c r="OIS540" s="148"/>
      <c r="OIT540" s="148"/>
      <c r="OIU540" s="148"/>
      <c r="OIV540" s="148"/>
      <c r="OIW540" s="148"/>
      <c r="OIX540" s="148"/>
      <c r="OIY540" s="148"/>
      <c r="OIZ540" s="148"/>
      <c r="OJA540" s="148"/>
      <c r="OJB540" s="148"/>
      <c r="OJC540" s="148"/>
      <c r="OJD540" s="148"/>
      <c r="OJE540" s="148"/>
      <c r="OJF540" s="148"/>
      <c r="OJG540" s="148"/>
      <c r="OJH540" s="148"/>
      <c r="OJI540" s="148"/>
      <c r="OJJ540" s="148"/>
      <c r="OJK540" s="148"/>
      <c r="OJL540" s="148"/>
      <c r="OJM540" s="148"/>
      <c r="OJN540" s="148"/>
      <c r="OJO540" s="148"/>
      <c r="OJP540" s="148"/>
      <c r="OJQ540" s="148"/>
      <c r="OJR540" s="148"/>
      <c r="OJS540" s="148"/>
      <c r="OJT540" s="148"/>
      <c r="OJU540" s="148"/>
      <c r="OJV540" s="148"/>
      <c r="OJW540" s="148"/>
      <c r="OJX540" s="148"/>
      <c r="OJY540" s="148"/>
      <c r="OJZ540" s="148"/>
      <c r="OKA540" s="148"/>
      <c r="OKB540" s="148"/>
      <c r="OKC540" s="148"/>
      <c r="OKD540" s="148"/>
      <c r="OKE540" s="148"/>
      <c r="OKF540" s="148"/>
      <c r="OKG540" s="148"/>
      <c r="OKH540" s="148"/>
      <c r="OKI540" s="148"/>
      <c r="OKJ540" s="148"/>
      <c r="OKK540" s="148"/>
      <c r="OKL540" s="148"/>
      <c r="OKM540" s="148"/>
      <c r="OKN540" s="148"/>
      <c r="OKO540" s="148"/>
      <c r="OKP540" s="148"/>
      <c r="OKQ540" s="148"/>
      <c r="OKR540" s="148"/>
      <c r="OKS540" s="148"/>
      <c r="OKT540" s="148"/>
      <c r="OKU540" s="148"/>
      <c r="OKV540" s="148"/>
      <c r="OKW540" s="148"/>
      <c r="OKX540" s="148"/>
      <c r="OKY540" s="148"/>
      <c r="OKZ540" s="148"/>
      <c r="OLA540" s="148"/>
      <c r="OLB540" s="148"/>
      <c r="OLC540" s="148"/>
      <c r="OLD540" s="148"/>
      <c r="OLE540" s="148"/>
      <c r="OLF540" s="148"/>
      <c r="OLG540" s="148"/>
      <c r="OLH540" s="148"/>
      <c r="OLI540" s="148"/>
      <c r="OLJ540" s="148"/>
      <c r="OLK540" s="148"/>
      <c r="OLL540" s="148"/>
      <c r="OLM540" s="148"/>
      <c r="OLN540" s="148"/>
      <c r="OLO540" s="148"/>
      <c r="OLP540" s="148"/>
      <c r="OLQ540" s="148"/>
      <c r="OLR540" s="148"/>
      <c r="OLS540" s="148"/>
      <c r="OLT540" s="148"/>
      <c r="OLU540" s="148"/>
      <c r="OLV540" s="148"/>
      <c r="OLW540" s="148"/>
      <c r="OLX540" s="148"/>
      <c r="OLY540" s="148"/>
      <c r="OLZ540" s="148"/>
      <c r="OMA540" s="148"/>
      <c r="OMB540" s="148"/>
      <c r="OMC540" s="148"/>
      <c r="OMD540" s="148"/>
      <c r="OME540" s="148"/>
      <c r="OMF540" s="148"/>
      <c r="OMG540" s="148"/>
      <c r="OMH540" s="148"/>
      <c r="OMI540" s="148"/>
      <c r="OMJ540" s="148"/>
      <c r="OMK540" s="148"/>
      <c r="OML540" s="148"/>
      <c r="OMM540" s="148"/>
      <c r="OMN540" s="148"/>
      <c r="OMO540" s="148"/>
      <c r="OMP540" s="148"/>
      <c r="OMQ540" s="148"/>
      <c r="OMR540" s="148"/>
      <c r="OMS540" s="148"/>
      <c r="OMT540" s="148"/>
      <c r="OMU540" s="148"/>
      <c r="OMV540" s="148"/>
      <c r="OMW540" s="148"/>
      <c r="OMX540" s="148"/>
      <c r="OMY540" s="148"/>
      <c r="OMZ540" s="148"/>
      <c r="ONA540" s="148"/>
      <c r="ONB540" s="148"/>
      <c r="ONC540" s="148"/>
      <c r="OND540" s="148"/>
      <c r="ONE540" s="148"/>
      <c r="ONF540" s="148"/>
      <c r="ONG540" s="148"/>
      <c r="ONH540" s="148"/>
      <c r="ONI540" s="148"/>
      <c r="ONJ540" s="148"/>
      <c r="ONK540" s="148"/>
      <c r="ONL540" s="148"/>
      <c r="ONM540" s="148"/>
      <c r="ONN540" s="148"/>
      <c r="ONO540" s="148"/>
      <c r="ONP540" s="148"/>
      <c r="ONQ540" s="148"/>
      <c r="ONR540" s="148"/>
      <c r="ONS540" s="148"/>
      <c r="ONT540" s="148"/>
      <c r="ONU540" s="148"/>
      <c r="ONV540" s="148"/>
      <c r="ONW540" s="148"/>
      <c r="ONX540" s="148"/>
      <c r="ONY540" s="148"/>
      <c r="ONZ540" s="148"/>
      <c r="OOA540" s="148"/>
      <c r="OOB540" s="148"/>
      <c r="OOC540" s="148"/>
      <c r="OOD540" s="148"/>
      <c r="OOE540" s="148"/>
      <c r="OOF540" s="148"/>
      <c r="OOG540" s="148"/>
      <c r="OOH540" s="148"/>
      <c r="OOI540" s="148"/>
      <c r="OOJ540" s="148"/>
      <c r="OOK540" s="148"/>
      <c r="OOL540" s="148"/>
      <c r="OOM540" s="148"/>
      <c r="OON540" s="148"/>
      <c r="OOO540" s="148"/>
      <c r="OOP540" s="148"/>
      <c r="OOQ540" s="148"/>
      <c r="OOR540" s="148"/>
      <c r="OOS540" s="148"/>
      <c r="OOT540" s="148"/>
      <c r="OOU540" s="148"/>
      <c r="OOV540" s="148"/>
      <c r="OOW540" s="148"/>
      <c r="OOX540" s="148"/>
      <c r="OOY540" s="148"/>
      <c r="OOZ540" s="148"/>
      <c r="OPA540" s="148"/>
      <c r="OPB540" s="148"/>
      <c r="OPC540" s="148"/>
      <c r="OPD540" s="148"/>
      <c r="OPE540" s="148"/>
      <c r="OPF540" s="148"/>
      <c r="OPG540" s="148"/>
      <c r="OPH540" s="148"/>
      <c r="OPI540" s="148"/>
      <c r="OPJ540" s="148"/>
      <c r="OPK540" s="148"/>
      <c r="OPL540" s="148"/>
      <c r="OPM540" s="148"/>
      <c r="OPN540" s="148"/>
      <c r="OPO540" s="148"/>
      <c r="OPP540" s="148"/>
      <c r="OPQ540" s="148"/>
      <c r="OPR540" s="148"/>
      <c r="OPS540" s="148"/>
      <c r="OPT540" s="148"/>
      <c r="OPU540" s="148"/>
      <c r="OPV540" s="148"/>
      <c r="OPW540" s="148"/>
      <c r="OPX540" s="148"/>
      <c r="OPY540" s="148"/>
      <c r="OPZ540" s="148"/>
      <c r="OQA540" s="148"/>
      <c r="OQB540" s="148"/>
      <c r="OQC540" s="148"/>
      <c r="OQD540" s="148"/>
      <c r="OQE540" s="148"/>
      <c r="OQF540" s="148"/>
      <c r="OQG540" s="148"/>
      <c r="OQH540" s="148"/>
      <c r="OQI540" s="148"/>
      <c r="OQJ540" s="148"/>
      <c r="OQK540" s="148"/>
      <c r="OQL540" s="148"/>
      <c r="OQM540" s="148"/>
      <c r="OQN540" s="148"/>
      <c r="OQO540" s="148"/>
      <c r="OQP540" s="148"/>
      <c r="OQQ540" s="148"/>
      <c r="OQR540" s="148"/>
      <c r="OQS540" s="148"/>
      <c r="OQT540" s="148"/>
      <c r="OQU540" s="148"/>
      <c r="OQV540" s="148"/>
      <c r="OQW540" s="148"/>
      <c r="OQX540" s="148"/>
      <c r="OQY540" s="148"/>
      <c r="OQZ540" s="148"/>
      <c r="ORA540" s="148"/>
      <c r="ORB540" s="148"/>
      <c r="ORC540" s="148"/>
      <c r="ORD540" s="148"/>
      <c r="ORE540" s="148"/>
      <c r="ORF540" s="148"/>
      <c r="ORG540" s="148"/>
      <c r="ORH540" s="148"/>
      <c r="ORI540" s="148"/>
      <c r="ORJ540" s="148"/>
      <c r="ORK540" s="148"/>
      <c r="ORL540" s="148"/>
      <c r="ORM540" s="148"/>
      <c r="ORN540" s="148"/>
      <c r="ORO540" s="148"/>
      <c r="ORP540" s="148"/>
      <c r="ORQ540" s="148"/>
      <c r="ORR540" s="148"/>
      <c r="ORS540" s="148"/>
      <c r="ORT540" s="148"/>
      <c r="ORU540" s="148"/>
      <c r="ORV540" s="148"/>
      <c r="ORW540" s="148"/>
      <c r="ORX540" s="148"/>
      <c r="ORY540" s="148"/>
      <c r="ORZ540" s="148"/>
      <c r="OSA540" s="148"/>
      <c r="OSB540" s="148"/>
      <c r="OSC540" s="148"/>
      <c r="OSD540" s="148"/>
      <c r="OSE540" s="148"/>
      <c r="OSF540" s="148"/>
      <c r="OSG540" s="148"/>
      <c r="OSH540" s="148"/>
      <c r="OSI540" s="148"/>
      <c r="OSJ540" s="148"/>
      <c r="OSK540" s="148"/>
      <c r="OSL540" s="148"/>
      <c r="OSM540" s="148"/>
      <c r="OSN540" s="148"/>
      <c r="OSO540" s="148"/>
      <c r="OSP540" s="148"/>
      <c r="OSQ540" s="148"/>
      <c r="OSR540" s="148"/>
      <c r="OSS540" s="148"/>
      <c r="OST540" s="148"/>
      <c r="OSU540" s="148"/>
      <c r="OSV540" s="148"/>
      <c r="OSW540" s="148"/>
      <c r="OSX540" s="148"/>
      <c r="OSY540" s="148"/>
      <c r="OSZ540" s="148"/>
      <c r="OTA540" s="148"/>
      <c r="OTB540" s="148"/>
      <c r="OTC540" s="148"/>
      <c r="OTD540" s="148"/>
      <c r="OTE540" s="148"/>
      <c r="OTF540" s="148"/>
      <c r="OTG540" s="148"/>
      <c r="OTH540" s="148"/>
      <c r="OTI540" s="148"/>
      <c r="OTJ540" s="148"/>
      <c r="OTK540" s="148"/>
      <c r="OTL540" s="148"/>
      <c r="OTM540" s="148"/>
      <c r="OTN540" s="148"/>
      <c r="OTO540" s="148"/>
      <c r="OTP540" s="148"/>
      <c r="OTQ540" s="148"/>
      <c r="OTR540" s="148"/>
      <c r="OTS540" s="148"/>
      <c r="OTT540" s="148"/>
      <c r="OTU540" s="148"/>
      <c r="OTV540" s="148"/>
      <c r="OTW540" s="148"/>
      <c r="OTX540" s="148"/>
      <c r="OTY540" s="148"/>
      <c r="OTZ540" s="148"/>
      <c r="OUA540" s="148"/>
      <c r="OUB540" s="148"/>
      <c r="OUC540" s="148"/>
      <c r="OUD540" s="148"/>
      <c r="OUE540" s="148"/>
      <c r="OUF540" s="148"/>
      <c r="OUG540" s="148"/>
      <c r="OUH540" s="148"/>
      <c r="OUI540" s="148"/>
      <c r="OUJ540" s="148"/>
      <c r="OUK540" s="148"/>
      <c r="OUL540" s="148"/>
      <c r="OUM540" s="148"/>
      <c r="OUN540" s="148"/>
      <c r="OUO540" s="148"/>
      <c r="OUP540" s="148"/>
      <c r="OUQ540" s="148"/>
      <c r="OUR540" s="148"/>
      <c r="OUS540" s="148"/>
      <c r="OUT540" s="148"/>
      <c r="OUU540" s="148"/>
      <c r="OUV540" s="148"/>
      <c r="OUW540" s="148"/>
      <c r="OUX540" s="148"/>
      <c r="OUY540" s="148"/>
      <c r="OUZ540" s="148"/>
      <c r="OVA540" s="148"/>
      <c r="OVB540" s="148"/>
      <c r="OVC540" s="148"/>
      <c r="OVD540" s="148"/>
      <c r="OVE540" s="148"/>
      <c r="OVF540" s="148"/>
      <c r="OVG540" s="148"/>
      <c r="OVH540" s="148"/>
      <c r="OVI540" s="148"/>
      <c r="OVJ540" s="148"/>
      <c r="OVK540" s="148"/>
      <c r="OVL540" s="148"/>
      <c r="OVM540" s="148"/>
      <c r="OVN540" s="148"/>
      <c r="OVO540" s="148"/>
      <c r="OVP540" s="148"/>
      <c r="OVQ540" s="148"/>
      <c r="OVR540" s="148"/>
      <c r="OVS540" s="148"/>
      <c r="OVT540" s="148"/>
      <c r="OVU540" s="148"/>
      <c r="OVV540" s="148"/>
      <c r="OVW540" s="148"/>
      <c r="OVX540" s="148"/>
      <c r="OVY540" s="148"/>
      <c r="OVZ540" s="148"/>
      <c r="OWA540" s="148"/>
      <c r="OWB540" s="148"/>
      <c r="OWC540" s="148"/>
      <c r="OWD540" s="148"/>
      <c r="OWE540" s="148"/>
      <c r="OWF540" s="148"/>
      <c r="OWG540" s="148"/>
      <c r="OWH540" s="148"/>
      <c r="OWI540" s="148"/>
      <c r="OWJ540" s="148"/>
      <c r="OWK540" s="148"/>
      <c r="OWL540" s="148"/>
      <c r="OWM540" s="148"/>
      <c r="OWN540" s="148"/>
      <c r="OWO540" s="148"/>
      <c r="OWP540" s="148"/>
      <c r="OWQ540" s="148"/>
      <c r="OWR540" s="148"/>
      <c r="OWS540" s="148"/>
      <c r="OWT540" s="148"/>
      <c r="OWU540" s="148"/>
      <c r="OWV540" s="148"/>
      <c r="OWW540" s="148"/>
      <c r="OWX540" s="148"/>
      <c r="OWY540" s="148"/>
      <c r="OWZ540" s="148"/>
      <c r="OXA540" s="148"/>
      <c r="OXB540" s="148"/>
      <c r="OXC540" s="148"/>
      <c r="OXD540" s="148"/>
      <c r="OXE540" s="148"/>
      <c r="OXF540" s="148"/>
      <c r="OXG540" s="148"/>
      <c r="OXH540" s="148"/>
      <c r="OXI540" s="148"/>
      <c r="OXJ540" s="148"/>
      <c r="OXK540" s="148"/>
      <c r="OXL540" s="148"/>
      <c r="OXM540" s="148"/>
      <c r="OXN540" s="148"/>
      <c r="OXO540" s="148"/>
      <c r="OXP540" s="148"/>
      <c r="OXQ540" s="148"/>
      <c r="OXR540" s="148"/>
      <c r="OXS540" s="148"/>
      <c r="OXT540" s="148"/>
      <c r="OXU540" s="148"/>
      <c r="OXV540" s="148"/>
      <c r="OXW540" s="148"/>
      <c r="OXX540" s="148"/>
      <c r="OXY540" s="148"/>
      <c r="OXZ540" s="148"/>
      <c r="OYA540" s="148"/>
      <c r="OYB540" s="148"/>
      <c r="OYC540" s="148"/>
      <c r="OYD540" s="148"/>
      <c r="OYE540" s="148"/>
      <c r="OYF540" s="148"/>
      <c r="OYG540" s="148"/>
      <c r="OYH540" s="148"/>
      <c r="OYI540" s="148"/>
      <c r="OYJ540" s="148"/>
      <c r="OYK540" s="148"/>
      <c r="OYL540" s="148"/>
      <c r="OYM540" s="148"/>
      <c r="OYN540" s="148"/>
      <c r="OYO540" s="148"/>
      <c r="OYP540" s="148"/>
      <c r="OYQ540" s="148"/>
      <c r="OYR540" s="148"/>
      <c r="OYS540" s="148"/>
      <c r="OYT540" s="148"/>
      <c r="OYU540" s="148"/>
      <c r="OYV540" s="148"/>
      <c r="OYW540" s="148"/>
      <c r="OYX540" s="148"/>
      <c r="OYY540" s="148"/>
      <c r="OYZ540" s="148"/>
      <c r="OZA540" s="148"/>
      <c r="OZB540" s="148"/>
      <c r="OZC540" s="148"/>
      <c r="OZD540" s="148"/>
      <c r="OZE540" s="148"/>
      <c r="OZF540" s="148"/>
      <c r="OZG540" s="148"/>
      <c r="OZH540" s="148"/>
      <c r="OZI540" s="148"/>
      <c r="OZJ540" s="148"/>
      <c r="OZK540" s="148"/>
      <c r="OZL540" s="148"/>
      <c r="OZM540" s="148"/>
      <c r="OZN540" s="148"/>
      <c r="OZO540" s="148"/>
      <c r="OZP540" s="148"/>
      <c r="OZQ540" s="148"/>
      <c r="OZR540" s="148"/>
      <c r="OZS540" s="148"/>
      <c r="OZT540" s="148"/>
      <c r="OZU540" s="148"/>
      <c r="OZV540" s="148"/>
      <c r="OZW540" s="148"/>
      <c r="OZX540" s="148"/>
      <c r="OZY540" s="148"/>
      <c r="OZZ540" s="148"/>
      <c r="PAA540" s="148"/>
      <c r="PAB540" s="148"/>
      <c r="PAC540" s="148"/>
      <c r="PAD540" s="148"/>
      <c r="PAE540" s="148"/>
      <c r="PAF540" s="148"/>
      <c r="PAG540" s="148"/>
      <c r="PAH540" s="148"/>
      <c r="PAI540" s="148"/>
      <c r="PAJ540" s="148"/>
      <c r="PAK540" s="148"/>
      <c r="PAL540" s="148"/>
      <c r="PAM540" s="148"/>
      <c r="PAN540" s="148"/>
      <c r="PAO540" s="148"/>
      <c r="PAP540" s="148"/>
      <c r="PAQ540" s="148"/>
      <c r="PAR540" s="148"/>
      <c r="PAS540" s="148"/>
      <c r="PAT540" s="148"/>
      <c r="PAU540" s="148"/>
      <c r="PAV540" s="148"/>
      <c r="PAW540" s="148"/>
      <c r="PAX540" s="148"/>
      <c r="PAY540" s="148"/>
      <c r="PAZ540" s="148"/>
      <c r="PBA540" s="148"/>
      <c r="PBB540" s="148"/>
      <c r="PBC540" s="148"/>
      <c r="PBD540" s="148"/>
      <c r="PBE540" s="148"/>
      <c r="PBF540" s="148"/>
      <c r="PBG540" s="148"/>
      <c r="PBH540" s="148"/>
      <c r="PBI540" s="148"/>
      <c r="PBJ540" s="148"/>
      <c r="PBK540" s="148"/>
      <c r="PBL540" s="148"/>
      <c r="PBM540" s="148"/>
      <c r="PBN540" s="148"/>
      <c r="PBO540" s="148"/>
      <c r="PBP540" s="148"/>
      <c r="PBQ540" s="148"/>
      <c r="PBR540" s="148"/>
      <c r="PBS540" s="148"/>
      <c r="PBT540" s="148"/>
      <c r="PBU540" s="148"/>
      <c r="PBV540" s="148"/>
      <c r="PBW540" s="148"/>
      <c r="PBX540" s="148"/>
      <c r="PBY540" s="148"/>
      <c r="PBZ540" s="148"/>
      <c r="PCA540" s="148"/>
      <c r="PCB540" s="148"/>
      <c r="PCC540" s="148"/>
      <c r="PCD540" s="148"/>
      <c r="PCE540" s="148"/>
      <c r="PCF540" s="148"/>
      <c r="PCG540" s="148"/>
      <c r="PCH540" s="148"/>
      <c r="PCI540" s="148"/>
      <c r="PCJ540" s="148"/>
      <c r="PCK540" s="148"/>
      <c r="PCL540" s="148"/>
      <c r="PCM540" s="148"/>
      <c r="PCN540" s="148"/>
      <c r="PCO540" s="148"/>
      <c r="PCP540" s="148"/>
      <c r="PCQ540" s="148"/>
      <c r="PCR540" s="148"/>
      <c r="PCS540" s="148"/>
      <c r="PCT540" s="148"/>
      <c r="PCU540" s="148"/>
      <c r="PCV540" s="148"/>
      <c r="PCW540" s="148"/>
      <c r="PCX540" s="148"/>
      <c r="PCY540" s="148"/>
      <c r="PCZ540" s="148"/>
      <c r="PDA540" s="148"/>
      <c r="PDB540" s="148"/>
      <c r="PDC540" s="148"/>
      <c r="PDD540" s="148"/>
      <c r="PDE540" s="148"/>
      <c r="PDF540" s="148"/>
      <c r="PDG540" s="148"/>
      <c r="PDH540" s="148"/>
      <c r="PDI540" s="148"/>
      <c r="PDJ540" s="148"/>
      <c r="PDK540" s="148"/>
      <c r="PDL540" s="148"/>
      <c r="PDM540" s="148"/>
      <c r="PDN540" s="148"/>
      <c r="PDO540" s="148"/>
      <c r="PDP540" s="148"/>
      <c r="PDQ540" s="148"/>
      <c r="PDR540" s="148"/>
      <c r="PDS540" s="148"/>
      <c r="PDT540" s="148"/>
      <c r="PDU540" s="148"/>
      <c r="PDV540" s="148"/>
      <c r="PDW540" s="148"/>
      <c r="PDX540" s="148"/>
      <c r="PDY540" s="148"/>
      <c r="PDZ540" s="148"/>
      <c r="PEA540" s="148"/>
      <c r="PEB540" s="148"/>
      <c r="PEC540" s="148"/>
      <c r="PED540" s="148"/>
      <c r="PEE540" s="148"/>
      <c r="PEF540" s="148"/>
      <c r="PEG540" s="148"/>
      <c r="PEH540" s="148"/>
      <c r="PEI540" s="148"/>
      <c r="PEJ540" s="148"/>
      <c r="PEK540" s="148"/>
      <c r="PEL540" s="148"/>
      <c r="PEM540" s="148"/>
      <c r="PEN540" s="148"/>
      <c r="PEO540" s="148"/>
      <c r="PEP540" s="148"/>
      <c r="PEQ540" s="148"/>
      <c r="PER540" s="148"/>
      <c r="PES540" s="148"/>
      <c r="PET540" s="148"/>
      <c r="PEU540" s="148"/>
      <c r="PEV540" s="148"/>
      <c r="PEW540" s="148"/>
      <c r="PEX540" s="148"/>
      <c r="PEY540" s="148"/>
      <c r="PEZ540" s="148"/>
      <c r="PFA540" s="148"/>
      <c r="PFB540" s="148"/>
      <c r="PFC540" s="148"/>
      <c r="PFD540" s="148"/>
      <c r="PFE540" s="148"/>
      <c r="PFF540" s="148"/>
      <c r="PFG540" s="148"/>
      <c r="PFH540" s="148"/>
      <c r="PFI540" s="148"/>
      <c r="PFJ540" s="148"/>
      <c r="PFK540" s="148"/>
      <c r="PFL540" s="148"/>
      <c r="PFM540" s="148"/>
      <c r="PFN540" s="148"/>
      <c r="PFO540" s="148"/>
      <c r="PFP540" s="148"/>
      <c r="PFQ540" s="148"/>
      <c r="PFR540" s="148"/>
      <c r="PFS540" s="148"/>
      <c r="PFT540" s="148"/>
      <c r="PFU540" s="148"/>
      <c r="PFV540" s="148"/>
      <c r="PFW540" s="148"/>
      <c r="PFX540" s="148"/>
      <c r="PFY540" s="148"/>
      <c r="PFZ540" s="148"/>
      <c r="PGA540" s="148"/>
      <c r="PGB540" s="148"/>
      <c r="PGC540" s="148"/>
      <c r="PGD540" s="148"/>
      <c r="PGE540" s="148"/>
      <c r="PGF540" s="148"/>
      <c r="PGG540" s="148"/>
      <c r="PGH540" s="148"/>
      <c r="PGI540" s="148"/>
      <c r="PGJ540" s="148"/>
      <c r="PGK540" s="148"/>
      <c r="PGL540" s="148"/>
      <c r="PGM540" s="148"/>
      <c r="PGN540" s="148"/>
      <c r="PGO540" s="148"/>
      <c r="PGP540" s="148"/>
      <c r="PGQ540" s="148"/>
      <c r="PGR540" s="148"/>
      <c r="PGS540" s="148"/>
      <c r="PGT540" s="148"/>
      <c r="PGU540" s="148"/>
      <c r="PGV540" s="148"/>
      <c r="PGW540" s="148"/>
      <c r="PGX540" s="148"/>
      <c r="PGY540" s="148"/>
      <c r="PGZ540" s="148"/>
      <c r="PHA540" s="148"/>
      <c r="PHB540" s="148"/>
      <c r="PHC540" s="148"/>
      <c r="PHD540" s="148"/>
      <c r="PHE540" s="148"/>
      <c r="PHF540" s="148"/>
      <c r="PHG540" s="148"/>
      <c r="PHH540" s="148"/>
      <c r="PHI540" s="148"/>
      <c r="PHJ540" s="148"/>
      <c r="PHK540" s="148"/>
      <c r="PHL540" s="148"/>
      <c r="PHM540" s="148"/>
      <c r="PHN540" s="148"/>
      <c r="PHO540" s="148"/>
      <c r="PHP540" s="148"/>
      <c r="PHQ540" s="148"/>
      <c r="PHR540" s="148"/>
      <c r="PHS540" s="148"/>
      <c r="PHT540" s="148"/>
      <c r="PHU540" s="148"/>
      <c r="PHV540" s="148"/>
      <c r="PHW540" s="148"/>
      <c r="PHX540" s="148"/>
      <c r="PHY540" s="148"/>
      <c r="PHZ540" s="148"/>
      <c r="PIA540" s="148"/>
      <c r="PIB540" s="148"/>
      <c r="PIC540" s="148"/>
      <c r="PID540" s="148"/>
      <c r="PIE540" s="148"/>
      <c r="PIF540" s="148"/>
      <c r="PIG540" s="148"/>
      <c r="PIH540" s="148"/>
      <c r="PII540" s="148"/>
      <c r="PIJ540" s="148"/>
      <c r="PIK540" s="148"/>
      <c r="PIL540" s="148"/>
      <c r="PIM540" s="148"/>
      <c r="PIN540" s="148"/>
      <c r="PIO540" s="148"/>
      <c r="PIP540" s="148"/>
      <c r="PIQ540" s="148"/>
      <c r="PIR540" s="148"/>
      <c r="PIS540" s="148"/>
      <c r="PIT540" s="148"/>
      <c r="PIU540" s="148"/>
      <c r="PIV540" s="148"/>
      <c r="PIW540" s="148"/>
      <c r="PIX540" s="148"/>
      <c r="PIY540" s="148"/>
      <c r="PIZ540" s="148"/>
      <c r="PJA540" s="148"/>
      <c r="PJB540" s="148"/>
      <c r="PJC540" s="148"/>
      <c r="PJD540" s="148"/>
      <c r="PJE540" s="148"/>
      <c r="PJF540" s="148"/>
      <c r="PJG540" s="148"/>
      <c r="PJH540" s="148"/>
      <c r="PJI540" s="148"/>
      <c r="PJJ540" s="148"/>
      <c r="PJK540" s="148"/>
      <c r="PJL540" s="148"/>
      <c r="PJM540" s="148"/>
      <c r="PJN540" s="148"/>
      <c r="PJO540" s="148"/>
      <c r="PJP540" s="148"/>
      <c r="PJQ540" s="148"/>
      <c r="PJR540" s="148"/>
      <c r="PJS540" s="148"/>
      <c r="PJT540" s="148"/>
      <c r="PJU540" s="148"/>
      <c r="PJV540" s="148"/>
      <c r="PJW540" s="148"/>
      <c r="PJX540" s="148"/>
      <c r="PJY540" s="148"/>
      <c r="PJZ540" s="148"/>
      <c r="PKA540" s="148"/>
      <c r="PKB540" s="148"/>
      <c r="PKC540" s="148"/>
      <c r="PKD540" s="148"/>
      <c r="PKE540" s="148"/>
      <c r="PKF540" s="148"/>
      <c r="PKG540" s="148"/>
      <c r="PKH540" s="148"/>
      <c r="PKI540" s="148"/>
      <c r="PKJ540" s="148"/>
      <c r="PKK540" s="148"/>
      <c r="PKL540" s="148"/>
      <c r="PKM540" s="148"/>
      <c r="PKN540" s="148"/>
      <c r="PKO540" s="148"/>
      <c r="PKP540" s="148"/>
      <c r="PKQ540" s="148"/>
      <c r="PKR540" s="148"/>
      <c r="PKS540" s="148"/>
      <c r="PKT540" s="148"/>
      <c r="PKU540" s="148"/>
      <c r="PKV540" s="148"/>
      <c r="PKW540" s="148"/>
      <c r="PKX540" s="148"/>
      <c r="PKY540" s="148"/>
      <c r="PKZ540" s="148"/>
      <c r="PLA540" s="148"/>
      <c r="PLB540" s="148"/>
      <c r="PLC540" s="148"/>
      <c r="PLD540" s="148"/>
      <c r="PLE540" s="148"/>
      <c r="PLF540" s="148"/>
      <c r="PLG540" s="148"/>
      <c r="PLH540" s="148"/>
      <c r="PLI540" s="148"/>
      <c r="PLJ540" s="148"/>
      <c r="PLK540" s="148"/>
      <c r="PLL540" s="148"/>
      <c r="PLM540" s="148"/>
      <c r="PLN540" s="148"/>
      <c r="PLO540" s="148"/>
      <c r="PLP540" s="148"/>
      <c r="PLQ540" s="148"/>
      <c r="PLR540" s="148"/>
      <c r="PLS540" s="148"/>
      <c r="PLT540" s="148"/>
      <c r="PLU540" s="148"/>
      <c r="PLV540" s="148"/>
      <c r="PLW540" s="148"/>
      <c r="PLX540" s="148"/>
      <c r="PLY540" s="148"/>
      <c r="PLZ540" s="148"/>
      <c r="PMA540" s="148"/>
      <c r="PMB540" s="148"/>
      <c r="PMC540" s="148"/>
      <c r="PMD540" s="148"/>
      <c r="PME540" s="148"/>
      <c r="PMF540" s="148"/>
      <c r="PMG540" s="148"/>
      <c r="PMH540" s="148"/>
      <c r="PMI540" s="148"/>
      <c r="PMJ540" s="148"/>
      <c r="PMK540" s="148"/>
      <c r="PML540" s="148"/>
      <c r="PMM540" s="148"/>
      <c r="PMN540" s="148"/>
      <c r="PMO540" s="148"/>
      <c r="PMP540" s="148"/>
      <c r="PMQ540" s="148"/>
      <c r="PMR540" s="148"/>
      <c r="PMS540" s="148"/>
      <c r="PMT540" s="148"/>
      <c r="PMU540" s="148"/>
      <c r="PMV540" s="148"/>
      <c r="PMW540" s="148"/>
      <c r="PMX540" s="148"/>
      <c r="PMY540" s="148"/>
      <c r="PMZ540" s="148"/>
      <c r="PNA540" s="148"/>
      <c r="PNB540" s="148"/>
      <c r="PNC540" s="148"/>
      <c r="PND540" s="148"/>
      <c r="PNE540" s="148"/>
      <c r="PNF540" s="148"/>
      <c r="PNG540" s="148"/>
      <c r="PNH540" s="148"/>
      <c r="PNI540" s="148"/>
      <c r="PNJ540" s="148"/>
      <c r="PNK540" s="148"/>
      <c r="PNL540" s="148"/>
      <c r="PNM540" s="148"/>
      <c r="PNN540" s="148"/>
      <c r="PNO540" s="148"/>
      <c r="PNP540" s="148"/>
      <c r="PNQ540" s="148"/>
      <c r="PNR540" s="148"/>
      <c r="PNS540" s="148"/>
      <c r="PNT540" s="148"/>
      <c r="PNU540" s="148"/>
      <c r="PNV540" s="148"/>
      <c r="PNW540" s="148"/>
      <c r="PNX540" s="148"/>
      <c r="PNY540" s="148"/>
      <c r="PNZ540" s="148"/>
      <c r="POA540" s="148"/>
      <c r="POB540" s="148"/>
      <c r="POC540" s="148"/>
      <c r="POD540" s="148"/>
      <c r="POE540" s="148"/>
      <c r="POF540" s="148"/>
      <c r="POG540" s="148"/>
      <c r="POH540" s="148"/>
      <c r="POI540" s="148"/>
      <c r="POJ540" s="148"/>
      <c r="POK540" s="148"/>
      <c r="POL540" s="148"/>
      <c r="POM540" s="148"/>
      <c r="PON540" s="148"/>
      <c r="POO540" s="148"/>
      <c r="POP540" s="148"/>
      <c r="POQ540" s="148"/>
      <c r="POR540" s="148"/>
      <c r="POS540" s="148"/>
      <c r="POT540" s="148"/>
      <c r="POU540" s="148"/>
      <c r="POV540" s="148"/>
      <c r="POW540" s="148"/>
      <c r="POX540" s="148"/>
      <c r="POY540" s="148"/>
      <c r="POZ540" s="148"/>
      <c r="PPA540" s="148"/>
      <c r="PPB540" s="148"/>
      <c r="PPC540" s="148"/>
      <c r="PPD540" s="148"/>
      <c r="PPE540" s="148"/>
      <c r="PPF540" s="148"/>
      <c r="PPG540" s="148"/>
      <c r="PPH540" s="148"/>
      <c r="PPI540" s="148"/>
      <c r="PPJ540" s="148"/>
      <c r="PPK540" s="148"/>
      <c r="PPL540" s="148"/>
      <c r="PPM540" s="148"/>
      <c r="PPN540" s="148"/>
      <c r="PPO540" s="148"/>
      <c r="PPP540" s="148"/>
      <c r="PPQ540" s="148"/>
      <c r="PPR540" s="148"/>
      <c r="PPS540" s="148"/>
      <c r="PPT540" s="148"/>
      <c r="PPU540" s="148"/>
      <c r="PPV540" s="148"/>
      <c r="PPW540" s="148"/>
      <c r="PPX540" s="148"/>
      <c r="PPY540" s="148"/>
      <c r="PPZ540" s="148"/>
      <c r="PQA540" s="148"/>
      <c r="PQB540" s="148"/>
      <c r="PQC540" s="148"/>
      <c r="PQD540" s="148"/>
      <c r="PQE540" s="148"/>
      <c r="PQF540" s="148"/>
      <c r="PQG540" s="148"/>
      <c r="PQH540" s="148"/>
      <c r="PQI540" s="148"/>
      <c r="PQJ540" s="148"/>
      <c r="PQK540" s="148"/>
      <c r="PQL540" s="148"/>
      <c r="PQM540" s="148"/>
      <c r="PQN540" s="148"/>
      <c r="PQO540" s="148"/>
      <c r="PQP540" s="148"/>
      <c r="PQQ540" s="148"/>
      <c r="PQR540" s="148"/>
      <c r="PQS540" s="148"/>
      <c r="PQT540" s="148"/>
      <c r="PQU540" s="148"/>
      <c r="PQV540" s="148"/>
      <c r="PQW540" s="148"/>
      <c r="PQX540" s="148"/>
      <c r="PQY540" s="148"/>
      <c r="PQZ540" s="148"/>
      <c r="PRA540" s="148"/>
      <c r="PRB540" s="148"/>
      <c r="PRC540" s="148"/>
      <c r="PRD540" s="148"/>
      <c r="PRE540" s="148"/>
      <c r="PRF540" s="148"/>
      <c r="PRG540" s="148"/>
      <c r="PRH540" s="148"/>
      <c r="PRI540" s="148"/>
      <c r="PRJ540" s="148"/>
      <c r="PRK540" s="148"/>
      <c r="PRL540" s="148"/>
      <c r="PRM540" s="148"/>
      <c r="PRN540" s="148"/>
      <c r="PRO540" s="148"/>
      <c r="PRP540" s="148"/>
      <c r="PRQ540" s="148"/>
      <c r="PRR540" s="148"/>
      <c r="PRS540" s="148"/>
      <c r="PRT540" s="148"/>
      <c r="PRU540" s="148"/>
      <c r="PRV540" s="148"/>
      <c r="PRW540" s="148"/>
      <c r="PRX540" s="148"/>
      <c r="PRY540" s="148"/>
      <c r="PRZ540" s="148"/>
      <c r="PSA540" s="148"/>
      <c r="PSB540" s="148"/>
      <c r="PSC540" s="148"/>
      <c r="PSD540" s="148"/>
      <c r="PSE540" s="148"/>
      <c r="PSF540" s="148"/>
      <c r="PSG540" s="148"/>
      <c r="PSH540" s="148"/>
      <c r="PSI540" s="148"/>
      <c r="PSJ540" s="148"/>
      <c r="PSK540" s="148"/>
      <c r="PSL540" s="148"/>
      <c r="PSM540" s="148"/>
      <c r="PSN540" s="148"/>
      <c r="PSO540" s="148"/>
      <c r="PSP540" s="148"/>
      <c r="PSQ540" s="148"/>
      <c r="PSR540" s="148"/>
      <c r="PSS540" s="148"/>
      <c r="PST540" s="148"/>
      <c r="PSU540" s="148"/>
      <c r="PSV540" s="148"/>
      <c r="PSW540" s="148"/>
      <c r="PSX540" s="148"/>
      <c r="PSY540" s="148"/>
      <c r="PSZ540" s="148"/>
      <c r="PTA540" s="148"/>
      <c r="PTB540" s="148"/>
      <c r="PTC540" s="148"/>
      <c r="PTD540" s="148"/>
      <c r="PTE540" s="148"/>
      <c r="PTF540" s="148"/>
      <c r="PTG540" s="148"/>
      <c r="PTH540" s="148"/>
      <c r="PTI540" s="148"/>
      <c r="PTJ540" s="148"/>
      <c r="PTK540" s="148"/>
      <c r="PTL540" s="148"/>
      <c r="PTM540" s="148"/>
      <c r="PTN540" s="148"/>
      <c r="PTO540" s="148"/>
      <c r="PTP540" s="148"/>
      <c r="PTQ540" s="148"/>
      <c r="PTR540" s="148"/>
      <c r="PTS540" s="148"/>
      <c r="PTT540" s="148"/>
      <c r="PTU540" s="148"/>
      <c r="PTV540" s="148"/>
      <c r="PTW540" s="148"/>
      <c r="PTX540" s="148"/>
      <c r="PTY540" s="148"/>
      <c r="PTZ540" s="148"/>
      <c r="PUA540" s="148"/>
      <c r="PUB540" s="148"/>
      <c r="PUC540" s="148"/>
      <c r="PUD540" s="148"/>
      <c r="PUE540" s="148"/>
      <c r="PUF540" s="148"/>
      <c r="PUG540" s="148"/>
      <c r="PUH540" s="148"/>
      <c r="PUI540" s="148"/>
      <c r="PUJ540" s="148"/>
      <c r="PUK540" s="148"/>
      <c r="PUL540" s="148"/>
      <c r="PUM540" s="148"/>
      <c r="PUN540" s="148"/>
      <c r="PUO540" s="148"/>
      <c r="PUP540" s="148"/>
      <c r="PUQ540" s="148"/>
      <c r="PUR540" s="148"/>
      <c r="PUS540" s="148"/>
      <c r="PUT540" s="148"/>
      <c r="PUU540" s="148"/>
      <c r="PUV540" s="148"/>
      <c r="PUW540" s="148"/>
      <c r="PUX540" s="148"/>
      <c r="PUY540" s="148"/>
      <c r="PUZ540" s="148"/>
      <c r="PVA540" s="148"/>
      <c r="PVB540" s="148"/>
      <c r="PVC540" s="148"/>
      <c r="PVD540" s="148"/>
      <c r="PVE540" s="148"/>
      <c r="PVF540" s="148"/>
      <c r="PVG540" s="148"/>
      <c r="PVH540" s="148"/>
      <c r="PVI540" s="148"/>
      <c r="PVJ540" s="148"/>
      <c r="PVK540" s="148"/>
      <c r="PVL540" s="148"/>
      <c r="PVM540" s="148"/>
      <c r="PVN540" s="148"/>
      <c r="PVO540" s="148"/>
      <c r="PVP540" s="148"/>
      <c r="PVQ540" s="148"/>
      <c r="PVR540" s="148"/>
      <c r="PVS540" s="148"/>
      <c r="PVT540" s="148"/>
      <c r="PVU540" s="148"/>
      <c r="PVV540" s="148"/>
      <c r="PVW540" s="148"/>
      <c r="PVX540" s="148"/>
      <c r="PVY540" s="148"/>
      <c r="PVZ540" s="148"/>
      <c r="PWA540" s="148"/>
      <c r="PWB540" s="148"/>
      <c r="PWC540" s="148"/>
      <c r="PWD540" s="148"/>
      <c r="PWE540" s="148"/>
      <c r="PWF540" s="148"/>
      <c r="PWG540" s="148"/>
      <c r="PWH540" s="148"/>
      <c r="PWI540" s="148"/>
      <c r="PWJ540" s="148"/>
      <c r="PWK540" s="148"/>
      <c r="PWL540" s="148"/>
      <c r="PWM540" s="148"/>
      <c r="PWN540" s="148"/>
      <c r="PWO540" s="148"/>
      <c r="PWP540" s="148"/>
      <c r="PWQ540" s="148"/>
      <c r="PWR540" s="148"/>
      <c r="PWS540" s="148"/>
      <c r="PWT540" s="148"/>
      <c r="PWU540" s="148"/>
      <c r="PWV540" s="148"/>
      <c r="PWW540" s="148"/>
      <c r="PWX540" s="148"/>
      <c r="PWY540" s="148"/>
      <c r="PWZ540" s="148"/>
      <c r="PXA540" s="148"/>
      <c r="PXB540" s="148"/>
      <c r="PXC540" s="148"/>
      <c r="PXD540" s="148"/>
      <c r="PXE540" s="148"/>
      <c r="PXF540" s="148"/>
      <c r="PXG540" s="148"/>
      <c r="PXH540" s="148"/>
      <c r="PXI540" s="148"/>
      <c r="PXJ540" s="148"/>
      <c r="PXK540" s="148"/>
      <c r="PXL540" s="148"/>
      <c r="PXM540" s="148"/>
      <c r="PXN540" s="148"/>
      <c r="PXO540" s="148"/>
      <c r="PXP540" s="148"/>
      <c r="PXQ540" s="148"/>
      <c r="PXR540" s="148"/>
      <c r="PXS540" s="148"/>
      <c r="PXT540" s="148"/>
      <c r="PXU540" s="148"/>
      <c r="PXV540" s="148"/>
      <c r="PXW540" s="148"/>
      <c r="PXX540" s="148"/>
      <c r="PXY540" s="148"/>
      <c r="PXZ540" s="148"/>
      <c r="PYA540" s="148"/>
      <c r="PYB540" s="148"/>
      <c r="PYC540" s="148"/>
      <c r="PYD540" s="148"/>
      <c r="PYE540" s="148"/>
      <c r="PYF540" s="148"/>
      <c r="PYG540" s="148"/>
      <c r="PYH540" s="148"/>
      <c r="PYI540" s="148"/>
      <c r="PYJ540" s="148"/>
      <c r="PYK540" s="148"/>
      <c r="PYL540" s="148"/>
      <c r="PYM540" s="148"/>
      <c r="PYN540" s="148"/>
      <c r="PYO540" s="148"/>
      <c r="PYP540" s="148"/>
      <c r="PYQ540" s="148"/>
      <c r="PYR540" s="148"/>
      <c r="PYS540" s="148"/>
      <c r="PYT540" s="148"/>
      <c r="PYU540" s="148"/>
      <c r="PYV540" s="148"/>
      <c r="PYW540" s="148"/>
      <c r="PYX540" s="148"/>
      <c r="PYY540" s="148"/>
      <c r="PYZ540" s="148"/>
      <c r="PZA540" s="148"/>
      <c r="PZB540" s="148"/>
      <c r="PZC540" s="148"/>
      <c r="PZD540" s="148"/>
      <c r="PZE540" s="148"/>
      <c r="PZF540" s="148"/>
      <c r="PZG540" s="148"/>
      <c r="PZH540" s="148"/>
      <c r="PZI540" s="148"/>
      <c r="PZJ540" s="148"/>
      <c r="PZK540" s="148"/>
      <c r="PZL540" s="148"/>
      <c r="PZM540" s="148"/>
      <c r="PZN540" s="148"/>
      <c r="PZO540" s="148"/>
      <c r="PZP540" s="148"/>
      <c r="PZQ540" s="148"/>
      <c r="PZR540" s="148"/>
      <c r="PZS540" s="148"/>
      <c r="PZT540" s="148"/>
      <c r="PZU540" s="148"/>
      <c r="PZV540" s="148"/>
      <c r="PZW540" s="148"/>
      <c r="PZX540" s="148"/>
      <c r="PZY540" s="148"/>
      <c r="PZZ540" s="148"/>
      <c r="QAA540" s="148"/>
      <c r="QAB540" s="148"/>
      <c r="QAC540" s="148"/>
      <c r="QAD540" s="148"/>
      <c r="QAE540" s="148"/>
      <c r="QAF540" s="148"/>
      <c r="QAG540" s="148"/>
      <c r="QAH540" s="148"/>
      <c r="QAI540" s="148"/>
      <c r="QAJ540" s="148"/>
      <c r="QAK540" s="148"/>
      <c r="QAL540" s="148"/>
      <c r="QAM540" s="148"/>
      <c r="QAN540" s="148"/>
      <c r="QAO540" s="148"/>
      <c r="QAP540" s="148"/>
      <c r="QAQ540" s="148"/>
      <c r="QAR540" s="148"/>
      <c r="QAS540" s="148"/>
      <c r="QAT540" s="148"/>
      <c r="QAU540" s="148"/>
      <c r="QAV540" s="148"/>
      <c r="QAW540" s="148"/>
      <c r="QAX540" s="148"/>
      <c r="QAY540" s="148"/>
      <c r="QAZ540" s="148"/>
      <c r="QBA540" s="148"/>
      <c r="QBB540" s="148"/>
      <c r="QBC540" s="148"/>
      <c r="QBD540" s="148"/>
      <c r="QBE540" s="148"/>
      <c r="QBF540" s="148"/>
      <c r="QBG540" s="148"/>
      <c r="QBH540" s="148"/>
      <c r="QBI540" s="148"/>
      <c r="QBJ540" s="148"/>
      <c r="QBK540" s="148"/>
      <c r="QBL540" s="148"/>
      <c r="QBM540" s="148"/>
      <c r="QBN540" s="148"/>
      <c r="QBO540" s="148"/>
      <c r="QBP540" s="148"/>
      <c r="QBQ540" s="148"/>
      <c r="QBR540" s="148"/>
      <c r="QBS540" s="148"/>
      <c r="QBT540" s="148"/>
      <c r="QBU540" s="148"/>
      <c r="QBV540" s="148"/>
      <c r="QBW540" s="148"/>
      <c r="QBX540" s="148"/>
      <c r="QBY540" s="148"/>
      <c r="QBZ540" s="148"/>
      <c r="QCA540" s="148"/>
      <c r="QCB540" s="148"/>
      <c r="QCC540" s="148"/>
      <c r="QCD540" s="148"/>
      <c r="QCE540" s="148"/>
      <c r="QCF540" s="148"/>
      <c r="QCG540" s="148"/>
      <c r="QCH540" s="148"/>
      <c r="QCI540" s="148"/>
      <c r="QCJ540" s="148"/>
      <c r="QCK540" s="148"/>
      <c r="QCL540" s="148"/>
      <c r="QCM540" s="148"/>
      <c r="QCN540" s="148"/>
      <c r="QCO540" s="148"/>
      <c r="QCP540" s="148"/>
      <c r="QCQ540" s="148"/>
      <c r="QCR540" s="148"/>
      <c r="QCS540" s="148"/>
      <c r="QCT540" s="148"/>
      <c r="QCU540" s="148"/>
      <c r="QCV540" s="148"/>
      <c r="QCW540" s="148"/>
      <c r="QCX540" s="148"/>
      <c r="QCY540" s="148"/>
      <c r="QCZ540" s="148"/>
      <c r="QDA540" s="148"/>
      <c r="QDB540" s="148"/>
      <c r="QDC540" s="148"/>
      <c r="QDD540" s="148"/>
      <c r="QDE540" s="148"/>
      <c r="QDF540" s="148"/>
      <c r="QDG540" s="148"/>
      <c r="QDH540" s="148"/>
      <c r="QDI540" s="148"/>
      <c r="QDJ540" s="148"/>
      <c r="QDK540" s="148"/>
      <c r="QDL540" s="148"/>
      <c r="QDM540" s="148"/>
      <c r="QDN540" s="148"/>
      <c r="QDO540" s="148"/>
      <c r="QDP540" s="148"/>
      <c r="QDQ540" s="148"/>
      <c r="QDR540" s="148"/>
      <c r="QDS540" s="148"/>
      <c r="QDT540" s="148"/>
      <c r="QDU540" s="148"/>
      <c r="QDV540" s="148"/>
      <c r="QDW540" s="148"/>
      <c r="QDX540" s="148"/>
      <c r="QDY540" s="148"/>
      <c r="QDZ540" s="148"/>
      <c r="QEA540" s="148"/>
      <c r="QEB540" s="148"/>
      <c r="QEC540" s="148"/>
      <c r="QED540" s="148"/>
      <c r="QEE540" s="148"/>
      <c r="QEF540" s="148"/>
      <c r="QEG540" s="148"/>
      <c r="QEH540" s="148"/>
      <c r="QEI540" s="148"/>
      <c r="QEJ540" s="148"/>
      <c r="QEK540" s="148"/>
      <c r="QEL540" s="148"/>
      <c r="QEM540" s="148"/>
      <c r="QEN540" s="148"/>
      <c r="QEO540" s="148"/>
      <c r="QEP540" s="148"/>
      <c r="QEQ540" s="148"/>
      <c r="QER540" s="148"/>
      <c r="QES540" s="148"/>
      <c r="QET540" s="148"/>
      <c r="QEU540" s="148"/>
      <c r="QEV540" s="148"/>
      <c r="QEW540" s="148"/>
      <c r="QEX540" s="148"/>
      <c r="QEY540" s="148"/>
      <c r="QEZ540" s="148"/>
      <c r="QFA540" s="148"/>
      <c r="QFB540" s="148"/>
      <c r="QFC540" s="148"/>
      <c r="QFD540" s="148"/>
      <c r="QFE540" s="148"/>
      <c r="QFF540" s="148"/>
      <c r="QFG540" s="148"/>
      <c r="QFH540" s="148"/>
      <c r="QFI540" s="148"/>
      <c r="QFJ540" s="148"/>
      <c r="QFK540" s="148"/>
      <c r="QFL540" s="148"/>
      <c r="QFM540" s="148"/>
      <c r="QFN540" s="148"/>
      <c r="QFO540" s="148"/>
      <c r="QFP540" s="148"/>
      <c r="QFQ540" s="148"/>
      <c r="QFR540" s="148"/>
      <c r="QFS540" s="148"/>
      <c r="QFT540" s="148"/>
      <c r="QFU540" s="148"/>
      <c r="QFV540" s="148"/>
      <c r="QFW540" s="148"/>
      <c r="QFX540" s="148"/>
      <c r="QFY540" s="148"/>
      <c r="QFZ540" s="148"/>
      <c r="QGA540" s="148"/>
      <c r="QGB540" s="148"/>
      <c r="QGC540" s="148"/>
      <c r="QGD540" s="148"/>
      <c r="QGE540" s="148"/>
      <c r="QGF540" s="148"/>
      <c r="QGG540" s="148"/>
      <c r="QGH540" s="148"/>
      <c r="QGI540" s="148"/>
      <c r="QGJ540" s="148"/>
      <c r="QGK540" s="148"/>
      <c r="QGL540" s="148"/>
      <c r="QGM540" s="148"/>
      <c r="QGN540" s="148"/>
      <c r="QGO540" s="148"/>
      <c r="QGP540" s="148"/>
      <c r="QGQ540" s="148"/>
      <c r="QGR540" s="148"/>
      <c r="QGS540" s="148"/>
      <c r="QGT540" s="148"/>
      <c r="QGU540" s="148"/>
      <c r="QGV540" s="148"/>
      <c r="QGW540" s="148"/>
      <c r="QGX540" s="148"/>
      <c r="QGY540" s="148"/>
      <c r="QGZ540" s="148"/>
      <c r="QHA540" s="148"/>
      <c r="QHB540" s="148"/>
      <c r="QHC540" s="148"/>
      <c r="QHD540" s="148"/>
      <c r="QHE540" s="148"/>
      <c r="QHF540" s="148"/>
      <c r="QHG540" s="148"/>
      <c r="QHH540" s="148"/>
      <c r="QHI540" s="148"/>
      <c r="QHJ540" s="148"/>
      <c r="QHK540" s="148"/>
      <c r="QHL540" s="148"/>
      <c r="QHM540" s="148"/>
      <c r="QHN540" s="148"/>
      <c r="QHO540" s="148"/>
      <c r="QHP540" s="148"/>
      <c r="QHQ540" s="148"/>
      <c r="QHR540" s="148"/>
      <c r="QHS540" s="148"/>
      <c r="QHT540" s="148"/>
      <c r="QHU540" s="148"/>
      <c r="QHV540" s="148"/>
      <c r="QHW540" s="148"/>
      <c r="QHX540" s="148"/>
      <c r="QHY540" s="148"/>
      <c r="QHZ540" s="148"/>
      <c r="QIA540" s="148"/>
      <c r="QIB540" s="148"/>
      <c r="QIC540" s="148"/>
      <c r="QID540" s="148"/>
      <c r="QIE540" s="148"/>
      <c r="QIF540" s="148"/>
      <c r="QIG540" s="148"/>
      <c r="QIH540" s="148"/>
      <c r="QII540" s="148"/>
      <c r="QIJ540" s="148"/>
      <c r="QIK540" s="148"/>
      <c r="QIL540" s="148"/>
      <c r="QIM540" s="148"/>
      <c r="QIN540" s="148"/>
      <c r="QIO540" s="148"/>
      <c r="QIP540" s="148"/>
      <c r="QIQ540" s="148"/>
      <c r="QIR540" s="148"/>
      <c r="QIS540" s="148"/>
      <c r="QIT540" s="148"/>
      <c r="QIU540" s="148"/>
      <c r="QIV540" s="148"/>
      <c r="QIW540" s="148"/>
      <c r="QIX540" s="148"/>
      <c r="QIY540" s="148"/>
      <c r="QIZ540" s="148"/>
      <c r="QJA540" s="148"/>
      <c r="QJB540" s="148"/>
      <c r="QJC540" s="148"/>
      <c r="QJD540" s="148"/>
      <c r="QJE540" s="148"/>
      <c r="QJF540" s="148"/>
      <c r="QJG540" s="148"/>
      <c r="QJH540" s="148"/>
      <c r="QJI540" s="148"/>
      <c r="QJJ540" s="148"/>
      <c r="QJK540" s="148"/>
      <c r="QJL540" s="148"/>
      <c r="QJM540" s="148"/>
      <c r="QJN540" s="148"/>
      <c r="QJO540" s="148"/>
      <c r="QJP540" s="148"/>
      <c r="QJQ540" s="148"/>
      <c r="QJR540" s="148"/>
      <c r="QJS540" s="148"/>
      <c r="QJT540" s="148"/>
      <c r="QJU540" s="148"/>
      <c r="QJV540" s="148"/>
      <c r="QJW540" s="148"/>
      <c r="QJX540" s="148"/>
      <c r="QJY540" s="148"/>
      <c r="QJZ540" s="148"/>
      <c r="QKA540" s="148"/>
      <c r="QKB540" s="148"/>
      <c r="QKC540" s="148"/>
      <c r="QKD540" s="148"/>
      <c r="QKE540" s="148"/>
      <c r="QKF540" s="148"/>
      <c r="QKG540" s="148"/>
      <c r="QKH540" s="148"/>
      <c r="QKI540" s="148"/>
      <c r="QKJ540" s="148"/>
      <c r="QKK540" s="148"/>
      <c r="QKL540" s="148"/>
      <c r="QKM540" s="148"/>
      <c r="QKN540" s="148"/>
      <c r="QKO540" s="148"/>
      <c r="QKP540" s="148"/>
      <c r="QKQ540" s="148"/>
      <c r="QKR540" s="148"/>
      <c r="QKS540" s="148"/>
      <c r="QKT540" s="148"/>
      <c r="QKU540" s="148"/>
      <c r="QKV540" s="148"/>
      <c r="QKW540" s="148"/>
      <c r="QKX540" s="148"/>
      <c r="QKY540" s="148"/>
      <c r="QKZ540" s="148"/>
      <c r="QLA540" s="148"/>
      <c r="QLB540" s="148"/>
      <c r="QLC540" s="148"/>
      <c r="QLD540" s="148"/>
      <c r="QLE540" s="148"/>
      <c r="QLF540" s="148"/>
      <c r="QLG540" s="148"/>
      <c r="QLH540" s="148"/>
      <c r="QLI540" s="148"/>
      <c r="QLJ540" s="148"/>
      <c r="QLK540" s="148"/>
      <c r="QLL540" s="148"/>
      <c r="QLM540" s="148"/>
      <c r="QLN540" s="148"/>
      <c r="QLO540" s="148"/>
      <c r="QLP540" s="148"/>
      <c r="QLQ540" s="148"/>
      <c r="QLR540" s="148"/>
      <c r="QLS540" s="148"/>
      <c r="QLT540" s="148"/>
      <c r="QLU540" s="148"/>
      <c r="QLV540" s="148"/>
      <c r="QLW540" s="148"/>
      <c r="QLX540" s="148"/>
      <c r="QLY540" s="148"/>
      <c r="QLZ540" s="148"/>
      <c r="QMA540" s="148"/>
      <c r="QMB540" s="148"/>
      <c r="QMC540" s="148"/>
      <c r="QMD540" s="148"/>
      <c r="QME540" s="148"/>
      <c r="QMF540" s="148"/>
      <c r="QMG540" s="148"/>
      <c r="QMH540" s="148"/>
      <c r="QMI540" s="148"/>
      <c r="QMJ540" s="148"/>
      <c r="QMK540" s="148"/>
      <c r="QML540" s="148"/>
      <c r="QMM540" s="148"/>
      <c r="QMN540" s="148"/>
      <c r="QMO540" s="148"/>
      <c r="QMP540" s="148"/>
      <c r="QMQ540" s="148"/>
      <c r="QMR540" s="148"/>
      <c r="QMS540" s="148"/>
      <c r="QMT540" s="148"/>
      <c r="QMU540" s="148"/>
      <c r="QMV540" s="148"/>
      <c r="QMW540" s="148"/>
      <c r="QMX540" s="148"/>
      <c r="QMY540" s="148"/>
      <c r="QMZ540" s="148"/>
      <c r="QNA540" s="148"/>
      <c r="QNB540" s="148"/>
      <c r="QNC540" s="148"/>
      <c r="QND540" s="148"/>
      <c r="QNE540" s="148"/>
      <c r="QNF540" s="148"/>
      <c r="QNG540" s="148"/>
      <c r="QNH540" s="148"/>
      <c r="QNI540" s="148"/>
      <c r="QNJ540" s="148"/>
      <c r="QNK540" s="148"/>
      <c r="QNL540" s="148"/>
      <c r="QNM540" s="148"/>
      <c r="QNN540" s="148"/>
      <c r="QNO540" s="148"/>
      <c r="QNP540" s="148"/>
      <c r="QNQ540" s="148"/>
      <c r="QNR540" s="148"/>
      <c r="QNS540" s="148"/>
      <c r="QNT540" s="148"/>
      <c r="QNU540" s="148"/>
      <c r="QNV540" s="148"/>
      <c r="QNW540" s="148"/>
      <c r="QNX540" s="148"/>
      <c r="QNY540" s="148"/>
      <c r="QNZ540" s="148"/>
      <c r="QOA540" s="148"/>
      <c r="QOB540" s="148"/>
      <c r="QOC540" s="148"/>
      <c r="QOD540" s="148"/>
      <c r="QOE540" s="148"/>
      <c r="QOF540" s="148"/>
      <c r="QOG540" s="148"/>
      <c r="QOH540" s="148"/>
      <c r="QOI540" s="148"/>
      <c r="QOJ540" s="148"/>
      <c r="QOK540" s="148"/>
      <c r="QOL540" s="148"/>
      <c r="QOM540" s="148"/>
      <c r="QON540" s="148"/>
      <c r="QOO540" s="148"/>
      <c r="QOP540" s="148"/>
      <c r="QOQ540" s="148"/>
      <c r="QOR540" s="148"/>
      <c r="QOS540" s="148"/>
      <c r="QOT540" s="148"/>
      <c r="QOU540" s="148"/>
      <c r="QOV540" s="148"/>
      <c r="QOW540" s="148"/>
      <c r="QOX540" s="148"/>
      <c r="QOY540" s="148"/>
      <c r="QOZ540" s="148"/>
      <c r="QPA540" s="148"/>
      <c r="QPB540" s="148"/>
      <c r="QPC540" s="148"/>
      <c r="QPD540" s="148"/>
      <c r="QPE540" s="148"/>
      <c r="QPF540" s="148"/>
      <c r="QPG540" s="148"/>
      <c r="QPH540" s="148"/>
      <c r="QPI540" s="148"/>
      <c r="QPJ540" s="148"/>
      <c r="QPK540" s="148"/>
      <c r="QPL540" s="148"/>
      <c r="QPM540" s="148"/>
      <c r="QPN540" s="148"/>
      <c r="QPO540" s="148"/>
      <c r="QPP540" s="148"/>
      <c r="QPQ540" s="148"/>
      <c r="QPR540" s="148"/>
      <c r="QPS540" s="148"/>
      <c r="QPT540" s="148"/>
      <c r="QPU540" s="148"/>
      <c r="QPV540" s="148"/>
      <c r="QPW540" s="148"/>
      <c r="QPX540" s="148"/>
      <c r="QPY540" s="148"/>
      <c r="QPZ540" s="148"/>
      <c r="QQA540" s="148"/>
      <c r="QQB540" s="148"/>
      <c r="QQC540" s="148"/>
      <c r="QQD540" s="148"/>
      <c r="QQE540" s="148"/>
      <c r="QQF540" s="148"/>
      <c r="QQG540" s="148"/>
      <c r="QQH540" s="148"/>
      <c r="QQI540" s="148"/>
      <c r="QQJ540" s="148"/>
      <c r="QQK540" s="148"/>
      <c r="QQL540" s="148"/>
      <c r="QQM540" s="148"/>
      <c r="QQN540" s="148"/>
      <c r="QQO540" s="148"/>
      <c r="QQP540" s="148"/>
      <c r="QQQ540" s="148"/>
      <c r="QQR540" s="148"/>
      <c r="QQS540" s="148"/>
      <c r="QQT540" s="148"/>
      <c r="QQU540" s="148"/>
      <c r="QQV540" s="148"/>
      <c r="QQW540" s="148"/>
      <c r="QQX540" s="148"/>
      <c r="QQY540" s="148"/>
      <c r="QQZ540" s="148"/>
      <c r="QRA540" s="148"/>
      <c r="QRB540" s="148"/>
      <c r="QRC540" s="148"/>
      <c r="QRD540" s="148"/>
      <c r="QRE540" s="148"/>
      <c r="QRF540" s="148"/>
      <c r="QRG540" s="148"/>
      <c r="QRH540" s="148"/>
      <c r="QRI540" s="148"/>
      <c r="QRJ540" s="148"/>
      <c r="QRK540" s="148"/>
      <c r="QRL540" s="148"/>
      <c r="QRM540" s="148"/>
      <c r="QRN540" s="148"/>
      <c r="QRO540" s="148"/>
      <c r="QRP540" s="148"/>
      <c r="QRQ540" s="148"/>
      <c r="QRR540" s="148"/>
      <c r="QRS540" s="148"/>
      <c r="QRT540" s="148"/>
      <c r="QRU540" s="148"/>
      <c r="QRV540" s="148"/>
      <c r="QRW540" s="148"/>
      <c r="QRX540" s="148"/>
      <c r="QRY540" s="148"/>
      <c r="QRZ540" s="148"/>
      <c r="QSA540" s="148"/>
      <c r="QSB540" s="148"/>
      <c r="QSC540" s="148"/>
      <c r="QSD540" s="148"/>
      <c r="QSE540" s="148"/>
      <c r="QSF540" s="148"/>
      <c r="QSG540" s="148"/>
      <c r="QSH540" s="148"/>
      <c r="QSI540" s="148"/>
      <c r="QSJ540" s="148"/>
      <c r="QSK540" s="148"/>
      <c r="QSL540" s="148"/>
      <c r="QSM540" s="148"/>
      <c r="QSN540" s="148"/>
      <c r="QSO540" s="148"/>
      <c r="QSP540" s="148"/>
      <c r="QSQ540" s="148"/>
      <c r="QSR540" s="148"/>
      <c r="QSS540" s="148"/>
      <c r="QST540" s="148"/>
      <c r="QSU540" s="148"/>
      <c r="QSV540" s="148"/>
      <c r="QSW540" s="148"/>
      <c r="QSX540" s="148"/>
      <c r="QSY540" s="148"/>
      <c r="QSZ540" s="148"/>
      <c r="QTA540" s="148"/>
      <c r="QTB540" s="148"/>
      <c r="QTC540" s="148"/>
      <c r="QTD540" s="148"/>
      <c r="QTE540" s="148"/>
      <c r="QTF540" s="148"/>
      <c r="QTG540" s="148"/>
      <c r="QTH540" s="148"/>
      <c r="QTI540" s="148"/>
      <c r="QTJ540" s="148"/>
      <c r="QTK540" s="148"/>
      <c r="QTL540" s="148"/>
      <c r="QTM540" s="148"/>
      <c r="QTN540" s="148"/>
      <c r="QTO540" s="148"/>
      <c r="QTP540" s="148"/>
      <c r="QTQ540" s="148"/>
      <c r="QTR540" s="148"/>
      <c r="QTS540" s="148"/>
      <c r="QTT540" s="148"/>
      <c r="QTU540" s="148"/>
      <c r="QTV540" s="148"/>
      <c r="QTW540" s="148"/>
      <c r="QTX540" s="148"/>
      <c r="QTY540" s="148"/>
      <c r="QTZ540" s="148"/>
      <c r="QUA540" s="148"/>
      <c r="QUB540" s="148"/>
      <c r="QUC540" s="148"/>
      <c r="QUD540" s="148"/>
      <c r="QUE540" s="148"/>
      <c r="QUF540" s="148"/>
      <c r="QUG540" s="148"/>
      <c r="QUH540" s="148"/>
      <c r="QUI540" s="148"/>
      <c r="QUJ540" s="148"/>
      <c r="QUK540" s="148"/>
      <c r="QUL540" s="148"/>
      <c r="QUM540" s="148"/>
      <c r="QUN540" s="148"/>
      <c r="QUO540" s="148"/>
      <c r="QUP540" s="148"/>
      <c r="QUQ540" s="148"/>
      <c r="QUR540" s="148"/>
      <c r="QUS540" s="148"/>
      <c r="QUT540" s="148"/>
      <c r="QUU540" s="148"/>
      <c r="QUV540" s="148"/>
      <c r="QUW540" s="148"/>
      <c r="QUX540" s="148"/>
      <c r="QUY540" s="148"/>
      <c r="QUZ540" s="148"/>
      <c r="QVA540" s="148"/>
      <c r="QVB540" s="148"/>
      <c r="QVC540" s="148"/>
      <c r="QVD540" s="148"/>
      <c r="QVE540" s="148"/>
      <c r="QVF540" s="148"/>
      <c r="QVG540" s="148"/>
      <c r="QVH540" s="148"/>
      <c r="QVI540" s="148"/>
      <c r="QVJ540" s="148"/>
      <c r="QVK540" s="148"/>
      <c r="QVL540" s="148"/>
      <c r="QVM540" s="148"/>
      <c r="QVN540" s="148"/>
      <c r="QVO540" s="148"/>
      <c r="QVP540" s="148"/>
      <c r="QVQ540" s="148"/>
      <c r="QVR540" s="148"/>
      <c r="QVS540" s="148"/>
      <c r="QVT540" s="148"/>
      <c r="QVU540" s="148"/>
      <c r="QVV540" s="148"/>
      <c r="QVW540" s="148"/>
      <c r="QVX540" s="148"/>
      <c r="QVY540" s="148"/>
      <c r="QVZ540" s="148"/>
      <c r="QWA540" s="148"/>
      <c r="QWB540" s="148"/>
      <c r="QWC540" s="148"/>
      <c r="QWD540" s="148"/>
      <c r="QWE540" s="148"/>
      <c r="QWF540" s="148"/>
      <c r="QWG540" s="148"/>
      <c r="QWH540" s="148"/>
      <c r="QWI540" s="148"/>
      <c r="QWJ540" s="148"/>
      <c r="QWK540" s="148"/>
      <c r="QWL540" s="148"/>
      <c r="QWM540" s="148"/>
      <c r="QWN540" s="148"/>
      <c r="QWO540" s="148"/>
      <c r="QWP540" s="148"/>
      <c r="QWQ540" s="148"/>
      <c r="QWR540" s="148"/>
      <c r="QWS540" s="148"/>
      <c r="QWT540" s="148"/>
      <c r="QWU540" s="148"/>
      <c r="QWV540" s="148"/>
      <c r="QWW540" s="148"/>
      <c r="QWX540" s="148"/>
      <c r="QWY540" s="148"/>
      <c r="QWZ540" s="148"/>
      <c r="QXA540" s="148"/>
      <c r="QXB540" s="148"/>
      <c r="QXC540" s="148"/>
      <c r="QXD540" s="148"/>
      <c r="QXE540" s="148"/>
      <c r="QXF540" s="148"/>
      <c r="QXG540" s="148"/>
      <c r="QXH540" s="148"/>
      <c r="QXI540" s="148"/>
      <c r="QXJ540" s="148"/>
      <c r="QXK540" s="148"/>
      <c r="QXL540" s="148"/>
      <c r="QXM540" s="148"/>
      <c r="QXN540" s="148"/>
      <c r="QXO540" s="148"/>
      <c r="QXP540" s="148"/>
      <c r="QXQ540" s="148"/>
      <c r="QXR540" s="148"/>
      <c r="QXS540" s="148"/>
      <c r="QXT540" s="148"/>
      <c r="QXU540" s="148"/>
      <c r="QXV540" s="148"/>
      <c r="QXW540" s="148"/>
      <c r="QXX540" s="148"/>
      <c r="QXY540" s="148"/>
      <c r="QXZ540" s="148"/>
      <c r="QYA540" s="148"/>
      <c r="QYB540" s="148"/>
      <c r="QYC540" s="148"/>
      <c r="QYD540" s="148"/>
      <c r="QYE540" s="148"/>
      <c r="QYF540" s="148"/>
      <c r="QYG540" s="148"/>
      <c r="QYH540" s="148"/>
      <c r="QYI540" s="148"/>
      <c r="QYJ540" s="148"/>
      <c r="QYK540" s="148"/>
      <c r="QYL540" s="148"/>
      <c r="QYM540" s="148"/>
      <c r="QYN540" s="148"/>
      <c r="QYO540" s="148"/>
      <c r="QYP540" s="148"/>
      <c r="QYQ540" s="148"/>
      <c r="QYR540" s="148"/>
      <c r="QYS540" s="148"/>
      <c r="QYT540" s="148"/>
      <c r="QYU540" s="148"/>
      <c r="QYV540" s="148"/>
      <c r="QYW540" s="148"/>
      <c r="QYX540" s="148"/>
      <c r="QYY540" s="148"/>
      <c r="QYZ540" s="148"/>
      <c r="QZA540" s="148"/>
      <c r="QZB540" s="148"/>
      <c r="QZC540" s="148"/>
      <c r="QZD540" s="148"/>
      <c r="QZE540" s="148"/>
      <c r="QZF540" s="148"/>
      <c r="QZG540" s="148"/>
      <c r="QZH540" s="148"/>
      <c r="QZI540" s="148"/>
      <c r="QZJ540" s="148"/>
      <c r="QZK540" s="148"/>
      <c r="QZL540" s="148"/>
      <c r="QZM540" s="148"/>
      <c r="QZN540" s="148"/>
      <c r="QZO540" s="148"/>
      <c r="QZP540" s="148"/>
      <c r="QZQ540" s="148"/>
      <c r="QZR540" s="148"/>
      <c r="QZS540" s="148"/>
      <c r="QZT540" s="148"/>
      <c r="QZU540" s="148"/>
      <c r="QZV540" s="148"/>
      <c r="QZW540" s="148"/>
      <c r="QZX540" s="148"/>
      <c r="QZY540" s="148"/>
      <c r="QZZ540" s="148"/>
      <c r="RAA540" s="148"/>
      <c r="RAB540" s="148"/>
      <c r="RAC540" s="148"/>
      <c r="RAD540" s="148"/>
      <c r="RAE540" s="148"/>
      <c r="RAF540" s="148"/>
      <c r="RAG540" s="148"/>
      <c r="RAH540" s="148"/>
      <c r="RAI540" s="148"/>
      <c r="RAJ540" s="148"/>
      <c r="RAK540" s="148"/>
      <c r="RAL540" s="148"/>
      <c r="RAM540" s="148"/>
      <c r="RAN540" s="148"/>
      <c r="RAO540" s="148"/>
      <c r="RAP540" s="148"/>
      <c r="RAQ540" s="148"/>
      <c r="RAR540" s="148"/>
      <c r="RAS540" s="148"/>
      <c r="RAT540" s="148"/>
      <c r="RAU540" s="148"/>
      <c r="RAV540" s="148"/>
      <c r="RAW540" s="148"/>
      <c r="RAX540" s="148"/>
      <c r="RAY540" s="148"/>
      <c r="RAZ540" s="148"/>
      <c r="RBA540" s="148"/>
      <c r="RBB540" s="148"/>
      <c r="RBC540" s="148"/>
      <c r="RBD540" s="148"/>
      <c r="RBE540" s="148"/>
      <c r="RBF540" s="148"/>
      <c r="RBG540" s="148"/>
      <c r="RBH540" s="148"/>
      <c r="RBI540" s="148"/>
      <c r="RBJ540" s="148"/>
      <c r="RBK540" s="148"/>
      <c r="RBL540" s="148"/>
      <c r="RBM540" s="148"/>
      <c r="RBN540" s="148"/>
      <c r="RBO540" s="148"/>
      <c r="RBP540" s="148"/>
      <c r="RBQ540" s="148"/>
      <c r="RBR540" s="148"/>
      <c r="RBS540" s="148"/>
      <c r="RBT540" s="148"/>
      <c r="RBU540" s="148"/>
      <c r="RBV540" s="148"/>
      <c r="RBW540" s="148"/>
      <c r="RBX540" s="148"/>
      <c r="RBY540" s="148"/>
      <c r="RBZ540" s="148"/>
      <c r="RCA540" s="148"/>
      <c r="RCB540" s="148"/>
      <c r="RCC540" s="148"/>
      <c r="RCD540" s="148"/>
      <c r="RCE540" s="148"/>
      <c r="RCF540" s="148"/>
      <c r="RCG540" s="148"/>
      <c r="RCH540" s="148"/>
      <c r="RCI540" s="148"/>
      <c r="RCJ540" s="148"/>
      <c r="RCK540" s="148"/>
      <c r="RCL540" s="148"/>
      <c r="RCM540" s="148"/>
      <c r="RCN540" s="148"/>
      <c r="RCO540" s="148"/>
      <c r="RCP540" s="148"/>
      <c r="RCQ540" s="148"/>
      <c r="RCR540" s="148"/>
      <c r="RCS540" s="148"/>
      <c r="RCT540" s="148"/>
      <c r="RCU540" s="148"/>
      <c r="RCV540" s="148"/>
      <c r="RCW540" s="148"/>
      <c r="RCX540" s="148"/>
      <c r="RCY540" s="148"/>
      <c r="RCZ540" s="148"/>
      <c r="RDA540" s="148"/>
      <c r="RDB540" s="148"/>
      <c r="RDC540" s="148"/>
      <c r="RDD540" s="148"/>
      <c r="RDE540" s="148"/>
      <c r="RDF540" s="148"/>
      <c r="RDG540" s="148"/>
      <c r="RDH540" s="148"/>
      <c r="RDI540" s="148"/>
      <c r="RDJ540" s="148"/>
      <c r="RDK540" s="148"/>
      <c r="RDL540" s="148"/>
      <c r="RDM540" s="148"/>
      <c r="RDN540" s="148"/>
      <c r="RDO540" s="148"/>
      <c r="RDP540" s="148"/>
      <c r="RDQ540" s="148"/>
      <c r="RDR540" s="148"/>
      <c r="RDS540" s="148"/>
      <c r="RDT540" s="148"/>
      <c r="RDU540" s="148"/>
      <c r="RDV540" s="148"/>
      <c r="RDW540" s="148"/>
      <c r="RDX540" s="148"/>
      <c r="RDY540" s="148"/>
      <c r="RDZ540" s="148"/>
      <c r="REA540" s="148"/>
      <c r="REB540" s="148"/>
      <c r="REC540" s="148"/>
      <c r="RED540" s="148"/>
      <c r="REE540" s="148"/>
      <c r="REF540" s="148"/>
      <c r="REG540" s="148"/>
      <c r="REH540" s="148"/>
      <c r="REI540" s="148"/>
      <c r="REJ540" s="148"/>
      <c r="REK540" s="148"/>
      <c r="REL540" s="148"/>
      <c r="REM540" s="148"/>
      <c r="REN540" s="148"/>
      <c r="REO540" s="148"/>
      <c r="REP540" s="148"/>
      <c r="REQ540" s="148"/>
      <c r="RER540" s="148"/>
      <c r="RES540" s="148"/>
      <c r="RET540" s="148"/>
      <c r="REU540" s="148"/>
      <c r="REV540" s="148"/>
      <c r="REW540" s="148"/>
      <c r="REX540" s="148"/>
      <c r="REY540" s="148"/>
      <c r="REZ540" s="148"/>
      <c r="RFA540" s="148"/>
      <c r="RFB540" s="148"/>
      <c r="RFC540" s="148"/>
      <c r="RFD540" s="148"/>
      <c r="RFE540" s="148"/>
      <c r="RFF540" s="148"/>
      <c r="RFG540" s="148"/>
      <c r="RFH540" s="148"/>
      <c r="RFI540" s="148"/>
      <c r="RFJ540" s="148"/>
      <c r="RFK540" s="148"/>
      <c r="RFL540" s="148"/>
      <c r="RFM540" s="148"/>
      <c r="RFN540" s="148"/>
      <c r="RFO540" s="148"/>
      <c r="RFP540" s="148"/>
      <c r="RFQ540" s="148"/>
      <c r="RFR540" s="148"/>
      <c r="RFS540" s="148"/>
      <c r="RFT540" s="148"/>
      <c r="RFU540" s="148"/>
      <c r="RFV540" s="148"/>
      <c r="RFW540" s="148"/>
      <c r="RFX540" s="148"/>
      <c r="RFY540" s="148"/>
      <c r="RFZ540" s="148"/>
      <c r="RGA540" s="148"/>
      <c r="RGB540" s="148"/>
      <c r="RGC540" s="148"/>
      <c r="RGD540" s="148"/>
      <c r="RGE540" s="148"/>
      <c r="RGF540" s="148"/>
      <c r="RGG540" s="148"/>
      <c r="RGH540" s="148"/>
      <c r="RGI540" s="148"/>
      <c r="RGJ540" s="148"/>
      <c r="RGK540" s="148"/>
      <c r="RGL540" s="148"/>
      <c r="RGM540" s="148"/>
      <c r="RGN540" s="148"/>
      <c r="RGO540" s="148"/>
      <c r="RGP540" s="148"/>
      <c r="RGQ540" s="148"/>
      <c r="RGR540" s="148"/>
      <c r="RGS540" s="148"/>
      <c r="RGT540" s="148"/>
      <c r="RGU540" s="148"/>
      <c r="RGV540" s="148"/>
      <c r="RGW540" s="148"/>
      <c r="RGX540" s="148"/>
      <c r="RGY540" s="148"/>
      <c r="RGZ540" s="148"/>
      <c r="RHA540" s="148"/>
      <c r="RHB540" s="148"/>
      <c r="RHC540" s="148"/>
      <c r="RHD540" s="148"/>
      <c r="RHE540" s="148"/>
      <c r="RHF540" s="148"/>
      <c r="RHG540" s="148"/>
      <c r="RHH540" s="148"/>
      <c r="RHI540" s="148"/>
      <c r="RHJ540" s="148"/>
      <c r="RHK540" s="148"/>
      <c r="RHL540" s="148"/>
      <c r="RHM540" s="148"/>
      <c r="RHN540" s="148"/>
      <c r="RHO540" s="148"/>
      <c r="RHP540" s="148"/>
      <c r="RHQ540" s="148"/>
      <c r="RHR540" s="148"/>
      <c r="RHS540" s="148"/>
      <c r="RHT540" s="148"/>
      <c r="RHU540" s="148"/>
      <c r="RHV540" s="148"/>
      <c r="RHW540" s="148"/>
      <c r="RHX540" s="148"/>
      <c r="RHY540" s="148"/>
      <c r="RHZ540" s="148"/>
      <c r="RIA540" s="148"/>
      <c r="RIB540" s="148"/>
      <c r="RIC540" s="148"/>
      <c r="RID540" s="148"/>
      <c r="RIE540" s="148"/>
      <c r="RIF540" s="148"/>
      <c r="RIG540" s="148"/>
      <c r="RIH540" s="148"/>
      <c r="RII540" s="148"/>
      <c r="RIJ540" s="148"/>
      <c r="RIK540" s="148"/>
      <c r="RIL540" s="148"/>
      <c r="RIM540" s="148"/>
      <c r="RIN540" s="148"/>
      <c r="RIO540" s="148"/>
      <c r="RIP540" s="148"/>
      <c r="RIQ540" s="148"/>
      <c r="RIR540" s="148"/>
      <c r="RIS540" s="148"/>
      <c r="RIT540" s="148"/>
      <c r="RIU540" s="148"/>
      <c r="RIV540" s="148"/>
      <c r="RIW540" s="148"/>
      <c r="RIX540" s="148"/>
      <c r="RIY540" s="148"/>
      <c r="RIZ540" s="148"/>
      <c r="RJA540" s="148"/>
      <c r="RJB540" s="148"/>
      <c r="RJC540" s="148"/>
      <c r="RJD540" s="148"/>
      <c r="RJE540" s="148"/>
      <c r="RJF540" s="148"/>
      <c r="RJG540" s="148"/>
      <c r="RJH540" s="148"/>
      <c r="RJI540" s="148"/>
      <c r="RJJ540" s="148"/>
      <c r="RJK540" s="148"/>
      <c r="RJL540" s="148"/>
      <c r="RJM540" s="148"/>
      <c r="RJN540" s="148"/>
      <c r="RJO540" s="148"/>
      <c r="RJP540" s="148"/>
      <c r="RJQ540" s="148"/>
      <c r="RJR540" s="148"/>
      <c r="RJS540" s="148"/>
      <c r="RJT540" s="148"/>
      <c r="RJU540" s="148"/>
      <c r="RJV540" s="148"/>
      <c r="RJW540" s="148"/>
      <c r="RJX540" s="148"/>
      <c r="RJY540" s="148"/>
      <c r="RJZ540" s="148"/>
      <c r="RKA540" s="148"/>
      <c r="RKB540" s="148"/>
      <c r="RKC540" s="148"/>
      <c r="RKD540" s="148"/>
      <c r="RKE540" s="148"/>
      <c r="RKF540" s="148"/>
      <c r="RKG540" s="148"/>
      <c r="RKH540" s="148"/>
      <c r="RKI540" s="148"/>
      <c r="RKJ540" s="148"/>
      <c r="RKK540" s="148"/>
      <c r="RKL540" s="148"/>
      <c r="RKM540" s="148"/>
      <c r="RKN540" s="148"/>
      <c r="RKO540" s="148"/>
      <c r="RKP540" s="148"/>
      <c r="RKQ540" s="148"/>
      <c r="RKR540" s="148"/>
      <c r="RKS540" s="148"/>
      <c r="RKT540" s="148"/>
      <c r="RKU540" s="148"/>
      <c r="RKV540" s="148"/>
      <c r="RKW540" s="148"/>
      <c r="RKX540" s="148"/>
      <c r="RKY540" s="148"/>
      <c r="RKZ540" s="148"/>
      <c r="RLA540" s="148"/>
      <c r="RLB540" s="148"/>
      <c r="RLC540" s="148"/>
      <c r="RLD540" s="148"/>
      <c r="RLE540" s="148"/>
      <c r="RLF540" s="148"/>
      <c r="RLG540" s="148"/>
      <c r="RLH540" s="148"/>
      <c r="RLI540" s="148"/>
      <c r="RLJ540" s="148"/>
      <c r="RLK540" s="148"/>
      <c r="RLL540" s="148"/>
      <c r="RLM540" s="148"/>
      <c r="RLN540" s="148"/>
      <c r="RLO540" s="148"/>
      <c r="RLP540" s="148"/>
      <c r="RLQ540" s="148"/>
      <c r="RLR540" s="148"/>
      <c r="RLS540" s="148"/>
      <c r="RLT540" s="148"/>
      <c r="RLU540" s="148"/>
      <c r="RLV540" s="148"/>
      <c r="RLW540" s="148"/>
      <c r="RLX540" s="148"/>
      <c r="RLY540" s="148"/>
      <c r="RLZ540" s="148"/>
      <c r="RMA540" s="148"/>
      <c r="RMB540" s="148"/>
      <c r="RMC540" s="148"/>
      <c r="RMD540" s="148"/>
      <c r="RME540" s="148"/>
      <c r="RMF540" s="148"/>
      <c r="RMG540" s="148"/>
      <c r="RMH540" s="148"/>
      <c r="RMI540" s="148"/>
      <c r="RMJ540" s="148"/>
      <c r="RMK540" s="148"/>
      <c r="RML540" s="148"/>
      <c r="RMM540" s="148"/>
      <c r="RMN540" s="148"/>
      <c r="RMO540" s="148"/>
      <c r="RMP540" s="148"/>
      <c r="RMQ540" s="148"/>
      <c r="RMR540" s="148"/>
      <c r="RMS540" s="148"/>
      <c r="RMT540" s="148"/>
      <c r="RMU540" s="148"/>
      <c r="RMV540" s="148"/>
      <c r="RMW540" s="148"/>
      <c r="RMX540" s="148"/>
      <c r="RMY540" s="148"/>
      <c r="RMZ540" s="148"/>
      <c r="RNA540" s="148"/>
      <c r="RNB540" s="148"/>
      <c r="RNC540" s="148"/>
      <c r="RND540" s="148"/>
      <c r="RNE540" s="148"/>
      <c r="RNF540" s="148"/>
      <c r="RNG540" s="148"/>
      <c r="RNH540" s="148"/>
      <c r="RNI540" s="148"/>
      <c r="RNJ540" s="148"/>
      <c r="RNK540" s="148"/>
      <c r="RNL540" s="148"/>
      <c r="RNM540" s="148"/>
      <c r="RNN540" s="148"/>
      <c r="RNO540" s="148"/>
      <c r="RNP540" s="148"/>
      <c r="RNQ540" s="148"/>
      <c r="RNR540" s="148"/>
      <c r="RNS540" s="148"/>
      <c r="RNT540" s="148"/>
      <c r="RNU540" s="148"/>
      <c r="RNV540" s="148"/>
      <c r="RNW540" s="148"/>
      <c r="RNX540" s="148"/>
      <c r="RNY540" s="148"/>
      <c r="RNZ540" s="148"/>
      <c r="ROA540" s="148"/>
      <c r="ROB540" s="148"/>
      <c r="ROC540" s="148"/>
      <c r="ROD540" s="148"/>
      <c r="ROE540" s="148"/>
      <c r="ROF540" s="148"/>
      <c r="ROG540" s="148"/>
      <c r="ROH540" s="148"/>
      <c r="ROI540" s="148"/>
      <c r="ROJ540" s="148"/>
      <c r="ROK540" s="148"/>
      <c r="ROL540" s="148"/>
      <c r="ROM540" s="148"/>
      <c r="RON540" s="148"/>
      <c r="ROO540" s="148"/>
      <c r="ROP540" s="148"/>
      <c r="ROQ540" s="148"/>
      <c r="ROR540" s="148"/>
      <c r="ROS540" s="148"/>
      <c r="ROT540" s="148"/>
      <c r="ROU540" s="148"/>
      <c r="ROV540" s="148"/>
      <c r="ROW540" s="148"/>
      <c r="ROX540" s="148"/>
      <c r="ROY540" s="148"/>
      <c r="ROZ540" s="148"/>
      <c r="RPA540" s="148"/>
      <c r="RPB540" s="148"/>
      <c r="RPC540" s="148"/>
      <c r="RPD540" s="148"/>
      <c r="RPE540" s="148"/>
      <c r="RPF540" s="148"/>
      <c r="RPG540" s="148"/>
      <c r="RPH540" s="148"/>
      <c r="RPI540" s="148"/>
      <c r="RPJ540" s="148"/>
      <c r="RPK540" s="148"/>
      <c r="RPL540" s="148"/>
      <c r="RPM540" s="148"/>
      <c r="RPN540" s="148"/>
      <c r="RPO540" s="148"/>
      <c r="RPP540" s="148"/>
      <c r="RPQ540" s="148"/>
      <c r="RPR540" s="148"/>
      <c r="RPS540" s="148"/>
      <c r="RPT540" s="148"/>
      <c r="RPU540" s="148"/>
      <c r="RPV540" s="148"/>
      <c r="RPW540" s="148"/>
      <c r="RPX540" s="148"/>
      <c r="RPY540" s="148"/>
      <c r="RPZ540" s="148"/>
      <c r="RQA540" s="148"/>
      <c r="RQB540" s="148"/>
      <c r="RQC540" s="148"/>
      <c r="RQD540" s="148"/>
      <c r="RQE540" s="148"/>
      <c r="RQF540" s="148"/>
      <c r="RQG540" s="148"/>
      <c r="RQH540" s="148"/>
      <c r="RQI540" s="148"/>
      <c r="RQJ540" s="148"/>
      <c r="RQK540" s="148"/>
      <c r="RQL540" s="148"/>
      <c r="RQM540" s="148"/>
      <c r="RQN540" s="148"/>
      <c r="RQO540" s="148"/>
      <c r="RQP540" s="148"/>
      <c r="RQQ540" s="148"/>
      <c r="RQR540" s="148"/>
      <c r="RQS540" s="148"/>
      <c r="RQT540" s="148"/>
      <c r="RQU540" s="148"/>
      <c r="RQV540" s="148"/>
      <c r="RQW540" s="148"/>
      <c r="RQX540" s="148"/>
      <c r="RQY540" s="148"/>
      <c r="RQZ540" s="148"/>
      <c r="RRA540" s="148"/>
      <c r="RRB540" s="148"/>
      <c r="RRC540" s="148"/>
      <c r="RRD540" s="148"/>
      <c r="RRE540" s="148"/>
      <c r="RRF540" s="148"/>
      <c r="RRG540" s="148"/>
      <c r="RRH540" s="148"/>
      <c r="RRI540" s="148"/>
      <c r="RRJ540" s="148"/>
      <c r="RRK540" s="148"/>
      <c r="RRL540" s="148"/>
      <c r="RRM540" s="148"/>
      <c r="RRN540" s="148"/>
      <c r="RRO540" s="148"/>
      <c r="RRP540" s="148"/>
      <c r="RRQ540" s="148"/>
      <c r="RRR540" s="148"/>
      <c r="RRS540" s="148"/>
      <c r="RRT540" s="148"/>
      <c r="RRU540" s="148"/>
      <c r="RRV540" s="148"/>
      <c r="RRW540" s="148"/>
      <c r="RRX540" s="148"/>
      <c r="RRY540" s="148"/>
      <c r="RRZ540" s="148"/>
      <c r="RSA540" s="148"/>
      <c r="RSB540" s="148"/>
      <c r="RSC540" s="148"/>
      <c r="RSD540" s="148"/>
      <c r="RSE540" s="148"/>
      <c r="RSF540" s="148"/>
      <c r="RSG540" s="148"/>
      <c r="RSH540" s="148"/>
      <c r="RSI540" s="148"/>
      <c r="RSJ540" s="148"/>
      <c r="RSK540" s="148"/>
      <c r="RSL540" s="148"/>
      <c r="RSM540" s="148"/>
      <c r="RSN540" s="148"/>
      <c r="RSO540" s="148"/>
      <c r="RSP540" s="148"/>
      <c r="RSQ540" s="148"/>
      <c r="RSR540" s="148"/>
      <c r="RSS540" s="148"/>
      <c r="RST540" s="148"/>
      <c r="RSU540" s="148"/>
      <c r="RSV540" s="148"/>
      <c r="RSW540" s="148"/>
      <c r="RSX540" s="148"/>
      <c r="RSY540" s="148"/>
      <c r="RSZ540" s="148"/>
      <c r="RTA540" s="148"/>
      <c r="RTB540" s="148"/>
      <c r="RTC540" s="148"/>
      <c r="RTD540" s="148"/>
      <c r="RTE540" s="148"/>
      <c r="RTF540" s="148"/>
      <c r="RTG540" s="148"/>
      <c r="RTH540" s="148"/>
      <c r="RTI540" s="148"/>
      <c r="RTJ540" s="148"/>
      <c r="RTK540" s="148"/>
      <c r="RTL540" s="148"/>
      <c r="RTM540" s="148"/>
      <c r="RTN540" s="148"/>
      <c r="RTO540" s="148"/>
      <c r="RTP540" s="148"/>
      <c r="RTQ540" s="148"/>
      <c r="RTR540" s="148"/>
      <c r="RTS540" s="148"/>
      <c r="RTT540" s="148"/>
      <c r="RTU540" s="148"/>
      <c r="RTV540" s="148"/>
      <c r="RTW540" s="148"/>
      <c r="RTX540" s="148"/>
      <c r="RTY540" s="148"/>
      <c r="RTZ540" s="148"/>
      <c r="RUA540" s="148"/>
      <c r="RUB540" s="148"/>
      <c r="RUC540" s="148"/>
      <c r="RUD540" s="148"/>
      <c r="RUE540" s="148"/>
      <c r="RUF540" s="148"/>
      <c r="RUG540" s="148"/>
      <c r="RUH540" s="148"/>
      <c r="RUI540" s="148"/>
      <c r="RUJ540" s="148"/>
      <c r="RUK540" s="148"/>
      <c r="RUL540" s="148"/>
      <c r="RUM540" s="148"/>
      <c r="RUN540" s="148"/>
      <c r="RUO540" s="148"/>
      <c r="RUP540" s="148"/>
      <c r="RUQ540" s="148"/>
      <c r="RUR540" s="148"/>
      <c r="RUS540" s="148"/>
      <c r="RUT540" s="148"/>
      <c r="RUU540" s="148"/>
      <c r="RUV540" s="148"/>
      <c r="RUW540" s="148"/>
      <c r="RUX540" s="148"/>
      <c r="RUY540" s="148"/>
      <c r="RUZ540" s="148"/>
      <c r="RVA540" s="148"/>
      <c r="RVB540" s="148"/>
      <c r="RVC540" s="148"/>
      <c r="RVD540" s="148"/>
      <c r="RVE540" s="148"/>
      <c r="RVF540" s="148"/>
      <c r="RVG540" s="148"/>
      <c r="RVH540" s="148"/>
      <c r="RVI540" s="148"/>
      <c r="RVJ540" s="148"/>
      <c r="RVK540" s="148"/>
      <c r="RVL540" s="148"/>
      <c r="RVM540" s="148"/>
      <c r="RVN540" s="148"/>
      <c r="RVO540" s="148"/>
      <c r="RVP540" s="148"/>
      <c r="RVQ540" s="148"/>
      <c r="RVR540" s="148"/>
      <c r="RVS540" s="148"/>
      <c r="RVT540" s="148"/>
      <c r="RVU540" s="148"/>
      <c r="RVV540" s="148"/>
      <c r="RVW540" s="148"/>
      <c r="RVX540" s="148"/>
      <c r="RVY540" s="148"/>
      <c r="RVZ540" s="148"/>
      <c r="RWA540" s="148"/>
      <c r="RWB540" s="148"/>
      <c r="RWC540" s="148"/>
      <c r="RWD540" s="148"/>
      <c r="RWE540" s="148"/>
      <c r="RWF540" s="148"/>
      <c r="RWG540" s="148"/>
      <c r="RWH540" s="148"/>
      <c r="RWI540" s="148"/>
      <c r="RWJ540" s="148"/>
      <c r="RWK540" s="148"/>
      <c r="RWL540" s="148"/>
      <c r="RWM540" s="148"/>
      <c r="RWN540" s="148"/>
      <c r="RWO540" s="148"/>
      <c r="RWP540" s="148"/>
      <c r="RWQ540" s="148"/>
      <c r="RWR540" s="148"/>
      <c r="RWS540" s="148"/>
      <c r="RWT540" s="148"/>
      <c r="RWU540" s="148"/>
      <c r="RWV540" s="148"/>
      <c r="RWW540" s="148"/>
      <c r="RWX540" s="148"/>
      <c r="RWY540" s="148"/>
      <c r="RWZ540" s="148"/>
      <c r="RXA540" s="148"/>
      <c r="RXB540" s="148"/>
      <c r="RXC540" s="148"/>
      <c r="RXD540" s="148"/>
      <c r="RXE540" s="148"/>
      <c r="RXF540" s="148"/>
      <c r="RXG540" s="148"/>
      <c r="RXH540" s="148"/>
      <c r="RXI540" s="148"/>
      <c r="RXJ540" s="148"/>
      <c r="RXK540" s="148"/>
      <c r="RXL540" s="148"/>
      <c r="RXM540" s="148"/>
      <c r="RXN540" s="148"/>
      <c r="RXO540" s="148"/>
      <c r="RXP540" s="148"/>
      <c r="RXQ540" s="148"/>
      <c r="RXR540" s="148"/>
      <c r="RXS540" s="148"/>
      <c r="RXT540" s="148"/>
      <c r="RXU540" s="148"/>
      <c r="RXV540" s="148"/>
      <c r="RXW540" s="148"/>
      <c r="RXX540" s="148"/>
      <c r="RXY540" s="148"/>
      <c r="RXZ540" s="148"/>
      <c r="RYA540" s="148"/>
      <c r="RYB540" s="148"/>
      <c r="RYC540" s="148"/>
      <c r="RYD540" s="148"/>
      <c r="RYE540" s="148"/>
      <c r="RYF540" s="148"/>
      <c r="RYG540" s="148"/>
      <c r="RYH540" s="148"/>
      <c r="RYI540" s="148"/>
      <c r="RYJ540" s="148"/>
      <c r="RYK540" s="148"/>
      <c r="RYL540" s="148"/>
      <c r="RYM540" s="148"/>
      <c r="RYN540" s="148"/>
      <c r="RYO540" s="148"/>
      <c r="RYP540" s="148"/>
      <c r="RYQ540" s="148"/>
      <c r="RYR540" s="148"/>
      <c r="RYS540" s="148"/>
      <c r="RYT540" s="148"/>
      <c r="RYU540" s="148"/>
      <c r="RYV540" s="148"/>
      <c r="RYW540" s="148"/>
      <c r="RYX540" s="148"/>
      <c r="RYY540" s="148"/>
      <c r="RYZ540" s="148"/>
      <c r="RZA540" s="148"/>
      <c r="RZB540" s="148"/>
      <c r="RZC540" s="148"/>
      <c r="RZD540" s="148"/>
      <c r="RZE540" s="148"/>
      <c r="RZF540" s="148"/>
      <c r="RZG540" s="148"/>
      <c r="RZH540" s="148"/>
      <c r="RZI540" s="148"/>
      <c r="RZJ540" s="148"/>
      <c r="RZK540" s="148"/>
      <c r="RZL540" s="148"/>
      <c r="RZM540" s="148"/>
      <c r="RZN540" s="148"/>
      <c r="RZO540" s="148"/>
      <c r="RZP540" s="148"/>
      <c r="RZQ540" s="148"/>
      <c r="RZR540" s="148"/>
      <c r="RZS540" s="148"/>
      <c r="RZT540" s="148"/>
      <c r="RZU540" s="148"/>
      <c r="RZV540" s="148"/>
      <c r="RZW540" s="148"/>
      <c r="RZX540" s="148"/>
      <c r="RZY540" s="148"/>
      <c r="RZZ540" s="148"/>
      <c r="SAA540" s="148"/>
      <c r="SAB540" s="148"/>
      <c r="SAC540" s="148"/>
      <c r="SAD540" s="148"/>
      <c r="SAE540" s="148"/>
      <c r="SAF540" s="148"/>
      <c r="SAG540" s="148"/>
      <c r="SAH540" s="148"/>
      <c r="SAI540" s="148"/>
      <c r="SAJ540" s="148"/>
      <c r="SAK540" s="148"/>
      <c r="SAL540" s="148"/>
      <c r="SAM540" s="148"/>
      <c r="SAN540" s="148"/>
      <c r="SAO540" s="148"/>
      <c r="SAP540" s="148"/>
      <c r="SAQ540" s="148"/>
      <c r="SAR540" s="148"/>
      <c r="SAS540" s="148"/>
      <c r="SAT540" s="148"/>
      <c r="SAU540" s="148"/>
      <c r="SAV540" s="148"/>
      <c r="SAW540" s="148"/>
      <c r="SAX540" s="148"/>
      <c r="SAY540" s="148"/>
      <c r="SAZ540" s="148"/>
      <c r="SBA540" s="148"/>
      <c r="SBB540" s="148"/>
      <c r="SBC540" s="148"/>
      <c r="SBD540" s="148"/>
      <c r="SBE540" s="148"/>
      <c r="SBF540" s="148"/>
      <c r="SBG540" s="148"/>
      <c r="SBH540" s="148"/>
      <c r="SBI540" s="148"/>
      <c r="SBJ540" s="148"/>
      <c r="SBK540" s="148"/>
      <c r="SBL540" s="148"/>
      <c r="SBM540" s="148"/>
      <c r="SBN540" s="148"/>
      <c r="SBO540" s="148"/>
      <c r="SBP540" s="148"/>
      <c r="SBQ540" s="148"/>
      <c r="SBR540" s="148"/>
      <c r="SBS540" s="148"/>
      <c r="SBT540" s="148"/>
      <c r="SBU540" s="148"/>
      <c r="SBV540" s="148"/>
      <c r="SBW540" s="148"/>
      <c r="SBX540" s="148"/>
      <c r="SBY540" s="148"/>
      <c r="SBZ540" s="148"/>
      <c r="SCA540" s="148"/>
      <c r="SCB540" s="148"/>
      <c r="SCC540" s="148"/>
      <c r="SCD540" s="148"/>
      <c r="SCE540" s="148"/>
      <c r="SCF540" s="148"/>
      <c r="SCG540" s="148"/>
      <c r="SCH540" s="148"/>
      <c r="SCI540" s="148"/>
      <c r="SCJ540" s="148"/>
      <c r="SCK540" s="148"/>
      <c r="SCL540" s="148"/>
      <c r="SCM540" s="148"/>
      <c r="SCN540" s="148"/>
      <c r="SCO540" s="148"/>
      <c r="SCP540" s="148"/>
      <c r="SCQ540" s="148"/>
      <c r="SCR540" s="148"/>
      <c r="SCS540" s="148"/>
      <c r="SCT540" s="148"/>
      <c r="SCU540" s="148"/>
      <c r="SCV540" s="148"/>
      <c r="SCW540" s="148"/>
      <c r="SCX540" s="148"/>
      <c r="SCY540" s="148"/>
      <c r="SCZ540" s="148"/>
      <c r="SDA540" s="148"/>
      <c r="SDB540" s="148"/>
      <c r="SDC540" s="148"/>
      <c r="SDD540" s="148"/>
      <c r="SDE540" s="148"/>
      <c r="SDF540" s="148"/>
      <c r="SDG540" s="148"/>
      <c r="SDH540" s="148"/>
      <c r="SDI540" s="148"/>
      <c r="SDJ540" s="148"/>
      <c r="SDK540" s="148"/>
      <c r="SDL540" s="148"/>
      <c r="SDM540" s="148"/>
      <c r="SDN540" s="148"/>
      <c r="SDO540" s="148"/>
      <c r="SDP540" s="148"/>
      <c r="SDQ540" s="148"/>
      <c r="SDR540" s="148"/>
      <c r="SDS540" s="148"/>
      <c r="SDT540" s="148"/>
      <c r="SDU540" s="148"/>
      <c r="SDV540" s="148"/>
      <c r="SDW540" s="148"/>
      <c r="SDX540" s="148"/>
      <c r="SDY540" s="148"/>
      <c r="SDZ540" s="148"/>
      <c r="SEA540" s="148"/>
      <c r="SEB540" s="148"/>
      <c r="SEC540" s="148"/>
      <c r="SED540" s="148"/>
      <c r="SEE540" s="148"/>
      <c r="SEF540" s="148"/>
      <c r="SEG540" s="148"/>
      <c r="SEH540" s="148"/>
      <c r="SEI540" s="148"/>
      <c r="SEJ540" s="148"/>
      <c r="SEK540" s="148"/>
      <c r="SEL540" s="148"/>
      <c r="SEM540" s="148"/>
      <c r="SEN540" s="148"/>
      <c r="SEO540" s="148"/>
      <c r="SEP540" s="148"/>
      <c r="SEQ540" s="148"/>
      <c r="SER540" s="148"/>
      <c r="SES540" s="148"/>
      <c r="SET540" s="148"/>
      <c r="SEU540" s="148"/>
      <c r="SEV540" s="148"/>
      <c r="SEW540" s="148"/>
      <c r="SEX540" s="148"/>
      <c r="SEY540" s="148"/>
      <c r="SEZ540" s="148"/>
      <c r="SFA540" s="148"/>
      <c r="SFB540" s="148"/>
      <c r="SFC540" s="148"/>
      <c r="SFD540" s="148"/>
      <c r="SFE540" s="148"/>
      <c r="SFF540" s="148"/>
      <c r="SFG540" s="148"/>
      <c r="SFH540" s="148"/>
      <c r="SFI540" s="148"/>
      <c r="SFJ540" s="148"/>
      <c r="SFK540" s="148"/>
      <c r="SFL540" s="148"/>
      <c r="SFM540" s="148"/>
      <c r="SFN540" s="148"/>
      <c r="SFO540" s="148"/>
      <c r="SFP540" s="148"/>
      <c r="SFQ540" s="148"/>
      <c r="SFR540" s="148"/>
      <c r="SFS540" s="148"/>
      <c r="SFT540" s="148"/>
      <c r="SFU540" s="148"/>
      <c r="SFV540" s="148"/>
      <c r="SFW540" s="148"/>
      <c r="SFX540" s="148"/>
      <c r="SFY540" s="148"/>
      <c r="SFZ540" s="148"/>
      <c r="SGA540" s="148"/>
      <c r="SGB540" s="148"/>
      <c r="SGC540" s="148"/>
      <c r="SGD540" s="148"/>
      <c r="SGE540" s="148"/>
      <c r="SGF540" s="148"/>
      <c r="SGG540" s="148"/>
      <c r="SGH540" s="148"/>
      <c r="SGI540" s="148"/>
      <c r="SGJ540" s="148"/>
      <c r="SGK540" s="148"/>
      <c r="SGL540" s="148"/>
      <c r="SGM540" s="148"/>
      <c r="SGN540" s="148"/>
      <c r="SGO540" s="148"/>
      <c r="SGP540" s="148"/>
      <c r="SGQ540" s="148"/>
      <c r="SGR540" s="148"/>
      <c r="SGS540" s="148"/>
      <c r="SGT540" s="148"/>
      <c r="SGU540" s="148"/>
      <c r="SGV540" s="148"/>
      <c r="SGW540" s="148"/>
      <c r="SGX540" s="148"/>
      <c r="SGY540" s="148"/>
      <c r="SGZ540" s="148"/>
      <c r="SHA540" s="148"/>
      <c r="SHB540" s="148"/>
      <c r="SHC540" s="148"/>
      <c r="SHD540" s="148"/>
      <c r="SHE540" s="148"/>
      <c r="SHF540" s="148"/>
      <c r="SHG540" s="148"/>
      <c r="SHH540" s="148"/>
      <c r="SHI540" s="148"/>
      <c r="SHJ540" s="148"/>
      <c r="SHK540" s="148"/>
      <c r="SHL540" s="148"/>
      <c r="SHM540" s="148"/>
      <c r="SHN540" s="148"/>
      <c r="SHO540" s="148"/>
      <c r="SHP540" s="148"/>
      <c r="SHQ540" s="148"/>
      <c r="SHR540" s="148"/>
      <c r="SHS540" s="148"/>
      <c r="SHT540" s="148"/>
      <c r="SHU540" s="148"/>
      <c r="SHV540" s="148"/>
      <c r="SHW540" s="148"/>
      <c r="SHX540" s="148"/>
      <c r="SHY540" s="148"/>
      <c r="SHZ540" s="148"/>
      <c r="SIA540" s="148"/>
      <c r="SIB540" s="148"/>
      <c r="SIC540" s="148"/>
      <c r="SID540" s="148"/>
      <c r="SIE540" s="148"/>
      <c r="SIF540" s="148"/>
      <c r="SIG540" s="148"/>
      <c r="SIH540" s="148"/>
      <c r="SII540" s="148"/>
      <c r="SIJ540" s="148"/>
      <c r="SIK540" s="148"/>
      <c r="SIL540" s="148"/>
      <c r="SIM540" s="148"/>
      <c r="SIN540" s="148"/>
      <c r="SIO540" s="148"/>
      <c r="SIP540" s="148"/>
      <c r="SIQ540" s="148"/>
      <c r="SIR540" s="148"/>
      <c r="SIS540" s="148"/>
      <c r="SIT540" s="148"/>
      <c r="SIU540" s="148"/>
      <c r="SIV540" s="148"/>
      <c r="SIW540" s="148"/>
      <c r="SIX540" s="148"/>
      <c r="SIY540" s="148"/>
      <c r="SIZ540" s="148"/>
      <c r="SJA540" s="148"/>
      <c r="SJB540" s="148"/>
      <c r="SJC540" s="148"/>
      <c r="SJD540" s="148"/>
      <c r="SJE540" s="148"/>
      <c r="SJF540" s="148"/>
      <c r="SJG540" s="148"/>
      <c r="SJH540" s="148"/>
      <c r="SJI540" s="148"/>
      <c r="SJJ540" s="148"/>
      <c r="SJK540" s="148"/>
      <c r="SJL540" s="148"/>
      <c r="SJM540" s="148"/>
      <c r="SJN540" s="148"/>
      <c r="SJO540" s="148"/>
      <c r="SJP540" s="148"/>
      <c r="SJQ540" s="148"/>
      <c r="SJR540" s="148"/>
      <c r="SJS540" s="148"/>
      <c r="SJT540" s="148"/>
      <c r="SJU540" s="148"/>
      <c r="SJV540" s="148"/>
      <c r="SJW540" s="148"/>
      <c r="SJX540" s="148"/>
      <c r="SJY540" s="148"/>
      <c r="SJZ540" s="148"/>
      <c r="SKA540" s="148"/>
      <c r="SKB540" s="148"/>
      <c r="SKC540" s="148"/>
      <c r="SKD540" s="148"/>
      <c r="SKE540" s="148"/>
      <c r="SKF540" s="148"/>
      <c r="SKG540" s="148"/>
      <c r="SKH540" s="148"/>
      <c r="SKI540" s="148"/>
      <c r="SKJ540" s="148"/>
      <c r="SKK540" s="148"/>
      <c r="SKL540" s="148"/>
      <c r="SKM540" s="148"/>
      <c r="SKN540" s="148"/>
      <c r="SKO540" s="148"/>
      <c r="SKP540" s="148"/>
      <c r="SKQ540" s="148"/>
      <c r="SKR540" s="148"/>
      <c r="SKS540" s="148"/>
      <c r="SKT540" s="148"/>
      <c r="SKU540" s="148"/>
      <c r="SKV540" s="148"/>
      <c r="SKW540" s="148"/>
      <c r="SKX540" s="148"/>
      <c r="SKY540" s="148"/>
      <c r="SKZ540" s="148"/>
      <c r="SLA540" s="148"/>
      <c r="SLB540" s="148"/>
      <c r="SLC540" s="148"/>
      <c r="SLD540" s="148"/>
      <c r="SLE540" s="148"/>
      <c r="SLF540" s="148"/>
      <c r="SLG540" s="148"/>
      <c r="SLH540" s="148"/>
      <c r="SLI540" s="148"/>
      <c r="SLJ540" s="148"/>
      <c r="SLK540" s="148"/>
      <c r="SLL540" s="148"/>
      <c r="SLM540" s="148"/>
      <c r="SLN540" s="148"/>
      <c r="SLO540" s="148"/>
      <c r="SLP540" s="148"/>
      <c r="SLQ540" s="148"/>
      <c r="SLR540" s="148"/>
      <c r="SLS540" s="148"/>
      <c r="SLT540" s="148"/>
      <c r="SLU540" s="148"/>
      <c r="SLV540" s="148"/>
      <c r="SLW540" s="148"/>
      <c r="SLX540" s="148"/>
      <c r="SLY540" s="148"/>
      <c r="SLZ540" s="148"/>
      <c r="SMA540" s="148"/>
      <c r="SMB540" s="148"/>
      <c r="SMC540" s="148"/>
      <c r="SMD540" s="148"/>
      <c r="SME540" s="148"/>
      <c r="SMF540" s="148"/>
      <c r="SMG540" s="148"/>
      <c r="SMH540" s="148"/>
      <c r="SMI540" s="148"/>
      <c r="SMJ540" s="148"/>
      <c r="SMK540" s="148"/>
      <c r="SML540" s="148"/>
      <c r="SMM540" s="148"/>
      <c r="SMN540" s="148"/>
      <c r="SMO540" s="148"/>
      <c r="SMP540" s="148"/>
      <c r="SMQ540" s="148"/>
      <c r="SMR540" s="148"/>
      <c r="SMS540" s="148"/>
      <c r="SMT540" s="148"/>
      <c r="SMU540" s="148"/>
      <c r="SMV540" s="148"/>
      <c r="SMW540" s="148"/>
      <c r="SMX540" s="148"/>
      <c r="SMY540" s="148"/>
      <c r="SMZ540" s="148"/>
      <c r="SNA540" s="148"/>
      <c r="SNB540" s="148"/>
      <c r="SNC540" s="148"/>
      <c r="SND540" s="148"/>
      <c r="SNE540" s="148"/>
      <c r="SNF540" s="148"/>
      <c r="SNG540" s="148"/>
      <c r="SNH540" s="148"/>
      <c r="SNI540" s="148"/>
      <c r="SNJ540" s="148"/>
      <c r="SNK540" s="148"/>
      <c r="SNL540" s="148"/>
      <c r="SNM540" s="148"/>
      <c r="SNN540" s="148"/>
      <c r="SNO540" s="148"/>
      <c r="SNP540" s="148"/>
      <c r="SNQ540" s="148"/>
      <c r="SNR540" s="148"/>
      <c r="SNS540" s="148"/>
      <c r="SNT540" s="148"/>
      <c r="SNU540" s="148"/>
      <c r="SNV540" s="148"/>
      <c r="SNW540" s="148"/>
      <c r="SNX540" s="148"/>
      <c r="SNY540" s="148"/>
      <c r="SNZ540" s="148"/>
      <c r="SOA540" s="148"/>
      <c r="SOB540" s="148"/>
      <c r="SOC540" s="148"/>
      <c r="SOD540" s="148"/>
      <c r="SOE540" s="148"/>
      <c r="SOF540" s="148"/>
      <c r="SOG540" s="148"/>
      <c r="SOH540" s="148"/>
      <c r="SOI540" s="148"/>
      <c r="SOJ540" s="148"/>
      <c r="SOK540" s="148"/>
      <c r="SOL540" s="148"/>
      <c r="SOM540" s="148"/>
      <c r="SON540" s="148"/>
      <c r="SOO540" s="148"/>
      <c r="SOP540" s="148"/>
      <c r="SOQ540" s="148"/>
      <c r="SOR540" s="148"/>
      <c r="SOS540" s="148"/>
      <c r="SOT540" s="148"/>
      <c r="SOU540" s="148"/>
      <c r="SOV540" s="148"/>
      <c r="SOW540" s="148"/>
      <c r="SOX540" s="148"/>
      <c r="SOY540" s="148"/>
      <c r="SOZ540" s="148"/>
      <c r="SPA540" s="148"/>
      <c r="SPB540" s="148"/>
      <c r="SPC540" s="148"/>
      <c r="SPD540" s="148"/>
      <c r="SPE540" s="148"/>
      <c r="SPF540" s="148"/>
      <c r="SPG540" s="148"/>
      <c r="SPH540" s="148"/>
      <c r="SPI540" s="148"/>
      <c r="SPJ540" s="148"/>
      <c r="SPK540" s="148"/>
      <c r="SPL540" s="148"/>
      <c r="SPM540" s="148"/>
      <c r="SPN540" s="148"/>
      <c r="SPO540" s="148"/>
      <c r="SPP540" s="148"/>
      <c r="SPQ540" s="148"/>
      <c r="SPR540" s="148"/>
      <c r="SPS540" s="148"/>
      <c r="SPT540" s="148"/>
      <c r="SPU540" s="148"/>
      <c r="SPV540" s="148"/>
      <c r="SPW540" s="148"/>
      <c r="SPX540" s="148"/>
      <c r="SPY540" s="148"/>
      <c r="SPZ540" s="148"/>
      <c r="SQA540" s="148"/>
      <c r="SQB540" s="148"/>
      <c r="SQC540" s="148"/>
      <c r="SQD540" s="148"/>
      <c r="SQE540" s="148"/>
      <c r="SQF540" s="148"/>
      <c r="SQG540" s="148"/>
      <c r="SQH540" s="148"/>
      <c r="SQI540" s="148"/>
      <c r="SQJ540" s="148"/>
      <c r="SQK540" s="148"/>
      <c r="SQL540" s="148"/>
      <c r="SQM540" s="148"/>
      <c r="SQN540" s="148"/>
      <c r="SQO540" s="148"/>
      <c r="SQP540" s="148"/>
      <c r="SQQ540" s="148"/>
      <c r="SQR540" s="148"/>
      <c r="SQS540" s="148"/>
      <c r="SQT540" s="148"/>
      <c r="SQU540" s="148"/>
      <c r="SQV540" s="148"/>
      <c r="SQW540" s="148"/>
      <c r="SQX540" s="148"/>
      <c r="SQY540" s="148"/>
      <c r="SQZ540" s="148"/>
      <c r="SRA540" s="148"/>
      <c r="SRB540" s="148"/>
      <c r="SRC540" s="148"/>
      <c r="SRD540" s="148"/>
      <c r="SRE540" s="148"/>
      <c r="SRF540" s="148"/>
      <c r="SRG540" s="148"/>
      <c r="SRH540" s="148"/>
      <c r="SRI540" s="148"/>
      <c r="SRJ540" s="148"/>
      <c r="SRK540" s="148"/>
      <c r="SRL540" s="148"/>
      <c r="SRM540" s="148"/>
      <c r="SRN540" s="148"/>
      <c r="SRO540" s="148"/>
      <c r="SRP540" s="148"/>
      <c r="SRQ540" s="148"/>
      <c r="SRR540" s="148"/>
      <c r="SRS540" s="148"/>
      <c r="SRT540" s="148"/>
      <c r="SRU540" s="148"/>
      <c r="SRV540" s="148"/>
      <c r="SRW540" s="148"/>
      <c r="SRX540" s="148"/>
      <c r="SRY540" s="148"/>
      <c r="SRZ540" s="148"/>
      <c r="SSA540" s="148"/>
      <c r="SSB540" s="148"/>
      <c r="SSC540" s="148"/>
      <c r="SSD540" s="148"/>
      <c r="SSE540" s="148"/>
      <c r="SSF540" s="148"/>
      <c r="SSG540" s="148"/>
      <c r="SSH540" s="148"/>
      <c r="SSI540" s="148"/>
      <c r="SSJ540" s="148"/>
      <c r="SSK540" s="148"/>
      <c r="SSL540" s="148"/>
      <c r="SSM540" s="148"/>
      <c r="SSN540" s="148"/>
      <c r="SSO540" s="148"/>
      <c r="SSP540" s="148"/>
      <c r="SSQ540" s="148"/>
      <c r="SSR540" s="148"/>
      <c r="SSS540" s="148"/>
      <c r="SST540" s="148"/>
      <c r="SSU540" s="148"/>
      <c r="SSV540" s="148"/>
      <c r="SSW540" s="148"/>
      <c r="SSX540" s="148"/>
      <c r="SSY540" s="148"/>
      <c r="SSZ540" s="148"/>
      <c r="STA540" s="148"/>
      <c r="STB540" s="148"/>
      <c r="STC540" s="148"/>
      <c r="STD540" s="148"/>
      <c r="STE540" s="148"/>
      <c r="STF540" s="148"/>
      <c r="STG540" s="148"/>
      <c r="STH540" s="148"/>
      <c r="STI540" s="148"/>
      <c r="STJ540" s="148"/>
      <c r="STK540" s="148"/>
      <c r="STL540" s="148"/>
      <c r="STM540" s="148"/>
      <c r="STN540" s="148"/>
      <c r="STO540" s="148"/>
      <c r="STP540" s="148"/>
      <c r="STQ540" s="148"/>
      <c r="STR540" s="148"/>
      <c r="STS540" s="148"/>
      <c r="STT540" s="148"/>
      <c r="STU540" s="148"/>
      <c r="STV540" s="148"/>
      <c r="STW540" s="148"/>
      <c r="STX540" s="148"/>
      <c r="STY540" s="148"/>
      <c r="STZ540" s="148"/>
      <c r="SUA540" s="148"/>
      <c r="SUB540" s="148"/>
      <c r="SUC540" s="148"/>
      <c r="SUD540" s="148"/>
      <c r="SUE540" s="148"/>
      <c r="SUF540" s="148"/>
      <c r="SUG540" s="148"/>
      <c r="SUH540" s="148"/>
      <c r="SUI540" s="148"/>
      <c r="SUJ540" s="148"/>
      <c r="SUK540" s="148"/>
      <c r="SUL540" s="148"/>
      <c r="SUM540" s="148"/>
      <c r="SUN540" s="148"/>
      <c r="SUO540" s="148"/>
      <c r="SUP540" s="148"/>
      <c r="SUQ540" s="148"/>
      <c r="SUR540" s="148"/>
      <c r="SUS540" s="148"/>
      <c r="SUT540" s="148"/>
      <c r="SUU540" s="148"/>
      <c r="SUV540" s="148"/>
      <c r="SUW540" s="148"/>
      <c r="SUX540" s="148"/>
      <c r="SUY540" s="148"/>
      <c r="SUZ540" s="148"/>
      <c r="SVA540" s="148"/>
      <c r="SVB540" s="148"/>
      <c r="SVC540" s="148"/>
      <c r="SVD540" s="148"/>
      <c r="SVE540" s="148"/>
      <c r="SVF540" s="148"/>
      <c r="SVG540" s="148"/>
      <c r="SVH540" s="148"/>
      <c r="SVI540" s="148"/>
      <c r="SVJ540" s="148"/>
      <c r="SVK540" s="148"/>
      <c r="SVL540" s="148"/>
      <c r="SVM540" s="148"/>
      <c r="SVN540" s="148"/>
      <c r="SVO540" s="148"/>
      <c r="SVP540" s="148"/>
      <c r="SVQ540" s="148"/>
      <c r="SVR540" s="148"/>
      <c r="SVS540" s="148"/>
      <c r="SVT540" s="148"/>
      <c r="SVU540" s="148"/>
      <c r="SVV540" s="148"/>
      <c r="SVW540" s="148"/>
      <c r="SVX540" s="148"/>
      <c r="SVY540" s="148"/>
      <c r="SVZ540" s="148"/>
      <c r="SWA540" s="148"/>
      <c r="SWB540" s="148"/>
      <c r="SWC540" s="148"/>
      <c r="SWD540" s="148"/>
      <c r="SWE540" s="148"/>
      <c r="SWF540" s="148"/>
      <c r="SWG540" s="148"/>
      <c r="SWH540" s="148"/>
      <c r="SWI540" s="148"/>
      <c r="SWJ540" s="148"/>
      <c r="SWK540" s="148"/>
      <c r="SWL540" s="148"/>
      <c r="SWM540" s="148"/>
      <c r="SWN540" s="148"/>
      <c r="SWO540" s="148"/>
      <c r="SWP540" s="148"/>
      <c r="SWQ540" s="148"/>
      <c r="SWR540" s="148"/>
      <c r="SWS540" s="148"/>
      <c r="SWT540" s="148"/>
      <c r="SWU540" s="148"/>
      <c r="SWV540" s="148"/>
      <c r="SWW540" s="148"/>
      <c r="SWX540" s="148"/>
      <c r="SWY540" s="148"/>
      <c r="SWZ540" s="148"/>
      <c r="SXA540" s="148"/>
      <c r="SXB540" s="148"/>
      <c r="SXC540" s="148"/>
      <c r="SXD540" s="148"/>
      <c r="SXE540" s="148"/>
      <c r="SXF540" s="148"/>
      <c r="SXG540" s="148"/>
      <c r="SXH540" s="148"/>
      <c r="SXI540" s="148"/>
      <c r="SXJ540" s="148"/>
      <c r="SXK540" s="148"/>
      <c r="SXL540" s="148"/>
      <c r="SXM540" s="148"/>
      <c r="SXN540" s="148"/>
      <c r="SXO540" s="148"/>
      <c r="SXP540" s="148"/>
      <c r="SXQ540" s="148"/>
      <c r="SXR540" s="148"/>
      <c r="SXS540" s="148"/>
      <c r="SXT540" s="148"/>
      <c r="SXU540" s="148"/>
      <c r="SXV540" s="148"/>
      <c r="SXW540" s="148"/>
      <c r="SXX540" s="148"/>
      <c r="SXY540" s="148"/>
      <c r="SXZ540" s="148"/>
      <c r="SYA540" s="148"/>
      <c r="SYB540" s="148"/>
      <c r="SYC540" s="148"/>
      <c r="SYD540" s="148"/>
      <c r="SYE540" s="148"/>
      <c r="SYF540" s="148"/>
      <c r="SYG540" s="148"/>
      <c r="SYH540" s="148"/>
      <c r="SYI540" s="148"/>
      <c r="SYJ540" s="148"/>
      <c r="SYK540" s="148"/>
      <c r="SYL540" s="148"/>
      <c r="SYM540" s="148"/>
      <c r="SYN540" s="148"/>
      <c r="SYO540" s="148"/>
      <c r="SYP540" s="148"/>
      <c r="SYQ540" s="148"/>
      <c r="SYR540" s="148"/>
      <c r="SYS540" s="148"/>
      <c r="SYT540" s="148"/>
      <c r="SYU540" s="148"/>
      <c r="SYV540" s="148"/>
      <c r="SYW540" s="148"/>
      <c r="SYX540" s="148"/>
      <c r="SYY540" s="148"/>
      <c r="SYZ540" s="148"/>
      <c r="SZA540" s="148"/>
      <c r="SZB540" s="148"/>
      <c r="SZC540" s="148"/>
      <c r="SZD540" s="148"/>
      <c r="SZE540" s="148"/>
      <c r="SZF540" s="148"/>
      <c r="SZG540" s="148"/>
      <c r="SZH540" s="148"/>
      <c r="SZI540" s="148"/>
      <c r="SZJ540" s="148"/>
      <c r="SZK540" s="148"/>
      <c r="SZL540" s="148"/>
      <c r="SZM540" s="148"/>
      <c r="SZN540" s="148"/>
      <c r="SZO540" s="148"/>
      <c r="SZP540" s="148"/>
      <c r="SZQ540" s="148"/>
      <c r="SZR540" s="148"/>
      <c r="SZS540" s="148"/>
      <c r="SZT540" s="148"/>
      <c r="SZU540" s="148"/>
      <c r="SZV540" s="148"/>
      <c r="SZW540" s="148"/>
      <c r="SZX540" s="148"/>
      <c r="SZY540" s="148"/>
      <c r="SZZ540" s="148"/>
      <c r="TAA540" s="148"/>
      <c r="TAB540" s="148"/>
      <c r="TAC540" s="148"/>
      <c r="TAD540" s="148"/>
      <c r="TAE540" s="148"/>
      <c r="TAF540" s="148"/>
      <c r="TAG540" s="148"/>
      <c r="TAH540" s="148"/>
      <c r="TAI540" s="148"/>
      <c r="TAJ540" s="148"/>
      <c r="TAK540" s="148"/>
      <c r="TAL540" s="148"/>
      <c r="TAM540" s="148"/>
      <c r="TAN540" s="148"/>
      <c r="TAO540" s="148"/>
      <c r="TAP540" s="148"/>
      <c r="TAQ540" s="148"/>
      <c r="TAR540" s="148"/>
      <c r="TAS540" s="148"/>
      <c r="TAT540" s="148"/>
      <c r="TAU540" s="148"/>
      <c r="TAV540" s="148"/>
      <c r="TAW540" s="148"/>
      <c r="TAX540" s="148"/>
      <c r="TAY540" s="148"/>
      <c r="TAZ540" s="148"/>
      <c r="TBA540" s="148"/>
      <c r="TBB540" s="148"/>
      <c r="TBC540" s="148"/>
      <c r="TBD540" s="148"/>
      <c r="TBE540" s="148"/>
      <c r="TBF540" s="148"/>
      <c r="TBG540" s="148"/>
      <c r="TBH540" s="148"/>
      <c r="TBI540" s="148"/>
      <c r="TBJ540" s="148"/>
      <c r="TBK540" s="148"/>
      <c r="TBL540" s="148"/>
      <c r="TBM540" s="148"/>
      <c r="TBN540" s="148"/>
      <c r="TBO540" s="148"/>
      <c r="TBP540" s="148"/>
      <c r="TBQ540" s="148"/>
      <c r="TBR540" s="148"/>
      <c r="TBS540" s="148"/>
      <c r="TBT540" s="148"/>
      <c r="TBU540" s="148"/>
      <c r="TBV540" s="148"/>
      <c r="TBW540" s="148"/>
      <c r="TBX540" s="148"/>
      <c r="TBY540" s="148"/>
      <c r="TBZ540" s="148"/>
      <c r="TCA540" s="148"/>
      <c r="TCB540" s="148"/>
      <c r="TCC540" s="148"/>
      <c r="TCD540" s="148"/>
      <c r="TCE540" s="148"/>
      <c r="TCF540" s="148"/>
      <c r="TCG540" s="148"/>
      <c r="TCH540" s="148"/>
      <c r="TCI540" s="148"/>
      <c r="TCJ540" s="148"/>
      <c r="TCK540" s="148"/>
      <c r="TCL540" s="148"/>
      <c r="TCM540" s="148"/>
      <c r="TCN540" s="148"/>
      <c r="TCO540" s="148"/>
      <c r="TCP540" s="148"/>
      <c r="TCQ540" s="148"/>
      <c r="TCR540" s="148"/>
      <c r="TCS540" s="148"/>
      <c r="TCT540" s="148"/>
      <c r="TCU540" s="148"/>
      <c r="TCV540" s="148"/>
      <c r="TCW540" s="148"/>
      <c r="TCX540" s="148"/>
      <c r="TCY540" s="148"/>
      <c r="TCZ540" s="148"/>
      <c r="TDA540" s="148"/>
      <c r="TDB540" s="148"/>
      <c r="TDC540" s="148"/>
      <c r="TDD540" s="148"/>
      <c r="TDE540" s="148"/>
      <c r="TDF540" s="148"/>
      <c r="TDG540" s="148"/>
      <c r="TDH540" s="148"/>
      <c r="TDI540" s="148"/>
      <c r="TDJ540" s="148"/>
      <c r="TDK540" s="148"/>
      <c r="TDL540" s="148"/>
      <c r="TDM540" s="148"/>
      <c r="TDN540" s="148"/>
      <c r="TDO540" s="148"/>
      <c r="TDP540" s="148"/>
      <c r="TDQ540" s="148"/>
      <c r="TDR540" s="148"/>
      <c r="TDS540" s="148"/>
      <c r="TDT540" s="148"/>
      <c r="TDU540" s="148"/>
      <c r="TDV540" s="148"/>
      <c r="TDW540" s="148"/>
      <c r="TDX540" s="148"/>
      <c r="TDY540" s="148"/>
      <c r="TDZ540" s="148"/>
      <c r="TEA540" s="148"/>
      <c r="TEB540" s="148"/>
      <c r="TEC540" s="148"/>
      <c r="TED540" s="148"/>
      <c r="TEE540" s="148"/>
      <c r="TEF540" s="148"/>
      <c r="TEG540" s="148"/>
      <c r="TEH540" s="148"/>
      <c r="TEI540" s="148"/>
      <c r="TEJ540" s="148"/>
      <c r="TEK540" s="148"/>
      <c r="TEL540" s="148"/>
      <c r="TEM540" s="148"/>
      <c r="TEN540" s="148"/>
      <c r="TEO540" s="148"/>
      <c r="TEP540" s="148"/>
      <c r="TEQ540" s="148"/>
      <c r="TER540" s="148"/>
      <c r="TES540" s="148"/>
      <c r="TET540" s="148"/>
      <c r="TEU540" s="148"/>
      <c r="TEV540" s="148"/>
      <c r="TEW540" s="148"/>
      <c r="TEX540" s="148"/>
      <c r="TEY540" s="148"/>
      <c r="TEZ540" s="148"/>
      <c r="TFA540" s="148"/>
      <c r="TFB540" s="148"/>
      <c r="TFC540" s="148"/>
      <c r="TFD540" s="148"/>
      <c r="TFE540" s="148"/>
      <c r="TFF540" s="148"/>
      <c r="TFG540" s="148"/>
      <c r="TFH540" s="148"/>
      <c r="TFI540" s="148"/>
      <c r="TFJ540" s="148"/>
      <c r="TFK540" s="148"/>
      <c r="TFL540" s="148"/>
      <c r="TFM540" s="148"/>
      <c r="TFN540" s="148"/>
      <c r="TFO540" s="148"/>
      <c r="TFP540" s="148"/>
      <c r="TFQ540" s="148"/>
      <c r="TFR540" s="148"/>
      <c r="TFS540" s="148"/>
      <c r="TFT540" s="148"/>
      <c r="TFU540" s="148"/>
      <c r="TFV540" s="148"/>
      <c r="TFW540" s="148"/>
      <c r="TFX540" s="148"/>
      <c r="TFY540" s="148"/>
      <c r="TFZ540" s="148"/>
      <c r="TGA540" s="148"/>
      <c r="TGB540" s="148"/>
      <c r="TGC540" s="148"/>
      <c r="TGD540" s="148"/>
      <c r="TGE540" s="148"/>
      <c r="TGF540" s="148"/>
      <c r="TGG540" s="148"/>
      <c r="TGH540" s="148"/>
      <c r="TGI540" s="148"/>
      <c r="TGJ540" s="148"/>
      <c r="TGK540" s="148"/>
      <c r="TGL540" s="148"/>
      <c r="TGM540" s="148"/>
      <c r="TGN540" s="148"/>
      <c r="TGO540" s="148"/>
      <c r="TGP540" s="148"/>
      <c r="TGQ540" s="148"/>
      <c r="TGR540" s="148"/>
      <c r="TGS540" s="148"/>
      <c r="TGT540" s="148"/>
      <c r="TGU540" s="148"/>
      <c r="TGV540" s="148"/>
      <c r="TGW540" s="148"/>
      <c r="TGX540" s="148"/>
      <c r="TGY540" s="148"/>
      <c r="TGZ540" s="148"/>
      <c r="THA540" s="148"/>
      <c r="THB540" s="148"/>
      <c r="THC540" s="148"/>
      <c r="THD540" s="148"/>
      <c r="THE540" s="148"/>
      <c r="THF540" s="148"/>
      <c r="THG540" s="148"/>
      <c r="THH540" s="148"/>
      <c r="THI540" s="148"/>
      <c r="THJ540" s="148"/>
      <c r="THK540" s="148"/>
      <c r="THL540" s="148"/>
      <c r="THM540" s="148"/>
      <c r="THN540" s="148"/>
      <c r="THO540" s="148"/>
      <c r="THP540" s="148"/>
      <c r="THQ540" s="148"/>
      <c r="THR540" s="148"/>
      <c r="THS540" s="148"/>
      <c r="THT540" s="148"/>
      <c r="THU540" s="148"/>
      <c r="THV540" s="148"/>
      <c r="THW540" s="148"/>
      <c r="THX540" s="148"/>
      <c r="THY540" s="148"/>
      <c r="THZ540" s="148"/>
      <c r="TIA540" s="148"/>
      <c r="TIB540" s="148"/>
      <c r="TIC540" s="148"/>
      <c r="TID540" s="148"/>
      <c r="TIE540" s="148"/>
      <c r="TIF540" s="148"/>
      <c r="TIG540" s="148"/>
      <c r="TIH540" s="148"/>
      <c r="TII540" s="148"/>
      <c r="TIJ540" s="148"/>
      <c r="TIK540" s="148"/>
      <c r="TIL540" s="148"/>
      <c r="TIM540" s="148"/>
      <c r="TIN540" s="148"/>
      <c r="TIO540" s="148"/>
      <c r="TIP540" s="148"/>
      <c r="TIQ540" s="148"/>
      <c r="TIR540" s="148"/>
      <c r="TIS540" s="148"/>
      <c r="TIT540" s="148"/>
      <c r="TIU540" s="148"/>
      <c r="TIV540" s="148"/>
      <c r="TIW540" s="148"/>
      <c r="TIX540" s="148"/>
      <c r="TIY540" s="148"/>
      <c r="TIZ540" s="148"/>
      <c r="TJA540" s="148"/>
      <c r="TJB540" s="148"/>
      <c r="TJC540" s="148"/>
      <c r="TJD540" s="148"/>
      <c r="TJE540" s="148"/>
      <c r="TJF540" s="148"/>
      <c r="TJG540" s="148"/>
      <c r="TJH540" s="148"/>
      <c r="TJI540" s="148"/>
      <c r="TJJ540" s="148"/>
      <c r="TJK540" s="148"/>
      <c r="TJL540" s="148"/>
      <c r="TJM540" s="148"/>
      <c r="TJN540" s="148"/>
      <c r="TJO540" s="148"/>
      <c r="TJP540" s="148"/>
      <c r="TJQ540" s="148"/>
      <c r="TJR540" s="148"/>
      <c r="TJS540" s="148"/>
      <c r="TJT540" s="148"/>
      <c r="TJU540" s="148"/>
      <c r="TJV540" s="148"/>
      <c r="TJW540" s="148"/>
      <c r="TJX540" s="148"/>
      <c r="TJY540" s="148"/>
      <c r="TJZ540" s="148"/>
      <c r="TKA540" s="148"/>
      <c r="TKB540" s="148"/>
      <c r="TKC540" s="148"/>
      <c r="TKD540" s="148"/>
      <c r="TKE540" s="148"/>
      <c r="TKF540" s="148"/>
      <c r="TKG540" s="148"/>
      <c r="TKH540" s="148"/>
      <c r="TKI540" s="148"/>
      <c r="TKJ540" s="148"/>
      <c r="TKK540" s="148"/>
      <c r="TKL540" s="148"/>
      <c r="TKM540" s="148"/>
      <c r="TKN540" s="148"/>
      <c r="TKO540" s="148"/>
      <c r="TKP540" s="148"/>
      <c r="TKQ540" s="148"/>
      <c r="TKR540" s="148"/>
      <c r="TKS540" s="148"/>
      <c r="TKT540" s="148"/>
      <c r="TKU540" s="148"/>
      <c r="TKV540" s="148"/>
      <c r="TKW540" s="148"/>
      <c r="TKX540" s="148"/>
      <c r="TKY540" s="148"/>
      <c r="TKZ540" s="148"/>
      <c r="TLA540" s="148"/>
      <c r="TLB540" s="148"/>
      <c r="TLC540" s="148"/>
      <c r="TLD540" s="148"/>
      <c r="TLE540" s="148"/>
      <c r="TLF540" s="148"/>
      <c r="TLG540" s="148"/>
      <c r="TLH540" s="148"/>
      <c r="TLI540" s="148"/>
      <c r="TLJ540" s="148"/>
      <c r="TLK540" s="148"/>
      <c r="TLL540" s="148"/>
      <c r="TLM540" s="148"/>
      <c r="TLN540" s="148"/>
      <c r="TLO540" s="148"/>
      <c r="TLP540" s="148"/>
      <c r="TLQ540" s="148"/>
      <c r="TLR540" s="148"/>
      <c r="TLS540" s="148"/>
      <c r="TLT540" s="148"/>
      <c r="TLU540" s="148"/>
      <c r="TLV540" s="148"/>
      <c r="TLW540" s="148"/>
      <c r="TLX540" s="148"/>
      <c r="TLY540" s="148"/>
      <c r="TLZ540" s="148"/>
      <c r="TMA540" s="148"/>
      <c r="TMB540" s="148"/>
      <c r="TMC540" s="148"/>
      <c r="TMD540" s="148"/>
      <c r="TME540" s="148"/>
      <c r="TMF540" s="148"/>
      <c r="TMG540" s="148"/>
      <c r="TMH540" s="148"/>
      <c r="TMI540" s="148"/>
      <c r="TMJ540" s="148"/>
      <c r="TMK540" s="148"/>
      <c r="TML540" s="148"/>
      <c r="TMM540" s="148"/>
      <c r="TMN540" s="148"/>
      <c r="TMO540" s="148"/>
      <c r="TMP540" s="148"/>
      <c r="TMQ540" s="148"/>
      <c r="TMR540" s="148"/>
      <c r="TMS540" s="148"/>
      <c r="TMT540" s="148"/>
      <c r="TMU540" s="148"/>
      <c r="TMV540" s="148"/>
      <c r="TMW540" s="148"/>
      <c r="TMX540" s="148"/>
      <c r="TMY540" s="148"/>
      <c r="TMZ540" s="148"/>
      <c r="TNA540" s="148"/>
      <c r="TNB540" s="148"/>
      <c r="TNC540" s="148"/>
      <c r="TND540" s="148"/>
      <c r="TNE540" s="148"/>
      <c r="TNF540" s="148"/>
      <c r="TNG540" s="148"/>
      <c r="TNH540" s="148"/>
      <c r="TNI540" s="148"/>
      <c r="TNJ540" s="148"/>
      <c r="TNK540" s="148"/>
      <c r="TNL540" s="148"/>
      <c r="TNM540" s="148"/>
      <c r="TNN540" s="148"/>
      <c r="TNO540" s="148"/>
      <c r="TNP540" s="148"/>
      <c r="TNQ540" s="148"/>
      <c r="TNR540" s="148"/>
      <c r="TNS540" s="148"/>
      <c r="TNT540" s="148"/>
      <c r="TNU540" s="148"/>
      <c r="TNV540" s="148"/>
      <c r="TNW540" s="148"/>
      <c r="TNX540" s="148"/>
      <c r="TNY540" s="148"/>
      <c r="TNZ540" s="148"/>
      <c r="TOA540" s="148"/>
      <c r="TOB540" s="148"/>
      <c r="TOC540" s="148"/>
      <c r="TOD540" s="148"/>
      <c r="TOE540" s="148"/>
      <c r="TOF540" s="148"/>
      <c r="TOG540" s="148"/>
      <c r="TOH540" s="148"/>
      <c r="TOI540" s="148"/>
      <c r="TOJ540" s="148"/>
      <c r="TOK540" s="148"/>
      <c r="TOL540" s="148"/>
      <c r="TOM540" s="148"/>
      <c r="TON540" s="148"/>
      <c r="TOO540" s="148"/>
      <c r="TOP540" s="148"/>
      <c r="TOQ540" s="148"/>
      <c r="TOR540" s="148"/>
      <c r="TOS540" s="148"/>
      <c r="TOT540" s="148"/>
      <c r="TOU540" s="148"/>
      <c r="TOV540" s="148"/>
      <c r="TOW540" s="148"/>
      <c r="TOX540" s="148"/>
      <c r="TOY540" s="148"/>
      <c r="TOZ540" s="148"/>
      <c r="TPA540" s="148"/>
      <c r="TPB540" s="148"/>
      <c r="TPC540" s="148"/>
      <c r="TPD540" s="148"/>
      <c r="TPE540" s="148"/>
      <c r="TPF540" s="148"/>
      <c r="TPG540" s="148"/>
      <c r="TPH540" s="148"/>
      <c r="TPI540" s="148"/>
      <c r="TPJ540" s="148"/>
      <c r="TPK540" s="148"/>
      <c r="TPL540" s="148"/>
      <c r="TPM540" s="148"/>
      <c r="TPN540" s="148"/>
      <c r="TPO540" s="148"/>
      <c r="TPP540" s="148"/>
      <c r="TPQ540" s="148"/>
      <c r="TPR540" s="148"/>
      <c r="TPS540" s="148"/>
      <c r="TPT540" s="148"/>
      <c r="TPU540" s="148"/>
      <c r="TPV540" s="148"/>
      <c r="TPW540" s="148"/>
      <c r="TPX540" s="148"/>
      <c r="TPY540" s="148"/>
      <c r="TPZ540" s="148"/>
      <c r="TQA540" s="148"/>
      <c r="TQB540" s="148"/>
      <c r="TQC540" s="148"/>
      <c r="TQD540" s="148"/>
      <c r="TQE540" s="148"/>
      <c r="TQF540" s="148"/>
      <c r="TQG540" s="148"/>
      <c r="TQH540" s="148"/>
      <c r="TQI540" s="148"/>
      <c r="TQJ540" s="148"/>
      <c r="TQK540" s="148"/>
      <c r="TQL540" s="148"/>
      <c r="TQM540" s="148"/>
      <c r="TQN540" s="148"/>
      <c r="TQO540" s="148"/>
      <c r="TQP540" s="148"/>
      <c r="TQQ540" s="148"/>
      <c r="TQR540" s="148"/>
      <c r="TQS540" s="148"/>
      <c r="TQT540" s="148"/>
      <c r="TQU540" s="148"/>
      <c r="TQV540" s="148"/>
      <c r="TQW540" s="148"/>
      <c r="TQX540" s="148"/>
      <c r="TQY540" s="148"/>
      <c r="TQZ540" s="148"/>
      <c r="TRA540" s="148"/>
      <c r="TRB540" s="148"/>
      <c r="TRC540" s="148"/>
      <c r="TRD540" s="148"/>
      <c r="TRE540" s="148"/>
      <c r="TRF540" s="148"/>
      <c r="TRG540" s="148"/>
      <c r="TRH540" s="148"/>
      <c r="TRI540" s="148"/>
      <c r="TRJ540" s="148"/>
      <c r="TRK540" s="148"/>
      <c r="TRL540" s="148"/>
      <c r="TRM540" s="148"/>
      <c r="TRN540" s="148"/>
      <c r="TRO540" s="148"/>
      <c r="TRP540" s="148"/>
      <c r="TRQ540" s="148"/>
      <c r="TRR540" s="148"/>
      <c r="TRS540" s="148"/>
      <c r="TRT540" s="148"/>
      <c r="TRU540" s="148"/>
      <c r="TRV540" s="148"/>
      <c r="TRW540" s="148"/>
      <c r="TRX540" s="148"/>
      <c r="TRY540" s="148"/>
      <c r="TRZ540" s="148"/>
      <c r="TSA540" s="148"/>
      <c r="TSB540" s="148"/>
      <c r="TSC540" s="148"/>
      <c r="TSD540" s="148"/>
      <c r="TSE540" s="148"/>
      <c r="TSF540" s="148"/>
      <c r="TSG540" s="148"/>
      <c r="TSH540" s="148"/>
      <c r="TSI540" s="148"/>
      <c r="TSJ540" s="148"/>
      <c r="TSK540" s="148"/>
      <c r="TSL540" s="148"/>
      <c r="TSM540" s="148"/>
      <c r="TSN540" s="148"/>
      <c r="TSO540" s="148"/>
      <c r="TSP540" s="148"/>
      <c r="TSQ540" s="148"/>
      <c r="TSR540" s="148"/>
      <c r="TSS540" s="148"/>
      <c r="TST540" s="148"/>
      <c r="TSU540" s="148"/>
      <c r="TSV540" s="148"/>
      <c r="TSW540" s="148"/>
      <c r="TSX540" s="148"/>
      <c r="TSY540" s="148"/>
      <c r="TSZ540" s="148"/>
      <c r="TTA540" s="148"/>
      <c r="TTB540" s="148"/>
      <c r="TTC540" s="148"/>
      <c r="TTD540" s="148"/>
      <c r="TTE540" s="148"/>
      <c r="TTF540" s="148"/>
      <c r="TTG540" s="148"/>
      <c r="TTH540" s="148"/>
      <c r="TTI540" s="148"/>
      <c r="TTJ540" s="148"/>
      <c r="TTK540" s="148"/>
      <c r="TTL540" s="148"/>
      <c r="TTM540" s="148"/>
      <c r="TTN540" s="148"/>
      <c r="TTO540" s="148"/>
      <c r="TTP540" s="148"/>
      <c r="TTQ540" s="148"/>
      <c r="TTR540" s="148"/>
      <c r="TTS540" s="148"/>
      <c r="TTT540" s="148"/>
      <c r="TTU540" s="148"/>
      <c r="TTV540" s="148"/>
      <c r="TTW540" s="148"/>
      <c r="TTX540" s="148"/>
      <c r="TTY540" s="148"/>
      <c r="TTZ540" s="148"/>
      <c r="TUA540" s="148"/>
      <c r="TUB540" s="148"/>
      <c r="TUC540" s="148"/>
      <c r="TUD540" s="148"/>
      <c r="TUE540" s="148"/>
      <c r="TUF540" s="148"/>
      <c r="TUG540" s="148"/>
      <c r="TUH540" s="148"/>
      <c r="TUI540" s="148"/>
      <c r="TUJ540" s="148"/>
      <c r="TUK540" s="148"/>
      <c r="TUL540" s="148"/>
      <c r="TUM540" s="148"/>
      <c r="TUN540" s="148"/>
      <c r="TUO540" s="148"/>
      <c r="TUP540" s="148"/>
      <c r="TUQ540" s="148"/>
      <c r="TUR540" s="148"/>
      <c r="TUS540" s="148"/>
      <c r="TUT540" s="148"/>
      <c r="TUU540" s="148"/>
      <c r="TUV540" s="148"/>
      <c r="TUW540" s="148"/>
      <c r="TUX540" s="148"/>
      <c r="TUY540" s="148"/>
      <c r="TUZ540" s="148"/>
      <c r="TVA540" s="148"/>
      <c r="TVB540" s="148"/>
      <c r="TVC540" s="148"/>
      <c r="TVD540" s="148"/>
      <c r="TVE540" s="148"/>
      <c r="TVF540" s="148"/>
      <c r="TVG540" s="148"/>
      <c r="TVH540" s="148"/>
      <c r="TVI540" s="148"/>
      <c r="TVJ540" s="148"/>
      <c r="TVK540" s="148"/>
      <c r="TVL540" s="148"/>
      <c r="TVM540" s="148"/>
      <c r="TVN540" s="148"/>
      <c r="TVO540" s="148"/>
      <c r="TVP540" s="148"/>
      <c r="TVQ540" s="148"/>
      <c r="TVR540" s="148"/>
      <c r="TVS540" s="148"/>
      <c r="TVT540" s="148"/>
      <c r="TVU540" s="148"/>
      <c r="TVV540" s="148"/>
      <c r="TVW540" s="148"/>
      <c r="TVX540" s="148"/>
      <c r="TVY540" s="148"/>
      <c r="TVZ540" s="148"/>
      <c r="TWA540" s="148"/>
      <c r="TWB540" s="148"/>
      <c r="TWC540" s="148"/>
      <c r="TWD540" s="148"/>
      <c r="TWE540" s="148"/>
      <c r="TWF540" s="148"/>
      <c r="TWG540" s="148"/>
      <c r="TWH540" s="148"/>
      <c r="TWI540" s="148"/>
      <c r="TWJ540" s="148"/>
      <c r="TWK540" s="148"/>
      <c r="TWL540" s="148"/>
      <c r="TWM540" s="148"/>
      <c r="TWN540" s="148"/>
      <c r="TWO540" s="148"/>
      <c r="TWP540" s="148"/>
      <c r="TWQ540" s="148"/>
      <c r="TWR540" s="148"/>
      <c r="TWS540" s="148"/>
      <c r="TWT540" s="148"/>
      <c r="TWU540" s="148"/>
      <c r="TWV540" s="148"/>
      <c r="TWW540" s="148"/>
      <c r="TWX540" s="148"/>
      <c r="TWY540" s="148"/>
      <c r="TWZ540" s="148"/>
      <c r="TXA540" s="148"/>
      <c r="TXB540" s="148"/>
      <c r="TXC540" s="148"/>
      <c r="TXD540" s="148"/>
      <c r="TXE540" s="148"/>
      <c r="TXF540" s="148"/>
      <c r="TXG540" s="148"/>
      <c r="TXH540" s="148"/>
      <c r="TXI540" s="148"/>
      <c r="TXJ540" s="148"/>
      <c r="TXK540" s="148"/>
      <c r="TXL540" s="148"/>
      <c r="TXM540" s="148"/>
      <c r="TXN540" s="148"/>
      <c r="TXO540" s="148"/>
      <c r="TXP540" s="148"/>
      <c r="TXQ540" s="148"/>
      <c r="TXR540" s="148"/>
      <c r="TXS540" s="148"/>
      <c r="TXT540" s="148"/>
      <c r="TXU540" s="148"/>
      <c r="TXV540" s="148"/>
      <c r="TXW540" s="148"/>
      <c r="TXX540" s="148"/>
      <c r="TXY540" s="148"/>
      <c r="TXZ540" s="148"/>
      <c r="TYA540" s="148"/>
      <c r="TYB540" s="148"/>
      <c r="TYC540" s="148"/>
      <c r="TYD540" s="148"/>
      <c r="TYE540" s="148"/>
      <c r="TYF540" s="148"/>
      <c r="TYG540" s="148"/>
      <c r="TYH540" s="148"/>
      <c r="TYI540" s="148"/>
      <c r="TYJ540" s="148"/>
      <c r="TYK540" s="148"/>
      <c r="TYL540" s="148"/>
      <c r="TYM540" s="148"/>
      <c r="TYN540" s="148"/>
      <c r="TYO540" s="148"/>
      <c r="TYP540" s="148"/>
      <c r="TYQ540" s="148"/>
      <c r="TYR540" s="148"/>
      <c r="TYS540" s="148"/>
      <c r="TYT540" s="148"/>
      <c r="TYU540" s="148"/>
      <c r="TYV540" s="148"/>
      <c r="TYW540" s="148"/>
      <c r="TYX540" s="148"/>
      <c r="TYY540" s="148"/>
      <c r="TYZ540" s="148"/>
      <c r="TZA540" s="148"/>
      <c r="TZB540" s="148"/>
      <c r="TZC540" s="148"/>
      <c r="TZD540" s="148"/>
      <c r="TZE540" s="148"/>
      <c r="TZF540" s="148"/>
      <c r="TZG540" s="148"/>
      <c r="TZH540" s="148"/>
      <c r="TZI540" s="148"/>
      <c r="TZJ540" s="148"/>
      <c r="TZK540" s="148"/>
      <c r="TZL540" s="148"/>
      <c r="TZM540" s="148"/>
      <c r="TZN540" s="148"/>
      <c r="TZO540" s="148"/>
      <c r="TZP540" s="148"/>
      <c r="TZQ540" s="148"/>
      <c r="TZR540" s="148"/>
      <c r="TZS540" s="148"/>
      <c r="TZT540" s="148"/>
      <c r="TZU540" s="148"/>
      <c r="TZV540" s="148"/>
      <c r="TZW540" s="148"/>
      <c r="TZX540" s="148"/>
      <c r="TZY540" s="148"/>
      <c r="TZZ540" s="148"/>
      <c r="UAA540" s="148"/>
      <c r="UAB540" s="148"/>
      <c r="UAC540" s="148"/>
      <c r="UAD540" s="148"/>
      <c r="UAE540" s="148"/>
      <c r="UAF540" s="148"/>
      <c r="UAG540" s="148"/>
      <c r="UAH540" s="148"/>
      <c r="UAI540" s="148"/>
      <c r="UAJ540" s="148"/>
      <c r="UAK540" s="148"/>
      <c r="UAL540" s="148"/>
      <c r="UAM540" s="148"/>
      <c r="UAN540" s="148"/>
      <c r="UAO540" s="148"/>
      <c r="UAP540" s="148"/>
      <c r="UAQ540" s="148"/>
      <c r="UAR540" s="148"/>
      <c r="UAS540" s="148"/>
      <c r="UAT540" s="148"/>
      <c r="UAU540" s="148"/>
      <c r="UAV540" s="148"/>
      <c r="UAW540" s="148"/>
      <c r="UAX540" s="148"/>
      <c r="UAY540" s="148"/>
      <c r="UAZ540" s="148"/>
      <c r="UBA540" s="148"/>
      <c r="UBB540" s="148"/>
      <c r="UBC540" s="148"/>
      <c r="UBD540" s="148"/>
      <c r="UBE540" s="148"/>
      <c r="UBF540" s="148"/>
      <c r="UBG540" s="148"/>
      <c r="UBH540" s="148"/>
      <c r="UBI540" s="148"/>
      <c r="UBJ540" s="148"/>
      <c r="UBK540" s="148"/>
      <c r="UBL540" s="148"/>
      <c r="UBM540" s="148"/>
      <c r="UBN540" s="148"/>
      <c r="UBO540" s="148"/>
      <c r="UBP540" s="148"/>
      <c r="UBQ540" s="148"/>
      <c r="UBR540" s="148"/>
      <c r="UBS540" s="148"/>
      <c r="UBT540" s="148"/>
      <c r="UBU540" s="148"/>
      <c r="UBV540" s="148"/>
      <c r="UBW540" s="148"/>
      <c r="UBX540" s="148"/>
      <c r="UBY540" s="148"/>
      <c r="UBZ540" s="148"/>
      <c r="UCA540" s="148"/>
      <c r="UCB540" s="148"/>
      <c r="UCC540" s="148"/>
      <c r="UCD540" s="148"/>
      <c r="UCE540" s="148"/>
      <c r="UCF540" s="148"/>
      <c r="UCG540" s="148"/>
      <c r="UCH540" s="148"/>
      <c r="UCI540" s="148"/>
      <c r="UCJ540" s="148"/>
      <c r="UCK540" s="148"/>
      <c r="UCL540" s="148"/>
      <c r="UCM540" s="148"/>
      <c r="UCN540" s="148"/>
      <c r="UCO540" s="148"/>
      <c r="UCP540" s="148"/>
      <c r="UCQ540" s="148"/>
      <c r="UCR540" s="148"/>
      <c r="UCS540" s="148"/>
      <c r="UCT540" s="148"/>
      <c r="UCU540" s="148"/>
      <c r="UCV540" s="148"/>
      <c r="UCW540" s="148"/>
      <c r="UCX540" s="148"/>
      <c r="UCY540" s="148"/>
      <c r="UCZ540" s="148"/>
      <c r="UDA540" s="148"/>
      <c r="UDB540" s="148"/>
      <c r="UDC540" s="148"/>
      <c r="UDD540" s="148"/>
      <c r="UDE540" s="148"/>
      <c r="UDF540" s="148"/>
      <c r="UDG540" s="148"/>
      <c r="UDH540" s="148"/>
      <c r="UDI540" s="148"/>
      <c r="UDJ540" s="148"/>
      <c r="UDK540" s="148"/>
      <c r="UDL540" s="148"/>
      <c r="UDM540" s="148"/>
      <c r="UDN540" s="148"/>
      <c r="UDO540" s="148"/>
      <c r="UDP540" s="148"/>
      <c r="UDQ540" s="148"/>
      <c r="UDR540" s="148"/>
      <c r="UDS540" s="148"/>
      <c r="UDT540" s="148"/>
      <c r="UDU540" s="148"/>
      <c r="UDV540" s="148"/>
      <c r="UDW540" s="148"/>
      <c r="UDX540" s="148"/>
      <c r="UDY540" s="148"/>
      <c r="UDZ540" s="148"/>
      <c r="UEA540" s="148"/>
      <c r="UEB540" s="148"/>
      <c r="UEC540" s="148"/>
      <c r="UED540" s="148"/>
      <c r="UEE540" s="148"/>
      <c r="UEF540" s="148"/>
      <c r="UEG540" s="148"/>
      <c r="UEH540" s="148"/>
      <c r="UEI540" s="148"/>
      <c r="UEJ540" s="148"/>
      <c r="UEK540" s="148"/>
      <c r="UEL540" s="148"/>
      <c r="UEM540" s="148"/>
      <c r="UEN540" s="148"/>
      <c r="UEO540" s="148"/>
      <c r="UEP540" s="148"/>
      <c r="UEQ540" s="148"/>
      <c r="UER540" s="148"/>
      <c r="UES540" s="148"/>
      <c r="UET540" s="148"/>
      <c r="UEU540" s="148"/>
      <c r="UEV540" s="148"/>
      <c r="UEW540" s="148"/>
      <c r="UEX540" s="148"/>
      <c r="UEY540" s="148"/>
      <c r="UEZ540" s="148"/>
      <c r="UFA540" s="148"/>
      <c r="UFB540" s="148"/>
      <c r="UFC540" s="148"/>
      <c r="UFD540" s="148"/>
      <c r="UFE540" s="148"/>
      <c r="UFF540" s="148"/>
      <c r="UFG540" s="148"/>
      <c r="UFH540" s="148"/>
      <c r="UFI540" s="148"/>
      <c r="UFJ540" s="148"/>
      <c r="UFK540" s="148"/>
      <c r="UFL540" s="148"/>
      <c r="UFM540" s="148"/>
      <c r="UFN540" s="148"/>
      <c r="UFO540" s="148"/>
      <c r="UFP540" s="148"/>
      <c r="UFQ540" s="148"/>
      <c r="UFR540" s="148"/>
      <c r="UFS540" s="148"/>
      <c r="UFT540" s="148"/>
      <c r="UFU540" s="148"/>
      <c r="UFV540" s="148"/>
      <c r="UFW540" s="148"/>
      <c r="UFX540" s="148"/>
      <c r="UFY540" s="148"/>
      <c r="UFZ540" s="148"/>
      <c r="UGA540" s="148"/>
      <c r="UGB540" s="148"/>
      <c r="UGC540" s="148"/>
      <c r="UGD540" s="148"/>
      <c r="UGE540" s="148"/>
      <c r="UGF540" s="148"/>
      <c r="UGG540" s="148"/>
      <c r="UGH540" s="148"/>
      <c r="UGI540" s="148"/>
      <c r="UGJ540" s="148"/>
      <c r="UGK540" s="148"/>
      <c r="UGL540" s="148"/>
      <c r="UGM540" s="148"/>
      <c r="UGN540" s="148"/>
      <c r="UGO540" s="148"/>
      <c r="UGP540" s="148"/>
      <c r="UGQ540" s="148"/>
      <c r="UGR540" s="148"/>
      <c r="UGS540" s="148"/>
      <c r="UGT540" s="148"/>
      <c r="UGU540" s="148"/>
      <c r="UGV540" s="148"/>
      <c r="UGW540" s="148"/>
      <c r="UGX540" s="148"/>
      <c r="UGY540" s="148"/>
      <c r="UGZ540" s="148"/>
      <c r="UHA540" s="148"/>
      <c r="UHB540" s="148"/>
      <c r="UHC540" s="148"/>
      <c r="UHD540" s="148"/>
      <c r="UHE540" s="148"/>
      <c r="UHF540" s="148"/>
      <c r="UHG540" s="148"/>
      <c r="UHH540" s="148"/>
      <c r="UHI540" s="148"/>
      <c r="UHJ540" s="148"/>
      <c r="UHK540" s="148"/>
      <c r="UHL540" s="148"/>
      <c r="UHM540" s="148"/>
      <c r="UHN540" s="148"/>
      <c r="UHO540" s="148"/>
      <c r="UHP540" s="148"/>
      <c r="UHQ540" s="148"/>
      <c r="UHR540" s="148"/>
      <c r="UHS540" s="148"/>
      <c r="UHT540" s="148"/>
      <c r="UHU540" s="148"/>
      <c r="UHV540" s="148"/>
      <c r="UHW540" s="148"/>
      <c r="UHX540" s="148"/>
      <c r="UHY540" s="148"/>
      <c r="UHZ540" s="148"/>
      <c r="UIA540" s="148"/>
      <c r="UIB540" s="148"/>
      <c r="UIC540" s="148"/>
      <c r="UID540" s="148"/>
      <c r="UIE540" s="148"/>
      <c r="UIF540" s="148"/>
      <c r="UIG540" s="148"/>
      <c r="UIH540" s="148"/>
      <c r="UII540" s="148"/>
      <c r="UIJ540" s="148"/>
      <c r="UIK540" s="148"/>
      <c r="UIL540" s="148"/>
      <c r="UIM540" s="148"/>
      <c r="UIN540" s="148"/>
      <c r="UIO540" s="148"/>
      <c r="UIP540" s="148"/>
      <c r="UIQ540" s="148"/>
      <c r="UIR540" s="148"/>
      <c r="UIS540" s="148"/>
      <c r="UIT540" s="148"/>
      <c r="UIU540" s="148"/>
      <c r="UIV540" s="148"/>
      <c r="UIW540" s="148"/>
      <c r="UIX540" s="148"/>
      <c r="UIY540" s="148"/>
      <c r="UIZ540" s="148"/>
      <c r="UJA540" s="148"/>
      <c r="UJB540" s="148"/>
      <c r="UJC540" s="148"/>
      <c r="UJD540" s="148"/>
      <c r="UJE540" s="148"/>
      <c r="UJF540" s="148"/>
      <c r="UJG540" s="148"/>
      <c r="UJH540" s="148"/>
      <c r="UJI540" s="148"/>
      <c r="UJJ540" s="148"/>
      <c r="UJK540" s="148"/>
      <c r="UJL540" s="148"/>
      <c r="UJM540" s="148"/>
      <c r="UJN540" s="148"/>
      <c r="UJO540" s="148"/>
      <c r="UJP540" s="148"/>
      <c r="UJQ540" s="148"/>
      <c r="UJR540" s="148"/>
      <c r="UJS540" s="148"/>
      <c r="UJT540" s="148"/>
      <c r="UJU540" s="148"/>
      <c r="UJV540" s="148"/>
      <c r="UJW540" s="148"/>
      <c r="UJX540" s="148"/>
      <c r="UJY540" s="148"/>
      <c r="UJZ540" s="148"/>
      <c r="UKA540" s="148"/>
      <c r="UKB540" s="148"/>
      <c r="UKC540" s="148"/>
      <c r="UKD540" s="148"/>
      <c r="UKE540" s="148"/>
      <c r="UKF540" s="148"/>
      <c r="UKG540" s="148"/>
      <c r="UKH540" s="148"/>
      <c r="UKI540" s="148"/>
      <c r="UKJ540" s="148"/>
      <c r="UKK540" s="148"/>
      <c r="UKL540" s="148"/>
      <c r="UKM540" s="148"/>
      <c r="UKN540" s="148"/>
      <c r="UKO540" s="148"/>
      <c r="UKP540" s="148"/>
      <c r="UKQ540" s="148"/>
      <c r="UKR540" s="148"/>
      <c r="UKS540" s="148"/>
      <c r="UKT540" s="148"/>
      <c r="UKU540" s="148"/>
      <c r="UKV540" s="148"/>
      <c r="UKW540" s="148"/>
      <c r="UKX540" s="148"/>
      <c r="UKY540" s="148"/>
      <c r="UKZ540" s="148"/>
      <c r="ULA540" s="148"/>
      <c r="ULB540" s="148"/>
      <c r="ULC540" s="148"/>
      <c r="ULD540" s="148"/>
      <c r="ULE540" s="148"/>
      <c r="ULF540" s="148"/>
      <c r="ULG540" s="148"/>
      <c r="ULH540" s="148"/>
      <c r="ULI540" s="148"/>
      <c r="ULJ540" s="148"/>
      <c r="ULK540" s="148"/>
      <c r="ULL540" s="148"/>
      <c r="ULM540" s="148"/>
      <c r="ULN540" s="148"/>
      <c r="ULO540" s="148"/>
      <c r="ULP540" s="148"/>
      <c r="ULQ540" s="148"/>
      <c r="ULR540" s="148"/>
      <c r="ULS540" s="148"/>
      <c r="ULT540" s="148"/>
      <c r="ULU540" s="148"/>
      <c r="ULV540" s="148"/>
      <c r="ULW540" s="148"/>
      <c r="ULX540" s="148"/>
      <c r="ULY540" s="148"/>
      <c r="ULZ540" s="148"/>
      <c r="UMA540" s="148"/>
      <c r="UMB540" s="148"/>
      <c r="UMC540" s="148"/>
      <c r="UMD540" s="148"/>
      <c r="UME540" s="148"/>
      <c r="UMF540" s="148"/>
      <c r="UMG540" s="148"/>
      <c r="UMH540" s="148"/>
      <c r="UMI540" s="148"/>
      <c r="UMJ540" s="148"/>
      <c r="UMK540" s="148"/>
      <c r="UML540" s="148"/>
      <c r="UMM540" s="148"/>
      <c r="UMN540" s="148"/>
      <c r="UMO540" s="148"/>
      <c r="UMP540" s="148"/>
      <c r="UMQ540" s="148"/>
      <c r="UMR540" s="148"/>
      <c r="UMS540" s="148"/>
      <c r="UMT540" s="148"/>
      <c r="UMU540" s="148"/>
      <c r="UMV540" s="148"/>
      <c r="UMW540" s="148"/>
      <c r="UMX540" s="148"/>
      <c r="UMY540" s="148"/>
      <c r="UMZ540" s="148"/>
      <c r="UNA540" s="148"/>
      <c r="UNB540" s="148"/>
      <c r="UNC540" s="148"/>
      <c r="UND540" s="148"/>
      <c r="UNE540" s="148"/>
      <c r="UNF540" s="148"/>
      <c r="UNG540" s="148"/>
      <c r="UNH540" s="148"/>
      <c r="UNI540" s="148"/>
      <c r="UNJ540" s="148"/>
      <c r="UNK540" s="148"/>
      <c r="UNL540" s="148"/>
      <c r="UNM540" s="148"/>
      <c r="UNN540" s="148"/>
      <c r="UNO540" s="148"/>
      <c r="UNP540" s="148"/>
      <c r="UNQ540" s="148"/>
      <c r="UNR540" s="148"/>
      <c r="UNS540" s="148"/>
      <c r="UNT540" s="148"/>
      <c r="UNU540" s="148"/>
      <c r="UNV540" s="148"/>
      <c r="UNW540" s="148"/>
      <c r="UNX540" s="148"/>
      <c r="UNY540" s="148"/>
      <c r="UNZ540" s="148"/>
      <c r="UOA540" s="148"/>
      <c r="UOB540" s="148"/>
      <c r="UOC540" s="148"/>
      <c r="UOD540" s="148"/>
      <c r="UOE540" s="148"/>
      <c r="UOF540" s="148"/>
      <c r="UOG540" s="148"/>
      <c r="UOH540" s="148"/>
      <c r="UOI540" s="148"/>
      <c r="UOJ540" s="148"/>
      <c r="UOK540" s="148"/>
      <c r="UOL540" s="148"/>
      <c r="UOM540" s="148"/>
      <c r="UON540" s="148"/>
      <c r="UOO540" s="148"/>
      <c r="UOP540" s="148"/>
      <c r="UOQ540" s="148"/>
      <c r="UOR540" s="148"/>
      <c r="UOS540" s="148"/>
      <c r="UOT540" s="148"/>
      <c r="UOU540" s="148"/>
      <c r="UOV540" s="148"/>
      <c r="UOW540" s="148"/>
      <c r="UOX540" s="148"/>
      <c r="UOY540" s="148"/>
      <c r="UOZ540" s="148"/>
      <c r="UPA540" s="148"/>
      <c r="UPB540" s="148"/>
      <c r="UPC540" s="148"/>
      <c r="UPD540" s="148"/>
      <c r="UPE540" s="148"/>
      <c r="UPF540" s="148"/>
      <c r="UPG540" s="148"/>
      <c r="UPH540" s="148"/>
      <c r="UPI540" s="148"/>
      <c r="UPJ540" s="148"/>
      <c r="UPK540" s="148"/>
      <c r="UPL540" s="148"/>
      <c r="UPM540" s="148"/>
      <c r="UPN540" s="148"/>
      <c r="UPO540" s="148"/>
      <c r="UPP540" s="148"/>
      <c r="UPQ540" s="148"/>
      <c r="UPR540" s="148"/>
      <c r="UPS540" s="148"/>
      <c r="UPT540" s="148"/>
      <c r="UPU540" s="148"/>
      <c r="UPV540" s="148"/>
      <c r="UPW540" s="148"/>
      <c r="UPX540" s="148"/>
      <c r="UPY540" s="148"/>
      <c r="UPZ540" s="148"/>
      <c r="UQA540" s="148"/>
      <c r="UQB540" s="148"/>
      <c r="UQC540" s="148"/>
      <c r="UQD540" s="148"/>
      <c r="UQE540" s="148"/>
      <c r="UQF540" s="148"/>
      <c r="UQG540" s="148"/>
      <c r="UQH540" s="148"/>
      <c r="UQI540" s="148"/>
      <c r="UQJ540" s="148"/>
      <c r="UQK540" s="148"/>
      <c r="UQL540" s="148"/>
      <c r="UQM540" s="148"/>
      <c r="UQN540" s="148"/>
      <c r="UQO540" s="148"/>
      <c r="UQP540" s="148"/>
      <c r="UQQ540" s="148"/>
      <c r="UQR540" s="148"/>
      <c r="UQS540" s="148"/>
      <c r="UQT540" s="148"/>
      <c r="UQU540" s="148"/>
      <c r="UQV540" s="148"/>
      <c r="UQW540" s="148"/>
      <c r="UQX540" s="148"/>
      <c r="UQY540" s="148"/>
      <c r="UQZ540" s="148"/>
      <c r="URA540" s="148"/>
      <c r="URB540" s="148"/>
      <c r="URC540" s="148"/>
      <c r="URD540" s="148"/>
      <c r="URE540" s="148"/>
      <c r="URF540" s="148"/>
      <c r="URG540" s="148"/>
      <c r="URH540" s="148"/>
      <c r="URI540" s="148"/>
      <c r="URJ540" s="148"/>
      <c r="URK540" s="148"/>
      <c r="URL540" s="148"/>
      <c r="URM540" s="148"/>
      <c r="URN540" s="148"/>
      <c r="URO540" s="148"/>
      <c r="URP540" s="148"/>
      <c r="URQ540" s="148"/>
      <c r="URR540" s="148"/>
      <c r="URS540" s="148"/>
      <c r="URT540" s="148"/>
      <c r="URU540" s="148"/>
      <c r="URV540" s="148"/>
      <c r="URW540" s="148"/>
      <c r="URX540" s="148"/>
      <c r="URY540" s="148"/>
      <c r="URZ540" s="148"/>
      <c r="USA540" s="148"/>
      <c r="USB540" s="148"/>
      <c r="USC540" s="148"/>
      <c r="USD540" s="148"/>
      <c r="USE540" s="148"/>
      <c r="USF540" s="148"/>
      <c r="USG540" s="148"/>
      <c r="USH540" s="148"/>
      <c r="USI540" s="148"/>
      <c r="USJ540" s="148"/>
      <c r="USK540" s="148"/>
      <c r="USL540" s="148"/>
      <c r="USM540" s="148"/>
      <c r="USN540" s="148"/>
      <c r="USO540" s="148"/>
      <c r="USP540" s="148"/>
      <c r="USQ540" s="148"/>
      <c r="USR540" s="148"/>
      <c r="USS540" s="148"/>
      <c r="UST540" s="148"/>
      <c r="USU540" s="148"/>
      <c r="USV540" s="148"/>
      <c r="USW540" s="148"/>
      <c r="USX540" s="148"/>
      <c r="USY540" s="148"/>
      <c r="USZ540" s="148"/>
      <c r="UTA540" s="148"/>
      <c r="UTB540" s="148"/>
      <c r="UTC540" s="148"/>
      <c r="UTD540" s="148"/>
      <c r="UTE540" s="148"/>
      <c r="UTF540" s="148"/>
      <c r="UTG540" s="148"/>
      <c r="UTH540" s="148"/>
      <c r="UTI540" s="148"/>
      <c r="UTJ540" s="148"/>
      <c r="UTK540" s="148"/>
      <c r="UTL540" s="148"/>
      <c r="UTM540" s="148"/>
      <c r="UTN540" s="148"/>
      <c r="UTO540" s="148"/>
      <c r="UTP540" s="148"/>
      <c r="UTQ540" s="148"/>
      <c r="UTR540" s="148"/>
      <c r="UTS540" s="148"/>
      <c r="UTT540" s="148"/>
      <c r="UTU540" s="148"/>
      <c r="UTV540" s="148"/>
      <c r="UTW540" s="148"/>
      <c r="UTX540" s="148"/>
      <c r="UTY540" s="148"/>
      <c r="UTZ540" s="148"/>
      <c r="UUA540" s="148"/>
      <c r="UUB540" s="148"/>
      <c r="UUC540" s="148"/>
      <c r="UUD540" s="148"/>
      <c r="UUE540" s="148"/>
      <c r="UUF540" s="148"/>
      <c r="UUG540" s="148"/>
      <c r="UUH540" s="148"/>
      <c r="UUI540" s="148"/>
      <c r="UUJ540" s="148"/>
      <c r="UUK540" s="148"/>
      <c r="UUL540" s="148"/>
      <c r="UUM540" s="148"/>
      <c r="UUN540" s="148"/>
      <c r="UUO540" s="148"/>
      <c r="UUP540" s="148"/>
      <c r="UUQ540" s="148"/>
      <c r="UUR540" s="148"/>
      <c r="UUS540" s="148"/>
      <c r="UUT540" s="148"/>
      <c r="UUU540" s="148"/>
      <c r="UUV540" s="148"/>
      <c r="UUW540" s="148"/>
      <c r="UUX540" s="148"/>
      <c r="UUY540" s="148"/>
      <c r="UUZ540" s="148"/>
      <c r="UVA540" s="148"/>
      <c r="UVB540" s="148"/>
      <c r="UVC540" s="148"/>
      <c r="UVD540" s="148"/>
      <c r="UVE540" s="148"/>
      <c r="UVF540" s="148"/>
      <c r="UVG540" s="148"/>
      <c r="UVH540" s="148"/>
      <c r="UVI540" s="148"/>
      <c r="UVJ540" s="148"/>
      <c r="UVK540" s="148"/>
      <c r="UVL540" s="148"/>
      <c r="UVM540" s="148"/>
      <c r="UVN540" s="148"/>
      <c r="UVO540" s="148"/>
      <c r="UVP540" s="148"/>
      <c r="UVQ540" s="148"/>
      <c r="UVR540" s="148"/>
      <c r="UVS540" s="148"/>
      <c r="UVT540" s="148"/>
      <c r="UVU540" s="148"/>
      <c r="UVV540" s="148"/>
      <c r="UVW540" s="148"/>
      <c r="UVX540" s="148"/>
      <c r="UVY540" s="148"/>
      <c r="UVZ540" s="148"/>
      <c r="UWA540" s="148"/>
      <c r="UWB540" s="148"/>
      <c r="UWC540" s="148"/>
      <c r="UWD540" s="148"/>
      <c r="UWE540" s="148"/>
      <c r="UWF540" s="148"/>
      <c r="UWG540" s="148"/>
      <c r="UWH540" s="148"/>
      <c r="UWI540" s="148"/>
      <c r="UWJ540" s="148"/>
      <c r="UWK540" s="148"/>
      <c r="UWL540" s="148"/>
      <c r="UWM540" s="148"/>
      <c r="UWN540" s="148"/>
      <c r="UWO540" s="148"/>
      <c r="UWP540" s="148"/>
      <c r="UWQ540" s="148"/>
      <c r="UWR540" s="148"/>
      <c r="UWS540" s="148"/>
      <c r="UWT540" s="148"/>
      <c r="UWU540" s="148"/>
      <c r="UWV540" s="148"/>
      <c r="UWW540" s="148"/>
      <c r="UWX540" s="148"/>
      <c r="UWY540" s="148"/>
      <c r="UWZ540" s="148"/>
      <c r="UXA540" s="148"/>
      <c r="UXB540" s="148"/>
      <c r="UXC540" s="148"/>
      <c r="UXD540" s="148"/>
      <c r="UXE540" s="148"/>
      <c r="UXF540" s="148"/>
      <c r="UXG540" s="148"/>
      <c r="UXH540" s="148"/>
      <c r="UXI540" s="148"/>
      <c r="UXJ540" s="148"/>
      <c r="UXK540" s="148"/>
      <c r="UXL540" s="148"/>
      <c r="UXM540" s="148"/>
      <c r="UXN540" s="148"/>
      <c r="UXO540" s="148"/>
      <c r="UXP540" s="148"/>
      <c r="UXQ540" s="148"/>
      <c r="UXR540" s="148"/>
      <c r="UXS540" s="148"/>
      <c r="UXT540" s="148"/>
      <c r="UXU540" s="148"/>
      <c r="UXV540" s="148"/>
      <c r="UXW540" s="148"/>
      <c r="UXX540" s="148"/>
      <c r="UXY540" s="148"/>
      <c r="UXZ540" s="148"/>
      <c r="UYA540" s="148"/>
      <c r="UYB540" s="148"/>
      <c r="UYC540" s="148"/>
      <c r="UYD540" s="148"/>
      <c r="UYE540" s="148"/>
      <c r="UYF540" s="148"/>
      <c r="UYG540" s="148"/>
      <c r="UYH540" s="148"/>
      <c r="UYI540" s="148"/>
      <c r="UYJ540" s="148"/>
      <c r="UYK540" s="148"/>
      <c r="UYL540" s="148"/>
      <c r="UYM540" s="148"/>
      <c r="UYN540" s="148"/>
      <c r="UYO540" s="148"/>
      <c r="UYP540" s="148"/>
      <c r="UYQ540" s="148"/>
      <c r="UYR540" s="148"/>
      <c r="UYS540" s="148"/>
      <c r="UYT540" s="148"/>
      <c r="UYU540" s="148"/>
      <c r="UYV540" s="148"/>
      <c r="UYW540" s="148"/>
      <c r="UYX540" s="148"/>
      <c r="UYY540" s="148"/>
      <c r="UYZ540" s="148"/>
      <c r="UZA540" s="148"/>
      <c r="UZB540" s="148"/>
      <c r="UZC540" s="148"/>
      <c r="UZD540" s="148"/>
      <c r="UZE540" s="148"/>
      <c r="UZF540" s="148"/>
      <c r="UZG540" s="148"/>
      <c r="UZH540" s="148"/>
      <c r="UZI540" s="148"/>
      <c r="UZJ540" s="148"/>
      <c r="UZK540" s="148"/>
      <c r="UZL540" s="148"/>
      <c r="UZM540" s="148"/>
      <c r="UZN540" s="148"/>
      <c r="UZO540" s="148"/>
      <c r="UZP540" s="148"/>
      <c r="UZQ540" s="148"/>
      <c r="UZR540" s="148"/>
      <c r="UZS540" s="148"/>
      <c r="UZT540" s="148"/>
      <c r="UZU540" s="148"/>
      <c r="UZV540" s="148"/>
      <c r="UZW540" s="148"/>
      <c r="UZX540" s="148"/>
      <c r="UZY540" s="148"/>
      <c r="UZZ540" s="148"/>
      <c r="VAA540" s="148"/>
      <c r="VAB540" s="148"/>
      <c r="VAC540" s="148"/>
      <c r="VAD540" s="148"/>
      <c r="VAE540" s="148"/>
      <c r="VAF540" s="148"/>
      <c r="VAG540" s="148"/>
      <c r="VAH540" s="148"/>
      <c r="VAI540" s="148"/>
      <c r="VAJ540" s="148"/>
      <c r="VAK540" s="148"/>
      <c r="VAL540" s="148"/>
      <c r="VAM540" s="148"/>
      <c r="VAN540" s="148"/>
      <c r="VAO540" s="148"/>
      <c r="VAP540" s="148"/>
      <c r="VAQ540" s="148"/>
      <c r="VAR540" s="148"/>
      <c r="VAS540" s="148"/>
      <c r="VAT540" s="148"/>
      <c r="VAU540" s="148"/>
      <c r="VAV540" s="148"/>
      <c r="VAW540" s="148"/>
      <c r="VAX540" s="148"/>
      <c r="VAY540" s="148"/>
      <c r="VAZ540" s="148"/>
      <c r="VBA540" s="148"/>
      <c r="VBB540" s="148"/>
      <c r="VBC540" s="148"/>
      <c r="VBD540" s="148"/>
      <c r="VBE540" s="148"/>
      <c r="VBF540" s="148"/>
      <c r="VBG540" s="148"/>
      <c r="VBH540" s="148"/>
      <c r="VBI540" s="148"/>
      <c r="VBJ540" s="148"/>
      <c r="VBK540" s="148"/>
      <c r="VBL540" s="148"/>
      <c r="VBM540" s="148"/>
      <c r="VBN540" s="148"/>
      <c r="VBO540" s="148"/>
      <c r="VBP540" s="148"/>
      <c r="VBQ540" s="148"/>
      <c r="VBR540" s="148"/>
      <c r="VBS540" s="148"/>
      <c r="VBT540" s="148"/>
      <c r="VBU540" s="148"/>
      <c r="VBV540" s="148"/>
      <c r="VBW540" s="148"/>
      <c r="VBX540" s="148"/>
      <c r="VBY540" s="148"/>
      <c r="VBZ540" s="148"/>
      <c r="VCA540" s="148"/>
      <c r="VCB540" s="148"/>
      <c r="VCC540" s="148"/>
      <c r="VCD540" s="148"/>
      <c r="VCE540" s="148"/>
      <c r="VCF540" s="148"/>
      <c r="VCG540" s="148"/>
      <c r="VCH540" s="148"/>
      <c r="VCI540" s="148"/>
      <c r="VCJ540" s="148"/>
      <c r="VCK540" s="148"/>
      <c r="VCL540" s="148"/>
      <c r="VCM540" s="148"/>
      <c r="VCN540" s="148"/>
      <c r="VCO540" s="148"/>
      <c r="VCP540" s="148"/>
      <c r="VCQ540" s="148"/>
      <c r="VCR540" s="148"/>
      <c r="VCS540" s="148"/>
      <c r="VCT540" s="148"/>
      <c r="VCU540" s="148"/>
      <c r="VCV540" s="148"/>
      <c r="VCW540" s="148"/>
      <c r="VCX540" s="148"/>
      <c r="VCY540" s="148"/>
      <c r="VCZ540" s="148"/>
      <c r="VDA540" s="148"/>
      <c r="VDB540" s="148"/>
      <c r="VDC540" s="148"/>
      <c r="VDD540" s="148"/>
      <c r="VDE540" s="148"/>
      <c r="VDF540" s="148"/>
      <c r="VDG540" s="148"/>
      <c r="VDH540" s="148"/>
      <c r="VDI540" s="148"/>
      <c r="VDJ540" s="148"/>
      <c r="VDK540" s="148"/>
      <c r="VDL540" s="148"/>
      <c r="VDM540" s="148"/>
      <c r="VDN540" s="148"/>
      <c r="VDO540" s="148"/>
      <c r="VDP540" s="148"/>
      <c r="VDQ540" s="148"/>
      <c r="VDR540" s="148"/>
      <c r="VDS540" s="148"/>
      <c r="VDT540" s="148"/>
      <c r="VDU540" s="148"/>
      <c r="VDV540" s="148"/>
      <c r="VDW540" s="148"/>
      <c r="VDX540" s="148"/>
      <c r="VDY540" s="148"/>
      <c r="VDZ540" s="148"/>
      <c r="VEA540" s="148"/>
      <c r="VEB540" s="148"/>
      <c r="VEC540" s="148"/>
      <c r="VED540" s="148"/>
      <c r="VEE540" s="148"/>
      <c r="VEF540" s="148"/>
      <c r="VEG540" s="148"/>
      <c r="VEH540" s="148"/>
      <c r="VEI540" s="148"/>
      <c r="VEJ540" s="148"/>
      <c r="VEK540" s="148"/>
      <c r="VEL540" s="148"/>
      <c r="VEM540" s="148"/>
      <c r="VEN540" s="148"/>
      <c r="VEO540" s="148"/>
      <c r="VEP540" s="148"/>
      <c r="VEQ540" s="148"/>
      <c r="VER540" s="148"/>
      <c r="VES540" s="148"/>
      <c r="VET540" s="148"/>
      <c r="VEU540" s="148"/>
      <c r="VEV540" s="148"/>
      <c r="VEW540" s="148"/>
      <c r="VEX540" s="148"/>
      <c r="VEY540" s="148"/>
      <c r="VEZ540" s="148"/>
      <c r="VFA540" s="148"/>
      <c r="VFB540" s="148"/>
      <c r="VFC540" s="148"/>
      <c r="VFD540" s="148"/>
      <c r="VFE540" s="148"/>
      <c r="VFF540" s="148"/>
      <c r="VFG540" s="148"/>
      <c r="VFH540" s="148"/>
      <c r="VFI540" s="148"/>
      <c r="VFJ540" s="148"/>
      <c r="VFK540" s="148"/>
      <c r="VFL540" s="148"/>
      <c r="VFM540" s="148"/>
      <c r="VFN540" s="148"/>
      <c r="VFO540" s="148"/>
      <c r="VFP540" s="148"/>
      <c r="VFQ540" s="148"/>
      <c r="VFR540" s="148"/>
      <c r="VFS540" s="148"/>
      <c r="VFT540" s="148"/>
      <c r="VFU540" s="148"/>
      <c r="VFV540" s="148"/>
      <c r="VFW540" s="148"/>
      <c r="VFX540" s="148"/>
      <c r="VFY540" s="148"/>
      <c r="VFZ540" s="148"/>
      <c r="VGA540" s="148"/>
      <c r="VGB540" s="148"/>
      <c r="VGC540" s="148"/>
      <c r="VGD540" s="148"/>
      <c r="VGE540" s="148"/>
      <c r="VGF540" s="148"/>
      <c r="VGG540" s="148"/>
      <c r="VGH540" s="148"/>
      <c r="VGI540" s="148"/>
      <c r="VGJ540" s="148"/>
      <c r="VGK540" s="148"/>
      <c r="VGL540" s="148"/>
      <c r="VGM540" s="148"/>
      <c r="VGN540" s="148"/>
      <c r="VGO540" s="148"/>
      <c r="VGP540" s="148"/>
      <c r="VGQ540" s="148"/>
      <c r="VGR540" s="148"/>
      <c r="VGS540" s="148"/>
      <c r="VGT540" s="148"/>
      <c r="VGU540" s="148"/>
      <c r="VGV540" s="148"/>
      <c r="VGW540" s="148"/>
      <c r="VGX540" s="148"/>
      <c r="VGY540" s="148"/>
      <c r="VGZ540" s="148"/>
      <c r="VHA540" s="148"/>
      <c r="VHB540" s="148"/>
      <c r="VHC540" s="148"/>
      <c r="VHD540" s="148"/>
      <c r="VHE540" s="148"/>
      <c r="VHF540" s="148"/>
      <c r="VHG540" s="148"/>
      <c r="VHH540" s="148"/>
      <c r="VHI540" s="148"/>
      <c r="VHJ540" s="148"/>
      <c r="VHK540" s="148"/>
      <c r="VHL540" s="148"/>
      <c r="VHM540" s="148"/>
      <c r="VHN540" s="148"/>
      <c r="VHO540" s="148"/>
      <c r="VHP540" s="148"/>
      <c r="VHQ540" s="148"/>
      <c r="VHR540" s="148"/>
      <c r="VHS540" s="148"/>
      <c r="VHT540" s="148"/>
      <c r="VHU540" s="148"/>
      <c r="VHV540" s="148"/>
      <c r="VHW540" s="148"/>
      <c r="VHX540" s="148"/>
      <c r="VHY540" s="148"/>
      <c r="VHZ540" s="148"/>
      <c r="VIA540" s="148"/>
      <c r="VIB540" s="148"/>
      <c r="VIC540" s="148"/>
      <c r="VID540" s="148"/>
      <c r="VIE540" s="148"/>
      <c r="VIF540" s="148"/>
      <c r="VIG540" s="148"/>
      <c r="VIH540" s="148"/>
      <c r="VII540" s="148"/>
      <c r="VIJ540" s="148"/>
      <c r="VIK540" s="148"/>
      <c r="VIL540" s="148"/>
      <c r="VIM540" s="148"/>
      <c r="VIN540" s="148"/>
      <c r="VIO540" s="148"/>
      <c r="VIP540" s="148"/>
      <c r="VIQ540" s="148"/>
      <c r="VIR540" s="148"/>
      <c r="VIS540" s="148"/>
      <c r="VIT540" s="148"/>
      <c r="VIU540" s="148"/>
      <c r="VIV540" s="148"/>
      <c r="VIW540" s="148"/>
      <c r="VIX540" s="148"/>
      <c r="VIY540" s="148"/>
      <c r="VIZ540" s="148"/>
      <c r="VJA540" s="148"/>
      <c r="VJB540" s="148"/>
      <c r="VJC540" s="148"/>
      <c r="VJD540" s="148"/>
      <c r="VJE540" s="148"/>
      <c r="VJF540" s="148"/>
      <c r="VJG540" s="148"/>
      <c r="VJH540" s="148"/>
      <c r="VJI540" s="148"/>
      <c r="VJJ540" s="148"/>
      <c r="VJK540" s="148"/>
      <c r="VJL540" s="148"/>
      <c r="VJM540" s="148"/>
      <c r="VJN540" s="148"/>
      <c r="VJO540" s="148"/>
      <c r="VJP540" s="148"/>
      <c r="VJQ540" s="148"/>
      <c r="VJR540" s="148"/>
      <c r="VJS540" s="148"/>
      <c r="VJT540" s="148"/>
      <c r="VJU540" s="148"/>
      <c r="VJV540" s="148"/>
      <c r="VJW540" s="148"/>
      <c r="VJX540" s="148"/>
      <c r="VJY540" s="148"/>
      <c r="VJZ540" s="148"/>
      <c r="VKA540" s="148"/>
      <c r="VKB540" s="148"/>
      <c r="VKC540" s="148"/>
      <c r="VKD540" s="148"/>
      <c r="VKE540" s="148"/>
      <c r="VKF540" s="148"/>
      <c r="VKG540" s="148"/>
      <c r="VKH540" s="148"/>
      <c r="VKI540" s="148"/>
      <c r="VKJ540" s="148"/>
      <c r="VKK540" s="148"/>
      <c r="VKL540" s="148"/>
      <c r="VKM540" s="148"/>
      <c r="VKN540" s="148"/>
      <c r="VKO540" s="148"/>
      <c r="VKP540" s="148"/>
      <c r="VKQ540" s="148"/>
      <c r="VKR540" s="148"/>
      <c r="VKS540" s="148"/>
      <c r="VKT540" s="148"/>
      <c r="VKU540" s="148"/>
      <c r="VKV540" s="148"/>
      <c r="VKW540" s="148"/>
      <c r="VKX540" s="148"/>
      <c r="VKY540" s="148"/>
      <c r="VKZ540" s="148"/>
      <c r="VLA540" s="148"/>
      <c r="VLB540" s="148"/>
      <c r="VLC540" s="148"/>
      <c r="VLD540" s="148"/>
      <c r="VLE540" s="148"/>
      <c r="VLF540" s="148"/>
      <c r="VLG540" s="148"/>
      <c r="VLH540" s="148"/>
      <c r="VLI540" s="148"/>
      <c r="VLJ540" s="148"/>
      <c r="VLK540" s="148"/>
      <c r="VLL540" s="148"/>
      <c r="VLM540" s="148"/>
      <c r="VLN540" s="148"/>
      <c r="VLO540" s="148"/>
      <c r="VLP540" s="148"/>
      <c r="VLQ540" s="148"/>
      <c r="VLR540" s="148"/>
      <c r="VLS540" s="148"/>
      <c r="VLT540" s="148"/>
      <c r="VLU540" s="148"/>
      <c r="VLV540" s="148"/>
      <c r="VLW540" s="148"/>
      <c r="VLX540" s="148"/>
      <c r="VLY540" s="148"/>
      <c r="VLZ540" s="148"/>
      <c r="VMA540" s="148"/>
      <c r="VMB540" s="148"/>
      <c r="VMC540" s="148"/>
      <c r="VMD540" s="148"/>
      <c r="VME540" s="148"/>
      <c r="VMF540" s="148"/>
      <c r="VMG540" s="148"/>
      <c r="VMH540" s="148"/>
      <c r="VMI540" s="148"/>
      <c r="VMJ540" s="148"/>
      <c r="VMK540" s="148"/>
      <c r="VML540" s="148"/>
      <c r="VMM540" s="148"/>
      <c r="VMN540" s="148"/>
      <c r="VMO540" s="148"/>
      <c r="VMP540" s="148"/>
      <c r="VMQ540" s="148"/>
      <c r="VMR540" s="148"/>
      <c r="VMS540" s="148"/>
      <c r="VMT540" s="148"/>
      <c r="VMU540" s="148"/>
      <c r="VMV540" s="148"/>
      <c r="VMW540" s="148"/>
      <c r="VMX540" s="148"/>
      <c r="VMY540" s="148"/>
      <c r="VMZ540" s="148"/>
      <c r="VNA540" s="148"/>
      <c r="VNB540" s="148"/>
      <c r="VNC540" s="148"/>
      <c r="VND540" s="148"/>
      <c r="VNE540" s="148"/>
      <c r="VNF540" s="148"/>
      <c r="VNG540" s="148"/>
      <c r="VNH540" s="148"/>
      <c r="VNI540" s="148"/>
      <c r="VNJ540" s="148"/>
      <c r="VNK540" s="148"/>
      <c r="VNL540" s="148"/>
      <c r="VNM540" s="148"/>
      <c r="VNN540" s="148"/>
      <c r="VNO540" s="148"/>
      <c r="VNP540" s="148"/>
      <c r="VNQ540" s="148"/>
      <c r="VNR540" s="148"/>
      <c r="VNS540" s="148"/>
      <c r="VNT540" s="148"/>
      <c r="VNU540" s="148"/>
      <c r="VNV540" s="148"/>
      <c r="VNW540" s="148"/>
      <c r="VNX540" s="148"/>
      <c r="VNY540" s="148"/>
      <c r="VNZ540" s="148"/>
      <c r="VOA540" s="148"/>
      <c r="VOB540" s="148"/>
      <c r="VOC540" s="148"/>
      <c r="VOD540" s="148"/>
      <c r="VOE540" s="148"/>
      <c r="VOF540" s="148"/>
      <c r="VOG540" s="148"/>
      <c r="VOH540" s="148"/>
      <c r="VOI540" s="148"/>
      <c r="VOJ540" s="148"/>
      <c r="VOK540" s="148"/>
      <c r="VOL540" s="148"/>
      <c r="VOM540" s="148"/>
      <c r="VON540" s="148"/>
      <c r="VOO540" s="148"/>
      <c r="VOP540" s="148"/>
      <c r="VOQ540" s="148"/>
      <c r="VOR540" s="148"/>
      <c r="VOS540" s="148"/>
      <c r="VOT540" s="148"/>
      <c r="VOU540" s="148"/>
      <c r="VOV540" s="148"/>
      <c r="VOW540" s="148"/>
      <c r="VOX540" s="148"/>
      <c r="VOY540" s="148"/>
      <c r="VOZ540" s="148"/>
      <c r="VPA540" s="148"/>
      <c r="VPB540" s="148"/>
      <c r="VPC540" s="148"/>
      <c r="VPD540" s="148"/>
      <c r="VPE540" s="148"/>
      <c r="VPF540" s="148"/>
      <c r="VPG540" s="148"/>
      <c r="VPH540" s="148"/>
      <c r="VPI540" s="148"/>
      <c r="VPJ540" s="148"/>
      <c r="VPK540" s="148"/>
      <c r="VPL540" s="148"/>
      <c r="VPM540" s="148"/>
      <c r="VPN540" s="148"/>
      <c r="VPO540" s="148"/>
      <c r="VPP540" s="148"/>
      <c r="VPQ540" s="148"/>
      <c r="VPR540" s="148"/>
      <c r="VPS540" s="148"/>
      <c r="VPT540" s="148"/>
      <c r="VPU540" s="148"/>
      <c r="VPV540" s="148"/>
      <c r="VPW540" s="148"/>
      <c r="VPX540" s="148"/>
      <c r="VPY540" s="148"/>
      <c r="VPZ540" s="148"/>
      <c r="VQA540" s="148"/>
      <c r="VQB540" s="148"/>
      <c r="VQC540" s="148"/>
      <c r="VQD540" s="148"/>
      <c r="VQE540" s="148"/>
      <c r="VQF540" s="148"/>
      <c r="VQG540" s="148"/>
      <c r="VQH540" s="148"/>
      <c r="VQI540" s="148"/>
      <c r="VQJ540" s="148"/>
      <c r="VQK540" s="148"/>
      <c r="VQL540" s="148"/>
      <c r="VQM540" s="148"/>
      <c r="VQN540" s="148"/>
      <c r="VQO540" s="148"/>
      <c r="VQP540" s="148"/>
      <c r="VQQ540" s="148"/>
      <c r="VQR540" s="148"/>
      <c r="VQS540" s="148"/>
      <c r="VQT540" s="148"/>
      <c r="VQU540" s="148"/>
      <c r="VQV540" s="148"/>
      <c r="VQW540" s="148"/>
      <c r="VQX540" s="148"/>
      <c r="VQY540" s="148"/>
      <c r="VQZ540" s="148"/>
      <c r="VRA540" s="148"/>
      <c r="VRB540" s="148"/>
      <c r="VRC540" s="148"/>
      <c r="VRD540" s="148"/>
      <c r="VRE540" s="148"/>
      <c r="VRF540" s="148"/>
      <c r="VRG540" s="148"/>
      <c r="VRH540" s="148"/>
      <c r="VRI540" s="148"/>
      <c r="VRJ540" s="148"/>
      <c r="VRK540" s="148"/>
      <c r="VRL540" s="148"/>
      <c r="VRM540" s="148"/>
      <c r="VRN540" s="148"/>
      <c r="VRO540" s="148"/>
      <c r="VRP540" s="148"/>
      <c r="VRQ540" s="148"/>
      <c r="VRR540" s="148"/>
      <c r="VRS540" s="148"/>
      <c r="VRT540" s="148"/>
      <c r="VRU540" s="148"/>
      <c r="VRV540" s="148"/>
      <c r="VRW540" s="148"/>
      <c r="VRX540" s="148"/>
      <c r="VRY540" s="148"/>
      <c r="VRZ540" s="148"/>
      <c r="VSA540" s="148"/>
      <c r="VSB540" s="148"/>
      <c r="VSC540" s="148"/>
      <c r="VSD540" s="148"/>
      <c r="VSE540" s="148"/>
      <c r="VSF540" s="148"/>
      <c r="VSG540" s="148"/>
      <c r="VSH540" s="148"/>
      <c r="VSI540" s="148"/>
      <c r="VSJ540" s="148"/>
      <c r="VSK540" s="148"/>
      <c r="VSL540" s="148"/>
      <c r="VSM540" s="148"/>
      <c r="VSN540" s="148"/>
      <c r="VSO540" s="148"/>
      <c r="VSP540" s="148"/>
      <c r="VSQ540" s="148"/>
      <c r="VSR540" s="148"/>
      <c r="VSS540" s="148"/>
      <c r="VST540" s="148"/>
      <c r="VSU540" s="148"/>
      <c r="VSV540" s="148"/>
      <c r="VSW540" s="148"/>
      <c r="VSX540" s="148"/>
      <c r="VSY540" s="148"/>
      <c r="VSZ540" s="148"/>
      <c r="VTA540" s="148"/>
      <c r="VTB540" s="148"/>
      <c r="VTC540" s="148"/>
      <c r="VTD540" s="148"/>
      <c r="VTE540" s="148"/>
      <c r="VTF540" s="148"/>
      <c r="VTG540" s="148"/>
      <c r="VTH540" s="148"/>
      <c r="VTI540" s="148"/>
      <c r="VTJ540" s="148"/>
      <c r="VTK540" s="148"/>
      <c r="VTL540" s="148"/>
      <c r="VTM540" s="148"/>
      <c r="VTN540" s="148"/>
      <c r="VTO540" s="148"/>
      <c r="VTP540" s="148"/>
      <c r="VTQ540" s="148"/>
      <c r="VTR540" s="148"/>
      <c r="VTS540" s="148"/>
      <c r="VTT540" s="148"/>
      <c r="VTU540" s="148"/>
      <c r="VTV540" s="148"/>
      <c r="VTW540" s="148"/>
      <c r="VTX540" s="148"/>
      <c r="VTY540" s="148"/>
      <c r="VTZ540" s="148"/>
      <c r="VUA540" s="148"/>
      <c r="VUB540" s="148"/>
      <c r="VUC540" s="148"/>
      <c r="VUD540" s="148"/>
      <c r="VUE540" s="148"/>
      <c r="VUF540" s="148"/>
      <c r="VUG540" s="148"/>
      <c r="VUH540" s="148"/>
      <c r="VUI540" s="148"/>
      <c r="VUJ540" s="148"/>
      <c r="VUK540" s="148"/>
      <c r="VUL540" s="148"/>
      <c r="VUM540" s="148"/>
      <c r="VUN540" s="148"/>
      <c r="VUO540" s="148"/>
      <c r="VUP540" s="148"/>
      <c r="VUQ540" s="148"/>
      <c r="VUR540" s="148"/>
      <c r="VUS540" s="148"/>
      <c r="VUT540" s="148"/>
      <c r="VUU540" s="148"/>
      <c r="VUV540" s="148"/>
      <c r="VUW540" s="148"/>
      <c r="VUX540" s="148"/>
      <c r="VUY540" s="148"/>
      <c r="VUZ540" s="148"/>
      <c r="VVA540" s="148"/>
      <c r="VVB540" s="148"/>
      <c r="VVC540" s="148"/>
      <c r="VVD540" s="148"/>
      <c r="VVE540" s="148"/>
      <c r="VVF540" s="148"/>
      <c r="VVG540" s="148"/>
      <c r="VVH540" s="148"/>
      <c r="VVI540" s="148"/>
      <c r="VVJ540" s="148"/>
      <c r="VVK540" s="148"/>
      <c r="VVL540" s="148"/>
      <c r="VVM540" s="148"/>
      <c r="VVN540" s="148"/>
      <c r="VVO540" s="148"/>
      <c r="VVP540" s="148"/>
      <c r="VVQ540" s="148"/>
      <c r="VVR540" s="148"/>
      <c r="VVS540" s="148"/>
      <c r="VVT540" s="148"/>
      <c r="VVU540" s="148"/>
      <c r="VVV540" s="148"/>
      <c r="VVW540" s="148"/>
      <c r="VVX540" s="148"/>
      <c r="VVY540" s="148"/>
      <c r="VVZ540" s="148"/>
      <c r="VWA540" s="148"/>
      <c r="VWB540" s="148"/>
      <c r="VWC540" s="148"/>
      <c r="VWD540" s="148"/>
      <c r="VWE540" s="148"/>
      <c r="VWF540" s="148"/>
      <c r="VWG540" s="148"/>
      <c r="VWH540" s="148"/>
      <c r="VWI540" s="148"/>
      <c r="VWJ540" s="148"/>
      <c r="VWK540" s="148"/>
      <c r="VWL540" s="148"/>
      <c r="VWM540" s="148"/>
      <c r="VWN540" s="148"/>
      <c r="VWO540" s="148"/>
      <c r="VWP540" s="148"/>
      <c r="VWQ540" s="148"/>
      <c r="VWR540" s="148"/>
      <c r="VWS540" s="148"/>
      <c r="VWT540" s="148"/>
      <c r="VWU540" s="148"/>
      <c r="VWV540" s="148"/>
      <c r="VWW540" s="148"/>
      <c r="VWX540" s="148"/>
      <c r="VWY540" s="148"/>
      <c r="VWZ540" s="148"/>
      <c r="VXA540" s="148"/>
      <c r="VXB540" s="148"/>
      <c r="VXC540" s="148"/>
      <c r="VXD540" s="148"/>
      <c r="VXE540" s="148"/>
      <c r="VXF540" s="148"/>
      <c r="VXG540" s="148"/>
      <c r="VXH540" s="148"/>
      <c r="VXI540" s="148"/>
      <c r="VXJ540" s="148"/>
      <c r="VXK540" s="148"/>
      <c r="VXL540" s="148"/>
      <c r="VXM540" s="148"/>
      <c r="VXN540" s="148"/>
      <c r="VXO540" s="148"/>
      <c r="VXP540" s="148"/>
      <c r="VXQ540" s="148"/>
      <c r="VXR540" s="148"/>
      <c r="VXS540" s="148"/>
      <c r="VXT540" s="148"/>
      <c r="VXU540" s="148"/>
      <c r="VXV540" s="148"/>
      <c r="VXW540" s="148"/>
      <c r="VXX540" s="148"/>
      <c r="VXY540" s="148"/>
      <c r="VXZ540" s="148"/>
      <c r="VYA540" s="148"/>
      <c r="VYB540" s="148"/>
      <c r="VYC540" s="148"/>
      <c r="VYD540" s="148"/>
      <c r="VYE540" s="148"/>
      <c r="VYF540" s="148"/>
      <c r="VYG540" s="148"/>
      <c r="VYH540" s="148"/>
      <c r="VYI540" s="148"/>
      <c r="VYJ540" s="148"/>
      <c r="VYK540" s="148"/>
      <c r="VYL540" s="148"/>
      <c r="VYM540" s="148"/>
      <c r="VYN540" s="148"/>
      <c r="VYO540" s="148"/>
      <c r="VYP540" s="148"/>
      <c r="VYQ540" s="148"/>
      <c r="VYR540" s="148"/>
      <c r="VYS540" s="148"/>
      <c r="VYT540" s="148"/>
      <c r="VYU540" s="148"/>
      <c r="VYV540" s="148"/>
      <c r="VYW540" s="148"/>
      <c r="VYX540" s="148"/>
      <c r="VYY540" s="148"/>
      <c r="VYZ540" s="148"/>
      <c r="VZA540" s="148"/>
      <c r="VZB540" s="148"/>
      <c r="VZC540" s="148"/>
      <c r="VZD540" s="148"/>
      <c r="VZE540" s="148"/>
      <c r="VZF540" s="148"/>
      <c r="VZG540" s="148"/>
      <c r="VZH540" s="148"/>
      <c r="VZI540" s="148"/>
      <c r="VZJ540" s="148"/>
      <c r="VZK540" s="148"/>
      <c r="VZL540" s="148"/>
      <c r="VZM540" s="148"/>
      <c r="VZN540" s="148"/>
      <c r="VZO540" s="148"/>
      <c r="VZP540" s="148"/>
      <c r="VZQ540" s="148"/>
      <c r="VZR540" s="148"/>
      <c r="VZS540" s="148"/>
      <c r="VZT540" s="148"/>
      <c r="VZU540" s="148"/>
      <c r="VZV540" s="148"/>
      <c r="VZW540" s="148"/>
      <c r="VZX540" s="148"/>
      <c r="VZY540" s="148"/>
      <c r="VZZ540" s="148"/>
      <c r="WAA540" s="148"/>
      <c r="WAB540" s="148"/>
      <c r="WAC540" s="148"/>
      <c r="WAD540" s="148"/>
      <c r="WAE540" s="148"/>
      <c r="WAF540" s="148"/>
      <c r="WAG540" s="148"/>
      <c r="WAH540" s="148"/>
      <c r="WAI540" s="148"/>
      <c r="WAJ540" s="148"/>
      <c r="WAK540" s="148"/>
      <c r="WAL540" s="148"/>
      <c r="WAM540" s="148"/>
      <c r="WAN540" s="148"/>
      <c r="WAO540" s="148"/>
      <c r="WAP540" s="148"/>
      <c r="WAQ540" s="148"/>
      <c r="WAR540" s="148"/>
      <c r="WAS540" s="148"/>
      <c r="WAT540" s="148"/>
      <c r="WAU540" s="148"/>
      <c r="WAV540" s="148"/>
      <c r="WAW540" s="148"/>
      <c r="WAX540" s="148"/>
      <c r="WAY540" s="148"/>
      <c r="WAZ540" s="148"/>
      <c r="WBA540" s="148"/>
      <c r="WBB540" s="148"/>
      <c r="WBC540" s="148"/>
      <c r="WBD540" s="148"/>
      <c r="WBE540" s="148"/>
      <c r="WBF540" s="148"/>
      <c r="WBG540" s="148"/>
      <c r="WBH540" s="148"/>
      <c r="WBI540" s="148"/>
      <c r="WBJ540" s="148"/>
      <c r="WBK540" s="148"/>
      <c r="WBL540" s="148"/>
      <c r="WBM540" s="148"/>
      <c r="WBN540" s="148"/>
      <c r="WBO540" s="148"/>
      <c r="WBP540" s="148"/>
      <c r="WBQ540" s="148"/>
      <c r="WBR540" s="148"/>
      <c r="WBS540" s="148"/>
      <c r="WBT540" s="148"/>
      <c r="WBU540" s="148"/>
      <c r="WBV540" s="148"/>
      <c r="WBW540" s="148"/>
      <c r="WBX540" s="148"/>
      <c r="WBY540" s="148"/>
      <c r="WBZ540" s="148"/>
      <c r="WCA540" s="148"/>
      <c r="WCB540" s="148"/>
      <c r="WCC540" s="148"/>
      <c r="WCD540" s="148"/>
      <c r="WCE540" s="148"/>
      <c r="WCF540" s="148"/>
      <c r="WCG540" s="148"/>
      <c r="WCH540" s="148"/>
      <c r="WCI540" s="148"/>
      <c r="WCJ540" s="148"/>
      <c r="WCK540" s="148"/>
      <c r="WCL540" s="148"/>
      <c r="WCM540" s="148"/>
      <c r="WCN540" s="148"/>
      <c r="WCO540" s="148"/>
      <c r="WCP540" s="148"/>
      <c r="WCQ540" s="148"/>
      <c r="WCR540" s="148"/>
      <c r="WCS540" s="148"/>
      <c r="WCT540" s="148"/>
      <c r="WCU540" s="148"/>
      <c r="WCV540" s="148"/>
      <c r="WCW540" s="148"/>
      <c r="WCX540" s="148"/>
      <c r="WCY540" s="148"/>
      <c r="WCZ540" s="148"/>
      <c r="WDA540" s="148"/>
      <c r="WDB540" s="148"/>
      <c r="WDC540" s="148"/>
      <c r="WDD540" s="148"/>
      <c r="WDE540" s="148"/>
      <c r="WDF540" s="148"/>
      <c r="WDG540" s="148"/>
      <c r="WDH540" s="148"/>
      <c r="WDI540" s="148"/>
      <c r="WDJ540" s="148"/>
      <c r="WDK540" s="148"/>
      <c r="WDL540" s="148"/>
      <c r="WDM540" s="148"/>
      <c r="WDN540" s="148"/>
      <c r="WDO540" s="148"/>
      <c r="WDP540" s="148"/>
      <c r="WDQ540" s="148"/>
      <c r="WDR540" s="148"/>
      <c r="WDS540" s="148"/>
      <c r="WDT540" s="148"/>
      <c r="WDU540" s="148"/>
      <c r="WDV540" s="148"/>
      <c r="WDW540" s="148"/>
      <c r="WDX540" s="148"/>
      <c r="WDY540" s="148"/>
      <c r="WDZ540" s="148"/>
      <c r="WEA540" s="148"/>
      <c r="WEB540" s="148"/>
      <c r="WEC540" s="148"/>
      <c r="WED540" s="148"/>
      <c r="WEE540" s="148"/>
      <c r="WEF540" s="148"/>
      <c r="WEG540" s="148"/>
      <c r="WEH540" s="148"/>
      <c r="WEI540" s="148"/>
      <c r="WEJ540" s="148"/>
      <c r="WEK540" s="148"/>
      <c r="WEL540" s="148"/>
      <c r="WEM540" s="148"/>
      <c r="WEN540" s="148"/>
      <c r="WEO540" s="148"/>
      <c r="WEP540" s="148"/>
      <c r="WEQ540" s="148"/>
      <c r="WER540" s="148"/>
      <c r="WES540" s="148"/>
      <c r="WET540" s="148"/>
      <c r="WEU540" s="148"/>
      <c r="WEV540" s="148"/>
      <c r="WEW540" s="148"/>
      <c r="WEX540" s="148"/>
      <c r="WEY540" s="148"/>
      <c r="WEZ540" s="148"/>
      <c r="WFA540" s="148"/>
      <c r="WFB540" s="148"/>
      <c r="WFC540" s="148"/>
      <c r="WFD540" s="148"/>
      <c r="WFE540" s="148"/>
      <c r="WFF540" s="148"/>
      <c r="WFG540" s="148"/>
      <c r="WFH540" s="148"/>
      <c r="WFI540" s="148"/>
      <c r="WFJ540" s="148"/>
      <c r="WFK540" s="148"/>
      <c r="WFL540" s="148"/>
      <c r="WFM540" s="148"/>
      <c r="WFN540" s="148"/>
      <c r="WFO540" s="148"/>
      <c r="WFP540" s="148"/>
      <c r="WFQ540" s="148"/>
      <c r="WFR540" s="148"/>
      <c r="WFS540" s="148"/>
      <c r="WFT540" s="148"/>
      <c r="WFU540" s="148"/>
      <c r="WFV540" s="148"/>
      <c r="WFW540" s="148"/>
      <c r="WFX540" s="148"/>
      <c r="WFY540" s="148"/>
      <c r="WFZ540" s="148"/>
      <c r="WGA540" s="148"/>
      <c r="WGB540" s="148"/>
      <c r="WGC540" s="148"/>
      <c r="WGD540" s="148"/>
      <c r="WGE540" s="148"/>
      <c r="WGF540" s="148"/>
      <c r="WGG540" s="148"/>
      <c r="WGH540" s="148"/>
      <c r="WGI540" s="148"/>
      <c r="WGJ540" s="148"/>
      <c r="WGK540" s="148"/>
      <c r="WGL540" s="148"/>
      <c r="WGM540" s="148"/>
      <c r="WGN540" s="148"/>
      <c r="WGO540" s="148"/>
      <c r="WGP540" s="148"/>
      <c r="WGQ540" s="148"/>
      <c r="WGR540" s="148"/>
      <c r="WGS540" s="148"/>
      <c r="WGT540" s="148"/>
      <c r="WGU540" s="148"/>
      <c r="WGV540" s="148"/>
      <c r="WGW540" s="148"/>
      <c r="WGX540" s="148"/>
      <c r="WGY540" s="148"/>
      <c r="WGZ540" s="148"/>
      <c r="WHA540" s="148"/>
      <c r="WHB540" s="148"/>
      <c r="WHC540" s="148"/>
      <c r="WHD540" s="148"/>
      <c r="WHE540" s="148"/>
      <c r="WHF540" s="148"/>
      <c r="WHG540" s="148"/>
      <c r="WHH540" s="148"/>
      <c r="WHI540" s="148"/>
      <c r="WHJ540" s="148"/>
      <c r="WHK540" s="148"/>
      <c r="WHL540" s="148"/>
      <c r="WHM540" s="148"/>
      <c r="WHN540" s="148"/>
      <c r="WHO540" s="148"/>
      <c r="WHP540" s="148"/>
      <c r="WHQ540" s="148"/>
      <c r="WHR540" s="148"/>
      <c r="WHS540" s="148"/>
      <c r="WHT540" s="148"/>
      <c r="WHU540" s="148"/>
      <c r="WHV540" s="148"/>
      <c r="WHW540" s="148"/>
      <c r="WHX540" s="148"/>
      <c r="WHY540" s="148"/>
      <c r="WHZ540" s="148"/>
      <c r="WIA540" s="148"/>
      <c r="WIB540" s="148"/>
      <c r="WIC540" s="148"/>
      <c r="WID540" s="148"/>
      <c r="WIE540" s="148"/>
      <c r="WIF540" s="148"/>
      <c r="WIG540" s="148"/>
      <c r="WIH540" s="148"/>
      <c r="WII540" s="148"/>
      <c r="WIJ540" s="148"/>
      <c r="WIK540" s="148"/>
      <c r="WIL540" s="148"/>
      <c r="WIM540" s="148"/>
      <c r="WIN540" s="148"/>
      <c r="WIO540" s="148"/>
      <c r="WIP540" s="148"/>
      <c r="WIQ540" s="148"/>
      <c r="WIR540" s="148"/>
      <c r="WIS540" s="148"/>
      <c r="WIT540" s="148"/>
      <c r="WIU540" s="148"/>
      <c r="WIV540" s="148"/>
      <c r="WIW540" s="148"/>
      <c r="WIX540" s="148"/>
      <c r="WIY540" s="148"/>
      <c r="WIZ540" s="148"/>
      <c r="WJA540" s="148"/>
      <c r="WJB540" s="148"/>
      <c r="WJC540" s="148"/>
      <c r="WJD540" s="148"/>
      <c r="WJE540" s="148"/>
      <c r="WJF540" s="148"/>
      <c r="WJG540" s="148"/>
      <c r="WJH540" s="148"/>
      <c r="WJI540" s="148"/>
      <c r="WJJ540" s="148"/>
      <c r="WJK540" s="148"/>
      <c r="WJL540" s="148"/>
      <c r="WJM540" s="148"/>
      <c r="WJN540" s="148"/>
      <c r="WJO540" s="148"/>
      <c r="WJP540" s="148"/>
      <c r="WJQ540" s="148"/>
      <c r="WJR540" s="148"/>
      <c r="WJS540" s="148"/>
      <c r="WJT540" s="148"/>
      <c r="WJU540" s="148"/>
      <c r="WJV540" s="148"/>
      <c r="WJW540" s="148"/>
      <c r="WJX540" s="148"/>
      <c r="WJY540" s="148"/>
      <c r="WJZ540" s="148"/>
      <c r="WKA540" s="148"/>
      <c r="WKB540" s="148"/>
      <c r="WKC540" s="148"/>
      <c r="WKD540" s="148"/>
      <c r="WKE540" s="148"/>
      <c r="WKF540" s="148"/>
      <c r="WKG540" s="148"/>
      <c r="WKH540" s="148"/>
      <c r="WKI540" s="148"/>
      <c r="WKJ540" s="148"/>
      <c r="WKK540" s="148"/>
      <c r="WKL540" s="148"/>
      <c r="WKM540" s="148"/>
      <c r="WKN540" s="148"/>
      <c r="WKO540" s="148"/>
      <c r="WKP540" s="148"/>
      <c r="WKQ540" s="148"/>
      <c r="WKR540" s="148"/>
      <c r="WKS540" s="148"/>
      <c r="WKT540" s="148"/>
      <c r="WKU540" s="148"/>
      <c r="WKV540" s="148"/>
      <c r="WKW540" s="148"/>
      <c r="WKX540" s="148"/>
      <c r="WKY540" s="148"/>
      <c r="WKZ540" s="148"/>
      <c r="WLA540" s="148"/>
      <c r="WLB540" s="148"/>
      <c r="WLC540" s="148"/>
      <c r="WLD540" s="148"/>
      <c r="WLE540" s="148"/>
      <c r="WLF540" s="148"/>
      <c r="WLG540" s="148"/>
      <c r="WLH540" s="148"/>
      <c r="WLI540" s="148"/>
      <c r="WLJ540" s="148"/>
      <c r="WLK540" s="148"/>
      <c r="WLL540" s="148"/>
      <c r="WLM540" s="148"/>
      <c r="WLN540" s="148"/>
      <c r="WLO540" s="148"/>
      <c r="WLP540" s="148"/>
      <c r="WLQ540" s="148"/>
      <c r="WLR540" s="148"/>
      <c r="WLS540" s="148"/>
      <c r="WLT540" s="148"/>
      <c r="WLU540" s="148"/>
      <c r="WLV540" s="148"/>
      <c r="WLW540" s="148"/>
      <c r="WLX540" s="148"/>
      <c r="WLY540" s="148"/>
      <c r="WLZ540" s="148"/>
      <c r="WMA540" s="148"/>
      <c r="WMB540" s="148"/>
      <c r="WMC540" s="148"/>
      <c r="WMD540" s="148"/>
      <c r="WME540" s="148"/>
      <c r="WMF540" s="148"/>
      <c r="WMG540" s="148"/>
      <c r="WMH540" s="148"/>
      <c r="WMI540" s="148"/>
      <c r="WMJ540" s="148"/>
      <c r="WMK540" s="148"/>
      <c r="WML540" s="148"/>
      <c r="WMM540" s="148"/>
      <c r="WMN540" s="148"/>
      <c r="WMO540" s="148"/>
      <c r="WMP540" s="148"/>
      <c r="WMQ540" s="148"/>
      <c r="WMR540" s="148"/>
      <c r="WMS540" s="148"/>
      <c r="WMT540" s="148"/>
      <c r="WMU540" s="148"/>
      <c r="WMV540" s="148"/>
      <c r="WMW540" s="148"/>
      <c r="WMX540" s="148"/>
      <c r="WMY540" s="148"/>
      <c r="WMZ540" s="148"/>
      <c r="WNA540" s="148"/>
      <c r="WNB540" s="148"/>
      <c r="WNC540" s="148"/>
      <c r="WND540" s="148"/>
      <c r="WNE540" s="148"/>
      <c r="WNF540" s="148"/>
      <c r="WNG540" s="148"/>
      <c r="WNH540" s="148"/>
      <c r="WNI540" s="148"/>
      <c r="WNJ540" s="148"/>
      <c r="WNK540" s="148"/>
      <c r="WNL540" s="148"/>
      <c r="WNM540" s="148"/>
      <c r="WNN540" s="148"/>
      <c r="WNO540" s="148"/>
      <c r="WNP540" s="148"/>
      <c r="WNQ540" s="148"/>
      <c r="WNR540" s="148"/>
      <c r="WNS540" s="148"/>
      <c r="WNT540" s="148"/>
      <c r="WNU540" s="148"/>
      <c r="WNV540" s="148"/>
      <c r="WNW540" s="148"/>
      <c r="WNX540" s="148"/>
      <c r="WNY540" s="148"/>
      <c r="WNZ540" s="148"/>
      <c r="WOA540" s="148"/>
      <c r="WOB540" s="148"/>
      <c r="WOC540" s="148"/>
      <c r="WOD540" s="148"/>
      <c r="WOE540" s="148"/>
      <c r="WOF540" s="148"/>
      <c r="WOG540" s="148"/>
      <c r="WOH540" s="148"/>
      <c r="WOI540" s="148"/>
      <c r="WOJ540" s="148"/>
      <c r="WOK540" s="148"/>
      <c r="WOL540" s="148"/>
      <c r="WOM540" s="148"/>
      <c r="WON540" s="148"/>
      <c r="WOO540" s="148"/>
      <c r="WOP540" s="148"/>
      <c r="WOQ540" s="148"/>
      <c r="WOR540" s="148"/>
      <c r="WOS540" s="148"/>
      <c r="WOT540" s="148"/>
      <c r="WOU540" s="148"/>
      <c r="WOV540" s="148"/>
      <c r="WOW540" s="148"/>
      <c r="WOX540" s="148"/>
      <c r="WOY540" s="148"/>
      <c r="WOZ540" s="148"/>
      <c r="WPA540" s="148"/>
      <c r="WPB540" s="148"/>
      <c r="WPC540" s="148"/>
      <c r="WPD540" s="148"/>
      <c r="WPE540" s="148"/>
      <c r="WPF540" s="148"/>
      <c r="WPG540" s="148"/>
      <c r="WPH540" s="148"/>
      <c r="WPI540" s="148"/>
      <c r="WPJ540" s="148"/>
      <c r="WPK540" s="148"/>
      <c r="WPL540" s="148"/>
      <c r="WPM540" s="148"/>
      <c r="WPN540" s="148"/>
      <c r="WPO540" s="148"/>
      <c r="WPP540" s="148"/>
      <c r="WPQ540" s="148"/>
      <c r="WPR540" s="148"/>
      <c r="WPS540" s="148"/>
      <c r="WPT540" s="148"/>
      <c r="WPU540" s="148"/>
      <c r="WPV540" s="148"/>
      <c r="WPW540" s="148"/>
      <c r="WPX540" s="148"/>
      <c r="WPY540" s="148"/>
      <c r="WPZ540" s="148"/>
      <c r="WQA540" s="148"/>
      <c r="WQB540" s="148"/>
      <c r="WQC540" s="148"/>
      <c r="WQD540" s="148"/>
      <c r="WQE540" s="148"/>
      <c r="WQF540" s="148"/>
      <c r="WQG540" s="148"/>
      <c r="WQH540" s="148"/>
      <c r="WQI540" s="148"/>
      <c r="WQJ540" s="148"/>
      <c r="WQK540" s="148"/>
      <c r="WQL540" s="148"/>
      <c r="WQM540" s="148"/>
      <c r="WQN540" s="148"/>
      <c r="WQO540" s="148"/>
      <c r="WQP540" s="148"/>
      <c r="WQQ540" s="148"/>
      <c r="WQR540" s="148"/>
      <c r="WQS540" s="148"/>
      <c r="WQT540" s="148"/>
      <c r="WQU540" s="148"/>
      <c r="WQV540" s="148"/>
      <c r="WQW540" s="148"/>
      <c r="WQX540" s="148"/>
      <c r="WQY540" s="148"/>
      <c r="WQZ540" s="148"/>
      <c r="WRA540" s="148"/>
      <c r="WRB540" s="148"/>
      <c r="WRC540" s="148"/>
      <c r="WRD540" s="148"/>
      <c r="WRE540" s="148"/>
      <c r="WRF540" s="148"/>
      <c r="WRG540" s="148"/>
      <c r="WRH540" s="148"/>
      <c r="WRI540" s="148"/>
      <c r="WRJ540" s="148"/>
      <c r="WRK540" s="148"/>
      <c r="WRL540" s="148"/>
      <c r="WRM540" s="148"/>
      <c r="WRN540" s="148"/>
      <c r="WRO540" s="148"/>
      <c r="WRP540" s="148"/>
      <c r="WRQ540" s="148"/>
      <c r="WRR540" s="148"/>
      <c r="WRS540" s="148"/>
      <c r="WRT540" s="148"/>
      <c r="WRU540" s="148"/>
      <c r="WRV540" s="148"/>
      <c r="WRW540" s="148"/>
      <c r="WRX540" s="148"/>
      <c r="WRY540" s="148"/>
      <c r="WRZ540" s="148"/>
      <c r="WSA540" s="148"/>
      <c r="WSB540" s="148"/>
      <c r="WSC540" s="148"/>
      <c r="WSD540" s="148"/>
      <c r="WSE540" s="148"/>
      <c r="WSF540" s="148"/>
      <c r="WSG540" s="148"/>
      <c r="WSH540" s="148"/>
      <c r="WSI540" s="148"/>
      <c r="WSJ540" s="148"/>
      <c r="WSK540" s="148"/>
      <c r="WSL540" s="148"/>
      <c r="WSM540" s="148"/>
      <c r="WSN540" s="148"/>
      <c r="WSO540" s="148"/>
      <c r="WSP540" s="148"/>
      <c r="WSQ540" s="148"/>
      <c r="WSR540" s="148"/>
      <c r="WSS540" s="148"/>
      <c r="WST540" s="148"/>
      <c r="WSU540" s="148"/>
      <c r="WSV540" s="148"/>
      <c r="WSW540" s="148"/>
      <c r="WSX540" s="148"/>
      <c r="WSY540" s="148"/>
      <c r="WSZ540" s="148"/>
      <c r="WTA540" s="148"/>
      <c r="WTB540" s="148"/>
      <c r="WTC540" s="148"/>
      <c r="WTD540" s="148"/>
      <c r="WTE540" s="148"/>
      <c r="WTF540" s="148"/>
      <c r="WTG540" s="148"/>
      <c r="WTH540" s="148"/>
      <c r="WTI540" s="148"/>
      <c r="WTJ540" s="148"/>
      <c r="WTK540" s="148"/>
      <c r="WTL540" s="148"/>
      <c r="WTM540" s="148"/>
      <c r="WTN540" s="148"/>
      <c r="WTO540" s="148"/>
      <c r="WTP540" s="148"/>
      <c r="WTQ540" s="148"/>
      <c r="WTR540" s="148"/>
      <c r="WTS540" s="148"/>
      <c r="WTT540" s="148"/>
      <c r="WTU540" s="148"/>
      <c r="WTV540" s="148"/>
      <c r="WTW540" s="148"/>
      <c r="WTX540" s="148"/>
      <c r="WTY540" s="148"/>
      <c r="WTZ540" s="148"/>
      <c r="WUA540" s="148"/>
      <c r="WUB540" s="148"/>
      <c r="WUC540" s="148"/>
      <c r="WUD540" s="148"/>
      <c r="WUE540" s="148"/>
      <c r="WUF540" s="148"/>
      <c r="WUG540" s="148"/>
      <c r="WUH540" s="148"/>
      <c r="WUI540" s="148"/>
      <c r="WUJ540" s="148"/>
      <c r="WUK540" s="148"/>
      <c r="WUL540" s="148"/>
      <c r="WUM540" s="148"/>
      <c r="WUN540" s="148"/>
      <c r="WUO540" s="148"/>
      <c r="WUP540" s="148"/>
      <c r="WUQ540" s="148"/>
      <c r="WUR540" s="148"/>
      <c r="WUS540" s="148"/>
      <c r="WUT540" s="148"/>
      <c r="WUU540" s="148"/>
      <c r="WUV540" s="148"/>
      <c r="WUW540" s="148"/>
      <c r="WUX540" s="148"/>
      <c r="WUY540" s="148"/>
      <c r="WUZ540" s="148"/>
      <c r="WVA540" s="148"/>
      <c r="WVB540" s="148"/>
      <c r="WVC540" s="148"/>
      <c r="WVD540" s="148"/>
      <c r="WVE540" s="148"/>
      <c r="WVF540" s="148"/>
      <c r="WVG540" s="148"/>
      <c r="WVH540" s="148"/>
      <c r="WVI540" s="148"/>
      <c r="WVJ540" s="148"/>
      <c r="WVK540" s="148"/>
      <c r="WVL540" s="148"/>
      <c r="WVM540" s="148"/>
      <c r="WVN540" s="148"/>
      <c r="WVO540" s="148"/>
      <c r="WVP540" s="148"/>
      <c r="WVQ540" s="148"/>
      <c r="WVR540" s="148"/>
      <c r="WVS540" s="148"/>
      <c r="WVT540" s="148"/>
      <c r="WVU540" s="148"/>
      <c r="WVV540" s="148"/>
      <c r="WVW540" s="148"/>
      <c r="WVX540" s="148"/>
      <c r="WVY540" s="148"/>
      <c r="WVZ540" s="148"/>
      <c r="WWA540" s="148"/>
      <c r="WWB540" s="148"/>
      <c r="WWC540" s="148"/>
      <c r="WWD540" s="148"/>
      <c r="WWE540" s="148"/>
      <c r="WWF540" s="148"/>
      <c r="WWG540" s="148"/>
      <c r="WWH540" s="148"/>
      <c r="WWI540" s="148"/>
      <c r="WWJ540" s="148"/>
      <c r="WWK540" s="148"/>
      <c r="WWL540" s="148"/>
      <c r="WWM540" s="148"/>
      <c r="WWN540" s="148"/>
      <c r="WWO540" s="148"/>
      <c r="WWP540" s="148"/>
      <c r="WWQ540" s="148"/>
      <c r="WWR540" s="148"/>
      <c r="WWS540" s="148"/>
      <c r="WWT540" s="148"/>
      <c r="WWU540" s="148"/>
      <c r="WWV540" s="148"/>
      <c r="WWW540" s="148"/>
      <c r="WWX540" s="148"/>
      <c r="WWY540" s="148"/>
      <c r="WWZ540" s="148"/>
      <c r="WXA540" s="148"/>
      <c r="WXB540" s="148"/>
      <c r="WXC540" s="148"/>
      <c r="WXD540" s="148"/>
      <c r="WXE540" s="148"/>
      <c r="WXF540" s="148"/>
      <c r="WXG540" s="148"/>
      <c r="WXH540" s="148"/>
      <c r="WXI540" s="148"/>
      <c r="WXJ540" s="148"/>
      <c r="WXK540" s="148"/>
      <c r="WXL540" s="148"/>
      <c r="WXM540" s="148"/>
      <c r="WXN540" s="148"/>
      <c r="WXO540" s="148"/>
      <c r="WXP540" s="148"/>
      <c r="WXQ540" s="148"/>
      <c r="WXR540" s="148"/>
      <c r="WXS540" s="148"/>
      <c r="WXT540" s="148"/>
      <c r="WXU540" s="148"/>
      <c r="WXV540" s="148"/>
      <c r="WXW540" s="148"/>
      <c r="WXX540" s="148"/>
      <c r="WXY540" s="148"/>
      <c r="WXZ540" s="148"/>
      <c r="WYA540" s="148"/>
      <c r="WYB540" s="148"/>
      <c r="WYC540" s="148"/>
      <c r="WYD540" s="148"/>
      <c r="WYE540" s="148"/>
      <c r="WYF540" s="148"/>
      <c r="WYG540" s="148"/>
      <c r="WYH540" s="148"/>
      <c r="WYI540" s="148"/>
      <c r="WYJ540" s="148"/>
      <c r="WYK540" s="148"/>
      <c r="WYL540" s="148"/>
      <c r="WYM540" s="148"/>
      <c r="WYN540" s="148"/>
      <c r="WYO540" s="148"/>
      <c r="WYP540" s="148"/>
      <c r="WYQ540" s="148"/>
      <c r="WYR540" s="148"/>
      <c r="WYS540" s="148"/>
      <c r="WYT540" s="148"/>
      <c r="WYU540" s="148"/>
      <c r="WYV540" s="148"/>
      <c r="WYW540" s="148"/>
      <c r="WYX540" s="148"/>
      <c r="WYY540" s="148"/>
      <c r="WYZ540" s="148"/>
      <c r="WZA540" s="148"/>
      <c r="WZB540" s="148"/>
      <c r="WZC540" s="148"/>
      <c r="WZD540" s="148"/>
      <c r="WZE540" s="148"/>
      <c r="WZF540" s="148"/>
      <c r="WZG540" s="148"/>
      <c r="WZH540" s="148"/>
      <c r="WZI540" s="148"/>
      <c r="WZJ540" s="148"/>
      <c r="WZK540" s="148"/>
      <c r="WZL540" s="148"/>
      <c r="WZM540" s="148"/>
      <c r="WZN540" s="148"/>
      <c r="WZO540" s="148"/>
      <c r="WZP540" s="148"/>
      <c r="WZQ540" s="148"/>
      <c r="WZR540" s="148"/>
      <c r="WZS540" s="148"/>
      <c r="WZT540" s="148"/>
      <c r="WZU540" s="148"/>
      <c r="WZV540" s="148"/>
      <c r="WZW540" s="148"/>
      <c r="WZX540" s="148"/>
      <c r="WZY540" s="148"/>
      <c r="WZZ540" s="148"/>
      <c r="XAA540" s="148"/>
      <c r="XAB540" s="148"/>
      <c r="XAC540" s="148"/>
      <c r="XAD540" s="148"/>
      <c r="XAE540" s="148"/>
      <c r="XAF540" s="148"/>
      <c r="XAG540" s="148"/>
      <c r="XAH540" s="148"/>
      <c r="XAI540" s="148"/>
      <c r="XAJ540" s="148"/>
      <c r="XAK540" s="148"/>
      <c r="XAL540" s="148"/>
      <c r="XAM540" s="148"/>
      <c r="XAN540" s="148"/>
      <c r="XAO540" s="148"/>
      <c r="XAP540" s="148"/>
      <c r="XAQ540" s="148"/>
      <c r="XAR540" s="148"/>
      <c r="XAS540" s="148"/>
      <c r="XAT540" s="148"/>
      <c r="XAU540" s="148"/>
      <c r="XAV540" s="148"/>
      <c r="XAW540" s="148"/>
      <c r="XAX540" s="148"/>
      <c r="XAY540" s="148"/>
      <c r="XAZ540" s="148"/>
      <c r="XBA540" s="148"/>
      <c r="XBB540" s="148"/>
      <c r="XBC540" s="148"/>
      <c r="XBD540" s="148"/>
      <c r="XBE540" s="148"/>
      <c r="XBF540" s="148"/>
      <c r="XBG540" s="148"/>
      <c r="XBH540" s="148"/>
      <c r="XBI540" s="148"/>
      <c r="XBJ540" s="148"/>
      <c r="XBK540" s="148"/>
      <c r="XBL540" s="148"/>
      <c r="XBM540" s="148"/>
      <c r="XBN540" s="148"/>
      <c r="XBO540" s="148"/>
      <c r="XBP540" s="148"/>
      <c r="XBQ540" s="148"/>
      <c r="XBR540" s="148"/>
      <c r="XBS540" s="148"/>
      <c r="XBT540" s="148"/>
      <c r="XBU540" s="148"/>
      <c r="XBV540" s="148"/>
      <c r="XBW540" s="148"/>
      <c r="XBX540" s="148"/>
      <c r="XBY540" s="148"/>
      <c r="XBZ540" s="148"/>
      <c r="XCA540" s="148"/>
      <c r="XCB540" s="148"/>
      <c r="XCC540" s="148"/>
      <c r="XCD540" s="148"/>
      <c r="XCE540" s="148"/>
      <c r="XCF540" s="148"/>
      <c r="XCG540" s="148"/>
      <c r="XCH540" s="148"/>
      <c r="XCI540" s="148"/>
      <c r="XCJ540" s="148"/>
      <c r="XCK540" s="148"/>
      <c r="XCL540" s="148"/>
      <c r="XCM540" s="148"/>
      <c r="XCN540" s="148"/>
      <c r="XCO540" s="148"/>
      <c r="XCP540" s="148"/>
      <c r="XCQ540" s="148"/>
      <c r="XCR540" s="148"/>
      <c r="XCS540" s="148"/>
      <c r="XCT540" s="148"/>
      <c r="XCU540" s="148"/>
      <c r="XCV540" s="148"/>
      <c r="XCW540" s="148"/>
      <c r="XCX540" s="148"/>
      <c r="XCY540" s="148"/>
      <c r="XCZ540" s="148"/>
      <c r="XDA540" s="148"/>
      <c r="XDB540" s="148"/>
      <c r="XDC540" s="148"/>
      <c r="XDD540" s="148"/>
      <c r="XDE540" s="148"/>
      <c r="XDF540" s="148"/>
      <c r="XDG540" s="148"/>
      <c r="XDH540" s="148"/>
      <c r="XDI540" s="148"/>
      <c r="XDJ540" s="148"/>
      <c r="XDK540" s="148"/>
      <c r="XDL540" s="148"/>
      <c r="XDM540" s="148"/>
      <c r="XDN540" s="148"/>
      <c r="XDO540" s="148"/>
      <c r="XDP540" s="148"/>
      <c r="XDQ540" s="148"/>
      <c r="XDR540" s="148"/>
      <c r="XDS540" s="148"/>
      <c r="XDT540" s="148"/>
      <c r="XDU540" s="148"/>
      <c r="XDV540" s="148"/>
      <c r="XDW540" s="148"/>
      <c r="XDX540" s="148"/>
      <c r="XDY540" s="148"/>
      <c r="XDZ540" s="148"/>
      <c r="XEA540" s="148"/>
      <c r="XEB540" s="148"/>
      <c r="XEC540" s="148"/>
      <c r="XED540" s="148"/>
      <c r="XEE540" s="148"/>
      <c r="XEF540" s="148"/>
      <c r="XEG540" s="148"/>
      <c r="XEH540" s="148"/>
      <c r="XEI540" s="148"/>
      <c r="XEJ540" s="148"/>
      <c r="XEK540" s="148"/>
      <c r="XEL540" s="148"/>
      <c r="XEM540" s="148"/>
      <c r="XEN540" s="148"/>
      <c r="XEO540" s="148"/>
      <c r="XEP540" s="148"/>
      <c r="XEQ540" s="148"/>
      <c r="XER540" s="148"/>
      <c r="XES540" s="148"/>
      <c r="XET540" s="148"/>
      <c r="XEU540" s="148"/>
      <c r="XEV540" s="148"/>
      <c r="XEW540" s="148"/>
      <c r="XEX540" s="148"/>
    </row>
    <row r="541" spans="1:16378" s="153" customFormat="1" ht="30" x14ac:dyDescent="0.25">
      <c r="A541" s="149">
        <v>539</v>
      </c>
      <c r="B541" s="150">
        <v>43435</v>
      </c>
      <c r="C541" s="151" t="s">
        <v>535</v>
      </c>
      <c r="D541" s="149" t="s">
        <v>94</v>
      </c>
      <c r="E541" s="149" t="s">
        <v>1119</v>
      </c>
      <c r="F541" s="149">
        <v>6</v>
      </c>
      <c r="G541" s="149" t="s">
        <v>538</v>
      </c>
      <c r="H541" s="149" t="s">
        <v>19</v>
      </c>
      <c r="I541" s="149">
        <v>0.156</v>
      </c>
      <c r="J541" s="149">
        <v>6.0000000000000001E-3</v>
      </c>
      <c r="K541" s="139">
        <v>1832</v>
      </c>
      <c r="L541" s="140" t="s">
        <v>2649</v>
      </c>
      <c r="M541" s="169">
        <v>0.09</v>
      </c>
      <c r="N541" s="139">
        <v>1836</v>
      </c>
      <c r="O541" s="140" t="s">
        <v>2653</v>
      </c>
      <c r="P541" s="169">
        <v>0.06</v>
      </c>
      <c r="Q541" s="149"/>
      <c r="R541" s="169"/>
      <c r="S541" s="169"/>
      <c r="T541" s="149"/>
      <c r="U541" s="169"/>
      <c r="V541" s="169"/>
      <c r="W541" s="149"/>
      <c r="X541" s="169"/>
      <c r="Y541" s="169"/>
      <c r="Z541" s="149"/>
      <c r="AA541" s="169"/>
      <c r="AB541" s="169"/>
    </row>
    <row r="542" spans="1:16378" s="162" customFormat="1" ht="30" x14ac:dyDescent="0.25">
      <c r="A542" s="158">
        <v>540</v>
      </c>
      <c r="B542" s="159">
        <v>43435</v>
      </c>
      <c r="C542" s="160" t="s">
        <v>535</v>
      </c>
      <c r="D542" s="158" t="s">
        <v>94</v>
      </c>
      <c r="E542" s="158" t="s">
        <v>1119</v>
      </c>
      <c r="F542" s="158">
        <v>7</v>
      </c>
      <c r="G542" s="158" t="s">
        <v>539</v>
      </c>
      <c r="H542" s="158" t="s">
        <v>19</v>
      </c>
      <c r="I542" s="158">
        <v>7.4999999999999997E-2</v>
      </c>
      <c r="J542" s="158"/>
      <c r="K542" s="68"/>
      <c r="L542" s="65"/>
      <c r="M542" s="158"/>
      <c r="N542" s="158"/>
      <c r="O542" s="172"/>
      <c r="P542" s="172"/>
      <c r="Q542" s="158"/>
      <c r="R542" s="172"/>
      <c r="S542" s="172"/>
      <c r="T542" s="158"/>
      <c r="U542" s="172"/>
      <c r="V542" s="172"/>
      <c r="W542" s="158"/>
      <c r="X542" s="172"/>
      <c r="Y542" s="172"/>
      <c r="Z542" s="158"/>
      <c r="AA542" s="172"/>
      <c r="AB542" s="172"/>
    </row>
    <row r="543" spans="1:16378" s="157" customFormat="1" ht="30" x14ac:dyDescent="0.25">
      <c r="A543" s="154">
        <v>541</v>
      </c>
      <c r="B543" s="155">
        <v>43435</v>
      </c>
      <c r="C543" s="156" t="s">
        <v>535</v>
      </c>
      <c r="D543" s="154" t="s">
        <v>94</v>
      </c>
      <c r="E543" s="154" t="s">
        <v>1119</v>
      </c>
      <c r="F543" s="154">
        <v>8</v>
      </c>
      <c r="G543" s="154" t="s">
        <v>540</v>
      </c>
      <c r="H543" s="154" t="s">
        <v>19</v>
      </c>
      <c r="I543" s="154">
        <v>6.9000000000000006E-2</v>
      </c>
      <c r="J543" s="154"/>
      <c r="K543" s="143">
        <v>1833</v>
      </c>
      <c r="L543" s="144" t="s">
        <v>2650</v>
      </c>
      <c r="M543" s="154">
        <v>6.9000000000000006E-2</v>
      </c>
      <c r="N543" s="154"/>
      <c r="O543" s="170"/>
      <c r="P543" s="170"/>
      <c r="Q543" s="154"/>
      <c r="R543" s="170"/>
      <c r="S543" s="170"/>
      <c r="T543" s="154"/>
      <c r="U543" s="170"/>
      <c r="V543" s="170"/>
      <c r="W543" s="154"/>
      <c r="X543" s="170"/>
      <c r="Y543" s="170"/>
      <c r="Z543" s="154"/>
      <c r="AA543" s="170"/>
      <c r="AB543" s="170"/>
    </row>
    <row r="544" spans="1:16378" s="153" customFormat="1" ht="30" x14ac:dyDescent="0.25">
      <c r="A544" s="149">
        <v>542</v>
      </c>
      <c r="B544" s="150">
        <v>43435</v>
      </c>
      <c r="C544" s="151" t="s">
        <v>535</v>
      </c>
      <c r="D544" s="149" t="s">
        <v>94</v>
      </c>
      <c r="E544" s="149" t="s">
        <v>1119</v>
      </c>
      <c r="F544" s="149">
        <v>9</v>
      </c>
      <c r="G544" s="149" t="s">
        <v>541</v>
      </c>
      <c r="H544" s="149" t="s">
        <v>19</v>
      </c>
      <c r="I544" s="149">
        <v>0.34899999999999998</v>
      </c>
      <c r="J544" s="149">
        <v>0.13900000000000001</v>
      </c>
      <c r="K544" s="139">
        <v>1834</v>
      </c>
      <c r="L544" s="140" t="s">
        <v>2651</v>
      </c>
      <c r="M544" s="169">
        <v>0.17</v>
      </c>
      <c r="N544" s="139">
        <v>1145</v>
      </c>
      <c r="O544" s="140" t="s">
        <v>2081</v>
      </c>
      <c r="P544" s="169">
        <v>0.04</v>
      </c>
      <c r="Q544" s="149"/>
      <c r="R544" s="169"/>
      <c r="S544" s="169"/>
      <c r="T544" s="149"/>
      <c r="U544" s="169"/>
      <c r="V544" s="169"/>
      <c r="W544" s="149"/>
      <c r="X544" s="169"/>
      <c r="Y544" s="169"/>
      <c r="Z544" s="149"/>
      <c r="AA544" s="169"/>
      <c r="AB544" s="169"/>
    </row>
    <row r="545" spans="1:28" s="153" customFormat="1" ht="30" x14ac:dyDescent="0.25">
      <c r="A545" s="149">
        <v>543</v>
      </c>
      <c r="B545" s="150">
        <v>43435</v>
      </c>
      <c r="C545" s="151" t="s">
        <v>535</v>
      </c>
      <c r="D545" s="149" t="s">
        <v>94</v>
      </c>
      <c r="E545" s="149" t="s">
        <v>1119</v>
      </c>
      <c r="F545" s="149">
        <v>17</v>
      </c>
      <c r="G545" s="149" t="s">
        <v>542</v>
      </c>
      <c r="H545" s="149" t="s">
        <v>19</v>
      </c>
      <c r="I545" s="149">
        <v>0.23</v>
      </c>
      <c r="J545" s="149">
        <v>0.21199999999999999</v>
      </c>
      <c r="K545" s="139">
        <v>1830</v>
      </c>
      <c r="L545" s="140" t="s">
        <v>2647</v>
      </c>
      <c r="M545" s="169">
        <v>1.7999999999999999E-2</v>
      </c>
      <c r="N545" s="149"/>
      <c r="O545" s="169"/>
      <c r="P545" s="169"/>
      <c r="Q545" s="149"/>
      <c r="R545" s="169"/>
      <c r="S545" s="169"/>
      <c r="T545" s="149"/>
      <c r="U545" s="169"/>
      <c r="V545" s="169"/>
      <c r="W545" s="149"/>
      <c r="X545" s="169"/>
      <c r="Y545" s="169"/>
      <c r="Z545" s="149"/>
      <c r="AA545" s="169"/>
      <c r="AB545" s="169"/>
    </row>
    <row r="546" spans="1:28" s="157" customFormat="1" ht="30" x14ac:dyDescent="0.25">
      <c r="A546" s="154">
        <v>544</v>
      </c>
      <c r="B546" s="155">
        <v>43435</v>
      </c>
      <c r="C546" s="156" t="s">
        <v>535</v>
      </c>
      <c r="D546" s="154" t="s">
        <v>94</v>
      </c>
      <c r="E546" s="154" t="s">
        <v>1119</v>
      </c>
      <c r="F546" s="154">
        <v>18</v>
      </c>
      <c r="G546" s="154" t="s">
        <v>543</v>
      </c>
      <c r="H546" s="154" t="s">
        <v>19</v>
      </c>
      <c r="I546" s="154">
        <v>0.4</v>
      </c>
      <c r="J546" s="154"/>
      <c r="K546" s="143">
        <v>980</v>
      </c>
      <c r="L546" s="144" t="s">
        <v>1949</v>
      </c>
      <c r="M546" s="170">
        <v>0.24</v>
      </c>
      <c r="N546" s="143">
        <v>984</v>
      </c>
      <c r="O546" s="144" t="s">
        <v>1953</v>
      </c>
      <c r="P546" s="170">
        <v>0.16</v>
      </c>
      <c r="Q546" s="154"/>
      <c r="R546" s="170"/>
      <c r="S546" s="170"/>
      <c r="T546" s="154"/>
      <c r="U546" s="170"/>
      <c r="V546" s="170"/>
      <c r="W546" s="154"/>
      <c r="X546" s="170"/>
      <c r="Y546" s="170"/>
      <c r="Z546" s="154"/>
      <c r="AA546" s="170"/>
      <c r="AB546" s="170"/>
    </row>
    <row r="547" spans="1:28" s="157" customFormat="1" ht="30" x14ac:dyDescent="0.25">
      <c r="A547" s="154">
        <v>545</v>
      </c>
      <c r="B547" s="155">
        <v>43435</v>
      </c>
      <c r="C547" s="156" t="s">
        <v>535</v>
      </c>
      <c r="D547" s="154" t="s">
        <v>94</v>
      </c>
      <c r="E547" s="154" t="s">
        <v>1119</v>
      </c>
      <c r="F547" s="154">
        <v>19</v>
      </c>
      <c r="G547" s="154" t="s">
        <v>544</v>
      </c>
      <c r="H547" s="154" t="s">
        <v>19</v>
      </c>
      <c r="I547" s="154">
        <v>0.22700000000000001</v>
      </c>
      <c r="J547" s="154"/>
      <c r="K547" s="143">
        <v>979</v>
      </c>
      <c r="L547" s="144" t="s">
        <v>1948</v>
      </c>
      <c r="M547" s="170">
        <v>0.05</v>
      </c>
      <c r="N547" s="143">
        <v>2462</v>
      </c>
      <c r="O547" s="144" t="s">
        <v>3227</v>
      </c>
      <c r="P547" s="170">
        <v>0.17699999999999999</v>
      </c>
      <c r="Q547" s="154"/>
      <c r="R547" s="170"/>
      <c r="S547" s="170"/>
      <c r="T547" s="154"/>
      <c r="U547" s="170"/>
      <c r="V547" s="170"/>
      <c r="W547" s="154"/>
      <c r="X547" s="170"/>
      <c r="Y547" s="170"/>
      <c r="Z547" s="154"/>
      <c r="AA547" s="170"/>
      <c r="AB547" s="170"/>
    </row>
    <row r="548" spans="1:28" s="157" customFormat="1" ht="30" x14ac:dyDescent="0.25">
      <c r="A548" s="154">
        <v>546</v>
      </c>
      <c r="B548" s="155">
        <v>43435</v>
      </c>
      <c r="C548" s="156" t="s">
        <v>535</v>
      </c>
      <c r="D548" s="154" t="s">
        <v>94</v>
      </c>
      <c r="E548" s="154" t="s">
        <v>1119</v>
      </c>
      <c r="F548" s="154">
        <v>24</v>
      </c>
      <c r="G548" s="154" t="s">
        <v>545</v>
      </c>
      <c r="H548" s="154" t="s">
        <v>19</v>
      </c>
      <c r="I548" s="154">
        <v>8.1000000000000003E-2</v>
      </c>
      <c r="J548" s="154"/>
      <c r="K548" s="143">
        <v>1731</v>
      </c>
      <c r="L548" s="144" t="s">
        <v>2528</v>
      </c>
      <c r="M548" s="170">
        <v>0.04</v>
      </c>
      <c r="N548" s="143">
        <v>2682</v>
      </c>
      <c r="O548" s="144" t="s">
        <v>2528</v>
      </c>
      <c r="P548" s="170">
        <v>0.41</v>
      </c>
      <c r="Q548" s="154"/>
      <c r="R548" s="170"/>
      <c r="S548" s="170"/>
      <c r="T548" s="154"/>
      <c r="U548" s="170"/>
      <c r="V548" s="170"/>
      <c r="W548" s="154"/>
      <c r="X548" s="170"/>
      <c r="Y548" s="170"/>
      <c r="Z548" s="154"/>
      <c r="AA548" s="170"/>
      <c r="AB548" s="170"/>
    </row>
    <row r="549" spans="1:28" s="157" customFormat="1" ht="60" x14ac:dyDescent="0.25">
      <c r="A549" s="154">
        <v>547</v>
      </c>
      <c r="B549" s="155">
        <v>43435</v>
      </c>
      <c r="C549" s="156" t="s">
        <v>535</v>
      </c>
      <c r="D549" s="154" t="s">
        <v>94</v>
      </c>
      <c r="E549" s="154" t="s">
        <v>1119</v>
      </c>
      <c r="F549" s="154">
        <v>28</v>
      </c>
      <c r="G549" s="154" t="s">
        <v>546</v>
      </c>
      <c r="H549" s="154" t="s">
        <v>34</v>
      </c>
      <c r="I549" s="154">
        <v>10</v>
      </c>
      <c r="J549" s="154"/>
      <c r="K549" s="143">
        <v>1343</v>
      </c>
      <c r="L549" s="144" t="s">
        <v>2196</v>
      </c>
      <c r="M549" s="170">
        <v>4</v>
      </c>
      <c r="N549" s="143">
        <v>1348</v>
      </c>
      <c r="O549" s="144" t="s">
        <v>2197</v>
      </c>
      <c r="P549" s="170">
        <v>1</v>
      </c>
      <c r="Q549" s="143">
        <v>2602</v>
      </c>
      <c r="R549" s="144" t="s">
        <v>1348</v>
      </c>
      <c r="S549" s="170">
        <v>2</v>
      </c>
      <c r="T549" s="143">
        <v>1969</v>
      </c>
      <c r="U549" s="144" t="s">
        <v>1703</v>
      </c>
      <c r="V549" s="170">
        <v>3</v>
      </c>
      <c r="W549" s="154"/>
      <c r="X549" s="170"/>
      <c r="Y549" s="170"/>
      <c r="Z549" s="154"/>
      <c r="AA549" s="170"/>
      <c r="AB549" s="170"/>
    </row>
    <row r="550" spans="1:28" ht="30" x14ac:dyDescent="0.25">
      <c r="A550" s="3">
        <v>548</v>
      </c>
      <c r="B550" s="5">
        <v>43435</v>
      </c>
      <c r="C550" s="4" t="s">
        <v>551</v>
      </c>
      <c r="D550" s="3" t="s">
        <v>61</v>
      </c>
      <c r="E550" s="3" t="s">
        <v>1121</v>
      </c>
      <c r="F550" s="3">
        <v>3</v>
      </c>
      <c r="G550" s="3" t="s">
        <v>547</v>
      </c>
      <c r="H550" s="3" t="s">
        <v>12</v>
      </c>
      <c r="I550" s="3">
        <v>3</v>
      </c>
      <c r="J550" s="3"/>
      <c r="K550" s="68">
        <v>312</v>
      </c>
      <c r="L550" s="65" t="s">
        <v>1468</v>
      </c>
      <c r="M550" s="7">
        <v>3</v>
      </c>
      <c r="N550" s="3"/>
      <c r="O550" s="7"/>
      <c r="P550" s="7"/>
      <c r="Q550" s="3"/>
      <c r="R550" s="7"/>
      <c r="S550" s="7"/>
      <c r="T550" s="3"/>
      <c r="U550" s="7"/>
      <c r="V550" s="7"/>
      <c r="W550" s="3"/>
      <c r="X550" s="7"/>
      <c r="Y550" s="7"/>
      <c r="Z550" s="3"/>
      <c r="AA550" s="7"/>
      <c r="AB550" s="7"/>
    </row>
    <row r="551" spans="1:28" s="157" customFormat="1" ht="75" x14ac:dyDescent="0.25">
      <c r="A551" s="154">
        <v>549</v>
      </c>
      <c r="B551" s="155">
        <v>43435</v>
      </c>
      <c r="C551" s="156" t="s">
        <v>551</v>
      </c>
      <c r="D551" s="154" t="s">
        <v>61</v>
      </c>
      <c r="E551" s="154" t="s">
        <v>1121</v>
      </c>
      <c r="F551" s="154">
        <v>5</v>
      </c>
      <c r="G551" s="154" t="s">
        <v>548</v>
      </c>
      <c r="H551" s="154" t="s">
        <v>19</v>
      </c>
      <c r="I551" s="154">
        <v>0.06</v>
      </c>
      <c r="J551" s="154"/>
      <c r="K551" s="143">
        <v>2419</v>
      </c>
      <c r="L551" s="144" t="s">
        <v>3185</v>
      </c>
      <c r="M551" s="154">
        <v>0.06</v>
      </c>
      <c r="N551" s="154"/>
      <c r="O551" s="170"/>
      <c r="P551" s="170"/>
      <c r="Q551" s="154"/>
      <c r="R551" s="170"/>
      <c r="S551" s="170"/>
      <c r="T551" s="154"/>
      <c r="U551" s="170"/>
      <c r="V551" s="170"/>
      <c r="W551" s="154"/>
      <c r="X551" s="170"/>
      <c r="Y551" s="170"/>
      <c r="Z551" s="154"/>
      <c r="AA551" s="170"/>
      <c r="AB551" s="170"/>
    </row>
    <row r="552" spans="1:28" s="157" customFormat="1" ht="30" x14ac:dyDescent="0.25">
      <c r="A552" s="154">
        <v>550</v>
      </c>
      <c r="B552" s="155">
        <v>43435</v>
      </c>
      <c r="C552" s="156" t="s">
        <v>551</v>
      </c>
      <c r="D552" s="154" t="s">
        <v>61</v>
      </c>
      <c r="E552" s="154" t="s">
        <v>1121</v>
      </c>
      <c r="F552" s="154">
        <v>6</v>
      </c>
      <c r="G552" s="154" t="s">
        <v>549</v>
      </c>
      <c r="H552" s="154" t="s">
        <v>19</v>
      </c>
      <c r="I552" s="154">
        <v>0.3</v>
      </c>
      <c r="J552" s="154"/>
      <c r="K552" s="143">
        <v>1615</v>
      </c>
      <c r="L552" s="144" t="s">
        <v>2464</v>
      </c>
      <c r="M552" s="154">
        <v>0.3</v>
      </c>
      <c r="N552" s="154"/>
      <c r="O552" s="170"/>
      <c r="P552" s="170"/>
      <c r="Q552" s="154"/>
      <c r="R552" s="170"/>
      <c r="S552" s="170"/>
      <c r="T552" s="154"/>
      <c r="U552" s="170"/>
      <c r="V552" s="170"/>
      <c r="W552" s="154"/>
      <c r="X552" s="170"/>
      <c r="Y552" s="170"/>
      <c r="Z552" s="154"/>
      <c r="AA552" s="170"/>
      <c r="AB552" s="170"/>
    </row>
    <row r="553" spans="1:28" s="157" customFormat="1" ht="30" x14ac:dyDescent="0.25">
      <c r="A553" s="154">
        <v>551</v>
      </c>
      <c r="B553" s="155">
        <v>43435</v>
      </c>
      <c r="C553" s="156" t="s">
        <v>551</v>
      </c>
      <c r="D553" s="154" t="s">
        <v>61</v>
      </c>
      <c r="E553" s="154" t="s">
        <v>1121</v>
      </c>
      <c r="F553" s="154">
        <v>7</v>
      </c>
      <c r="G553" s="154" t="s">
        <v>550</v>
      </c>
      <c r="H553" s="154" t="s">
        <v>19</v>
      </c>
      <c r="I553" s="154">
        <v>0.2</v>
      </c>
      <c r="J553" s="154"/>
      <c r="K553" s="143">
        <v>2364</v>
      </c>
      <c r="L553" s="144" t="s">
        <v>3130</v>
      </c>
      <c r="M553" s="154">
        <v>0.2</v>
      </c>
      <c r="N553" s="154"/>
      <c r="O553" s="170"/>
      <c r="P553" s="170"/>
      <c r="Q553" s="154"/>
      <c r="R553" s="170"/>
      <c r="S553" s="170"/>
      <c r="T553" s="154"/>
      <c r="U553" s="170"/>
      <c r="V553" s="170"/>
      <c r="W553" s="154"/>
      <c r="X553" s="170"/>
      <c r="Y553" s="170"/>
      <c r="Z553" s="154"/>
      <c r="AA553" s="170"/>
      <c r="AB553" s="170"/>
    </row>
    <row r="554" spans="1:28" ht="30" x14ac:dyDescent="0.25">
      <c r="A554" s="3">
        <v>552</v>
      </c>
      <c r="B554" s="5">
        <v>43435</v>
      </c>
      <c r="C554" s="4" t="s">
        <v>551</v>
      </c>
      <c r="D554" s="3" t="s">
        <v>61</v>
      </c>
      <c r="E554" s="3" t="s">
        <v>1121</v>
      </c>
      <c r="F554" s="3">
        <v>11</v>
      </c>
      <c r="G554" s="3" t="s">
        <v>418</v>
      </c>
      <c r="H554" s="3" t="s">
        <v>19</v>
      </c>
      <c r="I554" s="3">
        <v>7.0000000000000007E-2</v>
      </c>
      <c r="J554" s="3"/>
      <c r="K554" s="3"/>
      <c r="L554" s="7"/>
      <c r="M554" s="7"/>
      <c r="N554" s="3"/>
      <c r="O554" s="7"/>
      <c r="P554" s="7"/>
      <c r="Q554" s="3"/>
      <c r="R554" s="7"/>
      <c r="S554" s="7"/>
      <c r="T554" s="3"/>
      <c r="U554" s="7"/>
      <c r="V554" s="7"/>
      <c r="W554" s="3"/>
      <c r="X554" s="7"/>
      <c r="Y554" s="7"/>
      <c r="Z554" s="3"/>
      <c r="AA554" s="7"/>
      <c r="AB554" s="7"/>
    </row>
    <row r="555" spans="1:28" s="157" customFormat="1" ht="30" x14ac:dyDescent="0.25">
      <c r="A555" s="154">
        <v>553</v>
      </c>
      <c r="B555" s="155">
        <v>43435</v>
      </c>
      <c r="C555" s="156" t="s">
        <v>552</v>
      </c>
      <c r="D555" s="154" t="s">
        <v>232</v>
      </c>
      <c r="E555" s="154" t="s">
        <v>1136</v>
      </c>
      <c r="F555" s="154">
        <v>12</v>
      </c>
      <c r="G555" s="154" t="s">
        <v>553</v>
      </c>
      <c r="H555" s="154" t="s">
        <v>19</v>
      </c>
      <c r="I555" s="154">
        <v>0.23</v>
      </c>
      <c r="J555" s="154"/>
      <c r="K555" s="143">
        <v>2768</v>
      </c>
      <c r="L555" s="144" t="s">
        <v>3493</v>
      </c>
      <c r="M555" s="154">
        <v>0.23</v>
      </c>
      <c r="N555" s="154"/>
      <c r="O555" s="170"/>
      <c r="P555" s="170"/>
      <c r="Q555" s="154"/>
      <c r="R555" s="170"/>
      <c r="S555" s="170"/>
      <c r="T555" s="154"/>
      <c r="U555" s="170"/>
      <c r="V555" s="170"/>
      <c r="W555" s="154"/>
      <c r="X555" s="170"/>
      <c r="Y555" s="170"/>
      <c r="Z555" s="154"/>
      <c r="AA555" s="170"/>
      <c r="AB555" s="170"/>
    </row>
    <row r="556" spans="1:28" ht="30" x14ac:dyDescent="0.25">
      <c r="A556" s="3">
        <v>554</v>
      </c>
      <c r="B556" s="5">
        <v>43435</v>
      </c>
      <c r="C556" s="4" t="s">
        <v>552</v>
      </c>
      <c r="D556" s="3" t="s">
        <v>232</v>
      </c>
      <c r="E556" s="3" t="s">
        <v>1136</v>
      </c>
      <c r="F556" s="3">
        <v>17</v>
      </c>
      <c r="G556" s="3" t="s">
        <v>554</v>
      </c>
      <c r="H556" s="3" t="s">
        <v>19</v>
      </c>
      <c r="I556" s="3">
        <v>0.02</v>
      </c>
      <c r="J556" s="3"/>
      <c r="K556" s="3"/>
      <c r="L556" s="7"/>
      <c r="M556" s="7"/>
      <c r="N556" s="3"/>
      <c r="O556" s="7"/>
      <c r="P556" s="7"/>
      <c r="Q556" s="3"/>
      <c r="R556" s="7"/>
      <c r="S556" s="7"/>
      <c r="T556" s="3"/>
      <c r="U556" s="7"/>
      <c r="V556" s="7"/>
      <c r="W556" s="3"/>
      <c r="X556" s="7"/>
      <c r="Y556" s="7"/>
      <c r="Z556" s="3"/>
      <c r="AA556" s="7"/>
      <c r="AB556" s="7"/>
    </row>
    <row r="557" spans="1:28" s="157" customFormat="1" ht="30" x14ac:dyDescent="0.25">
      <c r="A557" s="154">
        <v>555</v>
      </c>
      <c r="B557" s="155">
        <v>43435</v>
      </c>
      <c r="C557" s="156" t="s">
        <v>552</v>
      </c>
      <c r="D557" s="154" t="s">
        <v>232</v>
      </c>
      <c r="E557" s="154" t="s">
        <v>1136</v>
      </c>
      <c r="F557" s="154">
        <v>18</v>
      </c>
      <c r="G557" s="154" t="s">
        <v>555</v>
      </c>
      <c r="H557" s="154" t="s">
        <v>19</v>
      </c>
      <c r="I557" s="154">
        <v>0.05</v>
      </c>
      <c r="J557" s="154"/>
      <c r="K557" s="143">
        <v>2626</v>
      </c>
      <c r="L557" s="144" t="s">
        <v>3370</v>
      </c>
      <c r="M557" s="154">
        <v>0.05</v>
      </c>
      <c r="N557" s="154"/>
      <c r="O557" s="170"/>
      <c r="P557" s="170"/>
      <c r="Q557" s="154"/>
      <c r="R557" s="170"/>
      <c r="S557" s="170"/>
      <c r="T557" s="154"/>
      <c r="U557" s="170"/>
      <c r="V557" s="170"/>
      <c r="W557" s="154"/>
      <c r="X557" s="170"/>
      <c r="Y557" s="170"/>
      <c r="Z557" s="154"/>
      <c r="AA557" s="170"/>
      <c r="AB557" s="170"/>
    </row>
    <row r="558" spans="1:28" ht="30" x14ac:dyDescent="0.25">
      <c r="A558" s="3">
        <v>556</v>
      </c>
      <c r="B558" s="5">
        <v>43435</v>
      </c>
      <c r="C558" s="4" t="s">
        <v>552</v>
      </c>
      <c r="D558" s="3" t="s">
        <v>232</v>
      </c>
      <c r="E558" s="3" t="s">
        <v>1136</v>
      </c>
      <c r="F558" s="3">
        <v>21</v>
      </c>
      <c r="G558" s="3" t="s">
        <v>556</v>
      </c>
      <c r="H558" s="3" t="s">
        <v>19</v>
      </c>
      <c r="I558" s="3">
        <v>0.3</v>
      </c>
      <c r="J558" s="3"/>
      <c r="K558" s="3"/>
      <c r="L558" s="7"/>
      <c r="M558" s="7"/>
      <c r="N558" s="3"/>
      <c r="O558" s="7"/>
      <c r="P558" s="7"/>
      <c r="Q558" s="3"/>
      <c r="R558" s="7"/>
      <c r="S558" s="7"/>
      <c r="T558" s="3"/>
      <c r="U558" s="7"/>
      <c r="V558" s="7"/>
      <c r="W558" s="3"/>
      <c r="X558" s="7"/>
      <c r="Y558" s="7"/>
      <c r="Z558" s="3"/>
      <c r="AA558" s="7"/>
      <c r="AB558" s="7"/>
    </row>
    <row r="559" spans="1:28" s="157" customFormat="1" ht="30" x14ac:dyDescent="0.25">
      <c r="A559" s="154">
        <v>557</v>
      </c>
      <c r="B559" s="155">
        <v>43435</v>
      </c>
      <c r="C559" s="156" t="s">
        <v>552</v>
      </c>
      <c r="D559" s="154" t="s">
        <v>232</v>
      </c>
      <c r="E559" s="154" t="s">
        <v>1136</v>
      </c>
      <c r="F559" s="154">
        <v>44</v>
      </c>
      <c r="G559" s="154" t="s">
        <v>557</v>
      </c>
      <c r="H559" s="154" t="s">
        <v>12</v>
      </c>
      <c r="I559" s="154">
        <v>7</v>
      </c>
      <c r="J559" s="154"/>
      <c r="K559" s="143">
        <v>362</v>
      </c>
      <c r="L559" s="144" t="s">
        <v>1272</v>
      </c>
      <c r="M559" s="170">
        <v>7</v>
      </c>
      <c r="N559" s="154"/>
      <c r="O559" s="170"/>
      <c r="P559" s="170"/>
      <c r="Q559" s="154"/>
      <c r="R559" s="170"/>
      <c r="S559" s="170"/>
      <c r="T559" s="154"/>
      <c r="U559" s="170"/>
      <c r="V559" s="170"/>
      <c r="W559" s="154"/>
      <c r="X559" s="170"/>
      <c r="Y559" s="170"/>
      <c r="Z559" s="154"/>
      <c r="AA559" s="170"/>
      <c r="AB559" s="170"/>
    </row>
    <row r="560" spans="1:28" s="157" customFormat="1" ht="30" x14ac:dyDescent="0.25">
      <c r="A560" s="154">
        <v>558</v>
      </c>
      <c r="B560" s="155">
        <v>43435</v>
      </c>
      <c r="C560" s="156" t="s">
        <v>552</v>
      </c>
      <c r="D560" s="154" t="s">
        <v>232</v>
      </c>
      <c r="E560" s="154" t="s">
        <v>1136</v>
      </c>
      <c r="F560" s="154">
        <v>48</v>
      </c>
      <c r="G560" s="154" t="s">
        <v>37</v>
      </c>
      <c r="H560" s="154" t="s">
        <v>12</v>
      </c>
      <c r="I560" s="154">
        <v>45</v>
      </c>
      <c r="J560" s="154"/>
      <c r="K560" s="143">
        <v>366</v>
      </c>
      <c r="L560" s="144" t="s">
        <v>1433</v>
      </c>
      <c r="M560" s="170">
        <v>37</v>
      </c>
      <c r="N560" s="143">
        <v>377</v>
      </c>
      <c r="O560" s="144" t="s">
        <v>1519</v>
      </c>
      <c r="P560" s="170">
        <v>7</v>
      </c>
      <c r="Q560" s="154"/>
      <c r="R560" s="170"/>
      <c r="S560" s="170"/>
      <c r="T560" s="154"/>
      <c r="U560" s="170"/>
      <c r="V560" s="170"/>
      <c r="W560" s="154"/>
      <c r="X560" s="170"/>
      <c r="Y560" s="170"/>
      <c r="Z560" s="154"/>
      <c r="AA560" s="170"/>
      <c r="AB560" s="170"/>
    </row>
    <row r="561" spans="1:28" s="157" customFormat="1" ht="45" x14ac:dyDescent="0.25">
      <c r="A561" s="154">
        <v>559</v>
      </c>
      <c r="B561" s="155">
        <v>43435</v>
      </c>
      <c r="C561" s="156" t="s">
        <v>552</v>
      </c>
      <c r="D561" s="154" t="s">
        <v>232</v>
      </c>
      <c r="E561" s="154" t="s">
        <v>1136</v>
      </c>
      <c r="F561" s="154">
        <v>64</v>
      </c>
      <c r="G561" s="154" t="s">
        <v>558</v>
      </c>
      <c r="H561" s="154" t="s">
        <v>12</v>
      </c>
      <c r="I561" s="154">
        <v>12</v>
      </c>
      <c r="J561" s="154"/>
      <c r="K561" s="143">
        <v>1971</v>
      </c>
      <c r="L561" s="144" t="s">
        <v>2003</v>
      </c>
      <c r="M561" s="170">
        <v>12</v>
      </c>
      <c r="N561" s="154"/>
      <c r="O561" s="170"/>
      <c r="P561" s="170"/>
      <c r="Q561" s="154"/>
      <c r="R561" s="170"/>
      <c r="S561" s="170"/>
      <c r="T561" s="154"/>
      <c r="U561" s="170"/>
      <c r="V561" s="170"/>
      <c r="W561" s="154"/>
      <c r="X561" s="170"/>
      <c r="Y561" s="170"/>
      <c r="Z561" s="154"/>
      <c r="AA561" s="170"/>
      <c r="AB561" s="170"/>
    </row>
    <row r="562" spans="1:28" s="157" customFormat="1" ht="45" x14ac:dyDescent="0.25">
      <c r="A562" s="154">
        <v>560</v>
      </c>
      <c r="B562" s="155">
        <v>43435</v>
      </c>
      <c r="C562" s="156" t="s">
        <v>552</v>
      </c>
      <c r="D562" s="154" t="s">
        <v>232</v>
      </c>
      <c r="E562" s="154" t="s">
        <v>1136</v>
      </c>
      <c r="F562" s="154">
        <v>65</v>
      </c>
      <c r="G562" s="154" t="s">
        <v>559</v>
      </c>
      <c r="H562" s="154" t="s">
        <v>12</v>
      </c>
      <c r="I562" s="154">
        <v>16</v>
      </c>
      <c r="J562" s="154"/>
      <c r="K562" s="143">
        <v>416</v>
      </c>
      <c r="L562" s="144" t="s">
        <v>1325</v>
      </c>
      <c r="M562" s="170">
        <v>4</v>
      </c>
      <c r="N562" s="143">
        <v>2094</v>
      </c>
      <c r="O562" s="144" t="s">
        <v>2885</v>
      </c>
      <c r="P562" s="170">
        <v>12</v>
      </c>
      <c r="Q562" s="154"/>
      <c r="R562" s="170"/>
      <c r="S562" s="170"/>
      <c r="T562" s="154"/>
      <c r="U562" s="170"/>
      <c r="V562" s="170"/>
      <c r="W562" s="154"/>
      <c r="X562" s="170"/>
      <c r="Y562" s="170"/>
      <c r="Z562" s="154"/>
      <c r="AA562" s="170"/>
      <c r="AB562" s="170"/>
    </row>
    <row r="563" spans="1:28" s="157" customFormat="1" ht="45" x14ac:dyDescent="0.25">
      <c r="A563" s="154">
        <v>561</v>
      </c>
      <c r="B563" s="155">
        <v>43435</v>
      </c>
      <c r="C563" s="156" t="s">
        <v>552</v>
      </c>
      <c r="D563" s="154" t="s">
        <v>232</v>
      </c>
      <c r="E563" s="154" t="s">
        <v>1136</v>
      </c>
      <c r="F563" s="154">
        <v>66</v>
      </c>
      <c r="G563" s="154" t="s">
        <v>560</v>
      </c>
      <c r="H563" s="154" t="s">
        <v>12</v>
      </c>
      <c r="I563" s="154">
        <v>48</v>
      </c>
      <c r="J563" s="154"/>
      <c r="K563" s="143">
        <v>2097</v>
      </c>
      <c r="L563" s="144" t="s">
        <v>2888</v>
      </c>
      <c r="M563" s="170">
        <v>48</v>
      </c>
      <c r="N563" s="154"/>
      <c r="O563" s="170"/>
      <c r="P563" s="170"/>
      <c r="Q563" s="154"/>
      <c r="R563" s="170"/>
      <c r="S563" s="170"/>
      <c r="T563" s="154"/>
      <c r="U563" s="170"/>
      <c r="V563" s="170"/>
      <c r="W563" s="154"/>
      <c r="X563" s="170"/>
      <c r="Y563" s="170"/>
      <c r="Z563" s="154"/>
      <c r="AA563" s="170"/>
      <c r="AB563" s="170"/>
    </row>
    <row r="564" spans="1:28" s="157" customFormat="1" ht="60" x14ac:dyDescent="0.25">
      <c r="A564" s="154">
        <v>562</v>
      </c>
      <c r="B564" s="155">
        <v>43435</v>
      </c>
      <c r="C564" s="156" t="s">
        <v>552</v>
      </c>
      <c r="D564" s="154" t="s">
        <v>232</v>
      </c>
      <c r="E564" s="154" t="s">
        <v>1136</v>
      </c>
      <c r="F564" s="154">
        <v>67</v>
      </c>
      <c r="G564" s="154" t="s">
        <v>561</v>
      </c>
      <c r="H564" s="154" t="s">
        <v>12</v>
      </c>
      <c r="I564" s="154">
        <v>22</v>
      </c>
      <c r="J564" s="154"/>
      <c r="K564" s="143">
        <v>347</v>
      </c>
      <c r="L564" s="144" t="s">
        <v>1499</v>
      </c>
      <c r="M564" s="170">
        <v>11</v>
      </c>
      <c r="N564" s="143">
        <v>1319</v>
      </c>
      <c r="O564" s="144" t="s">
        <v>2181</v>
      </c>
      <c r="P564" s="170">
        <v>11</v>
      </c>
      <c r="Q564" s="154"/>
      <c r="R564" s="170"/>
      <c r="S564" s="170"/>
      <c r="T564" s="154"/>
      <c r="U564" s="170"/>
      <c r="V564" s="170"/>
      <c r="W564" s="154"/>
      <c r="X564" s="170"/>
      <c r="Y564" s="170"/>
      <c r="Z564" s="154"/>
      <c r="AA564" s="170"/>
      <c r="AB564" s="170"/>
    </row>
    <row r="565" spans="1:28" s="157" customFormat="1" ht="45" x14ac:dyDescent="0.25">
      <c r="A565" s="154">
        <v>563</v>
      </c>
      <c r="B565" s="155">
        <v>43435</v>
      </c>
      <c r="C565" s="156" t="s">
        <v>552</v>
      </c>
      <c r="D565" s="154" t="s">
        <v>232</v>
      </c>
      <c r="E565" s="154" t="s">
        <v>1136</v>
      </c>
      <c r="F565" s="154">
        <v>69</v>
      </c>
      <c r="G565" s="154" t="s">
        <v>562</v>
      </c>
      <c r="H565" s="154" t="s">
        <v>563</v>
      </c>
      <c r="I565" s="154">
        <v>7</v>
      </c>
      <c r="J565" s="154"/>
      <c r="K565" s="143">
        <v>395</v>
      </c>
      <c r="L565" s="144" t="s">
        <v>1534</v>
      </c>
      <c r="M565" s="170">
        <v>2</v>
      </c>
      <c r="N565" s="143">
        <v>817</v>
      </c>
      <c r="O565" s="144" t="s">
        <v>1534</v>
      </c>
      <c r="P565" s="170">
        <v>5</v>
      </c>
      <c r="Q565" s="154"/>
      <c r="R565" s="170"/>
      <c r="S565" s="170"/>
      <c r="T565" s="154"/>
      <c r="U565" s="170"/>
      <c r="V565" s="170"/>
      <c r="W565" s="154"/>
      <c r="X565" s="170"/>
      <c r="Y565" s="170"/>
      <c r="Z565" s="154"/>
      <c r="AA565" s="170"/>
      <c r="AB565" s="170"/>
    </row>
    <row r="566" spans="1:28" s="177" customFormat="1" ht="60" x14ac:dyDescent="0.25">
      <c r="A566" s="173">
        <v>564</v>
      </c>
      <c r="B566" s="174">
        <v>43435</v>
      </c>
      <c r="C566" s="175" t="s">
        <v>322</v>
      </c>
      <c r="D566" s="173" t="s">
        <v>564</v>
      </c>
      <c r="E566" s="173" t="s">
        <v>1120</v>
      </c>
      <c r="F566" s="173">
        <v>2</v>
      </c>
      <c r="G566" s="173" t="s">
        <v>565</v>
      </c>
      <c r="H566" s="173" t="s">
        <v>34</v>
      </c>
      <c r="I566" s="173">
        <v>1</v>
      </c>
      <c r="J566" s="173"/>
      <c r="K566" s="173"/>
      <c r="L566" s="176"/>
      <c r="M566" s="176"/>
      <c r="N566" s="173"/>
      <c r="O566" s="176"/>
      <c r="P566" s="176"/>
      <c r="Q566" s="173"/>
      <c r="R566" s="176"/>
      <c r="S566" s="176"/>
      <c r="T566" s="173"/>
      <c r="U566" s="176"/>
      <c r="V566" s="176"/>
      <c r="W566" s="173"/>
      <c r="X566" s="176"/>
      <c r="Y566" s="176"/>
      <c r="Z566" s="173"/>
      <c r="AA566" s="176"/>
      <c r="AB566" s="176"/>
    </row>
    <row r="567" spans="1:28" s="177" customFormat="1" ht="75" x14ac:dyDescent="0.25">
      <c r="A567" s="173">
        <v>565</v>
      </c>
      <c r="B567" s="174">
        <v>43435</v>
      </c>
      <c r="C567" s="175" t="s">
        <v>322</v>
      </c>
      <c r="D567" s="173" t="s">
        <v>564</v>
      </c>
      <c r="E567" s="173" t="s">
        <v>1120</v>
      </c>
      <c r="F567" s="173">
        <v>3</v>
      </c>
      <c r="G567" s="173" t="s">
        <v>566</v>
      </c>
      <c r="H567" s="173" t="s">
        <v>34</v>
      </c>
      <c r="I567" s="173">
        <v>2</v>
      </c>
      <c r="J567" s="173"/>
      <c r="K567" s="173"/>
      <c r="L567" s="176"/>
      <c r="M567" s="176"/>
      <c r="N567" s="173"/>
      <c r="O567" s="176"/>
      <c r="P567" s="176"/>
      <c r="Q567" s="173"/>
      <c r="R567" s="176"/>
      <c r="S567" s="176"/>
      <c r="T567" s="173"/>
      <c r="U567" s="176"/>
      <c r="V567" s="176"/>
      <c r="W567" s="173"/>
      <c r="X567" s="176"/>
      <c r="Y567" s="176"/>
      <c r="Z567" s="173"/>
      <c r="AA567" s="176"/>
      <c r="AB567" s="176"/>
    </row>
    <row r="568" spans="1:28" s="177" customFormat="1" ht="45" x14ac:dyDescent="0.25">
      <c r="A568" s="173">
        <v>566</v>
      </c>
      <c r="B568" s="174">
        <v>43435</v>
      </c>
      <c r="C568" s="175" t="s">
        <v>322</v>
      </c>
      <c r="D568" s="173" t="s">
        <v>564</v>
      </c>
      <c r="E568" s="173" t="s">
        <v>1120</v>
      </c>
      <c r="F568" s="173">
        <v>4</v>
      </c>
      <c r="G568" s="173" t="s">
        <v>567</v>
      </c>
      <c r="H568" s="173" t="s">
        <v>34</v>
      </c>
      <c r="I568" s="173">
        <v>4</v>
      </c>
      <c r="J568" s="173"/>
      <c r="K568" s="173"/>
      <c r="L568" s="176"/>
      <c r="M568" s="176"/>
      <c r="N568" s="173"/>
      <c r="O568" s="176"/>
      <c r="P568" s="176"/>
      <c r="Q568" s="173"/>
      <c r="R568" s="176"/>
      <c r="S568" s="176"/>
      <c r="T568" s="173"/>
      <c r="U568" s="176"/>
      <c r="V568" s="176"/>
      <c r="W568" s="173"/>
      <c r="X568" s="176"/>
      <c r="Y568" s="176"/>
      <c r="Z568" s="173"/>
      <c r="AA568" s="176"/>
      <c r="AB568" s="176"/>
    </row>
    <row r="569" spans="1:28" s="177" customFormat="1" ht="60" x14ac:dyDescent="0.25">
      <c r="A569" s="173">
        <v>567</v>
      </c>
      <c r="B569" s="174">
        <v>43435</v>
      </c>
      <c r="C569" s="175" t="s">
        <v>322</v>
      </c>
      <c r="D569" s="173" t="s">
        <v>564</v>
      </c>
      <c r="E569" s="173" t="s">
        <v>1120</v>
      </c>
      <c r="F569" s="173">
        <v>5</v>
      </c>
      <c r="G569" s="173" t="s">
        <v>568</v>
      </c>
      <c r="H569" s="173" t="s">
        <v>34</v>
      </c>
      <c r="I569" s="173">
        <v>1</v>
      </c>
      <c r="J569" s="173"/>
      <c r="K569" s="173"/>
      <c r="L569" s="176"/>
      <c r="M569" s="176"/>
      <c r="N569" s="173"/>
      <c r="O569" s="176"/>
      <c r="P569" s="176"/>
      <c r="Q569" s="173"/>
      <c r="R569" s="176"/>
      <c r="S569" s="176"/>
      <c r="T569" s="173"/>
      <c r="U569" s="176"/>
      <c r="V569" s="176"/>
      <c r="W569" s="173"/>
      <c r="X569" s="176"/>
      <c r="Y569" s="176"/>
      <c r="Z569" s="173"/>
      <c r="AA569" s="176"/>
      <c r="AB569" s="176"/>
    </row>
    <row r="570" spans="1:28" s="177" customFormat="1" ht="75" x14ac:dyDescent="0.25">
      <c r="A570" s="173">
        <v>568</v>
      </c>
      <c r="B570" s="174">
        <v>43435</v>
      </c>
      <c r="C570" s="175" t="s">
        <v>322</v>
      </c>
      <c r="D570" s="173" t="s">
        <v>564</v>
      </c>
      <c r="E570" s="173" t="s">
        <v>1120</v>
      </c>
      <c r="F570" s="173">
        <v>7</v>
      </c>
      <c r="G570" s="173" t="s">
        <v>569</v>
      </c>
      <c r="H570" s="173" t="s">
        <v>34</v>
      </c>
      <c r="I570" s="173">
        <v>2</v>
      </c>
      <c r="J570" s="173"/>
      <c r="K570" s="173"/>
      <c r="L570" s="176"/>
      <c r="M570" s="176"/>
      <c r="N570" s="173"/>
      <c r="O570" s="176"/>
      <c r="P570" s="176"/>
      <c r="Q570" s="173"/>
      <c r="R570" s="176"/>
      <c r="S570" s="176"/>
      <c r="T570" s="173"/>
      <c r="U570" s="176"/>
      <c r="V570" s="176"/>
      <c r="W570" s="173"/>
      <c r="X570" s="176"/>
      <c r="Y570" s="176"/>
      <c r="Z570" s="173"/>
      <c r="AA570" s="176"/>
      <c r="AB570" s="176"/>
    </row>
    <row r="571" spans="1:28" s="177" customFormat="1" ht="45" x14ac:dyDescent="0.25">
      <c r="A571" s="173">
        <v>569</v>
      </c>
      <c r="B571" s="174">
        <v>43435</v>
      </c>
      <c r="C571" s="175" t="s">
        <v>322</v>
      </c>
      <c r="D571" s="173" t="s">
        <v>564</v>
      </c>
      <c r="E571" s="173" t="s">
        <v>1120</v>
      </c>
      <c r="F571" s="173">
        <v>9</v>
      </c>
      <c r="G571" s="173" t="s">
        <v>570</v>
      </c>
      <c r="H571" s="173" t="s">
        <v>34</v>
      </c>
      <c r="I571" s="173">
        <v>1</v>
      </c>
      <c r="J571" s="173"/>
      <c r="K571" s="173"/>
      <c r="L571" s="176"/>
      <c r="M571" s="176"/>
      <c r="N571" s="173"/>
      <c r="O571" s="176"/>
      <c r="P571" s="176"/>
      <c r="Q571" s="173"/>
      <c r="R571" s="176"/>
      <c r="S571" s="176"/>
      <c r="T571" s="173"/>
      <c r="U571" s="176"/>
      <c r="V571" s="176"/>
      <c r="W571" s="173"/>
      <c r="X571" s="176"/>
      <c r="Y571" s="176"/>
      <c r="Z571" s="173"/>
      <c r="AA571" s="176"/>
      <c r="AB571" s="176"/>
    </row>
    <row r="572" spans="1:28" s="177" customFormat="1" ht="60" x14ac:dyDescent="0.25">
      <c r="A572" s="173">
        <v>570</v>
      </c>
      <c r="B572" s="174">
        <v>43435</v>
      </c>
      <c r="C572" s="175" t="s">
        <v>322</v>
      </c>
      <c r="D572" s="173" t="s">
        <v>564</v>
      </c>
      <c r="E572" s="173" t="s">
        <v>1120</v>
      </c>
      <c r="F572" s="173">
        <v>10</v>
      </c>
      <c r="G572" s="173" t="s">
        <v>571</v>
      </c>
      <c r="H572" s="173" t="s">
        <v>12</v>
      </c>
      <c r="I572" s="173">
        <v>1</v>
      </c>
      <c r="J572" s="173"/>
      <c r="K572" s="173"/>
      <c r="L572" s="176"/>
      <c r="M572" s="176"/>
      <c r="N572" s="173"/>
      <c r="O572" s="176"/>
      <c r="P572" s="176"/>
      <c r="Q572" s="173"/>
      <c r="R572" s="176"/>
      <c r="S572" s="176"/>
      <c r="T572" s="173"/>
      <c r="U572" s="176"/>
      <c r="V572" s="176"/>
      <c r="W572" s="173"/>
      <c r="X572" s="176"/>
      <c r="Y572" s="176"/>
      <c r="Z572" s="173"/>
      <c r="AA572" s="176"/>
      <c r="AB572" s="176"/>
    </row>
    <row r="573" spans="1:28" s="177" customFormat="1" ht="90" x14ac:dyDescent="0.25">
      <c r="A573" s="173">
        <v>571</v>
      </c>
      <c r="B573" s="174">
        <v>43435</v>
      </c>
      <c r="C573" s="175" t="s">
        <v>322</v>
      </c>
      <c r="D573" s="173" t="s">
        <v>564</v>
      </c>
      <c r="E573" s="173" t="s">
        <v>1120</v>
      </c>
      <c r="F573" s="173">
        <v>14</v>
      </c>
      <c r="G573" s="173" t="s">
        <v>572</v>
      </c>
      <c r="H573" s="173" t="s">
        <v>34</v>
      </c>
      <c r="I573" s="173">
        <v>1</v>
      </c>
      <c r="J573" s="173"/>
      <c r="K573" s="173"/>
      <c r="L573" s="176"/>
      <c r="M573" s="176"/>
      <c r="N573" s="173"/>
      <c r="O573" s="176"/>
      <c r="P573" s="176"/>
      <c r="Q573" s="173"/>
      <c r="R573" s="176"/>
      <c r="S573" s="176"/>
      <c r="T573" s="173"/>
      <c r="U573" s="176"/>
      <c r="V573" s="176"/>
      <c r="W573" s="173"/>
      <c r="X573" s="176"/>
      <c r="Y573" s="176"/>
      <c r="Z573" s="173"/>
      <c r="AA573" s="176"/>
      <c r="AB573" s="176"/>
    </row>
    <row r="574" spans="1:28" s="177" customFormat="1" ht="90" x14ac:dyDescent="0.25">
      <c r="A574" s="173">
        <v>572</v>
      </c>
      <c r="B574" s="174">
        <v>43435</v>
      </c>
      <c r="C574" s="175" t="s">
        <v>322</v>
      </c>
      <c r="D574" s="173" t="s">
        <v>564</v>
      </c>
      <c r="E574" s="173" t="s">
        <v>1120</v>
      </c>
      <c r="F574" s="173">
        <v>16</v>
      </c>
      <c r="G574" s="173" t="s">
        <v>573</v>
      </c>
      <c r="H574" s="173" t="s">
        <v>34</v>
      </c>
      <c r="I574" s="173">
        <v>1</v>
      </c>
      <c r="J574" s="173"/>
      <c r="K574" s="173"/>
      <c r="L574" s="176"/>
      <c r="M574" s="176"/>
      <c r="N574" s="173"/>
      <c r="O574" s="176"/>
      <c r="P574" s="176"/>
      <c r="Q574" s="173"/>
      <c r="R574" s="176"/>
      <c r="S574" s="176"/>
      <c r="T574" s="173"/>
      <c r="U574" s="176"/>
      <c r="V574" s="176"/>
      <c r="W574" s="173"/>
      <c r="X574" s="176"/>
      <c r="Y574" s="176"/>
      <c r="Z574" s="173"/>
      <c r="AA574" s="176"/>
      <c r="AB574" s="176"/>
    </row>
    <row r="575" spans="1:28" s="177" customFormat="1" ht="90" x14ac:dyDescent="0.25">
      <c r="A575" s="173">
        <v>573</v>
      </c>
      <c r="B575" s="174">
        <v>43435</v>
      </c>
      <c r="C575" s="175" t="s">
        <v>322</v>
      </c>
      <c r="D575" s="173" t="s">
        <v>564</v>
      </c>
      <c r="E575" s="173" t="s">
        <v>1120</v>
      </c>
      <c r="F575" s="173">
        <v>18</v>
      </c>
      <c r="G575" s="173" t="s">
        <v>574</v>
      </c>
      <c r="H575" s="173" t="s">
        <v>34</v>
      </c>
      <c r="I575" s="173">
        <v>2</v>
      </c>
      <c r="J575" s="173"/>
      <c r="K575" s="173"/>
      <c r="L575" s="176"/>
      <c r="M575" s="176"/>
      <c r="N575" s="173"/>
      <c r="O575" s="176"/>
      <c r="P575" s="176"/>
      <c r="Q575" s="173"/>
      <c r="R575" s="176"/>
      <c r="S575" s="176"/>
      <c r="T575" s="173"/>
      <c r="U575" s="176"/>
      <c r="V575" s="176"/>
      <c r="W575" s="173"/>
      <c r="X575" s="176"/>
      <c r="Y575" s="176"/>
      <c r="Z575" s="173"/>
      <c r="AA575" s="176"/>
      <c r="AB575" s="176"/>
    </row>
    <row r="576" spans="1:28" s="177" customFormat="1" ht="30" x14ac:dyDescent="0.25">
      <c r="A576" s="173">
        <v>574</v>
      </c>
      <c r="B576" s="174">
        <v>43435</v>
      </c>
      <c r="C576" s="175" t="s">
        <v>322</v>
      </c>
      <c r="D576" s="173" t="s">
        <v>564</v>
      </c>
      <c r="E576" s="173" t="s">
        <v>1120</v>
      </c>
      <c r="F576" s="173">
        <v>20</v>
      </c>
      <c r="G576" s="173" t="s">
        <v>575</v>
      </c>
      <c r="H576" s="173" t="s">
        <v>34</v>
      </c>
      <c r="I576" s="173">
        <v>1</v>
      </c>
      <c r="J576" s="173"/>
      <c r="K576" s="173"/>
      <c r="L576" s="176"/>
      <c r="M576" s="176"/>
      <c r="N576" s="173"/>
      <c r="O576" s="176"/>
      <c r="P576" s="176"/>
      <c r="Q576" s="173"/>
      <c r="R576" s="176"/>
      <c r="S576" s="176"/>
      <c r="T576" s="173"/>
      <c r="U576" s="176"/>
      <c r="V576" s="176"/>
      <c r="W576" s="173"/>
      <c r="X576" s="176"/>
      <c r="Y576" s="176"/>
      <c r="Z576" s="173"/>
      <c r="AA576" s="176"/>
      <c r="AB576" s="176"/>
    </row>
    <row r="577" spans="1:40" s="177" customFormat="1" ht="30" x14ac:dyDescent="0.25">
      <c r="A577" s="173">
        <v>575</v>
      </c>
      <c r="B577" s="174">
        <v>43435</v>
      </c>
      <c r="C577" s="175" t="s">
        <v>322</v>
      </c>
      <c r="D577" s="173" t="s">
        <v>564</v>
      </c>
      <c r="E577" s="173" t="s">
        <v>1120</v>
      </c>
      <c r="F577" s="173">
        <v>21</v>
      </c>
      <c r="G577" s="173" t="s">
        <v>576</v>
      </c>
      <c r="H577" s="173" t="s">
        <v>34</v>
      </c>
      <c r="I577" s="173">
        <v>1</v>
      </c>
      <c r="J577" s="173"/>
      <c r="K577" s="173"/>
      <c r="L577" s="176"/>
      <c r="M577" s="176"/>
      <c r="N577" s="173"/>
      <c r="O577" s="176"/>
      <c r="P577" s="176"/>
      <c r="Q577" s="173"/>
      <c r="R577" s="176"/>
      <c r="S577" s="176"/>
      <c r="T577" s="173"/>
      <c r="U577" s="176"/>
      <c r="V577" s="176"/>
      <c r="W577" s="173"/>
      <c r="X577" s="176"/>
      <c r="Y577" s="176"/>
      <c r="Z577" s="173"/>
      <c r="AA577" s="176"/>
      <c r="AB577" s="176"/>
    </row>
    <row r="578" spans="1:40" s="177" customFormat="1" ht="45" x14ac:dyDescent="0.25">
      <c r="A578" s="173">
        <v>576</v>
      </c>
      <c r="B578" s="174">
        <v>43435</v>
      </c>
      <c r="C578" s="175" t="s">
        <v>322</v>
      </c>
      <c r="D578" s="173" t="s">
        <v>564</v>
      </c>
      <c r="E578" s="173" t="s">
        <v>1120</v>
      </c>
      <c r="F578" s="173">
        <v>23</v>
      </c>
      <c r="G578" s="173" t="s">
        <v>577</v>
      </c>
      <c r="H578" s="173" t="s">
        <v>12</v>
      </c>
      <c r="I578" s="173">
        <v>2</v>
      </c>
      <c r="J578" s="173"/>
      <c r="K578" s="173"/>
      <c r="L578" s="176"/>
      <c r="M578" s="176"/>
      <c r="N578" s="173"/>
      <c r="O578" s="176"/>
      <c r="P578" s="176"/>
      <c r="Q578" s="173"/>
      <c r="R578" s="176"/>
      <c r="S578" s="176"/>
      <c r="T578" s="173"/>
      <c r="U578" s="176"/>
      <c r="V578" s="176"/>
      <c r="W578" s="173"/>
      <c r="X578" s="176"/>
      <c r="Y578" s="176"/>
      <c r="Z578" s="173"/>
      <c r="AA578" s="176"/>
      <c r="AB578" s="176"/>
    </row>
    <row r="579" spans="1:40" s="177" customFormat="1" ht="60" x14ac:dyDescent="0.25">
      <c r="A579" s="173">
        <v>577</v>
      </c>
      <c r="B579" s="174">
        <v>43435</v>
      </c>
      <c r="C579" s="175" t="s">
        <v>322</v>
      </c>
      <c r="D579" s="173" t="s">
        <v>564</v>
      </c>
      <c r="E579" s="173" t="s">
        <v>1120</v>
      </c>
      <c r="F579" s="173">
        <v>25</v>
      </c>
      <c r="G579" s="173" t="s">
        <v>578</v>
      </c>
      <c r="H579" s="173" t="s">
        <v>12</v>
      </c>
      <c r="I579" s="173">
        <v>1</v>
      </c>
      <c r="J579" s="173"/>
      <c r="K579" s="173"/>
      <c r="L579" s="176"/>
      <c r="M579" s="176"/>
      <c r="N579" s="173"/>
      <c r="O579" s="176"/>
      <c r="P579" s="176"/>
      <c r="Q579" s="173"/>
      <c r="R579" s="176"/>
      <c r="S579" s="176"/>
      <c r="T579" s="173"/>
      <c r="U579" s="176"/>
      <c r="V579" s="176"/>
      <c r="W579" s="173"/>
      <c r="X579" s="176"/>
      <c r="Y579" s="176"/>
      <c r="Z579" s="173"/>
      <c r="AA579" s="176"/>
      <c r="AB579" s="176"/>
    </row>
    <row r="580" spans="1:40" s="177" customFormat="1" ht="60" x14ac:dyDescent="0.25">
      <c r="A580" s="173">
        <v>578</v>
      </c>
      <c r="B580" s="174">
        <v>43435</v>
      </c>
      <c r="C580" s="175" t="s">
        <v>322</v>
      </c>
      <c r="D580" s="173" t="s">
        <v>564</v>
      </c>
      <c r="E580" s="173" t="s">
        <v>1120</v>
      </c>
      <c r="F580" s="173">
        <v>27</v>
      </c>
      <c r="G580" s="173" t="s">
        <v>579</v>
      </c>
      <c r="H580" s="173" t="s">
        <v>12</v>
      </c>
      <c r="I580" s="173">
        <v>2</v>
      </c>
      <c r="J580" s="173"/>
      <c r="K580" s="173"/>
      <c r="L580" s="176"/>
      <c r="M580" s="176"/>
      <c r="N580" s="173"/>
      <c r="O580" s="176"/>
      <c r="P580" s="176"/>
      <c r="Q580" s="173"/>
      <c r="R580" s="176"/>
      <c r="S580" s="176"/>
      <c r="T580" s="173"/>
      <c r="U580" s="176"/>
      <c r="V580" s="176"/>
      <c r="W580" s="173"/>
      <c r="X580" s="176"/>
      <c r="Y580" s="176"/>
      <c r="Z580" s="173"/>
      <c r="AA580" s="176"/>
      <c r="AB580" s="176"/>
    </row>
    <row r="581" spans="1:40" s="177" customFormat="1" ht="30" x14ac:dyDescent="0.25">
      <c r="A581" s="173">
        <v>579</v>
      </c>
      <c r="B581" s="174">
        <v>43435</v>
      </c>
      <c r="C581" s="175" t="s">
        <v>322</v>
      </c>
      <c r="D581" s="173" t="s">
        <v>564</v>
      </c>
      <c r="E581" s="173" t="s">
        <v>1120</v>
      </c>
      <c r="F581" s="173">
        <v>30</v>
      </c>
      <c r="G581" s="173" t="s">
        <v>580</v>
      </c>
      <c r="H581" s="173" t="s">
        <v>581</v>
      </c>
      <c r="I581" s="173">
        <v>26.4</v>
      </c>
      <c r="J581" s="173"/>
      <c r="K581" s="173"/>
      <c r="L581" s="176"/>
      <c r="M581" s="176"/>
      <c r="N581" s="173"/>
      <c r="O581" s="176"/>
      <c r="P581" s="176"/>
      <c r="Q581" s="173"/>
      <c r="R581" s="176"/>
      <c r="S581" s="176"/>
      <c r="T581" s="173"/>
      <c r="U581" s="176"/>
      <c r="V581" s="176"/>
      <c r="W581" s="173"/>
      <c r="X581" s="176"/>
      <c r="Y581" s="176"/>
      <c r="Z581" s="173"/>
      <c r="AA581" s="176"/>
      <c r="AB581" s="176"/>
    </row>
    <row r="582" spans="1:40" s="177" customFormat="1" ht="30" x14ac:dyDescent="0.25">
      <c r="A582" s="173">
        <v>580</v>
      </c>
      <c r="B582" s="174">
        <v>43435</v>
      </c>
      <c r="C582" s="175" t="s">
        <v>322</v>
      </c>
      <c r="D582" s="173" t="s">
        <v>564</v>
      </c>
      <c r="E582" s="173" t="s">
        <v>1120</v>
      </c>
      <c r="F582" s="173">
        <v>32</v>
      </c>
      <c r="G582" s="173" t="s">
        <v>582</v>
      </c>
      <c r="H582" s="173" t="s">
        <v>581</v>
      </c>
      <c r="I582" s="173">
        <v>11</v>
      </c>
      <c r="J582" s="173"/>
      <c r="K582" s="173"/>
      <c r="L582" s="176"/>
      <c r="M582" s="176"/>
      <c r="N582" s="173"/>
      <c r="O582" s="176"/>
      <c r="P582" s="176"/>
      <c r="Q582" s="173"/>
      <c r="R582" s="176"/>
      <c r="S582" s="176"/>
      <c r="T582" s="173"/>
      <c r="U582" s="176"/>
      <c r="V582" s="176"/>
      <c r="W582" s="173"/>
      <c r="X582" s="176"/>
      <c r="Y582" s="176"/>
      <c r="Z582" s="173"/>
      <c r="AA582" s="176"/>
      <c r="AB582" s="176"/>
    </row>
    <row r="583" spans="1:40" s="177" customFormat="1" ht="30" x14ac:dyDescent="0.25">
      <c r="A583" s="173">
        <v>581</v>
      </c>
      <c r="B583" s="174">
        <v>43435</v>
      </c>
      <c r="C583" s="175" t="s">
        <v>322</v>
      </c>
      <c r="D583" s="173" t="s">
        <v>564</v>
      </c>
      <c r="E583" s="173" t="s">
        <v>1120</v>
      </c>
      <c r="F583" s="173">
        <v>34</v>
      </c>
      <c r="G583" s="173" t="s">
        <v>583</v>
      </c>
      <c r="H583" s="173" t="s">
        <v>581</v>
      </c>
      <c r="I583" s="173">
        <v>14.8</v>
      </c>
      <c r="J583" s="173"/>
      <c r="K583" s="173"/>
      <c r="L583" s="176"/>
      <c r="M583" s="176"/>
      <c r="N583" s="173"/>
      <c r="O583" s="176"/>
      <c r="P583" s="176"/>
      <c r="Q583" s="173"/>
      <c r="R583" s="176"/>
      <c r="S583" s="176"/>
      <c r="T583" s="173"/>
      <c r="U583" s="176"/>
      <c r="V583" s="176"/>
      <c r="W583" s="173"/>
      <c r="X583" s="176"/>
      <c r="Y583" s="176"/>
      <c r="Z583" s="173"/>
      <c r="AA583" s="176"/>
      <c r="AB583" s="176"/>
    </row>
    <row r="584" spans="1:40" s="177" customFormat="1" ht="45" x14ac:dyDescent="0.25">
      <c r="A584" s="173">
        <v>582</v>
      </c>
      <c r="B584" s="174">
        <v>43435</v>
      </c>
      <c r="C584" s="175" t="s">
        <v>322</v>
      </c>
      <c r="D584" s="173" t="s">
        <v>564</v>
      </c>
      <c r="E584" s="173" t="s">
        <v>1120</v>
      </c>
      <c r="F584" s="173">
        <v>37</v>
      </c>
      <c r="G584" s="173" t="s">
        <v>584</v>
      </c>
      <c r="H584" s="173" t="s">
        <v>581</v>
      </c>
      <c r="I584" s="173">
        <v>109</v>
      </c>
      <c r="J584" s="173"/>
      <c r="K584" s="173"/>
      <c r="L584" s="176"/>
      <c r="M584" s="176"/>
      <c r="N584" s="173"/>
      <c r="O584" s="176"/>
      <c r="P584" s="176"/>
      <c r="Q584" s="173"/>
      <c r="R584" s="176"/>
      <c r="S584" s="176"/>
      <c r="T584" s="173"/>
      <c r="U584" s="176"/>
      <c r="V584" s="176"/>
      <c r="W584" s="173"/>
      <c r="X584" s="176"/>
      <c r="Y584" s="176"/>
      <c r="Z584" s="173"/>
      <c r="AA584" s="176"/>
      <c r="AB584" s="176"/>
    </row>
    <row r="585" spans="1:40" s="177" customFormat="1" ht="30" x14ac:dyDescent="0.25">
      <c r="A585" s="173">
        <v>583</v>
      </c>
      <c r="B585" s="174">
        <v>43435</v>
      </c>
      <c r="C585" s="175" t="s">
        <v>322</v>
      </c>
      <c r="D585" s="173" t="s">
        <v>564</v>
      </c>
      <c r="E585" s="173" t="s">
        <v>1120</v>
      </c>
      <c r="F585" s="173">
        <v>39</v>
      </c>
      <c r="G585" s="173" t="s">
        <v>582</v>
      </c>
      <c r="H585" s="173" t="s">
        <v>581</v>
      </c>
      <c r="I585" s="173">
        <v>11</v>
      </c>
      <c r="J585" s="173"/>
      <c r="K585" s="173"/>
      <c r="L585" s="176"/>
      <c r="M585" s="176"/>
      <c r="N585" s="173"/>
      <c r="O585" s="176"/>
      <c r="P585" s="176"/>
      <c r="Q585" s="173"/>
      <c r="R585" s="176"/>
      <c r="S585" s="176"/>
      <c r="T585" s="173"/>
      <c r="U585" s="176"/>
      <c r="V585" s="176"/>
      <c r="W585" s="173"/>
      <c r="X585" s="176"/>
      <c r="Y585" s="176"/>
      <c r="Z585" s="173"/>
      <c r="AA585" s="176"/>
      <c r="AB585" s="176"/>
    </row>
    <row r="586" spans="1:40" s="177" customFormat="1" ht="45" x14ac:dyDescent="0.25">
      <c r="A586" s="173">
        <v>584</v>
      </c>
      <c r="B586" s="174">
        <v>43435</v>
      </c>
      <c r="C586" s="175" t="s">
        <v>322</v>
      </c>
      <c r="D586" s="173" t="s">
        <v>564</v>
      </c>
      <c r="E586" s="173" t="s">
        <v>1120</v>
      </c>
      <c r="F586" s="173">
        <v>44</v>
      </c>
      <c r="G586" s="173" t="s">
        <v>584</v>
      </c>
      <c r="H586" s="173" t="s">
        <v>581</v>
      </c>
      <c r="I586" s="173">
        <v>97</v>
      </c>
      <c r="J586" s="173"/>
      <c r="K586" s="173"/>
      <c r="L586" s="176"/>
      <c r="M586" s="176"/>
      <c r="N586" s="173"/>
      <c r="O586" s="176"/>
      <c r="P586" s="176"/>
      <c r="Q586" s="173"/>
      <c r="R586" s="176"/>
      <c r="S586" s="176"/>
      <c r="T586" s="173"/>
      <c r="U586" s="176"/>
      <c r="V586" s="176"/>
      <c r="W586" s="173"/>
      <c r="X586" s="176"/>
      <c r="Y586" s="176"/>
      <c r="Z586" s="173"/>
      <c r="AA586" s="176"/>
      <c r="AB586" s="176"/>
    </row>
    <row r="587" spans="1:40" s="177" customFormat="1" ht="30" x14ac:dyDescent="0.25">
      <c r="A587" s="173">
        <v>585</v>
      </c>
      <c r="B587" s="174">
        <v>43435</v>
      </c>
      <c r="C587" s="175" t="s">
        <v>322</v>
      </c>
      <c r="D587" s="173" t="s">
        <v>564</v>
      </c>
      <c r="E587" s="173" t="s">
        <v>1120</v>
      </c>
      <c r="F587" s="173">
        <v>48</v>
      </c>
      <c r="G587" s="173" t="s">
        <v>585</v>
      </c>
      <c r="H587" s="173" t="s">
        <v>116</v>
      </c>
      <c r="I587" s="173">
        <v>1.3500000000000001E-3</v>
      </c>
      <c r="J587" s="173"/>
      <c r="K587" s="173"/>
      <c r="L587" s="176"/>
      <c r="M587" s="176"/>
      <c r="N587" s="173"/>
      <c r="O587" s="176"/>
      <c r="P587" s="176"/>
      <c r="Q587" s="173"/>
      <c r="R587" s="176"/>
      <c r="S587" s="176"/>
      <c r="T587" s="173"/>
      <c r="U587" s="176"/>
      <c r="V587" s="176"/>
      <c r="W587" s="173"/>
      <c r="X587" s="176"/>
      <c r="Y587" s="176"/>
      <c r="Z587" s="173"/>
      <c r="AA587" s="176"/>
      <c r="AB587" s="176"/>
    </row>
    <row r="588" spans="1:40" s="177" customFormat="1" ht="45" x14ac:dyDescent="0.25">
      <c r="A588" s="173">
        <v>586</v>
      </c>
      <c r="B588" s="174">
        <v>43435</v>
      </c>
      <c r="C588" s="175" t="s">
        <v>322</v>
      </c>
      <c r="D588" s="173" t="s">
        <v>564</v>
      </c>
      <c r="E588" s="173" t="s">
        <v>1120</v>
      </c>
      <c r="F588" s="173">
        <v>50</v>
      </c>
      <c r="G588" s="173" t="s">
        <v>586</v>
      </c>
      <c r="H588" s="173" t="s">
        <v>116</v>
      </c>
      <c r="I588" s="173">
        <v>3.6900000000000001E-3</v>
      </c>
      <c r="J588" s="173"/>
      <c r="K588" s="173"/>
      <c r="L588" s="176"/>
      <c r="M588" s="176"/>
      <c r="N588" s="173"/>
      <c r="O588" s="176"/>
      <c r="P588" s="176"/>
      <c r="Q588" s="173"/>
      <c r="R588" s="176"/>
      <c r="S588" s="176"/>
      <c r="T588" s="173"/>
      <c r="U588" s="176"/>
      <c r="V588" s="176"/>
      <c r="W588" s="173"/>
      <c r="X588" s="176"/>
      <c r="Y588" s="176"/>
      <c r="Z588" s="173"/>
      <c r="AA588" s="176"/>
      <c r="AB588" s="176"/>
    </row>
    <row r="589" spans="1:40" s="177" customFormat="1" ht="30" x14ac:dyDescent="0.25">
      <c r="A589" s="173">
        <v>587</v>
      </c>
      <c r="B589" s="174">
        <v>43435</v>
      </c>
      <c r="C589" s="175" t="s">
        <v>322</v>
      </c>
      <c r="D589" s="173" t="s">
        <v>564</v>
      </c>
      <c r="E589" s="173" t="s">
        <v>1120</v>
      </c>
      <c r="F589" s="173">
        <v>51</v>
      </c>
      <c r="G589" s="173" t="s">
        <v>587</v>
      </c>
      <c r="H589" s="173" t="s">
        <v>88</v>
      </c>
      <c r="I589" s="173">
        <v>0.40500000000000003</v>
      </c>
      <c r="J589" s="173"/>
      <c r="K589" s="173"/>
      <c r="L589" s="176"/>
      <c r="M589" s="176"/>
      <c r="N589" s="173"/>
      <c r="O589" s="176"/>
      <c r="P589" s="176"/>
      <c r="Q589" s="173"/>
      <c r="R589" s="176"/>
      <c r="S589" s="176"/>
      <c r="T589" s="173"/>
      <c r="U589" s="176"/>
      <c r="V589" s="176"/>
      <c r="W589" s="173"/>
      <c r="X589" s="176"/>
      <c r="Y589" s="176"/>
      <c r="Z589" s="173"/>
      <c r="AA589" s="176"/>
      <c r="AB589" s="176"/>
    </row>
    <row r="590" spans="1:40" s="157" customFormat="1" ht="120" x14ac:dyDescent="0.25">
      <c r="A590" s="154">
        <v>588</v>
      </c>
      <c r="B590" s="155">
        <v>43435</v>
      </c>
      <c r="C590" s="156" t="s">
        <v>588</v>
      </c>
      <c r="D590" s="154" t="s">
        <v>117</v>
      </c>
      <c r="E590" s="154" t="s">
        <v>1126</v>
      </c>
      <c r="F590" s="154">
        <v>3</v>
      </c>
      <c r="G590" s="154" t="s">
        <v>589</v>
      </c>
      <c r="H590" s="154" t="s">
        <v>12</v>
      </c>
      <c r="I590" s="154">
        <v>1</v>
      </c>
      <c r="J590" s="154"/>
      <c r="K590" s="143">
        <v>1440</v>
      </c>
      <c r="L590" s="144" t="s">
        <v>2276</v>
      </c>
      <c r="M590" s="170">
        <v>1</v>
      </c>
      <c r="N590" s="154"/>
      <c r="O590" s="170"/>
      <c r="P590" s="170"/>
      <c r="Q590" s="154"/>
      <c r="R590" s="170"/>
      <c r="S590" s="170"/>
      <c r="T590" s="154"/>
      <c r="U590" s="170"/>
      <c r="V590" s="170"/>
      <c r="W590" s="154"/>
      <c r="X590" s="170"/>
      <c r="Y590" s="170"/>
      <c r="Z590" s="154"/>
      <c r="AA590" s="170"/>
      <c r="AB590" s="170"/>
    </row>
    <row r="591" spans="1:40" s="157" customFormat="1" ht="165" customHeight="1" x14ac:dyDescent="0.25">
      <c r="A591" s="154">
        <v>589</v>
      </c>
      <c r="B591" s="155">
        <v>43435</v>
      </c>
      <c r="C591" s="156" t="s">
        <v>588</v>
      </c>
      <c r="D591" s="154" t="s">
        <v>117</v>
      </c>
      <c r="E591" s="154" t="s">
        <v>1126</v>
      </c>
      <c r="F591" s="154">
        <v>5</v>
      </c>
      <c r="G591" s="154" t="s">
        <v>590</v>
      </c>
      <c r="H591" s="154" t="s">
        <v>12</v>
      </c>
      <c r="I591" s="154">
        <v>11</v>
      </c>
      <c r="J591" s="154"/>
      <c r="K591" s="143">
        <v>1410</v>
      </c>
      <c r="L591" s="144" t="s">
        <v>2246</v>
      </c>
      <c r="M591" s="170">
        <v>1</v>
      </c>
      <c r="N591" s="143">
        <v>1442</v>
      </c>
      <c r="O591" s="144" t="s">
        <v>2278</v>
      </c>
      <c r="P591" s="170">
        <v>1</v>
      </c>
      <c r="Q591" s="143">
        <v>1443</v>
      </c>
      <c r="R591" s="144" t="s">
        <v>2279</v>
      </c>
      <c r="S591" s="170">
        <v>1</v>
      </c>
      <c r="T591" s="143">
        <v>1083</v>
      </c>
      <c r="U591" s="144" t="s">
        <v>2035</v>
      </c>
      <c r="V591" s="170">
        <v>1</v>
      </c>
      <c r="W591" s="143">
        <v>1414</v>
      </c>
      <c r="X591" s="144" t="s">
        <v>2250</v>
      </c>
      <c r="Y591" s="170">
        <v>1</v>
      </c>
      <c r="Z591" s="143">
        <v>1416</v>
      </c>
      <c r="AA591" s="144" t="s">
        <v>2252</v>
      </c>
      <c r="AB591" s="170">
        <v>1</v>
      </c>
      <c r="AC591" s="143">
        <v>1445</v>
      </c>
      <c r="AD591" s="144" t="s">
        <v>2281</v>
      </c>
      <c r="AE591" s="170">
        <v>1</v>
      </c>
      <c r="AF591" s="143">
        <v>1446</v>
      </c>
      <c r="AG591" s="144" t="s">
        <v>2282</v>
      </c>
      <c r="AH591" s="170">
        <v>1</v>
      </c>
      <c r="AI591" s="143">
        <v>1417</v>
      </c>
      <c r="AJ591" s="144" t="s">
        <v>2253</v>
      </c>
      <c r="AK591" s="170">
        <v>1</v>
      </c>
      <c r="AL591" s="143">
        <v>1545</v>
      </c>
      <c r="AM591" s="144" t="s">
        <v>2392</v>
      </c>
      <c r="AN591" s="170">
        <v>1</v>
      </c>
    </row>
    <row r="592" spans="1:40" s="157" customFormat="1" ht="75" x14ac:dyDescent="0.25">
      <c r="A592" s="154">
        <v>590</v>
      </c>
      <c r="B592" s="155">
        <v>43435</v>
      </c>
      <c r="C592" s="156" t="s">
        <v>588</v>
      </c>
      <c r="D592" s="154" t="s">
        <v>117</v>
      </c>
      <c r="E592" s="154" t="s">
        <v>1126</v>
      </c>
      <c r="F592" s="154">
        <v>7</v>
      </c>
      <c r="G592" s="154" t="s">
        <v>591</v>
      </c>
      <c r="H592" s="154" t="s">
        <v>12</v>
      </c>
      <c r="I592" s="154">
        <v>1</v>
      </c>
      <c r="J592" s="154"/>
      <c r="K592" s="143">
        <v>1441</v>
      </c>
      <c r="L592" s="144" t="s">
        <v>2277</v>
      </c>
      <c r="M592" s="170">
        <v>1</v>
      </c>
      <c r="N592" s="154"/>
      <c r="O592" s="170"/>
      <c r="P592" s="170"/>
      <c r="Q592" s="154"/>
      <c r="R592" s="170"/>
      <c r="S592" s="170"/>
      <c r="T592" s="154"/>
      <c r="U592" s="170"/>
      <c r="V592" s="170"/>
      <c r="W592" s="154"/>
      <c r="X592" s="170"/>
      <c r="Y592" s="170"/>
      <c r="Z592" s="154"/>
      <c r="AA592" s="170"/>
      <c r="AB592" s="170"/>
    </row>
    <row r="593" spans="1:28" s="157" customFormat="1" ht="90" x14ac:dyDescent="0.25">
      <c r="A593" s="154">
        <v>591</v>
      </c>
      <c r="B593" s="155">
        <v>43435</v>
      </c>
      <c r="C593" s="156" t="s">
        <v>588</v>
      </c>
      <c r="D593" s="154" t="s">
        <v>117</v>
      </c>
      <c r="E593" s="154" t="s">
        <v>1126</v>
      </c>
      <c r="F593" s="154">
        <v>14</v>
      </c>
      <c r="G593" s="154" t="s">
        <v>592</v>
      </c>
      <c r="H593" s="154" t="s">
        <v>12</v>
      </c>
      <c r="I593" s="154">
        <v>1</v>
      </c>
      <c r="J593" s="154"/>
      <c r="K593" s="143">
        <v>1444</v>
      </c>
      <c r="L593" s="144" t="s">
        <v>2280</v>
      </c>
      <c r="M593" s="170">
        <v>1</v>
      </c>
      <c r="N593" s="154"/>
      <c r="O593" s="170"/>
      <c r="P593" s="170"/>
      <c r="Q593" s="154"/>
      <c r="R593" s="170"/>
      <c r="S593" s="170"/>
      <c r="T593" s="154"/>
      <c r="U593" s="170"/>
      <c r="V593" s="170"/>
      <c r="W593" s="154"/>
      <c r="X593" s="170"/>
      <c r="Y593" s="170"/>
      <c r="Z593" s="154"/>
      <c r="AA593" s="170"/>
      <c r="AB593" s="170"/>
    </row>
    <row r="594" spans="1:28" s="157" customFormat="1" ht="90" x14ac:dyDescent="0.25">
      <c r="A594" s="154">
        <v>592</v>
      </c>
      <c r="B594" s="155">
        <v>43435</v>
      </c>
      <c r="C594" s="156" t="s">
        <v>588</v>
      </c>
      <c r="D594" s="154" t="s">
        <v>117</v>
      </c>
      <c r="E594" s="154" t="s">
        <v>1126</v>
      </c>
      <c r="F594" s="154">
        <v>18</v>
      </c>
      <c r="G594" s="154" t="s">
        <v>593</v>
      </c>
      <c r="H594" s="154" t="s">
        <v>12</v>
      </c>
      <c r="I594" s="154">
        <v>1</v>
      </c>
      <c r="J594" s="154"/>
      <c r="K594" s="143">
        <v>1289</v>
      </c>
      <c r="L594" s="144" t="s">
        <v>2155</v>
      </c>
      <c r="M594" s="170">
        <v>1</v>
      </c>
      <c r="N594" s="154"/>
      <c r="O594" s="170"/>
      <c r="P594" s="170"/>
      <c r="Q594" s="154"/>
      <c r="R594" s="170"/>
      <c r="S594" s="170"/>
      <c r="T594" s="154"/>
      <c r="U594" s="170"/>
      <c r="V594" s="170"/>
      <c r="W594" s="154"/>
      <c r="X594" s="170"/>
      <c r="Y594" s="170"/>
      <c r="Z594" s="154"/>
      <c r="AA594" s="170"/>
      <c r="AB594" s="170"/>
    </row>
    <row r="595" spans="1:28" s="157" customFormat="1" ht="30" x14ac:dyDescent="0.25">
      <c r="A595" s="154">
        <v>593</v>
      </c>
      <c r="B595" s="155">
        <v>43435</v>
      </c>
      <c r="C595" s="156" t="s">
        <v>588</v>
      </c>
      <c r="D595" s="154" t="s">
        <v>117</v>
      </c>
      <c r="E595" s="154" t="s">
        <v>1126</v>
      </c>
      <c r="F595" s="154">
        <v>39</v>
      </c>
      <c r="G595" s="154" t="s">
        <v>594</v>
      </c>
      <c r="H595" s="154" t="s">
        <v>19</v>
      </c>
      <c r="I595" s="154">
        <v>0.1</v>
      </c>
      <c r="J595" s="154"/>
      <c r="K595" s="143">
        <v>635</v>
      </c>
      <c r="L595" s="144" t="s">
        <v>1695</v>
      </c>
      <c r="M595" s="154">
        <v>0.1</v>
      </c>
      <c r="N595" s="154"/>
      <c r="O595" s="170"/>
      <c r="P595" s="170"/>
      <c r="Q595" s="154"/>
      <c r="R595" s="170"/>
      <c r="S595" s="170"/>
      <c r="T595" s="154"/>
      <c r="U595" s="170"/>
      <c r="V595" s="170"/>
      <c r="W595" s="154"/>
      <c r="X595" s="170"/>
      <c r="Y595" s="170"/>
      <c r="Z595" s="154"/>
      <c r="AA595" s="170"/>
      <c r="AB595" s="170"/>
    </row>
    <row r="596" spans="1:28" s="157" customFormat="1" ht="30" x14ac:dyDescent="0.25">
      <c r="A596" s="154">
        <v>594</v>
      </c>
      <c r="B596" s="155">
        <v>43435</v>
      </c>
      <c r="C596" s="156" t="s">
        <v>588</v>
      </c>
      <c r="D596" s="154" t="s">
        <v>117</v>
      </c>
      <c r="E596" s="154" t="s">
        <v>1126</v>
      </c>
      <c r="F596" s="154">
        <v>65</v>
      </c>
      <c r="G596" s="154" t="s">
        <v>595</v>
      </c>
      <c r="H596" s="154" t="s">
        <v>19</v>
      </c>
      <c r="I596" s="154">
        <v>0.1</v>
      </c>
      <c r="J596" s="154"/>
      <c r="K596" s="143">
        <v>2438</v>
      </c>
      <c r="L596" s="144" t="s">
        <v>3208</v>
      </c>
      <c r="M596" s="154">
        <v>0.1</v>
      </c>
      <c r="N596" s="154"/>
      <c r="O596" s="170"/>
      <c r="P596" s="170"/>
      <c r="Q596" s="154"/>
      <c r="R596" s="170"/>
      <c r="S596" s="170"/>
      <c r="T596" s="154"/>
      <c r="U596" s="170"/>
      <c r="V596" s="170"/>
      <c r="W596" s="154"/>
      <c r="X596" s="170"/>
      <c r="Y596" s="170"/>
      <c r="Z596" s="154"/>
      <c r="AA596" s="170"/>
      <c r="AB596" s="170"/>
    </row>
    <row r="597" spans="1:28" s="157" customFormat="1" ht="30" x14ac:dyDescent="0.25">
      <c r="A597" s="154">
        <v>595</v>
      </c>
      <c r="B597" s="155">
        <v>43435</v>
      </c>
      <c r="C597" s="156" t="s">
        <v>588</v>
      </c>
      <c r="D597" s="154" t="s">
        <v>117</v>
      </c>
      <c r="E597" s="154" t="s">
        <v>1126</v>
      </c>
      <c r="F597" s="154">
        <v>73</v>
      </c>
      <c r="G597" s="154" t="s">
        <v>596</v>
      </c>
      <c r="H597" s="154" t="s">
        <v>19</v>
      </c>
      <c r="I597" s="154">
        <v>0.05</v>
      </c>
      <c r="J597" s="154"/>
      <c r="K597" s="143">
        <v>2388</v>
      </c>
      <c r="L597" s="144" t="s">
        <v>3154</v>
      </c>
      <c r="M597" s="154">
        <v>0.05</v>
      </c>
      <c r="N597" s="154"/>
      <c r="O597" s="170"/>
      <c r="P597" s="170"/>
      <c r="Q597" s="154"/>
      <c r="R597" s="170"/>
      <c r="S597" s="170"/>
      <c r="T597" s="154"/>
      <c r="U597" s="170"/>
      <c r="V597" s="170"/>
      <c r="W597" s="154"/>
      <c r="X597" s="170"/>
      <c r="Y597" s="170"/>
      <c r="Z597" s="154"/>
      <c r="AA597" s="170"/>
      <c r="AB597" s="170"/>
    </row>
    <row r="598" spans="1:28" s="157" customFormat="1" ht="30" x14ac:dyDescent="0.25">
      <c r="A598" s="154">
        <v>596</v>
      </c>
      <c r="B598" s="155">
        <v>43435</v>
      </c>
      <c r="C598" s="156" t="s">
        <v>588</v>
      </c>
      <c r="D598" s="154" t="s">
        <v>117</v>
      </c>
      <c r="E598" s="154" t="s">
        <v>1126</v>
      </c>
      <c r="F598" s="154">
        <v>74</v>
      </c>
      <c r="G598" s="154" t="s">
        <v>597</v>
      </c>
      <c r="H598" s="154" t="s">
        <v>19</v>
      </c>
      <c r="I598" s="154">
        <v>0.05</v>
      </c>
      <c r="J598" s="154"/>
      <c r="K598" s="143">
        <v>2506</v>
      </c>
      <c r="L598" s="144" t="s">
        <v>3273</v>
      </c>
      <c r="M598" s="154">
        <v>0.05</v>
      </c>
      <c r="N598" s="154"/>
      <c r="O598" s="170"/>
      <c r="P598" s="170"/>
      <c r="Q598" s="154"/>
      <c r="R598" s="170"/>
      <c r="S598" s="170"/>
      <c r="T598" s="154"/>
      <c r="U598" s="170"/>
      <c r="V598" s="170"/>
      <c r="W598" s="154"/>
      <c r="X598" s="170"/>
      <c r="Y598" s="170"/>
      <c r="Z598" s="154"/>
      <c r="AA598" s="170"/>
      <c r="AB598" s="170"/>
    </row>
    <row r="599" spans="1:28" s="157" customFormat="1" ht="30" x14ac:dyDescent="0.25">
      <c r="A599" s="154">
        <v>597</v>
      </c>
      <c r="B599" s="155">
        <v>43435</v>
      </c>
      <c r="C599" s="156" t="s">
        <v>588</v>
      </c>
      <c r="D599" s="154" t="s">
        <v>117</v>
      </c>
      <c r="E599" s="154" t="s">
        <v>1126</v>
      </c>
      <c r="F599" s="154">
        <v>77</v>
      </c>
      <c r="G599" s="154" t="s">
        <v>598</v>
      </c>
      <c r="H599" s="154" t="s">
        <v>19</v>
      </c>
      <c r="I599" s="154">
        <v>0.1</v>
      </c>
      <c r="J599" s="154"/>
      <c r="K599" s="143">
        <v>2663</v>
      </c>
      <c r="L599" s="144" t="s">
        <v>3262</v>
      </c>
      <c r="M599" s="170">
        <v>6.2E-2</v>
      </c>
      <c r="N599" s="143">
        <v>2661</v>
      </c>
      <c r="O599" s="144" t="s">
        <v>3407</v>
      </c>
      <c r="P599" s="170">
        <v>3.7999999999999999E-2</v>
      </c>
      <c r="Q599" s="154"/>
      <c r="R599" s="170"/>
      <c r="S599" s="170"/>
      <c r="T599" s="154"/>
      <c r="U599" s="170"/>
      <c r="V599" s="170"/>
      <c r="W599" s="154"/>
      <c r="X599" s="170"/>
      <c r="Y599" s="170"/>
      <c r="Z599" s="154"/>
      <c r="AA599" s="170"/>
      <c r="AB599" s="170"/>
    </row>
    <row r="600" spans="1:28" s="157" customFormat="1" ht="30" x14ac:dyDescent="0.25">
      <c r="A600" s="154">
        <v>598</v>
      </c>
      <c r="B600" s="155">
        <v>43435</v>
      </c>
      <c r="C600" s="156" t="s">
        <v>588</v>
      </c>
      <c r="D600" s="154" t="s">
        <v>117</v>
      </c>
      <c r="E600" s="154" t="s">
        <v>1126</v>
      </c>
      <c r="F600" s="154">
        <v>79</v>
      </c>
      <c r="G600" s="154" t="s">
        <v>599</v>
      </c>
      <c r="H600" s="154" t="s">
        <v>31</v>
      </c>
      <c r="I600" s="154">
        <v>99</v>
      </c>
      <c r="J600" s="154"/>
      <c r="K600" s="143">
        <v>2656</v>
      </c>
      <c r="L600" s="144" t="s">
        <v>3402</v>
      </c>
      <c r="M600" s="170">
        <v>99</v>
      </c>
      <c r="N600" s="154"/>
      <c r="O600" s="170"/>
      <c r="P600" s="170"/>
      <c r="Q600" s="154"/>
      <c r="R600" s="170"/>
      <c r="S600" s="170"/>
      <c r="T600" s="154"/>
      <c r="U600" s="170"/>
      <c r="V600" s="170"/>
      <c r="W600" s="154"/>
      <c r="X600" s="170"/>
      <c r="Y600" s="170"/>
      <c r="Z600" s="154"/>
      <c r="AA600" s="170"/>
      <c r="AB600" s="170"/>
    </row>
    <row r="601" spans="1:28" s="157" customFormat="1" ht="30" x14ac:dyDescent="0.25">
      <c r="A601" s="154">
        <v>599</v>
      </c>
      <c r="B601" s="155">
        <v>43435</v>
      </c>
      <c r="C601" s="156" t="s">
        <v>588</v>
      </c>
      <c r="D601" s="154" t="s">
        <v>117</v>
      </c>
      <c r="E601" s="154" t="s">
        <v>1126</v>
      </c>
      <c r="F601" s="154">
        <v>85</v>
      </c>
      <c r="G601" s="154" t="s">
        <v>600</v>
      </c>
      <c r="H601" s="154" t="s">
        <v>12</v>
      </c>
      <c r="I601" s="154">
        <v>10</v>
      </c>
      <c r="J601" s="154"/>
      <c r="K601" s="143">
        <v>2152</v>
      </c>
      <c r="L601" s="144" t="s">
        <v>2884</v>
      </c>
      <c r="M601" s="170">
        <v>10</v>
      </c>
      <c r="N601" s="154"/>
      <c r="O601" s="170"/>
      <c r="P601" s="170"/>
      <c r="Q601" s="154"/>
      <c r="R601" s="170"/>
      <c r="S601" s="170"/>
      <c r="T601" s="154"/>
      <c r="U601" s="170"/>
      <c r="V601" s="170"/>
      <c r="W601" s="154"/>
      <c r="X601" s="170"/>
      <c r="Y601" s="170"/>
      <c r="Z601" s="154"/>
      <c r="AA601" s="170"/>
      <c r="AB601" s="170"/>
    </row>
    <row r="602" spans="1:28" s="157" customFormat="1" ht="30" x14ac:dyDescent="0.25">
      <c r="A602" s="154">
        <v>600</v>
      </c>
      <c r="B602" s="155">
        <v>43435</v>
      </c>
      <c r="C602" s="156" t="s">
        <v>588</v>
      </c>
      <c r="D602" s="154" t="s">
        <v>117</v>
      </c>
      <c r="E602" s="154" t="s">
        <v>1126</v>
      </c>
      <c r="F602" s="154">
        <v>86</v>
      </c>
      <c r="G602" s="154" t="s">
        <v>601</v>
      </c>
      <c r="H602" s="154" t="s">
        <v>12</v>
      </c>
      <c r="I602" s="154">
        <v>20</v>
      </c>
      <c r="J602" s="154"/>
      <c r="K602" s="143">
        <v>2152</v>
      </c>
      <c r="L602" s="144" t="s">
        <v>2884</v>
      </c>
      <c r="M602" s="170">
        <v>20</v>
      </c>
      <c r="N602" s="154"/>
      <c r="O602" s="170"/>
      <c r="P602" s="170"/>
      <c r="Q602" s="154"/>
      <c r="R602" s="170"/>
      <c r="S602" s="170"/>
      <c r="T602" s="154"/>
      <c r="U602" s="170"/>
      <c r="V602" s="170"/>
      <c r="W602" s="154"/>
      <c r="X602" s="170"/>
      <c r="Y602" s="170"/>
      <c r="Z602" s="154"/>
      <c r="AA602" s="170"/>
      <c r="AB602" s="170"/>
    </row>
    <row r="603" spans="1:28" s="157" customFormat="1" ht="45" x14ac:dyDescent="0.25">
      <c r="A603" s="154">
        <v>601</v>
      </c>
      <c r="B603" s="155">
        <v>43435</v>
      </c>
      <c r="C603" s="156" t="s">
        <v>588</v>
      </c>
      <c r="D603" s="154" t="s">
        <v>117</v>
      </c>
      <c r="E603" s="154" t="s">
        <v>1126</v>
      </c>
      <c r="F603" s="154">
        <v>87</v>
      </c>
      <c r="G603" s="154" t="s">
        <v>602</v>
      </c>
      <c r="H603" s="154" t="s">
        <v>12</v>
      </c>
      <c r="I603" s="154">
        <v>20</v>
      </c>
      <c r="J603" s="154"/>
      <c r="K603" s="143">
        <v>2092</v>
      </c>
      <c r="L603" s="144" t="s">
        <v>2883</v>
      </c>
      <c r="M603" s="170">
        <v>20</v>
      </c>
      <c r="N603" s="154"/>
      <c r="O603" s="170"/>
      <c r="P603" s="170"/>
      <c r="Q603" s="154"/>
      <c r="R603" s="170"/>
      <c r="S603" s="170"/>
      <c r="T603" s="154"/>
      <c r="U603" s="170"/>
      <c r="V603" s="170"/>
      <c r="W603" s="154"/>
      <c r="X603" s="170"/>
      <c r="Y603" s="170"/>
      <c r="Z603" s="154"/>
      <c r="AA603" s="170"/>
      <c r="AB603" s="170"/>
    </row>
    <row r="604" spans="1:28" s="157" customFormat="1" ht="30" x14ac:dyDescent="0.25">
      <c r="A604" s="154">
        <v>602</v>
      </c>
      <c r="B604" s="155">
        <v>43435</v>
      </c>
      <c r="C604" s="156" t="s">
        <v>588</v>
      </c>
      <c r="D604" s="154" t="s">
        <v>117</v>
      </c>
      <c r="E604" s="154" t="s">
        <v>1126</v>
      </c>
      <c r="F604" s="154">
        <v>88</v>
      </c>
      <c r="G604" s="154" t="s">
        <v>603</v>
      </c>
      <c r="H604" s="154" t="s">
        <v>12</v>
      </c>
      <c r="I604" s="154">
        <v>55</v>
      </c>
      <c r="J604" s="154"/>
      <c r="K604" s="143">
        <v>1628</v>
      </c>
      <c r="L604" s="144" t="s">
        <v>2472</v>
      </c>
      <c r="M604" s="170">
        <v>55</v>
      </c>
      <c r="N604" s="154"/>
      <c r="O604" s="170"/>
      <c r="P604" s="170"/>
      <c r="Q604" s="154"/>
      <c r="R604" s="170"/>
      <c r="S604" s="170"/>
      <c r="T604" s="154"/>
      <c r="U604" s="170"/>
      <c r="V604" s="170"/>
      <c r="W604" s="154"/>
      <c r="X604" s="170"/>
      <c r="Y604" s="170"/>
      <c r="Z604" s="154"/>
      <c r="AA604" s="170"/>
      <c r="AB604" s="170"/>
    </row>
    <row r="605" spans="1:28" s="157" customFormat="1" ht="30" x14ac:dyDescent="0.25">
      <c r="A605" s="154">
        <v>603</v>
      </c>
      <c r="B605" s="155">
        <v>43435</v>
      </c>
      <c r="C605" s="156" t="s">
        <v>588</v>
      </c>
      <c r="D605" s="154" t="s">
        <v>117</v>
      </c>
      <c r="E605" s="154" t="s">
        <v>1126</v>
      </c>
      <c r="F605" s="154">
        <v>89</v>
      </c>
      <c r="G605" s="154" t="s">
        <v>604</v>
      </c>
      <c r="H605" s="154" t="s">
        <v>12</v>
      </c>
      <c r="I605" s="154">
        <v>120</v>
      </c>
      <c r="J605" s="154"/>
      <c r="K605" s="143">
        <v>1629</v>
      </c>
      <c r="L605" s="144" t="s">
        <v>2473</v>
      </c>
      <c r="M605" s="170">
        <v>85</v>
      </c>
      <c r="N605" s="143">
        <v>1630</v>
      </c>
      <c r="O605" s="144" t="s">
        <v>2474</v>
      </c>
      <c r="P605" s="170">
        <v>10</v>
      </c>
      <c r="Q605" s="143">
        <v>1628</v>
      </c>
      <c r="R605" s="144" t="s">
        <v>2472</v>
      </c>
      <c r="S605" s="170">
        <v>25</v>
      </c>
      <c r="T605" s="154"/>
      <c r="U605" s="170"/>
      <c r="V605" s="170"/>
      <c r="W605" s="154"/>
      <c r="X605" s="170"/>
      <c r="Y605" s="170"/>
      <c r="Z605" s="154"/>
      <c r="AA605" s="170"/>
      <c r="AB605" s="170"/>
    </row>
    <row r="606" spans="1:28" s="157" customFormat="1" ht="45" x14ac:dyDescent="0.25">
      <c r="A606" s="154">
        <v>604</v>
      </c>
      <c r="B606" s="155">
        <v>43435</v>
      </c>
      <c r="C606" s="156" t="s">
        <v>588</v>
      </c>
      <c r="D606" s="154" t="s">
        <v>117</v>
      </c>
      <c r="E606" s="154" t="s">
        <v>1126</v>
      </c>
      <c r="F606" s="154">
        <v>90</v>
      </c>
      <c r="G606" s="154" t="s">
        <v>558</v>
      </c>
      <c r="H606" s="154" t="s">
        <v>12</v>
      </c>
      <c r="I606" s="154">
        <v>80</v>
      </c>
      <c r="J606" s="154"/>
      <c r="K606" s="143">
        <v>1630</v>
      </c>
      <c r="L606" s="144" t="s">
        <v>2474</v>
      </c>
      <c r="M606" s="170">
        <v>70</v>
      </c>
      <c r="N606" s="154"/>
      <c r="O606" s="170"/>
      <c r="P606" s="170"/>
      <c r="Q606" s="154"/>
      <c r="R606" s="170"/>
      <c r="S606" s="170"/>
      <c r="T606" s="154"/>
      <c r="U606" s="170"/>
      <c r="V606" s="170"/>
      <c r="W606" s="154"/>
      <c r="X606" s="170"/>
      <c r="Y606" s="170"/>
      <c r="Z606" s="154"/>
      <c r="AA606" s="170"/>
      <c r="AB606" s="170"/>
    </row>
    <row r="607" spans="1:28" s="157" customFormat="1" ht="45" x14ac:dyDescent="0.25">
      <c r="A607" s="154">
        <v>605</v>
      </c>
      <c r="B607" s="155">
        <v>43435</v>
      </c>
      <c r="C607" s="156" t="s">
        <v>588</v>
      </c>
      <c r="D607" s="154" t="s">
        <v>117</v>
      </c>
      <c r="E607" s="154" t="s">
        <v>1126</v>
      </c>
      <c r="F607" s="154">
        <v>91</v>
      </c>
      <c r="G607" s="154" t="s">
        <v>559</v>
      </c>
      <c r="H607" s="154" t="s">
        <v>12</v>
      </c>
      <c r="I607" s="154">
        <v>100</v>
      </c>
      <c r="J607" s="154"/>
      <c r="K607" s="143">
        <v>2094</v>
      </c>
      <c r="L607" s="144" t="s">
        <v>2885</v>
      </c>
      <c r="M607" s="170">
        <v>98</v>
      </c>
      <c r="N607" s="143">
        <v>2541</v>
      </c>
      <c r="O607" s="144" t="s">
        <v>3301</v>
      </c>
      <c r="P607" s="170">
        <v>2</v>
      </c>
      <c r="Q607" s="154"/>
      <c r="R607" s="170"/>
      <c r="S607" s="170"/>
      <c r="T607" s="154"/>
      <c r="U607" s="170"/>
      <c r="V607" s="170"/>
      <c r="W607" s="154"/>
      <c r="X607" s="170"/>
      <c r="Y607" s="170"/>
      <c r="Z607" s="154"/>
      <c r="AA607" s="170"/>
      <c r="AB607" s="170"/>
    </row>
    <row r="608" spans="1:28" s="157" customFormat="1" ht="45" x14ac:dyDescent="0.25">
      <c r="A608" s="154">
        <v>606</v>
      </c>
      <c r="B608" s="155">
        <v>43435</v>
      </c>
      <c r="C608" s="156" t="s">
        <v>588</v>
      </c>
      <c r="D608" s="154" t="s">
        <v>117</v>
      </c>
      <c r="E608" s="154" t="s">
        <v>1126</v>
      </c>
      <c r="F608" s="154">
        <v>92</v>
      </c>
      <c r="G608" s="154" t="s">
        <v>560</v>
      </c>
      <c r="H608" s="154" t="s">
        <v>12</v>
      </c>
      <c r="I608" s="154">
        <v>200</v>
      </c>
      <c r="J608" s="154"/>
      <c r="K608" s="143">
        <v>2540</v>
      </c>
      <c r="L608" s="144" t="s">
        <v>2887</v>
      </c>
      <c r="M608" s="170">
        <v>4</v>
      </c>
      <c r="N608" s="143">
        <v>2097</v>
      </c>
      <c r="O608" s="144" t="s">
        <v>2888</v>
      </c>
      <c r="P608" s="170">
        <v>152</v>
      </c>
      <c r="Q608" s="143">
        <v>2541</v>
      </c>
      <c r="R608" s="144" t="s">
        <v>3301</v>
      </c>
      <c r="S608" s="170">
        <v>44</v>
      </c>
      <c r="T608" s="154"/>
      <c r="U608" s="170"/>
      <c r="V608" s="170"/>
      <c r="W608" s="154"/>
      <c r="X608" s="170"/>
      <c r="Y608" s="170"/>
      <c r="Z608" s="154"/>
      <c r="AA608" s="170"/>
      <c r="AB608" s="170"/>
    </row>
    <row r="609" spans="1:28" s="157" customFormat="1" ht="30" x14ac:dyDescent="0.25">
      <c r="A609" s="154">
        <v>607</v>
      </c>
      <c r="B609" s="155">
        <v>43435</v>
      </c>
      <c r="C609" s="156" t="s">
        <v>588</v>
      </c>
      <c r="D609" s="154" t="s">
        <v>117</v>
      </c>
      <c r="E609" s="154" t="s">
        <v>1126</v>
      </c>
      <c r="F609" s="154">
        <v>102</v>
      </c>
      <c r="G609" s="154" t="s">
        <v>37</v>
      </c>
      <c r="H609" s="154" t="s">
        <v>12</v>
      </c>
      <c r="I609" s="154">
        <v>2</v>
      </c>
      <c r="J609" s="154"/>
      <c r="K609" s="143">
        <v>264</v>
      </c>
      <c r="L609" s="144" t="s">
        <v>1433</v>
      </c>
      <c r="M609" s="170">
        <v>2</v>
      </c>
      <c r="N609" s="154"/>
      <c r="O609" s="170"/>
      <c r="P609" s="170"/>
      <c r="Q609" s="154"/>
      <c r="R609" s="170"/>
      <c r="S609" s="170"/>
      <c r="T609" s="154"/>
      <c r="U609" s="170"/>
      <c r="V609" s="170"/>
      <c r="W609" s="154"/>
      <c r="X609" s="170"/>
      <c r="Y609" s="170"/>
      <c r="Z609" s="154"/>
      <c r="AA609" s="170"/>
      <c r="AB609" s="170"/>
    </row>
    <row r="610" spans="1:28" s="157" customFormat="1" ht="30" x14ac:dyDescent="0.25">
      <c r="A610" s="154">
        <v>608</v>
      </c>
      <c r="B610" s="155">
        <v>43435</v>
      </c>
      <c r="C610" s="156" t="s">
        <v>588</v>
      </c>
      <c r="D610" s="154" t="s">
        <v>117</v>
      </c>
      <c r="E610" s="154" t="s">
        <v>1126</v>
      </c>
      <c r="F610" s="154">
        <v>103</v>
      </c>
      <c r="G610" s="154" t="s">
        <v>605</v>
      </c>
      <c r="H610" s="154" t="s">
        <v>606</v>
      </c>
      <c r="I610" s="154">
        <v>120</v>
      </c>
      <c r="J610" s="154"/>
      <c r="K610" s="143">
        <v>265</v>
      </c>
      <c r="L610" s="144" t="s">
        <v>1434</v>
      </c>
      <c r="M610" s="170">
        <v>102</v>
      </c>
      <c r="N610" s="143">
        <v>914</v>
      </c>
      <c r="O610" s="144" t="s">
        <v>1434</v>
      </c>
      <c r="P610" s="170">
        <v>18</v>
      </c>
      <c r="Q610" s="154"/>
      <c r="R610" s="170"/>
      <c r="S610" s="170"/>
      <c r="T610" s="154"/>
      <c r="U610" s="170"/>
      <c r="V610" s="170"/>
      <c r="W610" s="154"/>
      <c r="X610" s="170"/>
      <c r="Y610" s="170"/>
      <c r="Z610" s="154"/>
      <c r="AA610" s="170"/>
      <c r="AB610" s="170"/>
    </row>
    <row r="611" spans="1:28" s="157" customFormat="1" ht="90" x14ac:dyDescent="0.25">
      <c r="A611" s="154">
        <v>609</v>
      </c>
      <c r="B611" s="155">
        <v>43435</v>
      </c>
      <c r="C611" s="156" t="s">
        <v>588</v>
      </c>
      <c r="D611" s="154" t="s">
        <v>117</v>
      </c>
      <c r="E611" s="154" t="s">
        <v>1126</v>
      </c>
      <c r="F611" s="154">
        <v>111</v>
      </c>
      <c r="G611" s="154" t="s">
        <v>607</v>
      </c>
      <c r="H611" s="154" t="s">
        <v>12</v>
      </c>
      <c r="I611" s="154">
        <v>115</v>
      </c>
      <c r="J611" s="154"/>
      <c r="K611" s="143">
        <v>1891</v>
      </c>
      <c r="L611" s="144" t="s">
        <v>2720</v>
      </c>
      <c r="M611" s="170">
        <v>12</v>
      </c>
      <c r="N611" s="143">
        <v>1893</v>
      </c>
      <c r="O611" s="144" t="s">
        <v>2520</v>
      </c>
      <c r="P611" s="170">
        <v>103</v>
      </c>
      <c r="Q611" s="154"/>
      <c r="R611" s="170"/>
      <c r="S611" s="170"/>
      <c r="T611" s="154"/>
      <c r="U611" s="170"/>
      <c r="V611" s="170"/>
      <c r="W611" s="154"/>
      <c r="X611" s="170"/>
      <c r="Y611" s="170"/>
      <c r="Z611" s="154"/>
      <c r="AA611" s="170"/>
      <c r="AB611" s="170"/>
    </row>
    <row r="612" spans="1:28" s="157" customFormat="1" ht="60" x14ac:dyDescent="0.25">
      <c r="A612" s="154">
        <v>610</v>
      </c>
      <c r="B612" s="155">
        <v>43435</v>
      </c>
      <c r="C612" s="156" t="s">
        <v>588</v>
      </c>
      <c r="D612" s="154" t="s">
        <v>117</v>
      </c>
      <c r="E612" s="154" t="s">
        <v>1126</v>
      </c>
      <c r="F612" s="154">
        <v>113</v>
      </c>
      <c r="G612" s="154" t="s">
        <v>608</v>
      </c>
      <c r="H612" s="154" t="s">
        <v>12</v>
      </c>
      <c r="I612" s="154">
        <v>12</v>
      </c>
      <c r="J612" s="154"/>
      <c r="K612" s="143">
        <v>606</v>
      </c>
      <c r="L612" s="144" t="s">
        <v>1275</v>
      </c>
      <c r="M612" s="170">
        <v>3</v>
      </c>
      <c r="N612" s="143">
        <v>261</v>
      </c>
      <c r="O612" s="144" t="s">
        <v>1275</v>
      </c>
      <c r="P612" s="170">
        <v>3</v>
      </c>
      <c r="Q612" s="143">
        <v>2149</v>
      </c>
      <c r="R612" s="144" t="s">
        <v>2928</v>
      </c>
      <c r="S612" s="170">
        <v>2</v>
      </c>
      <c r="T612" s="143">
        <v>1892</v>
      </c>
      <c r="U612" s="144" t="s">
        <v>2721</v>
      </c>
      <c r="V612" s="170">
        <v>4</v>
      </c>
      <c r="W612" s="154"/>
      <c r="X612" s="170"/>
      <c r="Y612" s="170"/>
      <c r="Z612" s="154"/>
      <c r="AA612" s="170"/>
      <c r="AB612" s="170"/>
    </row>
    <row r="613" spans="1:28" s="157" customFormat="1" ht="75" x14ac:dyDescent="0.25">
      <c r="A613" s="154">
        <v>611</v>
      </c>
      <c r="B613" s="155">
        <v>43435</v>
      </c>
      <c r="C613" s="156" t="s">
        <v>588</v>
      </c>
      <c r="D613" s="154" t="s">
        <v>117</v>
      </c>
      <c r="E613" s="154" t="s">
        <v>1126</v>
      </c>
      <c r="F613" s="154">
        <v>114</v>
      </c>
      <c r="G613" s="154" t="s">
        <v>609</v>
      </c>
      <c r="H613" s="154" t="s">
        <v>12</v>
      </c>
      <c r="I613" s="154">
        <v>12</v>
      </c>
      <c r="J613" s="154"/>
      <c r="K613" s="143">
        <v>1031</v>
      </c>
      <c r="L613" s="144" t="s">
        <v>1990</v>
      </c>
      <c r="M613" s="170">
        <v>12</v>
      </c>
      <c r="N613" s="154"/>
      <c r="O613" s="170"/>
      <c r="P613" s="170"/>
      <c r="Q613" s="154"/>
      <c r="R613" s="170"/>
      <c r="S613" s="170"/>
      <c r="T613" s="154"/>
      <c r="U613" s="170"/>
      <c r="V613" s="170"/>
      <c r="W613" s="154"/>
      <c r="X613" s="170"/>
      <c r="Y613" s="170"/>
      <c r="Z613" s="154"/>
      <c r="AA613" s="170"/>
      <c r="AB613" s="170"/>
    </row>
    <row r="614" spans="1:28" s="157" customFormat="1" ht="75" x14ac:dyDescent="0.25">
      <c r="A614" s="154">
        <v>612</v>
      </c>
      <c r="B614" s="155">
        <v>43435</v>
      </c>
      <c r="C614" s="156" t="s">
        <v>588</v>
      </c>
      <c r="D614" s="154" t="s">
        <v>117</v>
      </c>
      <c r="E614" s="154" t="s">
        <v>1126</v>
      </c>
      <c r="F614" s="154">
        <v>116</v>
      </c>
      <c r="G614" s="154" t="s">
        <v>610</v>
      </c>
      <c r="H614" s="154" t="s">
        <v>12</v>
      </c>
      <c r="I614" s="154">
        <v>10</v>
      </c>
      <c r="J614" s="154"/>
      <c r="K614" s="143">
        <v>778</v>
      </c>
      <c r="L614" s="144" t="s">
        <v>1811</v>
      </c>
      <c r="M614" s="170">
        <v>10</v>
      </c>
      <c r="N614" s="154"/>
      <c r="O614" s="170"/>
      <c r="P614" s="170"/>
      <c r="Q614" s="154"/>
      <c r="R614" s="170"/>
      <c r="S614" s="170"/>
      <c r="T614" s="154"/>
      <c r="U614" s="170"/>
      <c r="V614" s="170"/>
      <c r="W614" s="154"/>
      <c r="X614" s="170"/>
      <c r="Y614" s="170"/>
      <c r="Z614" s="154"/>
      <c r="AA614" s="170"/>
      <c r="AB614" s="170"/>
    </row>
    <row r="615" spans="1:28" s="157" customFormat="1" ht="105" x14ac:dyDescent="0.25">
      <c r="A615" s="154">
        <v>613</v>
      </c>
      <c r="B615" s="155">
        <v>43435</v>
      </c>
      <c r="C615" s="156" t="s">
        <v>588</v>
      </c>
      <c r="D615" s="154" t="s">
        <v>117</v>
      </c>
      <c r="E615" s="154" t="s">
        <v>1126</v>
      </c>
      <c r="F615" s="154">
        <v>117</v>
      </c>
      <c r="G615" s="154" t="s">
        <v>611</v>
      </c>
      <c r="H615" s="154" t="s">
        <v>12</v>
      </c>
      <c r="I615" s="154">
        <v>3</v>
      </c>
      <c r="J615" s="154"/>
      <c r="K615" s="143">
        <v>1893</v>
      </c>
      <c r="L615" s="144" t="s">
        <v>2520</v>
      </c>
      <c r="M615" s="170">
        <v>3</v>
      </c>
      <c r="N615" s="154"/>
      <c r="O615" s="170"/>
      <c r="P615" s="170"/>
      <c r="Q615" s="154"/>
      <c r="R615" s="170"/>
      <c r="S615" s="170"/>
      <c r="T615" s="154"/>
      <c r="U615" s="170"/>
      <c r="V615" s="170"/>
      <c r="W615" s="154"/>
      <c r="X615" s="170"/>
      <c r="Y615" s="170"/>
      <c r="Z615" s="154"/>
      <c r="AA615" s="170"/>
      <c r="AB615" s="170"/>
    </row>
    <row r="616" spans="1:28" s="157" customFormat="1" ht="105" x14ac:dyDescent="0.25">
      <c r="A616" s="154">
        <v>614</v>
      </c>
      <c r="B616" s="155">
        <v>43435</v>
      </c>
      <c r="C616" s="156" t="s">
        <v>588</v>
      </c>
      <c r="D616" s="154" t="s">
        <v>117</v>
      </c>
      <c r="E616" s="154" t="s">
        <v>1126</v>
      </c>
      <c r="F616" s="154">
        <v>118</v>
      </c>
      <c r="G616" s="154" t="s">
        <v>612</v>
      </c>
      <c r="H616" s="154" t="s">
        <v>12</v>
      </c>
      <c r="I616" s="154">
        <v>4</v>
      </c>
      <c r="J616" s="154"/>
      <c r="K616" s="143">
        <v>495</v>
      </c>
      <c r="L616" s="144" t="s">
        <v>3522</v>
      </c>
      <c r="M616" s="170">
        <v>4</v>
      </c>
      <c r="N616" s="154"/>
      <c r="O616" s="170"/>
      <c r="P616" s="170"/>
      <c r="Q616" s="154"/>
      <c r="R616" s="170"/>
      <c r="S616" s="170"/>
      <c r="T616" s="154"/>
      <c r="U616" s="170"/>
      <c r="V616" s="170"/>
      <c r="W616" s="154"/>
      <c r="X616" s="170"/>
      <c r="Y616" s="170"/>
      <c r="Z616" s="154"/>
      <c r="AA616" s="170"/>
      <c r="AB616" s="170"/>
    </row>
    <row r="617" spans="1:28" s="157" customFormat="1" ht="90" x14ac:dyDescent="0.25">
      <c r="A617" s="154">
        <v>615</v>
      </c>
      <c r="B617" s="155">
        <v>43435</v>
      </c>
      <c r="C617" s="156" t="s">
        <v>588</v>
      </c>
      <c r="D617" s="154" t="s">
        <v>117</v>
      </c>
      <c r="E617" s="154" t="s">
        <v>1126</v>
      </c>
      <c r="F617" s="154">
        <v>120</v>
      </c>
      <c r="G617" s="154" t="s">
        <v>379</v>
      </c>
      <c r="H617" s="154" t="s">
        <v>12</v>
      </c>
      <c r="I617" s="154">
        <v>5</v>
      </c>
      <c r="J617" s="154"/>
      <c r="K617" s="143">
        <v>495</v>
      </c>
      <c r="L617" s="144" t="s">
        <v>3522</v>
      </c>
      <c r="M617" s="170">
        <v>5</v>
      </c>
      <c r="N617" s="154"/>
      <c r="O617" s="170"/>
      <c r="P617" s="170"/>
      <c r="Q617" s="154"/>
      <c r="R617" s="170"/>
      <c r="S617" s="170"/>
      <c r="T617" s="154"/>
      <c r="U617" s="170"/>
      <c r="V617" s="170"/>
      <c r="W617" s="154"/>
      <c r="X617" s="170"/>
      <c r="Y617" s="170"/>
      <c r="Z617" s="154"/>
      <c r="AA617" s="170"/>
      <c r="AB617" s="170"/>
    </row>
    <row r="618" spans="1:28" s="157" customFormat="1" ht="30" x14ac:dyDescent="0.25">
      <c r="A618" s="154">
        <v>616</v>
      </c>
      <c r="B618" s="155">
        <v>43435</v>
      </c>
      <c r="C618" s="156" t="s">
        <v>588</v>
      </c>
      <c r="D618" s="154" t="s">
        <v>117</v>
      </c>
      <c r="E618" s="154" t="s">
        <v>1126</v>
      </c>
      <c r="F618" s="154">
        <v>121</v>
      </c>
      <c r="G618" s="154" t="s">
        <v>380</v>
      </c>
      <c r="H618" s="154" t="s">
        <v>12</v>
      </c>
      <c r="I618" s="154">
        <v>5</v>
      </c>
      <c r="J618" s="154"/>
      <c r="K618" s="143">
        <v>262</v>
      </c>
      <c r="L618" s="144" t="s">
        <v>1431</v>
      </c>
      <c r="M618" s="170">
        <v>5</v>
      </c>
      <c r="N618" s="154"/>
      <c r="O618" s="170"/>
      <c r="P618" s="170"/>
      <c r="Q618" s="154"/>
      <c r="R618" s="170"/>
      <c r="S618" s="170"/>
      <c r="T618" s="154"/>
      <c r="U618" s="170"/>
      <c r="V618" s="170"/>
      <c r="W618" s="154"/>
      <c r="X618" s="170"/>
      <c r="Y618" s="170"/>
      <c r="Z618" s="154"/>
      <c r="AA618" s="170"/>
      <c r="AB618" s="170"/>
    </row>
    <row r="619" spans="1:28" s="157" customFormat="1" ht="38.25" x14ac:dyDescent="0.25">
      <c r="A619" s="154">
        <v>617</v>
      </c>
      <c r="B619" s="155">
        <v>43435</v>
      </c>
      <c r="C619" s="156" t="s">
        <v>588</v>
      </c>
      <c r="D619" s="154" t="s">
        <v>117</v>
      </c>
      <c r="E619" s="154" t="s">
        <v>1126</v>
      </c>
      <c r="F619" s="154">
        <v>123</v>
      </c>
      <c r="G619" s="154" t="s">
        <v>613</v>
      </c>
      <c r="H619" s="154" t="s">
        <v>12</v>
      </c>
      <c r="I619" s="154">
        <v>150</v>
      </c>
      <c r="J619" s="154"/>
      <c r="K619" s="143">
        <v>236</v>
      </c>
      <c r="L619" s="144" t="s">
        <v>1410</v>
      </c>
      <c r="M619" s="170">
        <v>123</v>
      </c>
      <c r="N619" s="143">
        <v>235</v>
      </c>
      <c r="O619" s="144" t="s">
        <v>1408</v>
      </c>
      <c r="P619" s="170">
        <v>27</v>
      </c>
      <c r="Q619" s="154"/>
      <c r="R619" s="170"/>
      <c r="S619" s="170"/>
      <c r="T619" s="154"/>
      <c r="U619" s="170"/>
      <c r="V619" s="170"/>
      <c r="W619" s="154"/>
      <c r="X619" s="170"/>
      <c r="Y619" s="170"/>
      <c r="Z619" s="154"/>
      <c r="AA619" s="170"/>
      <c r="AB619" s="170"/>
    </row>
    <row r="620" spans="1:28" s="177" customFormat="1" ht="45" x14ac:dyDescent="0.25">
      <c r="A620" s="173">
        <v>618</v>
      </c>
      <c r="B620" s="174">
        <v>43435</v>
      </c>
      <c r="C620" s="175" t="s">
        <v>621</v>
      </c>
      <c r="D620" s="173" t="s">
        <v>564</v>
      </c>
      <c r="E620" s="173" t="s">
        <v>1120</v>
      </c>
      <c r="F620" s="173">
        <v>2</v>
      </c>
      <c r="G620" s="173" t="s">
        <v>614</v>
      </c>
      <c r="H620" s="173" t="s">
        <v>34</v>
      </c>
      <c r="I620" s="173">
        <v>2</v>
      </c>
      <c r="J620" s="173"/>
      <c r="K620" s="173"/>
      <c r="L620" s="176"/>
      <c r="M620" s="176"/>
      <c r="N620" s="173"/>
      <c r="O620" s="176"/>
      <c r="P620" s="176"/>
      <c r="Q620" s="173"/>
      <c r="R620" s="176"/>
      <c r="S620" s="176"/>
      <c r="T620" s="173"/>
      <c r="U620" s="176"/>
      <c r="V620" s="176"/>
      <c r="W620" s="173"/>
      <c r="X620" s="176"/>
      <c r="Y620" s="176"/>
      <c r="Z620" s="173"/>
      <c r="AA620" s="176"/>
      <c r="AB620" s="176"/>
    </row>
    <row r="621" spans="1:28" s="177" customFormat="1" ht="45" x14ac:dyDescent="0.25">
      <c r="A621" s="173">
        <v>619</v>
      </c>
      <c r="B621" s="174">
        <v>43435</v>
      </c>
      <c r="C621" s="175" t="s">
        <v>621</v>
      </c>
      <c r="D621" s="173" t="s">
        <v>564</v>
      </c>
      <c r="E621" s="173" t="s">
        <v>1120</v>
      </c>
      <c r="F621" s="173">
        <v>3</v>
      </c>
      <c r="G621" s="173" t="s">
        <v>615</v>
      </c>
      <c r="H621" s="173" t="s">
        <v>34</v>
      </c>
      <c r="I621" s="173">
        <v>1</v>
      </c>
      <c r="J621" s="173"/>
      <c r="K621" s="173"/>
      <c r="L621" s="176"/>
      <c r="M621" s="176"/>
      <c r="N621" s="173"/>
      <c r="O621" s="176"/>
      <c r="P621" s="176"/>
      <c r="Q621" s="173"/>
      <c r="R621" s="176"/>
      <c r="S621" s="176"/>
      <c r="T621" s="173"/>
      <c r="U621" s="176"/>
      <c r="V621" s="176"/>
      <c r="W621" s="173"/>
      <c r="X621" s="176"/>
      <c r="Y621" s="176"/>
      <c r="Z621" s="173"/>
      <c r="AA621" s="176"/>
      <c r="AB621" s="176"/>
    </row>
    <row r="622" spans="1:28" s="177" customFormat="1" ht="45" x14ac:dyDescent="0.25">
      <c r="A622" s="173">
        <v>620</v>
      </c>
      <c r="B622" s="174">
        <v>43435</v>
      </c>
      <c r="C622" s="175" t="s">
        <v>621</v>
      </c>
      <c r="D622" s="173" t="s">
        <v>564</v>
      </c>
      <c r="E622" s="173" t="s">
        <v>1120</v>
      </c>
      <c r="F622" s="173">
        <v>4</v>
      </c>
      <c r="G622" s="173" t="s">
        <v>616</v>
      </c>
      <c r="H622" s="173" t="s">
        <v>34</v>
      </c>
      <c r="I622" s="173">
        <v>2</v>
      </c>
      <c r="J622" s="173"/>
      <c r="K622" s="173"/>
      <c r="L622" s="176"/>
      <c r="M622" s="176"/>
      <c r="N622" s="173"/>
      <c r="O622" s="176"/>
      <c r="P622" s="176"/>
      <c r="Q622" s="173"/>
      <c r="R622" s="176"/>
      <c r="S622" s="176"/>
      <c r="T622" s="173"/>
      <c r="U622" s="176"/>
      <c r="V622" s="176"/>
      <c r="W622" s="173"/>
      <c r="X622" s="176"/>
      <c r="Y622" s="176"/>
      <c r="Z622" s="173"/>
      <c r="AA622" s="176"/>
      <c r="AB622" s="176"/>
    </row>
    <row r="623" spans="1:28" s="177" customFormat="1" ht="45" x14ac:dyDescent="0.25">
      <c r="A623" s="173">
        <v>621</v>
      </c>
      <c r="B623" s="174">
        <v>43435</v>
      </c>
      <c r="C623" s="175" t="s">
        <v>621</v>
      </c>
      <c r="D623" s="173" t="s">
        <v>564</v>
      </c>
      <c r="E623" s="173" t="s">
        <v>1120</v>
      </c>
      <c r="F623" s="173">
        <v>5</v>
      </c>
      <c r="G623" s="173" t="s">
        <v>617</v>
      </c>
      <c r="H623" s="173" t="s">
        <v>34</v>
      </c>
      <c r="I623" s="173">
        <v>2</v>
      </c>
      <c r="J623" s="173"/>
      <c r="K623" s="173"/>
      <c r="L623" s="176"/>
      <c r="M623" s="176"/>
      <c r="N623" s="173"/>
      <c r="O623" s="176"/>
      <c r="P623" s="176"/>
      <c r="Q623" s="173"/>
      <c r="R623" s="176"/>
      <c r="S623" s="176"/>
      <c r="T623" s="173"/>
      <c r="U623" s="176"/>
      <c r="V623" s="176"/>
      <c r="W623" s="173"/>
      <c r="X623" s="176"/>
      <c r="Y623" s="176"/>
      <c r="Z623" s="173"/>
      <c r="AA623" s="176"/>
      <c r="AB623" s="176"/>
    </row>
    <row r="624" spans="1:28" s="177" customFormat="1" ht="45" x14ac:dyDescent="0.25">
      <c r="A624" s="173">
        <v>622</v>
      </c>
      <c r="B624" s="174">
        <v>43435</v>
      </c>
      <c r="C624" s="175" t="s">
        <v>621</v>
      </c>
      <c r="D624" s="173" t="s">
        <v>564</v>
      </c>
      <c r="E624" s="173" t="s">
        <v>1120</v>
      </c>
      <c r="F624" s="173">
        <v>6</v>
      </c>
      <c r="G624" s="173" t="s">
        <v>618</v>
      </c>
      <c r="H624" s="173" t="s">
        <v>34</v>
      </c>
      <c r="I624" s="173">
        <v>2</v>
      </c>
      <c r="J624" s="173"/>
      <c r="K624" s="173"/>
      <c r="L624" s="176"/>
      <c r="M624" s="176"/>
      <c r="N624" s="173"/>
      <c r="O624" s="176"/>
      <c r="P624" s="176"/>
      <c r="Q624" s="173"/>
      <c r="R624" s="176"/>
      <c r="S624" s="176"/>
      <c r="T624" s="173"/>
      <c r="U624" s="176"/>
      <c r="V624" s="176"/>
      <c r="W624" s="173"/>
      <c r="X624" s="176"/>
      <c r="Y624" s="176"/>
      <c r="Z624" s="173"/>
      <c r="AA624" s="176"/>
      <c r="AB624" s="176"/>
    </row>
    <row r="625" spans="1:28" s="177" customFormat="1" ht="45" x14ac:dyDescent="0.25">
      <c r="A625" s="173">
        <v>623</v>
      </c>
      <c r="B625" s="174">
        <v>43435</v>
      </c>
      <c r="C625" s="175" t="s">
        <v>621</v>
      </c>
      <c r="D625" s="173" t="s">
        <v>564</v>
      </c>
      <c r="E625" s="173" t="s">
        <v>1120</v>
      </c>
      <c r="F625" s="173">
        <v>7</v>
      </c>
      <c r="G625" s="173" t="s">
        <v>619</v>
      </c>
      <c r="H625" s="173" t="s">
        <v>34</v>
      </c>
      <c r="I625" s="173">
        <v>1</v>
      </c>
      <c r="J625" s="173"/>
      <c r="K625" s="173"/>
      <c r="L625" s="176"/>
      <c r="M625" s="176"/>
      <c r="N625" s="173"/>
      <c r="O625" s="176"/>
      <c r="P625" s="176"/>
      <c r="Q625" s="173"/>
      <c r="R625" s="176"/>
      <c r="S625" s="176"/>
      <c r="T625" s="173"/>
      <c r="U625" s="176"/>
      <c r="V625" s="176"/>
      <c r="W625" s="173"/>
      <c r="X625" s="176"/>
      <c r="Y625" s="176"/>
      <c r="Z625" s="173"/>
      <c r="AA625" s="176"/>
      <c r="AB625" s="176"/>
    </row>
    <row r="626" spans="1:28" s="177" customFormat="1" ht="45" x14ac:dyDescent="0.25">
      <c r="A626" s="173">
        <v>624</v>
      </c>
      <c r="B626" s="174">
        <v>43435</v>
      </c>
      <c r="C626" s="175" t="s">
        <v>621</v>
      </c>
      <c r="D626" s="173" t="s">
        <v>564</v>
      </c>
      <c r="E626" s="173" t="s">
        <v>1120</v>
      </c>
      <c r="F626" s="173">
        <v>8</v>
      </c>
      <c r="G626" s="173" t="s">
        <v>620</v>
      </c>
      <c r="H626" s="173" t="s">
        <v>34</v>
      </c>
      <c r="I626" s="173">
        <v>1</v>
      </c>
      <c r="J626" s="173"/>
      <c r="K626" s="173"/>
      <c r="L626" s="176"/>
      <c r="M626" s="176"/>
      <c r="N626" s="173"/>
      <c r="O626" s="176"/>
      <c r="P626" s="176"/>
      <c r="Q626" s="173"/>
      <c r="R626" s="176"/>
      <c r="S626" s="176"/>
      <c r="T626" s="173"/>
      <c r="U626" s="176"/>
      <c r="V626" s="176"/>
      <c r="W626" s="173"/>
      <c r="X626" s="176"/>
      <c r="Y626" s="176"/>
      <c r="Z626" s="173"/>
      <c r="AA626" s="176"/>
      <c r="AB626" s="176"/>
    </row>
    <row r="627" spans="1:28" s="177" customFormat="1" ht="30" x14ac:dyDescent="0.25">
      <c r="A627" s="173">
        <v>625</v>
      </c>
      <c r="B627" s="174">
        <v>43435</v>
      </c>
      <c r="C627" s="175" t="s">
        <v>624</v>
      </c>
      <c r="D627" s="173" t="s">
        <v>98</v>
      </c>
      <c r="E627" s="173" t="s">
        <v>1124</v>
      </c>
      <c r="F627" s="173">
        <v>7</v>
      </c>
      <c r="G627" s="173" t="s">
        <v>622</v>
      </c>
      <c r="H627" s="173" t="s">
        <v>12</v>
      </c>
      <c r="I627" s="173">
        <v>4</v>
      </c>
      <c r="J627" s="173"/>
      <c r="K627" s="173"/>
      <c r="L627" s="176"/>
      <c r="M627" s="176"/>
      <c r="N627" s="173"/>
      <c r="O627" s="176"/>
      <c r="P627" s="176"/>
      <c r="Q627" s="173"/>
      <c r="R627" s="176"/>
      <c r="S627" s="176"/>
      <c r="T627" s="173"/>
      <c r="U627" s="176"/>
      <c r="V627" s="176"/>
      <c r="W627" s="173"/>
      <c r="X627" s="176"/>
      <c r="Y627" s="176"/>
      <c r="Z627" s="173"/>
      <c r="AA627" s="176"/>
      <c r="AB627" s="176"/>
    </row>
    <row r="628" spans="1:28" s="177" customFormat="1" ht="30" x14ac:dyDescent="0.25">
      <c r="A628" s="173">
        <v>626</v>
      </c>
      <c r="B628" s="174">
        <v>43435</v>
      </c>
      <c r="C628" s="175" t="s">
        <v>624</v>
      </c>
      <c r="D628" s="173" t="s">
        <v>98</v>
      </c>
      <c r="E628" s="173" t="s">
        <v>1124</v>
      </c>
      <c r="F628" s="173">
        <v>14</v>
      </c>
      <c r="G628" s="173" t="s">
        <v>623</v>
      </c>
      <c r="H628" s="173" t="s">
        <v>19</v>
      </c>
      <c r="I628" s="173">
        <v>0.2</v>
      </c>
      <c r="J628" s="173"/>
      <c r="K628" s="173"/>
      <c r="L628" s="176"/>
      <c r="M628" s="176"/>
      <c r="N628" s="173"/>
      <c r="O628" s="176"/>
      <c r="P628" s="176"/>
      <c r="Q628" s="173"/>
      <c r="R628" s="176"/>
      <c r="S628" s="176"/>
      <c r="T628" s="173"/>
      <c r="U628" s="176"/>
      <c r="V628" s="176"/>
      <c r="W628" s="173"/>
      <c r="X628" s="176"/>
      <c r="Y628" s="176"/>
      <c r="Z628" s="173"/>
      <c r="AA628" s="176"/>
      <c r="AB628" s="176"/>
    </row>
    <row r="629" spans="1:28" s="177" customFormat="1" ht="30" x14ac:dyDescent="0.25">
      <c r="A629" s="173">
        <v>627</v>
      </c>
      <c r="B629" s="174">
        <v>43435</v>
      </c>
      <c r="C629" s="175" t="s">
        <v>625</v>
      </c>
      <c r="D629" s="173" t="s">
        <v>626</v>
      </c>
      <c r="E629" s="173" t="s">
        <v>1119</v>
      </c>
      <c r="F629" s="173">
        <v>16</v>
      </c>
      <c r="G629" s="173" t="s">
        <v>627</v>
      </c>
      <c r="H629" s="173" t="s">
        <v>34</v>
      </c>
      <c r="I629" s="173">
        <v>1</v>
      </c>
      <c r="J629" s="173"/>
      <c r="K629" s="173"/>
      <c r="L629" s="176"/>
      <c r="M629" s="176"/>
      <c r="N629" s="173"/>
      <c r="O629" s="176"/>
      <c r="P629" s="176"/>
      <c r="Q629" s="173"/>
      <c r="R629" s="176"/>
      <c r="S629" s="176"/>
      <c r="T629" s="173"/>
      <c r="U629" s="176"/>
      <c r="V629" s="176"/>
      <c r="W629" s="173"/>
      <c r="X629" s="176"/>
      <c r="Y629" s="176"/>
      <c r="Z629" s="173"/>
      <c r="AA629" s="176"/>
      <c r="AB629" s="176"/>
    </row>
    <row r="630" spans="1:28" s="177" customFormat="1" ht="30" x14ac:dyDescent="0.25">
      <c r="A630" s="173">
        <v>628</v>
      </c>
      <c r="B630" s="174">
        <v>43435</v>
      </c>
      <c r="C630" s="175" t="s">
        <v>625</v>
      </c>
      <c r="D630" s="173" t="s">
        <v>626</v>
      </c>
      <c r="E630" s="173" t="s">
        <v>1119</v>
      </c>
      <c r="F630" s="173">
        <v>39</v>
      </c>
      <c r="G630" s="173" t="s">
        <v>628</v>
      </c>
      <c r="H630" s="173" t="s">
        <v>31</v>
      </c>
      <c r="I630" s="173">
        <v>41.6</v>
      </c>
      <c r="J630" s="173"/>
      <c r="K630" s="173"/>
      <c r="L630" s="176"/>
      <c r="M630" s="176"/>
      <c r="N630" s="173"/>
      <c r="O630" s="176"/>
      <c r="P630" s="176"/>
      <c r="Q630" s="173"/>
      <c r="R630" s="176"/>
      <c r="S630" s="176"/>
      <c r="T630" s="173"/>
      <c r="U630" s="176"/>
      <c r="V630" s="176"/>
      <c r="W630" s="173"/>
      <c r="X630" s="176"/>
      <c r="Y630" s="176"/>
      <c r="Z630" s="173"/>
      <c r="AA630" s="176"/>
      <c r="AB630" s="176"/>
    </row>
    <row r="631" spans="1:28" s="177" customFormat="1" ht="30" x14ac:dyDescent="0.25">
      <c r="A631" s="173">
        <v>629</v>
      </c>
      <c r="B631" s="174">
        <v>43435</v>
      </c>
      <c r="C631" s="175" t="s">
        <v>625</v>
      </c>
      <c r="D631" s="173" t="s">
        <v>626</v>
      </c>
      <c r="E631" s="173" t="s">
        <v>1119</v>
      </c>
      <c r="F631" s="173">
        <v>40</v>
      </c>
      <c r="G631" s="173" t="s">
        <v>629</v>
      </c>
      <c r="H631" s="173" t="s">
        <v>31</v>
      </c>
      <c r="I631" s="173">
        <v>253.6</v>
      </c>
      <c r="J631" s="173"/>
      <c r="K631" s="173"/>
      <c r="L631" s="176"/>
      <c r="M631" s="176"/>
      <c r="N631" s="173"/>
      <c r="O631" s="176"/>
      <c r="P631" s="176"/>
      <c r="Q631" s="173"/>
      <c r="R631" s="176"/>
      <c r="S631" s="176"/>
      <c r="T631" s="173"/>
      <c r="U631" s="176"/>
      <c r="V631" s="176"/>
      <c r="W631" s="173"/>
      <c r="X631" s="176"/>
      <c r="Y631" s="176"/>
      <c r="Z631" s="173"/>
      <c r="AA631" s="176"/>
      <c r="AB631" s="176"/>
    </row>
    <row r="632" spans="1:28" s="177" customFormat="1" ht="30" x14ac:dyDescent="0.25">
      <c r="A632" s="173">
        <v>630</v>
      </c>
      <c r="B632" s="174">
        <v>43435</v>
      </c>
      <c r="C632" s="175" t="s">
        <v>625</v>
      </c>
      <c r="D632" s="173" t="s">
        <v>626</v>
      </c>
      <c r="E632" s="173" t="s">
        <v>1119</v>
      </c>
      <c r="F632" s="173">
        <v>41</v>
      </c>
      <c r="G632" s="173" t="s">
        <v>630</v>
      </c>
      <c r="H632" s="173" t="s">
        <v>31</v>
      </c>
      <c r="I632" s="173">
        <v>280.8</v>
      </c>
      <c r="J632" s="173"/>
      <c r="K632" s="173"/>
      <c r="L632" s="176"/>
      <c r="M632" s="176"/>
      <c r="N632" s="173"/>
      <c r="O632" s="176"/>
      <c r="P632" s="176"/>
      <c r="Q632" s="173"/>
      <c r="R632" s="176"/>
      <c r="S632" s="176"/>
      <c r="T632" s="173"/>
      <c r="U632" s="176"/>
      <c r="V632" s="176"/>
      <c r="W632" s="173"/>
      <c r="X632" s="176"/>
      <c r="Y632" s="176"/>
      <c r="Z632" s="173"/>
      <c r="AA632" s="176"/>
      <c r="AB632" s="176"/>
    </row>
    <row r="633" spans="1:28" s="177" customFormat="1" ht="30" x14ac:dyDescent="0.25">
      <c r="A633" s="173">
        <v>631</v>
      </c>
      <c r="B633" s="174">
        <v>43435</v>
      </c>
      <c r="C633" s="175" t="s">
        <v>625</v>
      </c>
      <c r="D633" s="173" t="s">
        <v>626</v>
      </c>
      <c r="E633" s="173" t="s">
        <v>1119</v>
      </c>
      <c r="F633" s="173">
        <v>42</v>
      </c>
      <c r="G633" s="173" t="s">
        <v>631</v>
      </c>
      <c r="H633" s="173" t="s">
        <v>31</v>
      </c>
      <c r="I633" s="173">
        <v>203.2</v>
      </c>
      <c r="J633" s="173"/>
      <c r="K633" s="173"/>
      <c r="L633" s="176"/>
      <c r="M633" s="176"/>
      <c r="N633" s="173"/>
      <c r="O633" s="176"/>
      <c r="P633" s="176"/>
      <c r="Q633" s="173"/>
      <c r="R633" s="176"/>
      <c r="S633" s="176"/>
      <c r="T633" s="173"/>
      <c r="U633" s="176"/>
      <c r="V633" s="176"/>
      <c r="W633" s="173"/>
      <c r="X633" s="176"/>
      <c r="Y633" s="176"/>
      <c r="Z633" s="173"/>
      <c r="AA633" s="176"/>
      <c r="AB633" s="176"/>
    </row>
    <row r="634" spans="1:28" s="177" customFormat="1" ht="30" x14ac:dyDescent="0.25">
      <c r="A634" s="173">
        <v>632</v>
      </c>
      <c r="B634" s="174">
        <v>43435</v>
      </c>
      <c r="C634" s="175" t="s">
        <v>625</v>
      </c>
      <c r="D634" s="173" t="s">
        <v>626</v>
      </c>
      <c r="E634" s="173" t="s">
        <v>1119</v>
      </c>
      <c r="F634" s="173">
        <v>43</v>
      </c>
      <c r="G634" s="173" t="s">
        <v>632</v>
      </c>
      <c r="H634" s="173" t="s">
        <v>31</v>
      </c>
      <c r="I634" s="173">
        <v>44.8</v>
      </c>
      <c r="J634" s="173"/>
      <c r="K634" s="173"/>
      <c r="L634" s="176"/>
      <c r="M634" s="176"/>
      <c r="N634" s="173"/>
      <c r="O634" s="176"/>
      <c r="P634" s="176"/>
      <c r="Q634" s="173"/>
      <c r="R634" s="176"/>
      <c r="S634" s="176"/>
      <c r="T634" s="173"/>
      <c r="U634" s="176"/>
      <c r="V634" s="176"/>
      <c r="W634" s="173"/>
      <c r="X634" s="176"/>
      <c r="Y634" s="176"/>
      <c r="Z634" s="173"/>
      <c r="AA634" s="176"/>
      <c r="AB634" s="176"/>
    </row>
    <row r="635" spans="1:28" s="177" customFormat="1" ht="30" x14ac:dyDescent="0.25">
      <c r="A635" s="173">
        <v>633</v>
      </c>
      <c r="B635" s="174">
        <v>43435</v>
      </c>
      <c r="C635" s="175" t="s">
        <v>625</v>
      </c>
      <c r="D635" s="173" t="s">
        <v>626</v>
      </c>
      <c r="E635" s="173" t="s">
        <v>1119</v>
      </c>
      <c r="F635" s="173">
        <v>44</v>
      </c>
      <c r="G635" s="173" t="s">
        <v>633</v>
      </c>
      <c r="H635" s="173" t="s">
        <v>31</v>
      </c>
      <c r="I635" s="173">
        <v>96</v>
      </c>
      <c r="J635" s="173"/>
      <c r="K635" s="173"/>
      <c r="L635" s="176"/>
      <c r="M635" s="176"/>
      <c r="N635" s="173"/>
      <c r="O635" s="176"/>
      <c r="P635" s="176"/>
      <c r="Q635" s="173"/>
      <c r="R635" s="176"/>
      <c r="S635" s="176"/>
      <c r="T635" s="173"/>
      <c r="U635" s="176"/>
      <c r="V635" s="176"/>
      <c r="W635" s="173"/>
      <c r="X635" s="176"/>
      <c r="Y635" s="176"/>
      <c r="Z635" s="173"/>
      <c r="AA635" s="176"/>
      <c r="AB635" s="176"/>
    </row>
    <row r="636" spans="1:28" s="177" customFormat="1" ht="30" x14ac:dyDescent="0.25">
      <c r="A636" s="173">
        <v>634</v>
      </c>
      <c r="B636" s="174">
        <v>43435</v>
      </c>
      <c r="C636" s="175" t="s">
        <v>625</v>
      </c>
      <c r="D636" s="173" t="s">
        <v>626</v>
      </c>
      <c r="E636" s="173" t="s">
        <v>1119</v>
      </c>
      <c r="F636" s="173">
        <v>45</v>
      </c>
      <c r="G636" s="173" t="s">
        <v>634</v>
      </c>
      <c r="H636" s="173" t="s">
        <v>31</v>
      </c>
      <c r="I636" s="173">
        <v>156</v>
      </c>
      <c r="J636" s="173"/>
      <c r="K636" s="173"/>
      <c r="L636" s="176"/>
      <c r="M636" s="176"/>
      <c r="N636" s="173"/>
      <c r="O636" s="176"/>
      <c r="P636" s="176"/>
      <c r="Q636" s="173"/>
      <c r="R636" s="176"/>
      <c r="S636" s="176"/>
      <c r="T636" s="173"/>
      <c r="U636" s="176"/>
      <c r="V636" s="176"/>
      <c r="W636" s="173"/>
      <c r="X636" s="176"/>
      <c r="Y636" s="176"/>
      <c r="Z636" s="173"/>
      <c r="AA636" s="176"/>
      <c r="AB636" s="176"/>
    </row>
    <row r="637" spans="1:28" s="157" customFormat="1" ht="30" x14ac:dyDescent="0.25">
      <c r="A637" s="154">
        <v>635</v>
      </c>
      <c r="B637" s="155">
        <v>43497</v>
      </c>
      <c r="C637" s="156" t="s">
        <v>635</v>
      </c>
      <c r="D637" s="154" t="s">
        <v>232</v>
      </c>
      <c r="E637" s="154" t="s">
        <v>1136</v>
      </c>
      <c r="F637" s="154">
        <v>4</v>
      </c>
      <c r="G637" s="154" t="s">
        <v>636</v>
      </c>
      <c r="H637" s="154" t="s">
        <v>19</v>
      </c>
      <c r="I637" s="154">
        <v>0.02</v>
      </c>
      <c r="J637" s="154"/>
      <c r="K637" s="143">
        <v>2639</v>
      </c>
      <c r="L637" s="144" t="s">
        <v>3384</v>
      </c>
      <c r="M637" s="170">
        <v>0.02</v>
      </c>
      <c r="N637" s="154"/>
      <c r="O637" s="170"/>
      <c r="P637" s="170"/>
      <c r="Q637" s="154"/>
      <c r="R637" s="170"/>
      <c r="S637" s="170"/>
      <c r="T637" s="154"/>
      <c r="U637" s="170"/>
      <c r="V637" s="170"/>
      <c r="W637" s="154"/>
      <c r="X637" s="170"/>
      <c r="Y637" s="170"/>
      <c r="Z637" s="154"/>
      <c r="AA637" s="170"/>
      <c r="AB637" s="170"/>
    </row>
    <row r="638" spans="1:28" s="157" customFormat="1" ht="30" x14ac:dyDescent="0.25">
      <c r="A638" s="154">
        <v>636</v>
      </c>
      <c r="B638" s="155">
        <v>43497</v>
      </c>
      <c r="C638" s="156" t="s">
        <v>635</v>
      </c>
      <c r="D638" s="154" t="s">
        <v>232</v>
      </c>
      <c r="E638" s="154" t="s">
        <v>1136</v>
      </c>
      <c r="F638" s="154">
        <v>7</v>
      </c>
      <c r="G638" s="154" t="s">
        <v>637</v>
      </c>
      <c r="H638" s="154" t="s">
        <v>19</v>
      </c>
      <c r="I638" s="154">
        <v>0.1</v>
      </c>
      <c r="J638" s="154"/>
      <c r="K638" s="143">
        <v>1598</v>
      </c>
      <c r="L638" s="144" t="s">
        <v>2446</v>
      </c>
      <c r="M638" s="154">
        <v>0.1</v>
      </c>
      <c r="N638" s="154"/>
      <c r="O638" s="170"/>
      <c r="P638" s="170"/>
      <c r="Q638" s="154"/>
      <c r="R638" s="170"/>
      <c r="S638" s="170"/>
      <c r="T638" s="154"/>
      <c r="U638" s="170"/>
      <c r="V638" s="170"/>
      <c r="W638" s="154"/>
      <c r="X638" s="170"/>
      <c r="Y638" s="170"/>
      <c r="Z638" s="154"/>
      <c r="AA638" s="170"/>
      <c r="AB638" s="170"/>
    </row>
    <row r="639" spans="1:28" s="157" customFormat="1" ht="30" x14ac:dyDescent="0.25">
      <c r="A639" s="154">
        <v>637</v>
      </c>
      <c r="B639" s="155">
        <v>43497</v>
      </c>
      <c r="C639" s="156" t="s">
        <v>635</v>
      </c>
      <c r="D639" s="154" t="s">
        <v>232</v>
      </c>
      <c r="E639" s="154" t="s">
        <v>1136</v>
      </c>
      <c r="F639" s="154">
        <v>11</v>
      </c>
      <c r="G639" s="154" t="s">
        <v>638</v>
      </c>
      <c r="H639" s="154" t="s">
        <v>19</v>
      </c>
      <c r="I639" s="154">
        <v>0.03</v>
      </c>
      <c r="J639" s="154"/>
      <c r="K639" s="143">
        <v>2717</v>
      </c>
      <c r="L639" s="144" t="s">
        <v>3445</v>
      </c>
      <c r="M639" s="154">
        <v>0.03</v>
      </c>
      <c r="N639" s="154"/>
      <c r="O639" s="170"/>
      <c r="P639" s="170"/>
      <c r="Q639" s="154"/>
      <c r="R639" s="170"/>
      <c r="S639" s="170"/>
      <c r="T639" s="154"/>
      <c r="U639" s="170"/>
      <c r="V639" s="170"/>
      <c r="W639" s="154"/>
      <c r="X639" s="170"/>
      <c r="Y639" s="170"/>
      <c r="Z639" s="154"/>
      <c r="AA639" s="170"/>
      <c r="AB639" s="170"/>
    </row>
    <row r="640" spans="1:28" s="157" customFormat="1" ht="30" x14ac:dyDescent="0.25">
      <c r="A640" s="154">
        <v>638</v>
      </c>
      <c r="B640" s="155">
        <v>43497</v>
      </c>
      <c r="C640" s="156" t="s">
        <v>635</v>
      </c>
      <c r="D640" s="154" t="s">
        <v>232</v>
      </c>
      <c r="E640" s="154" t="s">
        <v>1136</v>
      </c>
      <c r="F640" s="154">
        <v>12</v>
      </c>
      <c r="G640" s="154" t="s">
        <v>639</v>
      </c>
      <c r="H640" s="154" t="s">
        <v>19</v>
      </c>
      <c r="I640" s="154">
        <v>0.03</v>
      </c>
      <c r="J640" s="154"/>
      <c r="K640" s="143">
        <v>1324</v>
      </c>
      <c r="L640" s="144" t="s">
        <v>2185</v>
      </c>
      <c r="M640" s="154">
        <v>0.03</v>
      </c>
      <c r="N640" s="154"/>
      <c r="O640" s="170"/>
      <c r="P640" s="170"/>
      <c r="Q640" s="154"/>
      <c r="R640" s="170"/>
      <c r="S640" s="170"/>
      <c r="T640" s="154"/>
      <c r="U640" s="170"/>
      <c r="V640" s="170"/>
      <c r="W640" s="154"/>
      <c r="X640" s="170"/>
      <c r="Y640" s="170"/>
      <c r="Z640" s="154"/>
      <c r="AA640" s="170"/>
      <c r="AB640" s="170"/>
    </row>
    <row r="641" spans="1:28" s="157" customFormat="1" ht="30" x14ac:dyDescent="0.25">
      <c r="A641" s="154">
        <v>639</v>
      </c>
      <c r="B641" s="155">
        <v>43497</v>
      </c>
      <c r="C641" s="156" t="s">
        <v>635</v>
      </c>
      <c r="D641" s="154" t="s">
        <v>232</v>
      </c>
      <c r="E641" s="154" t="s">
        <v>1136</v>
      </c>
      <c r="F641" s="154">
        <v>13</v>
      </c>
      <c r="G641" s="154" t="s">
        <v>640</v>
      </c>
      <c r="H641" s="154" t="s">
        <v>19</v>
      </c>
      <c r="I641" s="154">
        <v>7.0000000000000007E-2</v>
      </c>
      <c r="J641" s="154"/>
      <c r="K641" s="143">
        <v>2358</v>
      </c>
      <c r="L641" s="144" t="s">
        <v>3124</v>
      </c>
      <c r="M641" s="154">
        <v>7.0000000000000007E-2</v>
      </c>
      <c r="N641" s="154"/>
      <c r="O641" s="170"/>
      <c r="P641" s="170"/>
      <c r="Q641" s="154"/>
      <c r="R641" s="170"/>
      <c r="S641" s="170"/>
      <c r="T641" s="154"/>
      <c r="U641" s="170"/>
      <c r="V641" s="170"/>
      <c r="W641" s="154"/>
      <c r="X641" s="170"/>
      <c r="Y641" s="170"/>
      <c r="Z641" s="154"/>
      <c r="AA641" s="170"/>
      <c r="AB641" s="170"/>
    </row>
    <row r="642" spans="1:28" s="157" customFormat="1" ht="30" x14ac:dyDescent="0.25">
      <c r="A642" s="154">
        <v>640</v>
      </c>
      <c r="B642" s="155">
        <v>43497</v>
      </c>
      <c r="C642" s="156" t="s">
        <v>635</v>
      </c>
      <c r="D642" s="154" t="s">
        <v>232</v>
      </c>
      <c r="E642" s="154" t="s">
        <v>1136</v>
      </c>
      <c r="F642" s="154">
        <v>18</v>
      </c>
      <c r="G642" s="154" t="s">
        <v>641</v>
      </c>
      <c r="H642" s="154" t="s">
        <v>19</v>
      </c>
      <c r="I642" s="154">
        <v>0.01</v>
      </c>
      <c r="J642" s="154"/>
      <c r="K642" s="143">
        <v>2716</v>
      </c>
      <c r="L642" s="144" t="s">
        <v>3443</v>
      </c>
      <c r="M642" s="154">
        <v>0.01</v>
      </c>
      <c r="N642" s="154"/>
      <c r="O642" s="170"/>
      <c r="P642" s="170"/>
      <c r="Q642" s="154"/>
      <c r="R642" s="170"/>
      <c r="S642" s="170"/>
      <c r="T642" s="154"/>
      <c r="U642" s="170"/>
      <c r="V642" s="170"/>
      <c r="W642" s="154"/>
      <c r="X642" s="170"/>
      <c r="Y642" s="170"/>
      <c r="Z642" s="154"/>
      <c r="AA642" s="170"/>
      <c r="AB642" s="170"/>
    </row>
    <row r="643" spans="1:28" ht="30" x14ac:dyDescent="0.25">
      <c r="A643" s="3">
        <v>641</v>
      </c>
      <c r="B643" s="5">
        <v>43497</v>
      </c>
      <c r="C643" s="4" t="s">
        <v>635</v>
      </c>
      <c r="D643" s="3" t="s">
        <v>232</v>
      </c>
      <c r="E643" s="3" t="s">
        <v>1136</v>
      </c>
      <c r="F643" s="3">
        <v>20</v>
      </c>
      <c r="G643" s="3" t="s">
        <v>642</v>
      </c>
      <c r="H643" s="3" t="s">
        <v>19</v>
      </c>
      <c r="I643" s="3">
        <v>0.08</v>
      </c>
      <c r="J643" s="3"/>
      <c r="K643" s="3"/>
      <c r="L643" s="7"/>
      <c r="M643" s="7"/>
      <c r="N643" s="3"/>
      <c r="O643" s="7"/>
      <c r="P643" s="7"/>
      <c r="Q643" s="3"/>
      <c r="R643" s="7"/>
      <c r="S643" s="7"/>
      <c r="T643" s="3"/>
      <c r="U643" s="7"/>
      <c r="V643" s="7"/>
      <c r="W643" s="3"/>
      <c r="X643" s="7"/>
      <c r="Y643" s="7"/>
      <c r="Z643" s="3"/>
      <c r="AA643" s="7"/>
      <c r="AB643" s="7"/>
    </row>
    <row r="644" spans="1:28" s="157" customFormat="1" ht="60" x14ac:dyDescent="0.25">
      <c r="A644" s="154">
        <v>642</v>
      </c>
      <c r="B644" s="155">
        <v>43497</v>
      </c>
      <c r="C644" s="156" t="s">
        <v>635</v>
      </c>
      <c r="D644" s="154" t="s">
        <v>232</v>
      </c>
      <c r="E644" s="154" t="s">
        <v>1136</v>
      </c>
      <c r="F644" s="154">
        <v>22</v>
      </c>
      <c r="G644" s="154" t="s">
        <v>643</v>
      </c>
      <c r="H644" s="154" t="s">
        <v>12</v>
      </c>
      <c r="I644" s="154">
        <v>1</v>
      </c>
      <c r="J644" s="154"/>
      <c r="K644" s="143">
        <v>345</v>
      </c>
      <c r="L644" s="144" t="s">
        <v>1497</v>
      </c>
      <c r="M644" s="170">
        <v>1</v>
      </c>
      <c r="N644" s="154"/>
      <c r="O644" s="170"/>
      <c r="P644" s="170"/>
      <c r="Q644" s="154"/>
      <c r="R644" s="170"/>
      <c r="S644" s="170"/>
      <c r="T644" s="154"/>
      <c r="U644" s="170"/>
      <c r="V644" s="170"/>
      <c r="W644" s="154"/>
      <c r="X644" s="170"/>
      <c r="Y644" s="170"/>
      <c r="Z644" s="154"/>
      <c r="AA644" s="170"/>
      <c r="AB644" s="170"/>
    </row>
    <row r="645" spans="1:28" s="157" customFormat="1" ht="60" x14ac:dyDescent="0.25">
      <c r="A645" s="154">
        <v>643</v>
      </c>
      <c r="B645" s="155">
        <v>43497</v>
      </c>
      <c r="C645" s="156" t="s">
        <v>635</v>
      </c>
      <c r="D645" s="154" t="s">
        <v>232</v>
      </c>
      <c r="E645" s="154" t="s">
        <v>1136</v>
      </c>
      <c r="F645" s="154">
        <v>24</v>
      </c>
      <c r="G645" s="154" t="s">
        <v>644</v>
      </c>
      <c r="H645" s="154" t="s">
        <v>12</v>
      </c>
      <c r="I645" s="154">
        <v>6</v>
      </c>
      <c r="J645" s="154"/>
      <c r="K645" s="143">
        <v>1319</v>
      </c>
      <c r="L645" s="144" t="s">
        <v>2181</v>
      </c>
      <c r="M645" s="170">
        <v>6</v>
      </c>
      <c r="N645" s="154"/>
      <c r="O645" s="170"/>
      <c r="P645" s="170"/>
      <c r="Q645" s="154"/>
      <c r="R645" s="170"/>
      <c r="S645" s="170"/>
      <c r="T645" s="154"/>
      <c r="U645" s="170"/>
      <c r="V645" s="170"/>
      <c r="W645" s="154"/>
      <c r="X645" s="170"/>
      <c r="Y645" s="170"/>
      <c r="Z645" s="154"/>
      <c r="AA645" s="170"/>
      <c r="AB645" s="170"/>
    </row>
    <row r="646" spans="1:28" s="157" customFormat="1" ht="38.25" x14ac:dyDescent="0.25">
      <c r="A646" s="154">
        <v>644</v>
      </c>
      <c r="B646" s="155">
        <v>43497</v>
      </c>
      <c r="C646" s="156" t="s">
        <v>635</v>
      </c>
      <c r="D646" s="154" t="s">
        <v>232</v>
      </c>
      <c r="E646" s="154" t="s">
        <v>1136</v>
      </c>
      <c r="F646" s="154">
        <v>26</v>
      </c>
      <c r="G646" s="154" t="s">
        <v>645</v>
      </c>
      <c r="H646" s="154" t="s">
        <v>12</v>
      </c>
      <c r="I646" s="154">
        <v>22</v>
      </c>
      <c r="J646" s="154"/>
      <c r="K646" s="143">
        <v>522</v>
      </c>
      <c r="L646" s="144" t="s">
        <v>1324</v>
      </c>
      <c r="M646" s="170">
        <v>22</v>
      </c>
      <c r="N646" s="154"/>
      <c r="O646" s="170"/>
      <c r="P646" s="170"/>
      <c r="Q646" s="154"/>
      <c r="R646" s="170"/>
      <c r="S646" s="170"/>
      <c r="T646" s="154"/>
      <c r="U646" s="170"/>
      <c r="V646" s="170"/>
      <c r="W646" s="154"/>
      <c r="X646" s="170"/>
      <c r="Y646" s="170"/>
      <c r="Z646" s="154"/>
      <c r="AA646" s="170"/>
      <c r="AB646" s="170"/>
    </row>
    <row r="647" spans="1:28" s="157" customFormat="1" ht="45" x14ac:dyDescent="0.25">
      <c r="A647" s="154">
        <v>645</v>
      </c>
      <c r="B647" s="155">
        <v>43497</v>
      </c>
      <c r="C647" s="156" t="s">
        <v>635</v>
      </c>
      <c r="D647" s="154" t="s">
        <v>232</v>
      </c>
      <c r="E647" s="154" t="s">
        <v>1136</v>
      </c>
      <c r="F647" s="154">
        <v>29</v>
      </c>
      <c r="G647" s="154" t="s">
        <v>559</v>
      </c>
      <c r="H647" s="154" t="s">
        <v>12</v>
      </c>
      <c r="I647" s="154">
        <v>40</v>
      </c>
      <c r="J647" s="154"/>
      <c r="K647" s="143">
        <v>2541</v>
      </c>
      <c r="L647" s="144" t="s">
        <v>3301</v>
      </c>
      <c r="M647" s="170">
        <v>40</v>
      </c>
      <c r="N647" s="154"/>
      <c r="O647" s="170"/>
      <c r="P647" s="170"/>
      <c r="Q647" s="154"/>
      <c r="R647" s="170"/>
      <c r="S647" s="170"/>
      <c r="T647" s="154"/>
      <c r="U647" s="170"/>
      <c r="V647" s="170"/>
      <c r="W647" s="154"/>
      <c r="X647" s="170"/>
      <c r="Y647" s="170"/>
      <c r="Z647" s="154"/>
      <c r="AA647" s="170"/>
      <c r="AB647" s="170"/>
    </row>
    <row r="648" spans="1:28" s="157" customFormat="1" ht="45" x14ac:dyDescent="0.25">
      <c r="A648" s="154">
        <v>646</v>
      </c>
      <c r="B648" s="155">
        <v>43497</v>
      </c>
      <c r="C648" s="156" t="s">
        <v>635</v>
      </c>
      <c r="D648" s="154" t="s">
        <v>232</v>
      </c>
      <c r="E648" s="154" t="s">
        <v>1136</v>
      </c>
      <c r="F648" s="154">
        <v>30</v>
      </c>
      <c r="G648" s="154" t="s">
        <v>560</v>
      </c>
      <c r="H648" s="154" t="s">
        <v>12</v>
      </c>
      <c r="I648" s="154">
        <v>12</v>
      </c>
      <c r="J648" s="154"/>
      <c r="K648" s="143">
        <v>2541</v>
      </c>
      <c r="L648" s="144" t="s">
        <v>3301</v>
      </c>
      <c r="M648" s="170">
        <v>12</v>
      </c>
      <c r="N648" s="154"/>
      <c r="O648" s="170"/>
      <c r="P648" s="170"/>
      <c r="Q648" s="154"/>
      <c r="R648" s="170"/>
      <c r="S648" s="170"/>
      <c r="T648" s="154"/>
      <c r="U648" s="170"/>
      <c r="V648" s="170"/>
      <c r="W648" s="154"/>
      <c r="X648" s="170"/>
      <c r="Y648" s="170"/>
      <c r="Z648" s="154"/>
      <c r="AA648" s="170"/>
      <c r="AB648" s="170"/>
    </row>
    <row r="649" spans="1:28" s="157" customFormat="1" ht="60" x14ac:dyDescent="0.25">
      <c r="A649" s="154">
        <v>647</v>
      </c>
      <c r="B649" s="155">
        <v>43497</v>
      </c>
      <c r="C649" s="156" t="s">
        <v>635</v>
      </c>
      <c r="D649" s="154" t="s">
        <v>232</v>
      </c>
      <c r="E649" s="154" t="s">
        <v>1136</v>
      </c>
      <c r="F649" s="154">
        <v>31</v>
      </c>
      <c r="G649" s="154" t="s">
        <v>561</v>
      </c>
      <c r="H649" s="154" t="s">
        <v>12</v>
      </c>
      <c r="I649" s="154">
        <v>28</v>
      </c>
      <c r="J649" s="154"/>
      <c r="K649" s="143">
        <v>1319</v>
      </c>
      <c r="L649" s="144" t="s">
        <v>2181</v>
      </c>
      <c r="M649" s="170">
        <v>26</v>
      </c>
      <c r="N649" s="143">
        <v>1346</v>
      </c>
      <c r="O649" s="144" t="s">
        <v>1499</v>
      </c>
      <c r="P649" s="170">
        <v>2</v>
      </c>
      <c r="Q649" s="154"/>
      <c r="R649" s="170"/>
      <c r="S649" s="170"/>
      <c r="T649" s="154"/>
      <c r="U649" s="170"/>
      <c r="V649" s="170"/>
      <c r="W649" s="154"/>
      <c r="X649" s="170"/>
      <c r="Y649" s="170"/>
      <c r="Z649" s="154"/>
      <c r="AA649" s="170"/>
      <c r="AB649" s="170"/>
    </row>
    <row r="650" spans="1:28" s="167" customFormat="1" ht="90" x14ac:dyDescent="0.25">
      <c r="A650" s="163">
        <v>648</v>
      </c>
      <c r="B650" s="164">
        <v>43497</v>
      </c>
      <c r="C650" s="165" t="s">
        <v>635</v>
      </c>
      <c r="D650" s="163" t="s">
        <v>232</v>
      </c>
      <c r="E650" s="163" t="s">
        <v>1136</v>
      </c>
      <c r="F650" s="163">
        <v>33</v>
      </c>
      <c r="G650" s="163" t="s">
        <v>646</v>
      </c>
      <c r="H650" s="163" t="s">
        <v>12</v>
      </c>
      <c r="I650" s="163">
        <v>1</v>
      </c>
      <c r="J650" s="163"/>
      <c r="K650" s="143">
        <v>1704</v>
      </c>
      <c r="L650" s="144" t="s">
        <v>1468</v>
      </c>
      <c r="M650" s="171">
        <v>1</v>
      </c>
      <c r="N650" s="163"/>
      <c r="O650" s="171"/>
      <c r="P650" s="171"/>
      <c r="Q650" s="163"/>
      <c r="R650" s="171"/>
      <c r="S650" s="171"/>
      <c r="T650" s="163"/>
      <c r="U650" s="171"/>
      <c r="V650" s="171"/>
      <c r="W650" s="163"/>
      <c r="X650" s="171"/>
      <c r="Y650" s="171"/>
      <c r="Z650" s="163"/>
      <c r="AA650" s="171"/>
      <c r="AB650" s="171"/>
    </row>
    <row r="651" spans="1:28" s="157" customFormat="1" ht="60" x14ac:dyDescent="0.25">
      <c r="A651" s="154">
        <v>649</v>
      </c>
      <c r="B651" s="155">
        <v>43497</v>
      </c>
      <c r="C651" s="156" t="s">
        <v>635</v>
      </c>
      <c r="D651" s="154" t="s">
        <v>232</v>
      </c>
      <c r="E651" s="154" t="s">
        <v>1136</v>
      </c>
      <c r="F651" s="154">
        <v>35</v>
      </c>
      <c r="G651" s="154" t="s">
        <v>647</v>
      </c>
      <c r="H651" s="154" t="s">
        <v>12</v>
      </c>
      <c r="I651" s="154">
        <v>1</v>
      </c>
      <c r="J651" s="154"/>
      <c r="K651" s="143">
        <v>1476</v>
      </c>
      <c r="L651" s="144" t="s">
        <v>2307</v>
      </c>
      <c r="M651" s="170">
        <v>1</v>
      </c>
      <c r="N651" s="154"/>
      <c r="O651" s="170"/>
      <c r="P651" s="170"/>
      <c r="Q651" s="154"/>
      <c r="R651" s="170"/>
      <c r="S651" s="170"/>
      <c r="T651" s="154"/>
      <c r="U651" s="170"/>
      <c r="V651" s="170"/>
      <c r="W651" s="154"/>
      <c r="X651" s="170"/>
      <c r="Y651" s="170"/>
      <c r="Z651" s="154"/>
      <c r="AA651" s="170"/>
      <c r="AB651" s="170"/>
    </row>
    <row r="652" spans="1:28" s="157" customFormat="1" ht="75" x14ac:dyDescent="0.25">
      <c r="A652" s="154">
        <v>650</v>
      </c>
      <c r="B652" s="155">
        <v>43497</v>
      </c>
      <c r="C652" s="156" t="s">
        <v>635</v>
      </c>
      <c r="D652" s="154" t="s">
        <v>232</v>
      </c>
      <c r="E652" s="154" t="s">
        <v>1136</v>
      </c>
      <c r="F652" s="154">
        <v>39</v>
      </c>
      <c r="G652" s="154" t="s">
        <v>648</v>
      </c>
      <c r="H652" s="154" t="s">
        <v>12</v>
      </c>
      <c r="I652" s="154">
        <v>7</v>
      </c>
      <c r="J652" s="154"/>
      <c r="K652" s="143">
        <v>495</v>
      </c>
      <c r="L652" s="144" t="s">
        <v>3522</v>
      </c>
      <c r="M652" s="170">
        <v>7</v>
      </c>
      <c r="N652" s="154"/>
      <c r="O652" s="170"/>
      <c r="P652" s="170"/>
      <c r="Q652" s="154"/>
      <c r="R652" s="170"/>
      <c r="S652" s="170"/>
      <c r="T652" s="154"/>
      <c r="U652" s="170"/>
      <c r="V652" s="170"/>
      <c r="W652" s="154"/>
      <c r="X652" s="170"/>
      <c r="Y652" s="170"/>
      <c r="Z652" s="154"/>
      <c r="AA652" s="170"/>
      <c r="AB652" s="170"/>
    </row>
    <row r="653" spans="1:28" s="157" customFormat="1" ht="75" x14ac:dyDescent="0.25">
      <c r="A653" s="154">
        <v>651</v>
      </c>
      <c r="B653" s="155">
        <v>43497</v>
      </c>
      <c r="C653" s="156" t="s">
        <v>635</v>
      </c>
      <c r="D653" s="154" t="s">
        <v>232</v>
      </c>
      <c r="E653" s="154" t="s">
        <v>1136</v>
      </c>
      <c r="F653" s="154">
        <v>43</v>
      </c>
      <c r="G653" s="154" t="s">
        <v>649</v>
      </c>
      <c r="H653" s="154" t="s">
        <v>12</v>
      </c>
      <c r="I653" s="154">
        <v>9</v>
      </c>
      <c r="J653" s="154"/>
      <c r="K653" s="143">
        <v>341</v>
      </c>
      <c r="L653" s="144" t="s">
        <v>1463</v>
      </c>
      <c r="M653" s="170">
        <v>9</v>
      </c>
      <c r="N653" s="154"/>
      <c r="O653" s="170"/>
      <c r="P653" s="170"/>
      <c r="Q653" s="154"/>
      <c r="R653" s="170"/>
      <c r="S653" s="170"/>
      <c r="T653" s="154"/>
      <c r="U653" s="170"/>
      <c r="V653" s="170"/>
      <c r="W653" s="154"/>
      <c r="X653" s="170"/>
      <c r="Y653" s="170"/>
      <c r="Z653" s="154"/>
      <c r="AA653" s="170"/>
      <c r="AB653" s="170"/>
    </row>
    <row r="654" spans="1:28" s="157" customFormat="1" ht="45" x14ac:dyDescent="0.25">
      <c r="A654" s="154">
        <v>652</v>
      </c>
      <c r="B654" s="155">
        <v>43497</v>
      </c>
      <c r="C654" s="156" t="s">
        <v>635</v>
      </c>
      <c r="D654" s="154" t="s">
        <v>232</v>
      </c>
      <c r="E654" s="154" t="s">
        <v>1136</v>
      </c>
      <c r="F654" s="154">
        <v>48</v>
      </c>
      <c r="G654" s="154" t="s">
        <v>650</v>
      </c>
      <c r="H654" s="154" t="s">
        <v>28</v>
      </c>
      <c r="I654" s="154">
        <v>3.0000000000000001E-3</v>
      </c>
      <c r="J654" s="154"/>
      <c r="K654" s="143">
        <v>344</v>
      </c>
      <c r="L654" s="144" t="s">
        <v>1270</v>
      </c>
      <c r="M654" s="154">
        <v>3.0000000000000001E-3</v>
      </c>
      <c r="N654" s="154"/>
      <c r="O654" s="170"/>
      <c r="P654" s="170"/>
      <c r="Q654" s="154"/>
      <c r="R654" s="170"/>
      <c r="S654" s="170"/>
      <c r="T654" s="154"/>
      <c r="U654" s="170"/>
      <c r="V654" s="170"/>
      <c r="W654" s="154"/>
      <c r="X654" s="170"/>
      <c r="Y654" s="170"/>
      <c r="Z654" s="154"/>
      <c r="AA654" s="170"/>
      <c r="AB654" s="170"/>
    </row>
    <row r="655" spans="1:28" s="157" customFormat="1" ht="30" x14ac:dyDescent="0.25">
      <c r="A655" s="154">
        <v>653</v>
      </c>
      <c r="B655" s="155">
        <v>43497</v>
      </c>
      <c r="C655" s="156" t="s">
        <v>635</v>
      </c>
      <c r="D655" s="154" t="s">
        <v>232</v>
      </c>
      <c r="E655" s="154" t="s">
        <v>1136</v>
      </c>
      <c r="F655" s="154">
        <v>50</v>
      </c>
      <c r="G655" s="154" t="s">
        <v>651</v>
      </c>
      <c r="H655" s="154" t="s">
        <v>19</v>
      </c>
      <c r="I655" s="154">
        <v>0.01</v>
      </c>
      <c r="J655" s="154"/>
      <c r="K655" s="143">
        <v>2638</v>
      </c>
      <c r="L655" s="144" t="s">
        <v>3383</v>
      </c>
      <c r="M655" s="170">
        <v>0.01</v>
      </c>
      <c r="N655" s="154"/>
      <c r="O655" s="170"/>
      <c r="P655" s="170"/>
      <c r="Q655" s="154"/>
      <c r="R655" s="170"/>
      <c r="S655" s="170"/>
      <c r="T655" s="154"/>
      <c r="U655" s="170"/>
      <c r="V655" s="170"/>
      <c r="W655" s="154"/>
      <c r="X655" s="170"/>
      <c r="Y655" s="170"/>
      <c r="Z655" s="154"/>
      <c r="AA655" s="170"/>
      <c r="AB655" s="170"/>
    </row>
    <row r="656" spans="1:28" s="153" customFormat="1" ht="30" x14ac:dyDescent="0.25">
      <c r="A656" s="149">
        <v>654</v>
      </c>
      <c r="B656" s="150">
        <v>43497</v>
      </c>
      <c r="C656" s="151" t="s">
        <v>635</v>
      </c>
      <c r="D656" s="149" t="s">
        <v>232</v>
      </c>
      <c r="E656" s="149" t="s">
        <v>1136</v>
      </c>
      <c r="F656" s="149">
        <v>53</v>
      </c>
      <c r="G656" s="149" t="s">
        <v>652</v>
      </c>
      <c r="H656" s="149" t="s">
        <v>19</v>
      </c>
      <c r="I656" s="149">
        <v>1.4999999999999999E-2</v>
      </c>
      <c r="J656" s="149">
        <v>5.0000000000000001E-3</v>
      </c>
      <c r="K656" s="139">
        <v>1927</v>
      </c>
      <c r="L656" s="140" t="s">
        <v>2749</v>
      </c>
      <c r="M656" s="169">
        <v>0.01</v>
      </c>
      <c r="N656" s="149"/>
      <c r="O656" s="169"/>
      <c r="P656" s="169"/>
      <c r="Q656" s="149"/>
      <c r="R656" s="169"/>
      <c r="S656" s="169"/>
      <c r="T656" s="149"/>
      <c r="U656" s="169"/>
      <c r="V656" s="169"/>
      <c r="W656" s="149"/>
      <c r="X656" s="169"/>
      <c r="Y656" s="169"/>
      <c r="Z656" s="149"/>
      <c r="AA656" s="169"/>
      <c r="AB656" s="169"/>
    </row>
    <row r="657" spans="1:28" s="157" customFormat="1" ht="30" x14ac:dyDescent="0.25">
      <c r="A657" s="154">
        <v>655</v>
      </c>
      <c r="B657" s="155">
        <v>43497</v>
      </c>
      <c r="C657" s="156" t="s">
        <v>635</v>
      </c>
      <c r="D657" s="154" t="s">
        <v>232</v>
      </c>
      <c r="E657" s="154" t="s">
        <v>1136</v>
      </c>
      <c r="F657" s="154">
        <v>54</v>
      </c>
      <c r="G657" s="154" t="s">
        <v>653</v>
      </c>
      <c r="H657" s="154" t="s">
        <v>19</v>
      </c>
      <c r="I657" s="154">
        <v>2.5000000000000001E-2</v>
      </c>
      <c r="J657" s="154"/>
      <c r="K657" s="143">
        <v>1929</v>
      </c>
      <c r="L657" s="144" t="s">
        <v>2752</v>
      </c>
      <c r="M657" s="154">
        <v>2.5000000000000001E-2</v>
      </c>
      <c r="N657" s="154"/>
      <c r="O657" s="170"/>
      <c r="P657" s="170"/>
      <c r="Q657" s="154"/>
      <c r="R657" s="170"/>
      <c r="S657" s="170"/>
      <c r="T657" s="154"/>
      <c r="U657" s="170"/>
      <c r="V657" s="170"/>
      <c r="W657" s="154"/>
      <c r="X657" s="170"/>
      <c r="Y657" s="170"/>
      <c r="Z657" s="154"/>
      <c r="AA657" s="170"/>
      <c r="AB657" s="170"/>
    </row>
    <row r="658" spans="1:28" s="157" customFormat="1" ht="30" x14ac:dyDescent="0.25">
      <c r="A658" s="154">
        <v>656</v>
      </c>
      <c r="B658" s="155">
        <v>43497</v>
      </c>
      <c r="C658" s="156" t="s">
        <v>133</v>
      </c>
      <c r="D658" s="154" t="s">
        <v>117</v>
      </c>
      <c r="E658" s="154" t="s">
        <v>1126</v>
      </c>
      <c r="F658" s="154">
        <v>1</v>
      </c>
      <c r="G658" s="154" t="s">
        <v>654</v>
      </c>
      <c r="H658" s="154" t="s">
        <v>12</v>
      </c>
      <c r="I658" s="154">
        <v>1</v>
      </c>
      <c r="J658" s="154"/>
      <c r="K658" s="143">
        <v>1355</v>
      </c>
      <c r="L658" s="144" t="s">
        <v>2112</v>
      </c>
      <c r="M658" s="170">
        <v>1</v>
      </c>
      <c r="N658" s="154"/>
      <c r="O658" s="170"/>
      <c r="P658" s="170"/>
      <c r="Q658" s="154"/>
      <c r="R658" s="170"/>
      <c r="S658" s="170"/>
      <c r="T658" s="154"/>
      <c r="U658" s="170"/>
      <c r="V658" s="170"/>
      <c r="W658" s="154"/>
      <c r="X658" s="170"/>
      <c r="Y658" s="170"/>
      <c r="Z658" s="154"/>
      <c r="AA658" s="170"/>
      <c r="AB658" s="170"/>
    </row>
    <row r="659" spans="1:28" s="157" customFormat="1" ht="30" x14ac:dyDescent="0.25">
      <c r="A659" s="154">
        <v>657</v>
      </c>
      <c r="B659" s="155">
        <v>43497</v>
      </c>
      <c r="C659" s="156" t="s">
        <v>133</v>
      </c>
      <c r="D659" s="154" t="s">
        <v>117</v>
      </c>
      <c r="E659" s="154" t="s">
        <v>1126</v>
      </c>
      <c r="F659" s="154">
        <v>2</v>
      </c>
      <c r="G659" s="154" t="s">
        <v>655</v>
      </c>
      <c r="H659" s="154" t="s">
        <v>12</v>
      </c>
      <c r="I659" s="154">
        <v>1</v>
      </c>
      <c r="J659" s="154"/>
      <c r="K659" s="143">
        <v>1029</v>
      </c>
      <c r="L659" s="144" t="s">
        <v>1988</v>
      </c>
      <c r="M659" s="170">
        <v>1</v>
      </c>
      <c r="N659" s="154"/>
      <c r="O659" s="170"/>
      <c r="P659" s="170"/>
      <c r="Q659" s="154"/>
      <c r="R659" s="170"/>
      <c r="S659" s="170"/>
      <c r="T659" s="154"/>
      <c r="U659" s="170"/>
      <c r="V659" s="170"/>
      <c r="W659" s="154"/>
      <c r="X659" s="170"/>
      <c r="Y659" s="170"/>
      <c r="Z659" s="154"/>
      <c r="AA659" s="170"/>
      <c r="AB659" s="170"/>
    </row>
    <row r="660" spans="1:28" s="157" customFormat="1" ht="38.25" x14ac:dyDescent="0.25">
      <c r="A660" s="154">
        <v>658</v>
      </c>
      <c r="B660" s="155">
        <v>43497</v>
      </c>
      <c r="C660" s="156" t="s">
        <v>133</v>
      </c>
      <c r="D660" s="154" t="s">
        <v>117</v>
      </c>
      <c r="E660" s="154" t="s">
        <v>1126</v>
      </c>
      <c r="F660" s="154">
        <v>7</v>
      </c>
      <c r="G660" s="154" t="s">
        <v>361</v>
      </c>
      <c r="H660" s="154" t="s">
        <v>12</v>
      </c>
      <c r="I660" s="154">
        <v>17</v>
      </c>
      <c r="J660" s="154"/>
      <c r="K660" s="143">
        <v>890</v>
      </c>
      <c r="L660" s="144" t="s">
        <v>1883</v>
      </c>
      <c r="M660" s="170">
        <v>17</v>
      </c>
      <c r="N660" s="154"/>
      <c r="O660" s="170"/>
      <c r="P660" s="170"/>
      <c r="Q660" s="154"/>
      <c r="R660" s="170"/>
      <c r="S660" s="170"/>
      <c r="T660" s="154"/>
      <c r="U660" s="170"/>
      <c r="V660" s="170"/>
      <c r="W660" s="154"/>
      <c r="X660" s="170"/>
      <c r="Y660" s="170"/>
      <c r="Z660" s="154"/>
      <c r="AA660" s="170"/>
      <c r="AB660" s="170"/>
    </row>
    <row r="661" spans="1:28" s="153" customFormat="1" ht="30" x14ac:dyDescent="0.25">
      <c r="A661" s="149">
        <v>659</v>
      </c>
      <c r="B661" s="150">
        <v>43497</v>
      </c>
      <c r="C661" s="151" t="s">
        <v>133</v>
      </c>
      <c r="D661" s="149" t="s">
        <v>117</v>
      </c>
      <c r="E661" s="149" t="s">
        <v>1126</v>
      </c>
      <c r="F661" s="149">
        <v>15</v>
      </c>
      <c r="G661" s="149" t="s">
        <v>656</v>
      </c>
      <c r="H661" s="149" t="s">
        <v>19</v>
      </c>
      <c r="I661" s="149">
        <v>0.16</v>
      </c>
      <c r="J661" s="149">
        <v>0.14499999999999999</v>
      </c>
      <c r="K661" s="139">
        <v>1510</v>
      </c>
      <c r="L661" s="140" t="s">
        <v>2347</v>
      </c>
      <c r="M661" s="169">
        <v>1.4999999999999999E-2</v>
      </c>
      <c r="N661" s="149"/>
      <c r="O661" s="169"/>
      <c r="P661" s="169"/>
      <c r="Q661" s="149"/>
      <c r="R661" s="169"/>
      <c r="S661" s="169"/>
      <c r="T661" s="149"/>
      <c r="U661" s="169"/>
      <c r="V661" s="169"/>
      <c r="W661" s="149"/>
      <c r="X661" s="169"/>
      <c r="Y661" s="169"/>
      <c r="Z661" s="149"/>
      <c r="AA661" s="169"/>
      <c r="AB661" s="169"/>
    </row>
    <row r="662" spans="1:28" ht="30" x14ac:dyDescent="0.25">
      <c r="A662" s="3">
        <v>660</v>
      </c>
      <c r="B662" s="5">
        <v>43497</v>
      </c>
      <c r="C662" s="4" t="s">
        <v>133</v>
      </c>
      <c r="D662" s="3" t="s">
        <v>117</v>
      </c>
      <c r="E662" s="3" t="s">
        <v>1126</v>
      </c>
      <c r="F662" s="3">
        <v>15</v>
      </c>
      <c r="G662" s="3" t="s">
        <v>657</v>
      </c>
      <c r="H662" s="3" t="s">
        <v>19</v>
      </c>
      <c r="I662" s="3">
        <v>4.4999999999999998E-2</v>
      </c>
      <c r="J662" s="3"/>
      <c r="K662" s="3"/>
      <c r="L662" s="7"/>
      <c r="M662" s="7"/>
      <c r="N662" s="3"/>
      <c r="O662" s="7"/>
      <c r="P662" s="7"/>
      <c r="Q662" s="3"/>
      <c r="R662" s="7"/>
      <c r="S662" s="7"/>
      <c r="T662" s="3"/>
      <c r="U662" s="7"/>
      <c r="V662" s="7"/>
      <c r="W662" s="3"/>
      <c r="X662" s="7"/>
      <c r="Y662" s="7"/>
      <c r="Z662" s="3"/>
      <c r="AA662" s="7"/>
      <c r="AB662" s="7"/>
    </row>
    <row r="663" spans="1:28" s="157" customFormat="1" ht="30" x14ac:dyDescent="0.25">
      <c r="A663" s="154">
        <v>661</v>
      </c>
      <c r="B663" s="155">
        <v>43497</v>
      </c>
      <c r="C663" s="156" t="s">
        <v>133</v>
      </c>
      <c r="D663" s="154" t="s">
        <v>117</v>
      </c>
      <c r="E663" s="154" t="s">
        <v>1126</v>
      </c>
      <c r="F663" s="154">
        <v>18</v>
      </c>
      <c r="G663" s="154" t="s">
        <v>658</v>
      </c>
      <c r="H663" s="154" t="s">
        <v>19</v>
      </c>
      <c r="I663" s="154">
        <v>0.1</v>
      </c>
      <c r="J663" s="154"/>
      <c r="K663" s="143">
        <v>2438</v>
      </c>
      <c r="L663" s="144" t="s">
        <v>3208</v>
      </c>
      <c r="M663" s="154">
        <v>0.1</v>
      </c>
      <c r="N663" s="154"/>
      <c r="O663" s="170"/>
      <c r="P663" s="170"/>
      <c r="Q663" s="154"/>
      <c r="R663" s="170"/>
      <c r="S663" s="170"/>
      <c r="T663" s="154"/>
      <c r="U663" s="170"/>
      <c r="V663" s="170"/>
      <c r="W663" s="154"/>
      <c r="X663" s="170"/>
      <c r="Y663" s="170"/>
      <c r="Z663" s="154"/>
      <c r="AA663" s="170"/>
      <c r="AB663" s="170"/>
    </row>
    <row r="664" spans="1:28" ht="30" x14ac:dyDescent="0.25">
      <c r="A664" s="3">
        <v>662</v>
      </c>
      <c r="B664" s="5">
        <v>43497</v>
      </c>
      <c r="C664" s="4" t="s">
        <v>133</v>
      </c>
      <c r="D664" s="3" t="s">
        <v>117</v>
      </c>
      <c r="E664" s="3" t="s">
        <v>1126</v>
      </c>
      <c r="F664" s="3">
        <v>23</v>
      </c>
      <c r="G664" s="3" t="s">
        <v>659</v>
      </c>
      <c r="H664" s="3" t="s">
        <v>19</v>
      </c>
      <c r="I664" s="3">
        <v>9.5000000000000001E-2</v>
      </c>
      <c r="J664" s="3"/>
      <c r="K664" s="3"/>
      <c r="L664" s="7"/>
      <c r="M664" s="7"/>
      <c r="N664" s="3"/>
      <c r="O664" s="7"/>
      <c r="P664" s="7"/>
      <c r="Q664" s="3"/>
      <c r="R664" s="7"/>
      <c r="S664" s="7"/>
      <c r="T664" s="3"/>
      <c r="U664" s="7"/>
      <c r="V664" s="7"/>
      <c r="W664" s="3"/>
      <c r="X664" s="7"/>
      <c r="Y664" s="7"/>
      <c r="Z664" s="3"/>
      <c r="AA664" s="7"/>
      <c r="AB664" s="7"/>
    </row>
    <row r="665" spans="1:28" s="157" customFormat="1" ht="30" x14ac:dyDescent="0.25">
      <c r="A665" s="154">
        <v>663</v>
      </c>
      <c r="B665" s="155">
        <v>43497</v>
      </c>
      <c r="C665" s="156" t="s">
        <v>133</v>
      </c>
      <c r="D665" s="154" t="s">
        <v>117</v>
      </c>
      <c r="E665" s="154" t="s">
        <v>1126</v>
      </c>
      <c r="F665" s="154">
        <v>26</v>
      </c>
      <c r="G665" s="154" t="s">
        <v>660</v>
      </c>
      <c r="H665" s="154" t="s">
        <v>31</v>
      </c>
      <c r="I665" s="154">
        <v>400</v>
      </c>
      <c r="J665" s="154"/>
      <c r="K665" s="143">
        <v>2656</v>
      </c>
      <c r="L665" s="144" t="s">
        <v>3402</v>
      </c>
      <c r="M665" s="170">
        <v>400</v>
      </c>
      <c r="N665" s="154"/>
      <c r="O665" s="170"/>
      <c r="P665" s="170"/>
      <c r="Q665" s="154"/>
      <c r="R665" s="170"/>
      <c r="S665" s="170"/>
      <c r="T665" s="154"/>
      <c r="U665" s="170"/>
      <c r="V665" s="170"/>
      <c r="W665" s="154"/>
      <c r="X665" s="170"/>
      <c r="Y665" s="170"/>
      <c r="Z665" s="154"/>
      <c r="AA665" s="170"/>
      <c r="AB665" s="170"/>
    </row>
    <row r="666" spans="1:28" s="157" customFormat="1" ht="60" x14ac:dyDescent="0.25">
      <c r="A666" s="154">
        <v>664</v>
      </c>
      <c r="B666" s="155">
        <v>43497</v>
      </c>
      <c r="C666" s="156" t="s">
        <v>133</v>
      </c>
      <c r="D666" s="154" t="s">
        <v>117</v>
      </c>
      <c r="E666" s="154" t="s">
        <v>1126</v>
      </c>
      <c r="F666" s="154">
        <v>28</v>
      </c>
      <c r="G666" s="154" t="s">
        <v>546</v>
      </c>
      <c r="H666" s="154" t="s">
        <v>34</v>
      </c>
      <c r="I666" s="154">
        <v>50</v>
      </c>
      <c r="J666" s="154"/>
      <c r="K666" s="143">
        <v>1147</v>
      </c>
      <c r="L666" s="144" t="s">
        <v>1348</v>
      </c>
      <c r="M666" s="170">
        <v>2</v>
      </c>
      <c r="N666" s="143">
        <v>1151</v>
      </c>
      <c r="O666" s="144" t="s">
        <v>1702</v>
      </c>
      <c r="P666" s="170">
        <v>1</v>
      </c>
      <c r="Q666" s="143">
        <v>1152</v>
      </c>
      <c r="R666" s="144" t="s">
        <v>1498</v>
      </c>
      <c r="S666" s="170">
        <v>2</v>
      </c>
      <c r="T666" s="143">
        <v>1342</v>
      </c>
      <c r="U666" s="144" t="s">
        <v>2196</v>
      </c>
      <c r="V666" s="170">
        <v>2</v>
      </c>
      <c r="W666" s="143">
        <v>1025</v>
      </c>
      <c r="X666" s="144" t="s">
        <v>1499</v>
      </c>
      <c r="Y666" s="170">
        <v>4</v>
      </c>
      <c r="Z666" s="143">
        <v>892</v>
      </c>
      <c r="AA666" s="144" t="s">
        <v>1499</v>
      </c>
      <c r="AB666" s="170">
        <v>38</v>
      </c>
    </row>
    <row r="667" spans="1:28" s="157" customFormat="1" ht="75" x14ac:dyDescent="0.25">
      <c r="A667" s="154">
        <v>665</v>
      </c>
      <c r="B667" s="155">
        <v>43497</v>
      </c>
      <c r="C667" s="156" t="s">
        <v>133</v>
      </c>
      <c r="D667" s="154" t="s">
        <v>117</v>
      </c>
      <c r="E667" s="154" t="s">
        <v>1126</v>
      </c>
      <c r="F667" s="154">
        <v>30</v>
      </c>
      <c r="G667" s="154" t="s">
        <v>661</v>
      </c>
      <c r="H667" s="154" t="s">
        <v>34</v>
      </c>
      <c r="I667" s="154">
        <v>14</v>
      </c>
      <c r="J667" s="154"/>
      <c r="K667" s="143">
        <v>1025</v>
      </c>
      <c r="L667" s="144" t="s">
        <v>1499</v>
      </c>
      <c r="M667" s="170">
        <v>14</v>
      </c>
      <c r="N667" s="154"/>
      <c r="O667" s="170"/>
      <c r="P667" s="170"/>
      <c r="Q667" s="154"/>
      <c r="R667" s="170"/>
      <c r="S667" s="170"/>
      <c r="T667" s="154"/>
      <c r="U667" s="170"/>
      <c r="V667" s="170"/>
      <c r="W667" s="154"/>
      <c r="X667" s="170"/>
      <c r="Y667" s="170"/>
      <c r="Z667" s="154"/>
      <c r="AA667" s="170"/>
      <c r="AB667" s="170"/>
    </row>
    <row r="668" spans="1:28" s="157" customFormat="1" ht="45" x14ac:dyDescent="0.25">
      <c r="A668" s="154">
        <v>666</v>
      </c>
      <c r="B668" s="155">
        <v>43497</v>
      </c>
      <c r="C668" s="156" t="s">
        <v>133</v>
      </c>
      <c r="D668" s="154" t="s">
        <v>117</v>
      </c>
      <c r="E668" s="154" t="s">
        <v>1126</v>
      </c>
      <c r="F668" s="154">
        <v>32</v>
      </c>
      <c r="G668" s="154" t="s">
        <v>559</v>
      </c>
      <c r="H668" s="154" t="s">
        <v>12</v>
      </c>
      <c r="I668" s="154">
        <v>300</v>
      </c>
      <c r="J668" s="154"/>
      <c r="K668" s="143">
        <v>2541</v>
      </c>
      <c r="L668" s="144" t="s">
        <v>3301</v>
      </c>
      <c r="M668" s="170">
        <v>300</v>
      </c>
      <c r="N668" s="154"/>
      <c r="O668" s="170"/>
      <c r="P668" s="170"/>
      <c r="Q668" s="154"/>
      <c r="R668" s="170"/>
      <c r="S668" s="170"/>
      <c r="T668" s="154"/>
      <c r="U668" s="170"/>
      <c r="V668" s="170"/>
      <c r="W668" s="154"/>
      <c r="X668" s="170"/>
      <c r="Y668" s="170"/>
      <c r="Z668" s="154"/>
      <c r="AA668" s="170"/>
      <c r="AB668" s="170"/>
    </row>
    <row r="669" spans="1:28" s="157" customFormat="1" ht="45" x14ac:dyDescent="0.25">
      <c r="A669" s="154">
        <v>667</v>
      </c>
      <c r="B669" s="155">
        <v>43497</v>
      </c>
      <c r="C669" s="156" t="s">
        <v>133</v>
      </c>
      <c r="D669" s="154" t="s">
        <v>117</v>
      </c>
      <c r="E669" s="154" t="s">
        <v>1126</v>
      </c>
      <c r="F669" s="154">
        <v>33</v>
      </c>
      <c r="G669" s="154" t="s">
        <v>560</v>
      </c>
      <c r="H669" s="154" t="s">
        <v>12</v>
      </c>
      <c r="I669" s="154">
        <v>460</v>
      </c>
      <c r="J669" s="154"/>
      <c r="K669" s="143">
        <v>2541</v>
      </c>
      <c r="L669" s="144" t="s">
        <v>3301</v>
      </c>
      <c r="M669" s="170">
        <v>460</v>
      </c>
      <c r="N669" s="154"/>
      <c r="O669" s="170"/>
      <c r="P669" s="170"/>
      <c r="Q669" s="154"/>
      <c r="R669" s="170"/>
      <c r="S669" s="170"/>
      <c r="T669" s="154"/>
      <c r="U669" s="170"/>
      <c r="V669" s="170"/>
      <c r="W669" s="154"/>
      <c r="X669" s="170"/>
      <c r="Y669" s="170"/>
      <c r="Z669" s="154"/>
      <c r="AA669" s="170"/>
      <c r="AB669" s="170"/>
    </row>
    <row r="670" spans="1:28" s="157" customFormat="1" ht="60" x14ac:dyDescent="0.25">
      <c r="A670" s="154">
        <v>668</v>
      </c>
      <c r="B670" s="155">
        <v>43497</v>
      </c>
      <c r="C670" s="156" t="s">
        <v>133</v>
      </c>
      <c r="D670" s="154" t="s">
        <v>117</v>
      </c>
      <c r="E670" s="154" t="s">
        <v>1126</v>
      </c>
      <c r="F670" s="154">
        <v>34</v>
      </c>
      <c r="G670" s="154" t="s">
        <v>561</v>
      </c>
      <c r="H670" s="154" t="s">
        <v>12</v>
      </c>
      <c r="I670" s="154">
        <v>700</v>
      </c>
      <c r="J670" s="154"/>
      <c r="K670" s="143">
        <v>1316</v>
      </c>
      <c r="L670" s="144" t="s">
        <v>2181</v>
      </c>
      <c r="M670" s="170">
        <v>700</v>
      </c>
      <c r="N670" s="154"/>
      <c r="O670" s="170"/>
      <c r="P670" s="170"/>
      <c r="Q670" s="154"/>
      <c r="R670" s="170"/>
      <c r="S670" s="170"/>
      <c r="T670" s="154"/>
      <c r="U670" s="170"/>
      <c r="V670" s="170"/>
      <c r="W670" s="154"/>
      <c r="X670" s="170"/>
      <c r="Y670" s="170"/>
      <c r="Z670" s="154"/>
      <c r="AA670" s="170"/>
      <c r="AB670" s="170"/>
    </row>
    <row r="671" spans="1:28" s="157" customFormat="1" ht="45" x14ac:dyDescent="0.25">
      <c r="A671" s="154">
        <v>669</v>
      </c>
      <c r="B671" s="155">
        <v>43497</v>
      </c>
      <c r="C671" s="156" t="s">
        <v>133</v>
      </c>
      <c r="D671" s="154" t="s">
        <v>117</v>
      </c>
      <c r="E671" s="154" t="s">
        <v>1126</v>
      </c>
      <c r="F671" s="154">
        <v>36</v>
      </c>
      <c r="G671" s="154" t="s">
        <v>662</v>
      </c>
      <c r="H671" s="154" t="s">
        <v>40</v>
      </c>
      <c r="I671" s="154">
        <v>24</v>
      </c>
      <c r="J671" s="154"/>
      <c r="K671" s="143">
        <v>260</v>
      </c>
      <c r="L671" s="144" t="s">
        <v>1430</v>
      </c>
      <c r="M671" s="170">
        <v>24</v>
      </c>
      <c r="N671" s="154"/>
      <c r="O671" s="170"/>
      <c r="P671" s="170"/>
      <c r="Q671" s="154"/>
      <c r="R671" s="170"/>
      <c r="S671" s="170"/>
      <c r="T671" s="154"/>
      <c r="U671" s="170"/>
      <c r="V671" s="170"/>
      <c r="W671" s="154"/>
      <c r="X671" s="170"/>
      <c r="Y671" s="170"/>
      <c r="Z671" s="154"/>
      <c r="AA671" s="170"/>
      <c r="AB671" s="170"/>
    </row>
    <row r="672" spans="1:28" s="157" customFormat="1" ht="38.25" x14ac:dyDescent="0.25">
      <c r="A672" s="154">
        <v>670</v>
      </c>
      <c r="B672" s="155">
        <v>43497</v>
      </c>
      <c r="C672" s="156" t="s">
        <v>133</v>
      </c>
      <c r="D672" s="154" t="s">
        <v>117</v>
      </c>
      <c r="E672" s="154" t="s">
        <v>1126</v>
      </c>
      <c r="F672" s="154">
        <v>37</v>
      </c>
      <c r="G672" s="154" t="s">
        <v>663</v>
      </c>
      <c r="H672" s="154" t="s">
        <v>31</v>
      </c>
      <c r="I672" s="154">
        <v>18</v>
      </c>
      <c r="J672" s="154"/>
      <c r="K672" s="143">
        <v>2202</v>
      </c>
      <c r="L672" s="144" t="s">
        <v>2973</v>
      </c>
      <c r="M672" s="170">
        <v>12</v>
      </c>
      <c r="N672" s="143">
        <v>2207</v>
      </c>
      <c r="O672" s="144" t="s">
        <v>2978</v>
      </c>
      <c r="P672" s="170">
        <v>6</v>
      </c>
      <c r="Q672" s="154"/>
      <c r="R672" s="170"/>
      <c r="S672" s="170"/>
      <c r="T672" s="154"/>
      <c r="U672" s="170"/>
      <c r="V672" s="170"/>
      <c r="W672" s="154"/>
      <c r="X672" s="170"/>
      <c r="Y672" s="170"/>
      <c r="Z672" s="154"/>
      <c r="AA672" s="170"/>
      <c r="AB672" s="170"/>
    </row>
    <row r="673" spans="1:28" s="157" customFormat="1" ht="45" x14ac:dyDescent="0.25">
      <c r="A673" s="154">
        <v>671</v>
      </c>
      <c r="B673" s="155">
        <v>43497</v>
      </c>
      <c r="C673" s="156" t="s">
        <v>133</v>
      </c>
      <c r="D673" s="154" t="s">
        <v>117</v>
      </c>
      <c r="E673" s="154" t="s">
        <v>1126</v>
      </c>
      <c r="F673" s="154">
        <v>39</v>
      </c>
      <c r="G673" s="154" t="s">
        <v>436</v>
      </c>
      <c r="H673" s="154" t="s">
        <v>12</v>
      </c>
      <c r="I673" s="154">
        <v>60</v>
      </c>
      <c r="J673" s="154"/>
      <c r="K673" s="143">
        <v>2534</v>
      </c>
      <c r="L673" s="144" t="s">
        <v>3298</v>
      </c>
      <c r="M673" s="170">
        <v>49</v>
      </c>
      <c r="N673" s="143">
        <v>235</v>
      </c>
      <c r="O673" s="144" t="s">
        <v>1408</v>
      </c>
      <c r="P673" s="170">
        <v>11</v>
      </c>
      <c r="Q673" s="154"/>
      <c r="R673" s="170"/>
      <c r="S673" s="170"/>
      <c r="T673" s="154"/>
      <c r="U673" s="170"/>
      <c r="V673" s="170"/>
      <c r="W673" s="154"/>
      <c r="X673" s="170"/>
      <c r="Y673" s="170"/>
      <c r="Z673" s="154"/>
      <c r="AA673" s="170"/>
      <c r="AB673" s="170"/>
    </row>
    <row r="674" spans="1:28" s="157" customFormat="1" ht="30" x14ac:dyDescent="0.25">
      <c r="A674" s="154">
        <v>672</v>
      </c>
      <c r="B674" s="155">
        <v>43497</v>
      </c>
      <c r="C674" s="156" t="s">
        <v>133</v>
      </c>
      <c r="D674" s="154" t="s">
        <v>117</v>
      </c>
      <c r="E674" s="154" t="s">
        <v>1126</v>
      </c>
      <c r="F674" s="154">
        <v>40</v>
      </c>
      <c r="G674" s="154" t="s">
        <v>664</v>
      </c>
      <c r="H674" s="154" t="s">
        <v>28</v>
      </c>
      <c r="I674" s="154">
        <v>0.08</v>
      </c>
      <c r="J674" s="154"/>
      <c r="K674" s="143">
        <v>777</v>
      </c>
      <c r="L674" s="144" t="s">
        <v>1810</v>
      </c>
      <c r="M674" s="154">
        <v>0.08</v>
      </c>
      <c r="N674" s="154"/>
      <c r="O674" s="170"/>
      <c r="P674" s="170"/>
      <c r="Q674" s="154"/>
      <c r="R674" s="170"/>
      <c r="S674" s="170"/>
      <c r="T674" s="154"/>
      <c r="U674" s="170"/>
      <c r="V674" s="170"/>
      <c r="W674" s="154"/>
      <c r="X674" s="170"/>
      <c r="Y674" s="170"/>
      <c r="Z674" s="154"/>
      <c r="AA674" s="170"/>
      <c r="AB674" s="170"/>
    </row>
    <row r="675" spans="1:28" s="157" customFormat="1" ht="60" x14ac:dyDescent="0.25">
      <c r="A675" s="154">
        <v>673</v>
      </c>
      <c r="B675" s="155">
        <v>43497</v>
      </c>
      <c r="C675" s="156" t="s">
        <v>133</v>
      </c>
      <c r="D675" s="154" t="s">
        <v>117</v>
      </c>
      <c r="E675" s="154" t="s">
        <v>1126</v>
      </c>
      <c r="F675" s="154">
        <v>44</v>
      </c>
      <c r="G675" s="154" t="s">
        <v>665</v>
      </c>
      <c r="H675" s="154" t="s">
        <v>12</v>
      </c>
      <c r="I675" s="154">
        <v>2</v>
      </c>
      <c r="J675" s="154"/>
      <c r="K675" s="143">
        <v>2229</v>
      </c>
      <c r="L675" s="144" t="s">
        <v>2995</v>
      </c>
      <c r="M675" s="170">
        <v>1</v>
      </c>
      <c r="N675" s="143">
        <v>2418</v>
      </c>
      <c r="O675" s="144" t="s">
        <v>3184</v>
      </c>
      <c r="P675" s="170">
        <v>1</v>
      </c>
      <c r="Q675" s="154"/>
      <c r="R675" s="170"/>
      <c r="S675" s="170"/>
      <c r="T675" s="154"/>
      <c r="U675" s="170"/>
      <c r="V675" s="170"/>
      <c r="W675" s="154"/>
      <c r="X675" s="170"/>
      <c r="Y675" s="170"/>
      <c r="Z675" s="154"/>
      <c r="AA675" s="170"/>
      <c r="AB675" s="170"/>
    </row>
    <row r="676" spans="1:28" s="157" customFormat="1" ht="38.25" x14ac:dyDescent="0.25">
      <c r="A676" s="154">
        <v>674</v>
      </c>
      <c r="B676" s="155">
        <v>43497</v>
      </c>
      <c r="C676" s="156" t="s">
        <v>133</v>
      </c>
      <c r="D676" s="154" t="s">
        <v>117</v>
      </c>
      <c r="E676" s="154" t="s">
        <v>1126</v>
      </c>
      <c r="F676" s="154">
        <v>46</v>
      </c>
      <c r="G676" s="154" t="s">
        <v>613</v>
      </c>
      <c r="H676" s="154" t="s">
        <v>12</v>
      </c>
      <c r="I676" s="154">
        <v>150</v>
      </c>
      <c r="J676" s="154"/>
      <c r="K676" s="143">
        <v>915</v>
      </c>
      <c r="L676" s="144" t="s">
        <v>1410</v>
      </c>
      <c r="M676" s="170">
        <v>117</v>
      </c>
      <c r="N676" s="143">
        <v>235</v>
      </c>
      <c r="O676" s="144" t="s">
        <v>1408</v>
      </c>
      <c r="P676" s="170">
        <v>27</v>
      </c>
      <c r="Q676" s="143">
        <v>1371</v>
      </c>
      <c r="R676" s="144" t="s">
        <v>2214</v>
      </c>
      <c r="S676" s="170">
        <v>6</v>
      </c>
      <c r="T676" s="154"/>
      <c r="U676" s="170"/>
      <c r="V676" s="170"/>
      <c r="W676" s="154"/>
      <c r="X676" s="170"/>
      <c r="Y676" s="170"/>
      <c r="Z676" s="154"/>
      <c r="AA676" s="170"/>
      <c r="AB676" s="170"/>
    </row>
    <row r="677" spans="1:28" s="157" customFormat="1" ht="38.25" x14ac:dyDescent="0.25">
      <c r="A677" s="154">
        <v>675</v>
      </c>
      <c r="B677" s="155">
        <v>43497</v>
      </c>
      <c r="C677" s="156" t="s">
        <v>666</v>
      </c>
      <c r="D677" s="154" t="s">
        <v>227</v>
      </c>
      <c r="E677" s="154" t="s">
        <v>1135</v>
      </c>
      <c r="F677" s="154">
        <v>1</v>
      </c>
      <c r="G677" s="154" t="s">
        <v>58</v>
      </c>
      <c r="H677" s="154" t="s">
        <v>12</v>
      </c>
      <c r="I677" s="154">
        <v>10</v>
      </c>
      <c r="J677" s="154"/>
      <c r="K677" s="143">
        <v>1399</v>
      </c>
      <c r="L677" s="144" t="s">
        <v>1597</v>
      </c>
      <c r="M677" s="170">
        <v>4</v>
      </c>
      <c r="N677" s="143">
        <v>461</v>
      </c>
      <c r="O677" s="144" t="s">
        <v>1576</v>
      </c>
      <c r="P677" s="170">
        <v>1</v>
      </c>
      <c r="Q677" s="143">
        <v>478</v>
      </c>
      <c r="R677" s="144" t="s">
        <v>1589</v>
      </c>
      <c r="S677" s="170">
        <v>5</v>
      </c>
      <c r="T677" s="154"/>
      <c r="U677" s="170"/>
      <c r="V677" s="170"/>
      <c r="W677" s="154"/>
      <c r="X677" s="170"/>
      <c r="Y677" s="170"/>
      <c r="Z677" s="154"/>
      <c r="AA677" s="170"/>
      <c r="AB677" s="170"/>
    </row>
    <row r="678" spans="1:28" s="157" customFormat="1" ht="45" x14ac:dyDescent="0.25">
      <c r="A678" s="154">
        <v>676</v>
      </c>
      <c r="B678" s="155">
        <v>43497</v>
      </c>
      <c r="C678" s="156" t="s">
        <v>666</v>
      </c>
      <c r="D678" s="154" t="s">
        <v>227</v>
      </c>
      <c r="E678" s="154" t="s">
        <v>1135</v>
      </c>
      <c r="F678" s="154">
        <v>3</v>
      </c>
      <c r="G678" s="154" t="s">
        <v>667</v>
      </c>
      <c r="H678" s="154" t="s">
        <v>12</v>
      </c>
      <c r="I678" s="154">
        <v>14</v>
      </c>
      <c r="J678" s="154"/>
      <c r="K678" s="143">
        <v>558</v>
      </c>
      <c r="L678" s="144" t="s">
        <v>1645</v>
      </c>
      <c r="M678" s="170">
        <v>4</v>
      </c>
      <c r="N678" s="143">
        <v>2324</v>
      </c>
      <c r="O678" s="144" t="s">
        <v>3091</v>
      </c>
      <c r="P678" s="170">
        <v>3</v>
      </c>
      <c r="Q678" s="143">
        <v>2326</v>
      </c>
      <c r="R678" s="144" t="s">
        <v>1907</v>
      </c>
      <c r="S678" s="170">
        <v>4</v>
      </c>
      <c r="T678" s="143">
        <v>703</v>
      </c>
      <c r="U678" s="144" t="s">
        <v>1751</v>
      </c>
      <c r="V678" s="170">
        <v>3</v>
      </c>
      <c r="W678" s="154"/>
      <c r="X678" s="170"/>
      <c r="Y678" s="170"/>
      <c r="Z678" s="154"/>
      <c r="AA678" s="170"/>
      <c r="AB678" s="170"/>
    </row>
    <row r="679" spans="1:28" s="157" customFormat="1" ht="45" x14ac:dyDescent="0.25">
      <c r="A679" s="154">
        <v>677</v>
      </c>
      <c r="B679" s="155">
        <v>43497</v>
      </c>
      <c r="C679" s="156" t="s">
        <v>666</v>
      </c>
      <c r="D679" s="154" t="s">
        <v>227</v>
      </c>
      <c r="E679" s="154" t="s">
        <v>1135</v>
      </c>
      <c r="F679" s="154">
        <v>4</v>
      </c>
      <c r="G679" s="154" t="s">
        <v>668</v>
      </c>
      <c r="H679" s="154" t="s">
        <v>12</v>
      </c>
      <c r="I679" s="154">
        <v>8</v>
      </c>
      <c r="J679" s="154"/>
      <c r="K679" s="143">
        <v>2112</v>
      </c>
      <c r="L679" s="144" t="s">
        <v>2901</v>
      </c>
      <c r="M679" s="170">
        <v>8</v>
      </c>
      <c r="N679" s="154"/>
      <c r="O679" s="170"/>
      <c r="P679" s="170"/>
      <c r="Q679" s="154"/>
      <c r="R679" s="170"/>
      <c r="S679" s="170"/>
      <c r="T679" s="154"/>
      <c r="U679" s="170"/>
      <c r="V679" s="170"/>
      <c r="W679" s="154"/>
      <c r="X679" s="170"/>
      <c r="Y679" s="170"/>
      <c r="Z679" s="154"/>
      <c r="AA679" s="170"/>
      <c r="AB679" s="170"/>
    </row>
    <row r="680" spans="1:28" s="157" customFormat="1" ht="45" x14ac:dyDescent="0.25">
      <c r="A680" s="154">
        <v>678</v>
      </c>
      <c r="B680" s="155">
        <v>43497</v>
      </c>
      <c r="C680" s="156" t="s">
        <v>666</v>
      </c>
      <c r="D680" s="154" t="s">
        <v>227</v>
      </c>
      <c r="E680" s="154" t="s">
        <v>1135</v>
      </c>
      <c r="F680" s="154">
        <v>6</v>
      </c>
      <c r="G680" s="154" t="s">
        <v>669</v>
      </c>
      <c r="H680" s="154" t="s">
        <v>12</v>
      </c>
      <c r="I680" s="154">
        <v>3</v>
      </c>
      <c r="J680" s="154"/>
      <c r="K680" s="143">
        <v>2230</v>
      </c>
      <c r="L680" s="144" t="s">
        <v>2996</v>
      </c>
      <c r="M680" s="170">
        <v>3</v>
      </c>
      <c r="N680" s="154"/>
      <c r="O680" s="170"/>
      <c r="P680" s="170"/>
      <c r="Q680" s="154"/>
      <c r="R680" s="170"/>
      <c r="S680" s="170"/>
      <c r="T680" s="154"/>
      <c r="U680" s="170"/>
      <c r="V680" s="170"/>
      <c r="W680" s="154"/>
      <c r="X680" s="170"/>
      <c r="Y680" s="170"/>
      <c r="Z680" s="154"/>
      <c r="AA680" s="170"/>
      <c r="AB680" s="170"/>
    </row>
    <row r="681" spans="1:28" s="157" customFormat="1" ht="45" x14ac:dyDescent="0.25">
      <c r="A681" s="154">
        <v>679</v>
      </c>
      <c r="B681" s="155">
        <v>43497</v>
      </c>
      <c r="C681" s="156" t="s">
        <v>666</v>
      </c>
      <c r="D681" s="154" t="s">
        <v>227</v>
      </c>
      <c r="E681" s="154" t="s">
        <v>1135</v>
      </c>
      <c r="F681" s="154">
        <v>7</v>
      </c>
      <c r="G681" s="154" t="s">
        <v>670</v>
      </c>
      <c r="H681" s="154" t="s">
        <v>12</v>
      </c>
      <c r="I681" s="154">
        <v>12</v>
      </c>
      <c r="J681" s="154"/>
      <c r="K681" s="143">
        <v>2112</v>
      </c>
      <c r="L681" s="144" t="s">
        <v>2901</v>
      </c>
      <c r="M681" s="170">
        <v>12</v>
      </c>
      <c r="N681" s="154"/>
      <c r="O681" s="170"/>
      <c r="P681" s="170"/>
      <c r="Q681" s="154"/>
      <c r="R681" s="170"/>
      <c r="S681" s="170"/>
      <c r="T681" s="154"/>
      <c r="U681" s="170"/>
      <c r="V681" s="170"/>
      <c r="W681" s="154"/>
      <c r="X681" s="170"/>
      <c r="Y681" s="170"/>
      <c r="Z681" s="154"/>
      <c r="AA681" s="170"/>
      <c r="AB681" s="170"/>
    </row>
    <row r="682" spans="1:28" s="153" customFormat="1" ht="60" x14ac:dyDescent="0.25">
      <c r="A682" s="149">
        <v>680</v>
      </c>
      <c r="B682" s="150">
        <v>43497</v>
      </c>
      <c r="C682" s="151" t="s">
        <v>666</v>
      </c>
      <c r="D682" s="149" t="s">
        <v>227</v>
      </c>
      <c r="E682" s="149" t="s">
        <v>1135</v>
      </c>
      <c r="F682" s="149">
        <v>9</v>
      </c>
      <c r="G682" s="149" t="s">
        <v>505</v>
      </c>
      <c r="H682" s="149" t="s">
        <v>12</v>
      </c>
      <c r="I682" s="149">
        <v>24</v>
      </c>
      <c r="J682" s="149">
        <v>13</v>
      </c>
      <c r="K682" s="139">
        <v>1950</v>
      </c>
      <c r="L682" s="140" t="s">
        <v>2771</v>
      </c>
      <c r="M682" s="169">
        <v>6</v>
      </c>
      <c r="N682" s="139">
        <v>2150</v>
      </c>
      <c r="O682" s="140" t="s">
        <v>2929</v>
      </c>
      <c r="P682" s="169">
        <v>1</v>
      </c>
      <c r="Q682" s="68">
        <v>2110</v>
      </c>
      <c r="R682" s="65" t="s">
        <v>2899</v>
      </c>
      <c r="S682" s="169">
        <v>4</v>
      </c>
      <c r="T682" s="149"/>
      <c r="U682" s="169"/>
      <c r="V682" s="169"/>
      <c r="W682" s="149"/>
      <c r="X682" s="169"/>
      <c r="Y682" s="169"/>
      <c r="Z682" s="149"/>
      <c r="AA682" s="169"/>
      <c r="AB682" s="169"/>
    </row>
    <row r="683" spans="1:28" s="157" customFormat="1" ht="60" x14ac:dyDescent="0.25">
      <c r="A683" s="154">
        <v>681</v>
      </c>
      <c r="B683" s="155">
        <v>43497</v>
      </c>
      <c r="C683" s="156" t="s">
        <v>666</v>
      </c>
      <c r="D683" s="154" t="s">
        <v>227</v>
      </c>
      <c r="E683" s="154" t="s">
        <v>1135</v>
      </c>
      <c r="F683" s="154">
        <v>11</v>
      </c>
      <c r="G683" s="154" t="s">
        <v>175</v>
      </c>
      <c r="H683" s="154" t="s">
        <v>12</v>
      </c>
      <c r="I683" s="154">
        <v>12</v>
      </c>
      <c r="J683" s="154"/>
      <c r="K683" s="143">
        <v>1784</v>
      </c>
      <c r="L683" s="144" t="s">
        <v>2593</v>
      </c>
      <c r="M683" s="170">
        <v>9</v>
      </c>
      <c r="N683" s="143">
        <v>2113</v>
      </c>
      <c r="O683" s="144" t="s">
        <v>2902</v>
      </c>
      <c r="P683" s="170">
        <v>3</v>
      </c>
      <c r="Q683" s="154"/>
      <c r="R683" s="170"/>
      <c r="S683" s="170"/>
      <c r="T683" s="154"/>
      <c r="U683" s="170"/>
      <c r="V683" s="170"/>
      <c r="W683" s="154"/>
      <c r="X683" s="170"/>
      <c r="Y683" s="170"/>
      <c r="Z683" s="154"/>
      <c r="AA683" s="170"/>
      <c r="AB683" s="170"/>
    </row>
    <row r="684" spans="1:28" s="157" customFormat="1" ht="60" x14ac:dyDescent="0.25">
      <c r="A684" s="154">
        <v>682</v>
      </c>
      <c r="B684" s="155">
        <v>43497</v>
      </c>
      <c r="C684" s="156" t="s">
        <v>666</v>
      </c>
      <c r="D684" s="154" t="s">
        <v>227</v>
      </c>
      <c r="E684" s="154" t="s">
        <v>1135</v>
      </c>
      <c r="F684" s="154">
        <v>12</v>
      </c>
      <c r="G684" s="154" t="s">
        <v>11</v>
      </c>
      <c r="H684" s="154" t="s">
        <v>12</v>
      </c>
      <c r="I684" s="154">
        <v>4</v>
      </c>
      <c r="J684" s="154"/>
      <c r="K684" s="143">
        <v>1783</v>
      </c>
      <c r="L684" s="144" t="s">
        <v>2592</v>
      </c>
      <c r="M684" s="170">
        <v>4</v>
      </c>
      <c r="N684" s="154"/>
      <c r="O684" s="170"/>
      <c r="P684" s="170"/>
      <c r="Q684" s="154"/>
      <c r="R684" s="170"/>
      <c r="S684" s="170"/>
      <c r="T684" s="154"/>
      <c r="U684" s="170"/>
      <c r="V684" s="170"/>
      <c r="W684" s="154"/>
      <c r="X684" s="170"/>
      <c r="Y684" s="170"/>
      <c r="Z684" s="154"/>
      <c r="AA684" s="170"/>
      <c r="AB684" s="170"/>
    </row>
    <row r="685" spans="1:28" s="157" customFormat="1" ht="45" x14ac:dyDescent="0.25">
      <c r="A685" s="154">
        <v>683</v>
      </c>
      <c r="B685" s="155">
        <v>43497</v>
      </c>
      <c r="C685" s="156" t="s">
        <v>666</v>
      </c>
      <c r="D685" s="154" t="s">
        <v>227</v>
      </c>
      <c r="E685" s="154" t="s">
        <v>1135</v>
      </c>
      <c r="F685" s="154">
        <v>14</v>
      </c>
      <c r="G685" s="154" t="s">
        <v>506</v>
      </c>
      <c r="H685" s="154" t="s">
        <v>12</v>
      </c>
      <c r="I685" s="154">
        <v>1</v>
      </c>
      <c r="J685" s="154"/>
      <c r="K685" s="143">
        <v>2109</v>
      </c>
      <c r="L685" s="144" t="s">
        <v>2741</v>
      </c>
      <c r="M685" s="170">
        <v>1</v>
      </c>
      <c r="N685" s="154"/>
      <c r="O685" s="170"/>
      <c r="P685" s="170"/>
      <c r="Q685" s="154"/>
      <c r="R685" s="170"/>
      <c r="S685" s="170"/>
      <c r="T685" s="154"/>
      <c r="U685" s="170"/>
      <c r="V685" s="170"/>
      <c r="W685" s="154"/>
      <c r="X685" s="170"/>
      <c r="Y685" s="170"/>
      <c r="Z685" s="154"/>
      <c r="AA685" s="170"/>
      <c r="AB685" s="170"/>
    </row>
    <row r="686" spans="1:28" s="157" customFormat="1" ht="45" x14ac:dyDescent="0.25">
      <c r="A686" s="154">
        <v>684</v>
      </c>
      <c r="B686" s="155">
        <v>43497</v>
      </c>
      <c r="C686" s="156" t="s">
        <v>666</v>
      </c>
      <c r="D686" s="154" t="s">
        <v>227</v>
      </c>
      <c r="E686" s="154" t="s">
        <v>1135</v>
      </c>
      <c r="F686" s="154">
        <v>16</v>
      </c>
      <c r="G686" s="154" t="s">
        <v>671</v>
      </c>
      <c r="H686" s="154" t="s">
        <v>12</v>
      </c>
      <c r="I686" s="154">
        <v>4</v>
      </c>
      <c r="J686" s="154"/>
      <c r="K686" s="143">
        <v>2235</v>
      </c>
      <c r="L686" s="144" t="s">
        <v>3001</v>
      </c>
      <c r="M686" s="170">
        <v>5</v>
      </c>
      <c r="N686" s="154"/>
      <c r="O686" s="170"/>
      <c r="P686" s="170"/>
      <c r="Q686" s="154"/>
      <c r="R686" s="170"/>
      <c r="S686" s="170"/>
      <c r="T686" s="154"/>
      <c r="U686" s="170"/>
      <c r="V686" s="170"/>
      <c r="W686" s="154"/>
      <c r="X686" s="170"/>
      <c r="Y686" s="170"/>
      <c r="Z686" s="154"/>
      <c r="AA686" s="170"/>
      <c r="AB686" s="170"/>
    </row>
    <row r="687" spans="1:28" s="153" customFormat="1" ht="60" x14ac:dyDescent="0.25">
      <c r="A687" s="149">
        <v>685</v>
      </c>
      <c r="B687" s="150">
        <v>43497</v>
      </c>
      <c r="C687" s="151" t="s">
        <v>666</v>
      </c>
      <c r="D687" s="149" t="s">
        <v>227</v>
      </c>
      <c r="E687" s="149" t="s">
        <v>1135</v>
      </c>
      <c r="F687" s="149">
        <v>18</v>
      </c>
      <c r="G687" s="149" t="s">
        <v>672</v>
      </c>
      <c r="H687" s="149" t="s">
        <v>12</v>
      </c>
      <c r="I687" s="149">
        <v>5</v>
      </c>
      <c r="J687" s="149"/>
      <c r="K687" s="139">
        <v>61</v>
      </c>
      <c r="L687" s="140" t="s">
        <v>1246</v>
      </c>
      <c r="M687" s="169">
        <v>4</v>
      </c>
      <c r="N687" s="149"/>
      <c r="O687" s="169"/>
      <c r="P687" s="169"/>
      <c r="Q687" s="149"/>
      <c r="R687" s="169"/>
      <c r="S687" s="169"/>
      <c r="T687" s="149"/>
      <c r="U687" s="169"/>
      <c r="V687" s="169"/>
      <c r="W687" s="149"/>
      <c r="X687" s="169"/>
      <c r="Y687" s="169"/>
      <c r="Z687" s="149"/>
      <c r="AA687" s="169"/>
      <c r="AB687" s="169"/>
    </row>
    <row r="688" spans="1:28" s="157" customFormat="1" ht="45" x14ac:dyDescent="0.25">
      <c r="A688" s="154">
        <v>686</v>
      </c>
      <c r="B688" s="155">
        <v>43497</v>
      </c>
      <c r="C688" s="156" t="s">
        <v>666</v>
      </c>
      <c r="D688" s="154" t="s">
        <v>227</v>
      </c>
      <c r="E688" s="154" t="s">
        <v>1135</v>
      </c>
      <c r="F688" s="154">
        <v>19</v>
      </c>
      <c r="G688" s="154" t="s">
        <v>673</v>
      </c>
      <c r="H688" s="154" t="s">
        <v>12</v>
      </c>
      <c r="I688" s="154">
        <v>5</v>
      </c>
      <c r="J688" s="154"/>
      <c r="K688" s="143">
        <v>2112</v>
      </c>
      <c r="L688" s="144" t="s">
        <v>2901</v>
      </c>
      <c r="M688" s="170">
        <v>5</v>
      </c>
      <c r="N688" s="154"/>
      <c r="O688" s="170"/>
      <c r="P688" s="170"/>
      <c r="Q688" s="154"/>
      <c r="R688" s="170"/>
      <c r="S688" s="170"/>
      <c r="T688" s="154"/>
      <c r="U688" s="170"/>
      <c r="V688" s="170"/>
      <c r="W688" s="154"/>
      <c r="X688" s="170"/>
      <c r="Y688" s="170"/>
      <c r="Z688" s="154"/>
      <c r="AA688" s="170"/>
      <c r="AB688" s="170"/>
    </row>
    <row r="689" spans="1:28" s="157" customFormat="1" ht="45" x14ac:dyDescent="0.25">
      <c r="A689" s="154">
        <v>687</v>
      </c>
      <c r="B689" s="155">
        <v>43497</v>
      </c>
      <c r="C689" s="156" t="s">
        <v>666</v>
      </c>
      <c r="D689" s="154" t="s">
        <v>227</v>
      </c>
      <c r="E689" s="154" t="s">
        <v>1135</v>
      </c>
      <c r="F689" s="154">
        <v>21</v>
      </c>
      <c r="G689" s="154" t="s">
        <v>674</v>
      </c>
      <c r="H689" s="154" t="s">
        <v>12</v>
      </c>
      <c r="I689" s="154">
        <v>2</v>
      </c>
      <c r="J689" s="154"/>
      <c r="K689" s="143">
        <v>2181</v>
      </c>
      <c r="L689" s="144" t="s">
        <v>2965</v>
      </c>
      <c r="M689" s="170">
        <v>2</v>
      </c>
      <c r="N689" s="154"/>
      <c r="O689" s="170"/>
      <c r="P689" s="170"/>
      <c r="Q689" s="154"/>
      <c r="R689" s="170"/>
      <c r="S689" s="170"/>
      <c r="T689" s="154"/>
      <c r="U689" s="170"/>
      <c r="V689" s="170"/>
      <c r="W689" s="154"/>
      <c r="X689" s="170"/>
      <c r="Y689" s="170"/>
      <c r="Z689" s="154"/>
      <c r="AA689" s="170"/>
      <c r="AB689" s="170"/>
    </row>
    <row r="690" spans="1:28" s="157" customFormat="1" ht="60" x14ac:dyDescent="0.25">
      <c r="A690" s="154">
        <v>688</v>
      </c>
      <c r="B690" s="155">
        <v>43497</v>
      </c>
      <c r="C690" s="156" t="s">
        <v>666</v>
      </c>
      <c r="D690" s="154" t="s">
        <v>227</v>
      </c>
      <c r="E690" s="154" t="s">
        <v>1135</v>
      </c>
      <c r="F690" s="154">
        <v>23</v>
      </c>
      <c r="G690" s="154" t="s">
        <v>675</v>
      </c>
      <c r="H690" s="154" t="s">
        <v>12</v>
      </c>
      <c r="I690" s="154">
        <v>4</v>
      </c>
      <c r="J690" s="154"/>
      <c r="K690" s="143">
        <v>706</v>
      </c>
      <c r="L690" s="144" t="s">
        <v>1754</v>
      </c>
      <c r="M690" s="170">
        <v>4</v>
      </c>
      <c r="N690" s="154"/>
      <c r="O690" s="170"/>
      <c r="P690" s="170"/>
      <c r="Q690" s="154"/>
      <c r="R690" s="170"/>
      <c r="S690" s="170"/>
      <c r="T690" s="154"/>
      <c r="U690" s="170"/>
      <c r="V690" s="170"/>
      <c r="W690" s="154"/>
      <c r="X690" s="170"/>
      <c r="Y690" s="170"/>
      <c r="Z690" s="154"/>
      <c r="AA690" s="170"/>
      <c r="AB690" s="170"/>
    </row>
    <row r="691" spans="1:28" s="157" customFormat="1" ht="60" x14ac:dyDescent="0.25">
      <c r="A691" s="154">
        <v>689</v>
      </c>
      <c r="B691" s="155">
        <v>43497</v>
      </c>
      <c r="C691" s="156" t="s">
        <v>666</v>
      </c>
      <c r="D691" s="154" t="s">
        <v>227</v>
      </c>
      <c r="E691" s="154" t="s">
        <v>1135</v>
      </c>
      <c r="F691" s="154">
        <v>24</v>
      </c>
      <c r="G691" s="154" t="s">
        <v>676</v>
      </c>
      <c r="H691" s="154" t="s">
        <v>12</v>
      </c>
      <c r="I691" s="154">
        <v>3</v>
      </c>
      <c r="J691" s="154"/>
      <c r="K691" s="143">
        <v>705</v>
      </c>
      <c r="L691" s="144" t="s">
        <v>1753</v>
      </c>
      <c r="M691" s="170">
        <v>2</v>
      </c>
      <c r="N691" s="143">
        <v>1782</v>
      </c>
      <c r="O691" s="144" t="s">
        <v>2129</v>
      </c>
      <c r="P691" s="170">
        <v>1</v>
      </c>
      <c r="Q691" s="154"/>
      <c r="R691" s="170"/>
      <c r="S691" s="170"/>
      <c r="T691" s="154"/>
      <c r="U691" s="170"/>
      <c r="V691" s="170"/>
      <c r="W691" s="154"/>
      <c r="X691" s="170"/>
      <c r="Y691" s="170"/>
      <c r="Z691" s="154"/>
      <c r="AA691" s="170"/>
      <c r="AB691" s="170"/>
    </row>
    <row r="692" spans="1:28" ht="45" x14ac:dyDescent="0.25">
      <c r="A692" s="3">
        <v>690</v>
      </c>
      <c r="B692" s="5">
        <v>43497</v>
      </c>
      <c r="C692" s="4" t="s">
        <v>666</v>
      </c>
      <c r="D692" s="3" t="s">
        <v>227</v>
      </c>
      <c r="E692" s="3" t="s">
        <v>1135</v>
      </c>
      <c r="F692" s="3">
        <v>25</v>
      </c>
      <c r="G692" s="3" t="s">
        <v>677</v>
      </c>
      <c r="H692" s="3" t="s">
        <v>12</v>
      </c>
      <c r="I692" s="3">
        <v>7</v>
      </c>
      <c r="J692" s="3"/>
      <c r="K692" s="3"/>
      <c r="L692" s="7"/>
      <c r="M692" s="7"/>
      <c r="N692" s="3"/>
      <c r="O692" s="7"/>
      <c r="P692" s="7"/>
      <c r="Q692" s="3"/>
      <c r="R692" s="7"/>
      <c r="S692" s="7"/>
      <c r="T692" s="3"/>
      <c r="U692" s="7"/>
      <c r="V692" s="7"/>
      <c r="W692" s="3"/>
      <c r="X692" s="7"/>
      <c r="Y692" s="7"/>
      <c r="Z692" s="3"/>
      <c r="AA692" s="7"/>
      <c r="AB692" s="7"/>
    </row>
    <row r="693" spans="1:28" s="157" customFormat="1" ht="45" x14ac:dyDescent="0.25">
      <c r="A693" s="154">
        <v>691</v>
      </c>
      <c r="B693" s="155">
        <v>43497</v>
      </c>
      <c r="C693" s="156" t="s">
        <v>666</v>
      </c>
      <c r="D693" s="154" t="s">
        <v>227</v>
      </c>
      <c r="E693" s="154" t="s">
        <v>1135</v>
      </c>
      <c r="F693" s="154">
        <v>26</v>
      </c>
      <c r="G693" s="154" t="s">
        <v>678</v>
      </c>
      <c r="H693" s="154" t="s">
        <v>12</v>
      </c>
      <c r="I693" s="154">
        <v>4</v>
      </c>
      <c r="J693" s="154"/>
      <c r="K693" s="143">
        <v>1351</v>
      </c>
      <c r="L693" s="144" t="s">
        <v>2198</v>
      </c>
      <c r="M693" s="170">
        <v>4</v>
      </c>
      <c r="N693" s="154"/>
      <c r="O693" s="170"/>
      <c r="P693" s="170"/>
      <c r="Q693" s="154"/>
      <c r="R693" s="170"/>
      <c r="S693" s="170"/>
      <c r="T693" s="154"/>
      <c r="U693" s="170"/>
      <c r="V693" s="170"/>
      <c r="W693" s="154"/>
      <c r="X693" s="170"/>
      <c r="Y693" s="170"/>
      <c r="Z693" s="154"/>
      <c r="AA693" s="170"/>
      <c r="AB693" s="170"/>
    </row>
    <row r="694" spans="1:28" ht="30" x14ac:dyDescent="0.25">
      <c r="A694" s="3">
        <v>692</v>
      </c>
      <c r="B694" s="5">
        <v>43497</v>
      </c>
      <c r="C694" s="4" t="s">
        <v>666</v>
      </c>
      <c r="D694" s="3" t="s">
        <v>227</v>
      </c>
      <c r="E694" s="3" t="s">
        <v>1135</v>
      </c>
      <c r="F694" s="3">
        <v>28</v>
      </c>
      <c r="G694" s="3" t="s">
        <v>679</v>
      </c>
      <c r="H694" s="3" t="s">
        <v>19</v>
      </c>
      <c r="I694" s="3">
        <v>0.15</v>
      </c>
      <c r="J694" s="3"/>
      <c r="K694" s="3"/>
      <c r="L694" s="7"/>
      <c r="M694" s="7"/>
      <c r="N694" s="3"/>
      <c r="O694" s="7"/>
      <c r="P694" s="7"/>
      <c r="Q694" s="3"/>
      <c r="R694" s="7"/>
      <c r="S694" s="7"/>
      <c r="T694" s="3"/>
      <c r="U694" s="7"/>
      <c r="V694" s="7"/>
      <c r="W694" s="3"/>
      <c r="X694" s="7"/>
      <c r="Y694" s="7"/>
      <c r="Z694" s="3"/>
      <c r="AA694" s="7"/>
      <c r="AB694" s="7"/>
    </row>
    <row r="695" spans="1:28" ht="30" x14ac:dyDescent="0.25">
      <c r="A695" s="3">
        <v>693</v>
      </c>
      <c r="B695" s="5">
        <v>43497</v>
      </c>
      <c r="C695" s="4" t="s">
        <v>666</v>
      </c>
      <c r="D695" s="3" t="s">
        <v>227</v>
      </c>
      <c r="E695" s="3" t="s">
        <v>1135</v>
      </c>
      <c r="F695" s="3">
        <v>29</v>
      </c>
      <c r="G695" s="3" t="s">
        <v>680</v>
      </c>
      <c r="H695" s="3" t="s">
        <v>19</v>
      </c>
      <c r="I695" s="3">
        <v>0.65</v>
      </c>
      <c r="J695" s="3"/>
      <c r="K695" s="3"/>
      <c r="L695" s="7"/>
      <c r="M695" s="7"/>
      <c r="N695" s="3"/>
      <c r="O695" s="7"/>
      <c r="P695" s="7"/>
      <c r="Q695" s="3"/>
      <c r="R695" s="7"/>
      <c r="S695" s="7"/>
      <c r="T695" s="3"/>
      <c r="U695" s="7"/>
      <c r="V695" s="7"/>
      <c r="W695" s="3"/>
      <c r="X695" s="7"/>
      <c r="Y695" s="7"/>
      <c r="Z695" s="3"/>
      <c r="AA695" s="7"/>
      <c r="AB695" s="7"/>
    </row>
    <row r="696" spans="1:28" s="157" customFormat="1" ht="60" x14ac:dyDescent="0.25">
      <c r="A696" s="154">
        <v>694</v>
      </c>
      <c r="B696" s="155">
        <v>43497</v>
      </c>
      <c r="C696" s="156" t="s">
        <v>666</v>
      </c>
      <c r="D696" s="154" t="s">
        <v>227</v>
      </c>
      <c r="E696" s="154" t="s">
        <v>1135</v>
      </c>
      <c r="F696" s="154">
        <v>31</v>
      </c>
      <c r="G696" s="154" t="s">
        <v>509</v>
      </c>
      <c r="H696" s="154" t="s">
        <v>19</v>
      </c>
      <c r="I696" s="154">
        <v>0.01</v>
      </c>
      <c r="J696" s="154"/>
      <c r="K696" s="143">
        <v>2518</v>
      </c>
      <c r="L696" s="144" t="s">
        <v>3285</v>
      </c>
      <c r="M696" s="154">
        <v>0.01</v>
      </c>
      <c r="N696" s="154"/>
      <c r="O696" s="170"/>
      <c r="P696" s="170"/>
      <c r="Q696" s="154"/>
      <c r="R696" s="170"/>
      <c r="S696" s="170"/>
      <c r="T696" s="154"/>
      <c r="U696" s="170"/>
      <c r="V696" s="170"/>
      <c r="W696" s="154"/>
      <c r="X696" s="170"/>
      <c r="Y696" s="170"/>
      <c r="Z696" s="154"/>
      <c r="AA696" s="170"/>
      <c r="AB696" s="170"/>
    </row>
    <row r="697" spans="1:28" s="157" customFormat="1" ht="60" x14ac:dyDescent="0.25">
      <c r="A697" s="154">
        <v>695</v>
      </c>
      <c r="B697" s="155">
        <v>43497</v>
      </c>
      <c r="C697" s="156" t="s">
        <v>666</v>
      </c>
      <c r="D697" s="154" t="s">
        <v>227</v>
      </c>
      <c r="E697" s="154" t="s">
        <v>1135</v>
      </c>
      <c r="F697" s="154">
        <v>33</v>
      </c>
      <c r="G697" s="154" t="s">
        <v>681</v>
      </c>
      <c r="H697" s="154" t="s">
        <v>12</v>
      </c>
      <c r="I697" s="154">
        <v>20</v>
      </c>
      <c r="J697" s="154"/>
      <c r="K697" s="143">
        <v>2054</v>
      </c>
      <c r="L697" s="144" t="s">
        <v>2849</v>
      </c>
      <c r="M697" s="170">
        <v>20</v>
      </c>
      <c r="N697" s="154"/>
      <c r="O697" s="170"/>
      <c r="P697" s="170"/>
      <c r="Q697" s="154"/>
      <c r="R697" s="170"/>
      <c r="S697" s="170"/>
      <c r="T697" s="154"/>
      <c r="U697" s="170"/>
      <c r="V697" s="170"/>
      <c r="W697" s="154"/>
      <c r="X697" s="170"/>
      <c r="Y697" s="170"/>
      <c r="Z697" s="154"/>
      <c r="AA697" s="170"/>
      <c r="AB697" s="170"/>
    </row>
    <row r="698" spans="1:28" ht="45" x14ac:dyDescent="0.25">
      <c r="A698" s="3">
        <v>696</v>
      </c>
      <c r="B698" s="5">
        <v>43497</v>
      </c>
      <c r="C698" s="4" t="s">
        <v>666</v>
      </c>
      <c r="D698" s="3" t="s">
        <v>227</v>
      </c>
      <c r="E698" s="3" t="s">
        <v>1135</v>
      </c>
      <c r="F698" s="3">
        <v>36</v>
      </c>
      <c r="G698" s="3" t="s">
        <v>682</v>
      </c>
      <c r="H698" s="3" t="s">
        <v>12</v>
      </c>
      <c r="I698" s="3">
        <v>72</v>
      </c>
      <c r="J698" s="3"/>
      <c r="K698" s="3"/>
      <c r="L698" s="7"/>
      <c r="M698" s="7"/>
      <c r="N698" s="3"/>
      <c r="O698" s="7"/>
      <c r="P698" s="7"/>
      <c r="Q698" s="3"/>
      <c r="R698" s="7"/>
      <c r="S698" s="7"/>
      <c r="T698" s="3"/>
      <c r="U698" s="7"/>
      <c r="V698" s="7"/>
      <c r="W698" s="3"/>
      <c r="X698" s="7"/>
      <c r="Y698" s="7"/>
      <c r="Z698" s="3"/>
      <c r="AA698" s="7"/>
      <c r="AB698" s="7"/>
    </row>
    <row r="699" spans="1:28" s="157" customFormat="1" ht="105" x14ac:dyDescent="0.25">
      <c r="A699" s="154">
        <v>697</v>
      </c>
      <c r="B699" s="155">
        <v>43497</v>
      </c>
      <c r="C699" s="156" t="s">
        <v>683</v>
      </c>
      <c r="D699" s="154" t="s">
        <v>111</v>
      </c>
      <c r="E699" s="154" t="s">
        <v>1125</v>
      </c>
      <c r="F699" s="154">
        <v>1</v>
      </c>
      <c r="G699" s="154" t="s">
        <v>684</v>
      </c>
      <c r="H699" s="154" t="s">
        <v>12</v>
      </c>
      <c r="I699" s="154">
        <v>3</v>
      </c>
      <c r="J699" s="154"/>
      <c r="K699" s="143">
        <v>1064</v>
      </c>
      <c r="L699" s="144" t="s">
        <v>2016</v>
      </c>
      <c r="M699" s="170">
        <v>1</v>
      </c>
      <c r="N699" s="143">
        <v>2025</v>
      </c>
      <c r="O699" s="144" t="s">
        <v>2821</v>
      </c>
      <c r="P699" s="170">
        <v>1</v>
      </c>
      <c r="Q699" s="143">
        <v>2026</v>
      </c>
      <c r="R699" s="144" t="s">
        <v>2822</v>
      </c>
      <c r="S699" s="170">
        <v>1</v>
      </c>
      <c r="T699" s="154"/>
      <c r="U699" s="170"/>
      <c r="V699" s="170"/>
      <c r="W699" s="154"/>
      <c r="X699" s="170"/>
      <c r="Y699" s="170"/>
      <c r="Z699" s="154"/>
      <c r="AA699" s="170"/>
      <c r="AB699" s="170"/>
    </row>
    <row r="700" spans="1:28" s="157" customFormat="1" ht="45" x14ac:dyDescent="0.25">
      <c r="A700" s="154">
        <v>698</v>
      </c>
      <c r="B700" s="155">
        <v>43497</v>
      </c>
      <c r="C700" s="156" t="s">
        <v>683</v>
      </c>
      <c r="D700" s="154" t="s">
        <v>111</v>
      </c>
      <c r="E700" s="154" t="s">
        <v>1125</v>
      </c>
      <c r="F700" s="154">
        <v>6</v>
      </c>
      <c r="G700" s="154" t="s">
        <v>685</v>
      </c>
      <c r="H700" s="154" t="s">
        <v>19</v>
      </c>
      <c r="I700" s="154">
        <v>0.1</v>
      </c>
      <c r="J700" s="154"/>
      <c r="K700" s="143">
        <v>1958</v>
      </c>
      <c r="L700" s="144" t="s">
        <v>2780</v>
      </c>
      <c r="M700" s="154">
        <v>0.1</v>
      </c>
      <c r="N700" s="154"/>
      <c r="O700" s="170"/>
      <c r="P700" s="170"/>
      <c r="Q700" s="154"/>
      <c r="R700" s="170"/>
      <c r="S700" s="170"/>
      <c r="T700" s="154"/>
      <c r="U700" s="170"/>
      <c r="V700" s="170"/>
      <c r="W700" s="154"/>
      <c r="X700" s="170"/>
      <c r="Y700" s="170"/>
      <c r="Z700" s="154"/>
      <c r="AA700" s="170"/>
      <c r="AB700" s="170"/>
    </row>
    <row r="701" spans="1:28" s="157" customFormat="1" ht="30" x14ac:dyDescent="0.25">
      <c r="A701" s="154">
        <v>699</v>
      </c>
      <c r="B701" s="155">
        <v>43497</v>
      </c>
      <c r="C701" s="156" t="s">
        <v>683</v>
      </c>
      <c r="D701" s="154" t="s">
        <v>111</v>
      </c>
      <c r="E701" s="154" t="s">
        <v>1125</v>
      </c>
      <c r="F701" s="154">
        <v>9</v>
      </c>
      <c r="G701" s="154" t="s">
        <v>686</v>
      </c>
      <c r="H701" s="154" t="s">
        <v>12</v>
      </c>
      <c r="I701" s="154">
        <v>4</v>
      </c>
      <c r="J701" s="154"/>
      <c r="K701" s="143">
        <v>169</v>
      </c>
      <c r="L701" s="144" t="s">
        <v>1351</v>
      </c>
      <c r="M701" s="170">
        <v>4</v>
      </c>
      <c r="N701" s="154"/>
      <c r="O701" s="170"/>
      <c r="P701" s="170"/>
      <c r="Q701" s="154"/>
      <c r="R701" s="170"/>
      <c r="S701" s="170"/>
      <c r="T701" s="154"/>
      <c r="U701" s="170"/>
      <c r="V701" s="170"/>
      <c r="W701" s="154"/>
      <c r="X701" s="170"/>
      <c r="Y701" s="170"/>
      <c r="Z701" s="154"/>
      <c r="AA701" s="170"/>
      <c r="AB701" s="170"/>
    </row>
    <row r="702" spans="1:28" s="157" customFormat="1" ht="30" x14ac:dyDescent="0.25">
      <c r="A702" s="154">
        <v>700</v>
      </c>
      <c r="B702" s="155">
        <v>43497</v>
      </c>
      <c r="C702" s="156" t="s">
        <v>683</v>
      </c>
      <c r="D702" s="154" t="s">
        <v>111</v>
      </c>
      <c r="E702" s="154" t="s">
        <v>1125</v>
      </c>
      <c r="F702" s="154">
        <v>10</v>
      </c>
      <c r="G702" s="154" t="s">
        <v>687</v>
      </c>
      <c r="H702" s="154" t="s">
        <v>12</v>
      </c>
      <c r="I702" s="154">
        <v>4</v>
      </c>
      <c r="J702" s="154"/>
      <c r="K702" s="143">
        <v>108</v>
      </c>
      <c r="L702" s="144" t="s">
        <v>1290</v>
      </c>
      <c r="M702" s="170">
        <v>2</v>
      </c>
      <c r="N702" s="143">
        <v>168</v>
      </c>
      <c r="O702" s="144" t="s">
        <v>1290</v>
      </c>
      <c r="P702" s="170">
        <v>2</v>
      </c>
      <c r="Q702" s="154"/>
      <c r="R702" s="170"/>
      <c r="S702" s="170"/>
      <c r="T702" s="154"/>
      <c r="U702" s="170"/>
      <c r="V702" s="170"/>
      <c r="W702" s="154"/>
      <c r="X702" s="170"/>
      <c r="Y702" s="170"/>
      <c r="Z702" s="154"/>
      <c r="AA702" s="170"/>
      <c r="AB702" s="170"/>
    </row>
    <row r="703" spans="1:28" s="157" customFormat="1" ht="45" x14ac:dyDescent="0.25">
      <c r="A703" s="154">
        <v>701</v>
      </c>
      <c r="B703" s="155">
        <v>43497</v>
      </c>
      <c r="C703" s="156" t="s">
        <v>683</v>
      </c>
      <c r="D703" s="154" t="s">
        <v>111</v>
      </c>
      <c r="E703" s="154" t="s">
        <v>1125</v>
      </c>
      <c r="F703" s="154">
        <v>11</v>
      </c>
      <c r="G703" s="154" t="s">
        <v>688</v>
      </c>
      <c r="H703" s="154" t="s">
        <v>31</v>
      </c>
      <c r="I703" s="154">
        <v>6</v>
      </c>
      <c r="J703" s="154"/>
      <c r="K703" s="143">
        <v>109</v>
      </c>
      <c r="L703" s="144" t="s">
        <v>1291</v>
      </c>
      <c r="M703" s="170">
        <v>6</v>
      </c>
      <c r="N703" s="154"/>
      <c r="O703" s="170"/>
      <c r="P703" s="170"/>
      <c r="Q703" s="154"/>
      <c r="R703" s="170"/>
      <c r="S703" s="170"/>
      <c r="T703" s="154"/>
      <c r="U703" s="170"/>
      <c r="V703" s="170"/>
      <c r="W703" s="154"/>
      <c r="X703" s="170"/>
      <c r="Y703" s="170"/>
      <c r="Z703" s="154"/>
      <c r="AA703" s="170"/>
      <c r="AB703" s="170"/>
    </row>
    <row r="704" spans="1:28" s="157" customFormat="1" ht="60" x14ac:dyDescent="0.25">
      <c r="A704" s="154">
        <v>702</v>
      </c>
      <c r="B704" s="155">
        <v>43497</v>
      </c>
      <c r="C704" s="156" t="s">
        <v>683</v>
      </c>
      <c r="D704" s="154" t="s">
        <v>111</v>
      </c>
      <c r="E704" s="154" t="s">
        <v>1125</v>
      </c>
      <c r="F704" s="154">
        <v>12</v>
      </c>
      <c r="G704" s="154" t="s">
        <v>689</v>
      </c>
      <c r="H704" s="154" t="s">
        <v>31</v>
      </c>
      <c r="I704" s="154">
        <v>6</v>
      </c>
      <c r="J704" s="154"/>
      <c r="K704" s="143">
        <v>109</v>
      </c>
      <c r="L704" s="144" t="s">
        <v>1291</v>
      </c>
      <c r="M704" s="170">
        <v>6</v>
      </c>
      <c r="N704" s="154"/>
      <c r="O704" s="170"/>
      <c r="P704" s="170"/>
      <c r="Q704" s="154"/>
      <c r="R704" s="170"/>
      <c r="S704" s="170"/>
      <c r="T704" s="154"/>
      <c r="U704" s="170"/>
      <c r="V704" s="170"/>
      <c r="W704" s="154"/>
      <c r="X704" s="170"/>
      <c r="Y704" s="170"/>
      <c r="Z704" s="154"/>
      <c r="AA704" s="170"/>
      <c r="AB704" s="170"/>
    </row>
    <row r="705" spans="1:28" s="157" customFormat="1" ht="45" x14ac:dyDescent="0.25">
      <c r="A705" s="154">
        <v>703</v>
      </c>
      <c r="B705" s="155">
        <v>43497</v>
      </c>
      <c r="C705" s="156" t="s">
        <v>683</v>
      </c>
      <c r="D705" s="154" t="s">
        <v>111</v>
      </c>
      <c r="E705" s="154" t="s">
        <v>1125</v>
      </c>
      <c r="F705" s="154">
        <v>14</v>
      </c>
      <c r="G705" s="154" t="s">
        <v>690</v>
      </c>
      <c r="H705" s="154" t="s">
        <v>12</v>
      </c>
      <c r="I705" s="154">
        <v>70</v>
      </c>
      <c r="J705" s="154"/>
      <c r="K705" s="143">
        <v>134</v>
      </c>
      <c r="L705" s="144" t="s">
        <v>1318</v>
      </c>
      <c r="M705" s="170">
        <v>70</v>
      </c>
      <c r="N705" s="154"/>
      <c r="O705" s="170"/>
      <c r="P705" s="170"/>
      <c r="Q705" s="154"/>
      <c r="R705" s="170"/>
      <c r="S705" s="170"/>
      <c r="T705" s="154"/>
      <c r="U705" s="170"/>
      <c r="V705" s="170"/>
      <c r="W705" s="154"/>
      <c r="X705" s="170"/>
      <c r="Y705" s="170"/>
      <c r="Z705" s="154"/>
      <c r="AA705" s="170"/>
      <c r="AB705" s="170"/>
    </row>
    <row r="706" spans="1:28" s="153" customFormat="1" ht="45" x14ac:dyDescent="0.25">
      <c r="A706" s="149">
        <v>704</v>
      </c>
      <c r="B706" s="150">
        <v>43497</v>
      </c>
      <c r="C706" s="151" t="s">
        <v>683</v>
      </c>
      <c r="D706" s="149" t="s">
        <v>111</v>
      </c>
      <c r="E706" s="149" t="s">
        <v>1125</v>
      </c>
      <c r="F706" s="149">
        <v>16</v>
      </c>
      <c r="G706" s="149" t="s">
        <v>691</v>
      </c>
      <c r="H706" s="149" t="s">
        <v>12</v>
      </c>
      <c r="I706" s="149">
        <v>195</v>
      </c>
      <c r="J706" s="149"/>
      <c r="K706" s="139">
        <v>740</v>
      </c>
      <c r="L706" s="140" t="s">
        <v>1356</v>
      </c>
      <c r="M706" s="169">
        <v>92</v>
      </c>
      <c r="N706" s="149"/>
      <c r="O706" s="169"/>
      <c r="P706" s="169"/>
      <c r="Q706" s="149"/>
      <c r="R706" s="169"/>
      <c r="S706" s="169"/>
      <c r="T706" s="149"/>
      <c r="U706" s="169"/>
      <c r="V706" s="169"/>
      <c r="W706" s="149"/>
      <c r="X706" s="169"/>
      <c r="Y706" s="169"/>
      <c r="Z706" s="149"/>
      <c r="AA706" s="169"/>
      <c r="AB706" s="169"/>
    </row>
    <row r="707" spans="1:28" ht="30" x14ac:dyDescent="0.25">
      <c r="A707" s="3">
        <v>705</v>
      </c>
      <c r="B707" s="5">
        <v>43497</v>
      </c>
      <c r="C707" s="4" t="s">
        <v>692</v>
      </c>
      <c r="D707" s="3" t="s">
        <v>490</v>
      </c>
      <c r="E707" s="3" t="s">
        <v>1127</v>
      </c>
      <c r="F707" s="3">
        <v>1</v>
      </c>
      <c r="G707" s="3" t="s">
        <v>693</v>
      </c>
      <c r="H707" s="3" t="s">
        <v>12</v>
      </c>
      <c r="I707" s="3">
        <v>24</v>
      </c>
      <c r="J707" s="3"/>
      <c r="K707" s="3"/>
      <c r="L707" s="7"/>
      <c r="M707" s="7"/>
      <c r="N707" s="3"/>
      <c r="O707" s="7"/>
      <c r="P707" s="7"/>
      <c r="Q707" s="3"/>
      <c r="R707" s="7"/>
      <c r="S707" s="7"/>
      <c r="T707" s="3"/>
      <c r="U707" s="7"/>
      <c r="V707" s="7"/>
      <c r="W707" s="3"/>
      <c r="X707" s="7"/>
      <c r="Y707" s="7"/>
      <c r="Z707" s="3"/>
      <c r="AA707" s="7"/>
      <c r="AB707" s="7"/>
    </row>
    <row r="708" spans="1:28" ht="30" x14ac:dyDescent="0.25">
      <c r="A708" s="3">
        <v>706</v>
      </c>
      <c r="B708" s="5">
        <v>43497</v>
      </c>
      <c r="C708" s="4" t="s">
        <v>692</v>
      </c>
      <c r="D708" s="3" t="s">
        <v>490</v>
      </c>
      <c r="E708" s="3" t="s">
        <v>1127</v>
      </c>
      <c r="F708" s="3">
        <v>2</v>
      </c>
      <c r="G708" s="3" t="s">
        <v>694</v>
      </c>
      <c r="H708" s="3" t="s">
        <v>12</v>
      </c>
      <c r="I708" s="3">
        <v>4</v>
      </c>
      <c r="J708" s="3"/>
      <c r="K708" s="3"/>
      <c r="L708" s="7"/>
      <c r="M708" s="7"/>
      <c r="N708" s="3"/>
      <c r="O708" s="7"/>
      <c r="P708" s="7"/>
      <c r="Q708" s="3"/>
      <c r="R708" s="7"/>
      <c r="S708" s="7"/>
      <c r="T708" s="3"/>
      <c r="U708" s="7"/>
      <c r="V708" s="7"/>
      <c r="W708" s="3"/>
      <c r="X708" s="7"/>
      <c r="Y708" s="7"/>
      <c r="Z708" s="3"/>
      <c r="AA708" s="7"/>
      <c r="AB708" s="7"/>
    </row>
    <row r="709" spans="1:28" ht="30" x14ac:dyDescent="0.25">
      <c r="A709" s="3">
        <v>707</v>
      </c>
      <c r="B709" s="5">
        <v>43497</v>
      </c>
      <c r="C709" s="4" t="s">
        <v>692</v>
      </c>
      <c r="D709" s="3" t="s">
        <v>490</v>
      </c>
      <c r="E709" s="3" t="s">
        <v>1127</v>
      </c>
      <c r="F709" s="3">
        <v>3</v>
      </c>
      <c r="G709" s="3" t="s">
        <v>695</v>
      </c>
      <c r="H709" s="3" t="s">
        <v>12</v>
      </c>
      <c r="I709" s="3">
        <v>4</v>
      </c>
      <c r="J709" s="3"/>
      <c r="K709" s="3"/>
      <c r="L709" s="7"/>
      <c r="M709" s="7"/>
      <c r="N709" s="3"/>
      <c r="O709" s="7"/>
      <c r="P709" s="7"/>
      <c r="Q709" s="3"/>
      <c r="R709" s="7"/>
      <c r="S709" s="7"/>
      <c r="T709" s="3"/>
      <c r="U709" s="7"/>
      <c r="V709" s="7"/>
      <c r="W709" s="3"/>
      <c r="X709" s="7"/>
      <c r="Y709" s="7"/>
      <c r="Z709" s="3"/>
      <c r="AA709" s="7"/>
      <c r="AB709" s="7"/>
    </row>
    <row r="710" spans="1:28" ht="45" x14ac:dyDescent="0.25">
      <c r="A710" s="3">
        <v>708</v>
      </c>
      <c r="B710" s="5">
        <v>43497</v>
      </c>
      <c r="C710" s="4" t="s">
        <v>692</v>
      </c>
      <c r="D710" s="3" t="s">
        <v>490</v>
      </c>
      <c r="E710" s="3" t="s">
        <v>1127</v>
      </c>
      <c r="F710" s="3">
        <v>8</v>
      </c>
      <c r="G710" s="3" t="s">
        <v>696</v>
      </c>
      <c r="H710" s="3" t="s">
        <v>116</v>
      </c>
      <c r="I710" s="3">
        <v>0.01</v>
      </c>
      <c r="J710" s="3"/>
      <c r="K710" s="3"/>
      <c r="L710" s="7"/>
      <c r="M710" s="7"/>
      <c r="N710" s="3"/>
      <c r="O710" s="7"/>
      <c r="P710" s="7"/>
      <c r="Q710" s="3"/>
      <c r="R710" s="7"/>
      <c r="S710" s="7"/>
      <c r="T710" s="3"/>
      <c r="U710" s="7"/>
      <c r="V710" s="7"/>
      <c r="W710" s="3"/>
      <c r="X710" s="7"/>
      <c r="Y710" s="7"/>
      <c r="Z710" s="3"/>
      <c r="AA710" s="7"/>
      <c r="AB710" s="7"/>
    </row>
    <row r="711" spans="1:28" ht="30" x14ac:dyDescent="0.25">
      <c r="A711" s="3">
        <v>709</v>
      </c>
      <c r="B711" s="5">
        <v>43497</v>
      </c>
      <c r="C711" s="4" t="s">
        <v>692</v>
      </c>
      <c r="D711" s="3" t="s">
        <v>490</v>
      </c>
      <c r="E711" s="3" t="s">
        <v>1127</v>
      </c>
      <c r="F711" s="3">
        <v>9</v>
      </c>
      <c r="G711" s="3" t="s">
        <v>697</v>
      </c>
      <c r="H711" s="3" t="s">
        <v>12</v>
      </c>
      <c r="I711" s="3">
        <v>2</v>
      </c>
      <c r="J711" s="3"/>
      <c r="K711" s="3"/>
      <c r="L711" s="7"/>
      <c r="M711" s="7"/>
      <c r="N711" s="3"/>
      <c r="O711" s="7"/>
      <c r="P711" s="7"/>
      <c r="Q711" s="3"/>
      <c r="R711" s="7"/>
      <c r="S711" s="7"/>
      <c r="T711" s="3"/>
      <c r="U711" s="7"/>
      <c r="V711" s="7"/>
      <c r="W711" s="3"/>
      <c r="X711" s="7"/>
      <c r="Y711" s="7"/>
      <c r="Z711" s="3"/>
      <c r="AA711" s="7"/>
      <c r="AB711" s="7"/>
    </row>
    <row r="712" spans="1:28" ht="30" x14ac:dyDescent="0.25">
      <c r="A712" s="3">
        <v>710</v>
      </c>
      <c r="B712" s="5">
        <v>43497</v>
      </c>
      <c r="C712" s="4" t="s">
        <v>692</v>
      </c>
      <c r="D712" s="3" t="s">
        <v>490</v>
      </c>
      <c r="E712" s="3" t="s">
        <v>1127</v>
      </c>
      <c r="F712" s="3">
        <v>11</v>
      </c>
      <c r="G712" s="3" t="s">
        <v>698</v>
      </c>
      <c r="H712" s="3" t="s">
        <v>12</v>
      </c>
      <c r="I712" s="3">
        <v>2</v>
      </c>
      <c r="J712" s="3"/>
      <c r="K712" s="3"/>
      <c r="L712" s="7"/>
      <c r="M712" s="7"/>
      <c r="N712" s="3"/>
      <c r="O712" s="7"/>
      <c r="P712" s="7"/>
      <c r="Q712" s="3"/>
      <c r="R712" s="7"/>
      <c r="S712" s="7"/>
      <c r="T712" s="3"/>
      <c r="U712" s="7"/>
      <c r="V712" s="7"/>
      <c r="W712" s="3"/>
      <c r="X712" s="7"/>
      <c r="Y712" s="7"/>
      <c r="Z712" s="3"/>
      <c r="AA712" s="7"/>
      <c r="AB712" s="7"/>
    </row>
    <row r="713" spans="1:28" ht="45" x14ac:dyDescent="0.25">
      <c r="A713" s="3">
        <v>711</v>
      </c>
      <c r="B713" s="5">
        <v>43497</v>
      </c>
      <c r="C713" s="4" t="s">
        <v>699</v>
      </c>
      <c r="D713" s="3" t="s">
        <v>98</v>
      </c>
      <c r="E713" s="3" t="s">
        <v>1124</v>
      </c>
      <c r="F713" s="3">
        <v>5</v>
      </c>
      <c r="G713" s="3" t="s">
        <v>291</v>
      </c>
      <c r="H713" s="3" t="s">
        <v>12</v>
      </c>
      <c r="I713" s="3">
        <v>39</v>
      </c>
      <c r="J713" s="3"/>
      <c r="K713" s="3"/>
      <c r="L713" s="7"/>
      <c r="M713" s="7"/>
      <c r="N713" s="3"/>
      <c r="O713" s="7"/>
      <c r="P713" s="7"/>
      <c r="Q713" s="3"/>
      <c r="R713" s="7"/>
      <c r="S713" s="7"/>
      <c r="T713" s="3"/>
      <c r="U713" s="7"/>
      <c r="V713" s="7"/>
      <c r="W713" s="3"/>
      <c r="X713" s="7"/>
      <c r="Y713" s="7"/>
      <c r="Z713" s="3"/>
      <c r="AA713" s="7"/>
      <c r="AB713" s="7"/>
    </row>
    <row r="714" spans="1:28" ht="30" x14ac:dyDescent="0.25">
      <c r="A714" s="3">
        <v>712</v>
      </c>
      <c r="B714" s="5">
        <v>43497</v>
      </c>
      <c r="C714" s="4" t="s">
        <v>699</v>
      </c>
      <c r="D714" s="3" t="s">
        <v>98</v>
      </c>
      <c r="E714" s="3" t="s">
        <v>1124</v>
      </c>
      <c r="F714" s="3">
        <v>9</v>
      </c>
      <c r="G714" s="3" t="s">
        <v>700</v>
      </c>
      <c r="H714" s="3" t="s">
        <v>12</v>
      </c>
      <c r="I714" s="3">
        <v>120</v>
      </c>
      <c r="J714" s="3"/>
      <c r="K714" s="3"/>
      <c r="L714" s="7"/>
      <c r="M714" s="7"/>
      <c r="N714" s="3"/>
      <c r="O714" s="7"/>
      <c r="P714" s="7"/>
      <c r="Q714" s="3"/>
      <c r="R714" s="7"/>
      <c r="S714" s="7"/>
      <c r="T714" s="3"/>
      <c r="U714" s="7"/>
      <c r="V714" s="7"/>
      <c r="W714" s="3"/>
      <c r="X714" s="7"/>
      <c r="Y714" s="7"/>
      <c r="Z714" s="3"/>
      <c r="AA714" s="7"/>
      <c r="AB714" s="7"/>
    </row>
    <row r="715" spans="1:28" ht="30" x14ac:dyDescent="0.25">
      <c r="A715" s="3">
        <v>713</v>
      </c>
      <c r="B715" s="5">
        <v>43497</v>
      </c>
      <c r="C715" s="4" t="s">
        <v>699</v>
      </c>
      <c r="D715" s="3" t="s">
        <v>98</v>
      </c>
      <c r="E715" s="3" t="s">
        <v>1124</v>
      </c>
      <c r="F715" s="3">
        <v>13</v>
      </c>
      <c r="G715" s="3" t="s">
        <v>622</v>
      </c>
      <c r="H715" s="3" t="s">
        <v>12</v>
      </c>
      <c r="I715" s="3">
        <v>6</v>
      </c>
      <c r="J715" s="3"/>
      <c r="K715" s="3"/>
      <c r="L715" s="7"/>
      <c r="M715" s="7"/>
      <c r="N715" s="3"/>
      <c r="O715" s="7"/>
      <c r="P715" s="7"/>
      <c r="Q715" s="3"/>
      <c r="R715" s="7"/>
      <c r="S715" s="7"/>
      <c r="T715" s="3"/>
      <c r="U715" s="7"/>
      <c r="V715" s="7"/>
      <c r="W715" s="3"/>
      <c r="X715" s="7"/>
      <c r="Y715" s="7"/>
      <c r="Z715" s="3"/>
      <c r="AA715" s="7"/>
      <c r="AB715" s="7"/>
    </row>
    <row r="716" spans="1:28" ht="30" x14ac:dyDescent="0.25">
      <c r="A716" s="3">
        <v>714</v>
      </c>
      <c r="B716" s="5">
        <v>43497</v>
      </c>
      <c r="C716" s="4" t="s">
        <v>699</v>
      </c>
      <c r="D716" s="3" t="s">
        <v>98</v>
      </c>
      <c r="E716" s="3" t="s">
        <v>1124</v>
      </c>
      <c r="F716" s="3">
        <v>15</v>
      </c>
      <c r="G716" s="3" t="s">
        <v>701</v>
      </c>
      <c r="H716" s="3" t="s">
        <v>12</v>
      </c>
      <c r="I716" s="3">
        <v>2</v>
      </c>
      <c r="J716" s="3"/>
      <c r="K716" s="3"/>
      <c r="L716" s="7"/>
      <c r="M716" s="7"/>
      <c r="N716" s="3"/>
      <c r="O716" s="7"/>
      <c r="P716" s="7"/>
      <c r="Q716" s="3"/>
      <c r="R716" s="7"/>
      <c r="S716" s="7"/>
      <c r="T716" s="3"/>
      <c r="U716" s="7"/>
      <c r="V716" s="7"/>
      <c r="W716" s="3"/>
      <c r="X716" s="7"/>
      <c r="Y716" s="7"/>
      <c r="Z716" s="3"/>
      <c r="AA716" s="7"/>
      <c r="AB716" s="7"/>
    </row>
    <row r="717" spans="1:28" ht="45" x14ac:dyDescent="0.25">
      <c r="A717" s="3">
        <v>715</v>
      </c>
      <c r="B717" s="5">
        <v>43497</v>
      </c>
      <c r="C717" s="4" t="s">
        <v>699</v>
      </c>
      <c r="D717" s="3" t="s">
        <v>98</v>
      </c>
      <c r="E717" s="3" t="s">
        <v>1124</v>
      </c>
      <c r="F717" s="3">
        <v>17</v>
      </c>
      <c r="G717" s="3" t="s">
        <v>702</v>
      </c>
      <c r="H717" s="3" t="s">
        <v>12</v>
      </c>
      <c r="I717" s="3">
        <v>4</v>
      </c>
      <c r="J717" s="3"/>
      <c r="K717" s="3"/>
      <c r="L717" s="7"/>
      <c r="M717" s="7"/>
      <c r="N717" s="3"/>
      <c r="O717" s="7"/>
      <c r="P717" s="7"/>
      <c r="Q717" s="3"/>
      <c r="R717" s="7"/>
      <c r="S717" s="7"/>
      <c r="T717" s="3"/>
      <c r="U717" s="7"/>
      <c r="V717" s="7"/>
      <c r="W717" s="3"/>
      <c r="X717" s="7"/>
      <c r="Y717" s="7"/>
      <c r="Z717" s="3"/>
      <c r="AA717" s="7"/>
      <c r="AB717" s="7"/>
    </row>
    <row r="718" spans="1:28" ht="60" x14ac:dyDescent="0.25">
      <c r="A718" s="3">
        <v>716</v>
      </c>
      <c r="B718" s="5">
        <v>43497</v>
      </c>
      <c r="C718" s="4" t="s">
        <v>699</v>
      </c>
      <c r="D718" s="3" t="s">
        <v>98</v>
      </c>
      <c r="E718" s="3" t="s">
        <v>1124</v>
      </c>
      <c r="F718" s="3">
        <v>19</v>
      </c>
      <c r="G718" s="3" t="s">
        <v>703</v>
      </c>
      <c r="H718" s="3" t="s">
        <v>12</v>
      </c>
      <c r="I718" s="3">
        <v>10</v>
      </c>
      <c r="J718" s="3"/>
      <c r="K718" s="3"/>
      <c r="L718" s="7"/>
      <c r="M718" s="7"/>
      <c r="N718" s="3"/>
      <c r="O718" s="7"/>
      <c r="P718" s="7"/>
      <c r="Q718" s="3"/>
      <c r="R718" s="7"/>
      <c r="S718" s="7"/>
      <c r="T718" s="3"/>
      <c r="U718" s="7"/>
      <c r="V718" s="7"/>
      <c r="W718" s="3"/>
      <c r="X718" s="7"/>
      <c r="Y718" s="7"/>
      <c r="Z718" s="3"/>
      <c r="AA718" s="7"/>
      <c r="AB718" s="7"/>
    </row>
    <row r="719" spans="1:28" ht="30" x14ac:dyDescent="0.25">
      <c r="A719" s="3">
        <v>717</v>
      </c>
      <c r="B719" s="5">
        <v>43497</v>
      </c>
      <c r="C719" s="4" t="s">
        <v>699</v>
      </c>
      <c r="D719" s="3" t="s">
        <v>98</v>
      </c>
      <c r="E719" s="3" t="s">
        <v>1124</v>
      </c>
      <c r="F719" s="3">
        <v>21</v>
      </c>
      <c r="G719" s="3" t="s">
        <v>704</v>
      </c>
      <c r="H719" s="3" t="s">
        <v>19</v>
      </c>
      <c r="I719" s="3">
        <v>0.2</v>
      </c>
      <c r="J719" s="3"/>
      <c r="K719" s="3"/>
      <c r="L719" s="7"/>
      <c r="M719" s="7"/>
      <c r="N719" s="3"/>
      <c r="O719" s="7"/>
      <c r="P719" s="7"/>
      <c r="Q719" s="3"/>
      <c r="R719" s="7"/>
      <c r="S719" s="7"/>
      <c r="T719" s="3"/>
      <c r="U719" s="7"/>
      <c r="V719" s="7"/>
      <c r="W719" s="3"/>
      <c r="X719" s="7"/>
      <c r="Y719" s="7"/>
      <c r="Z719" s="3"/>
      <c r="AA719" s="7"/>
      <c r="AB719" s="7"/>
    </row>
    <row r="720" spans="1:28" ht="30" x14ac:dyDescent="0.25">
      <c r="A720" s="3">
        <v>718</v>
      </c>
      <c r="B720" s="5">
        <v>43497</v>
      </c>
      <c r="C720" s="4" t="s">
        <v>699</v>
      </c>
      <c r="D720" s="3" t="s">
        <v>98</v>
      </c>
      <c r="E720" s="3" t="s">
        <v>1124</v>
      </c>
      <c r="F720" s="3">
        <v>22</v>
      </c>
      <c r="G720" s="3" t="s">
        <v>705</v>
      </c>
      <c r="H720" s="3" t="s">
        <v>19</v>
      </c>
      <c r="I720" s="3">
        <v>0.08</v>
      </c>
      <c r="J720" s="3"/>
      <c r="K720" s="3"/>
      <c r="L720" s="7"/>
      <c r="M720" s="7"/>
      <c r="N720" s="3"/>
      <c r="O720" s="7"/>
      <c r="P720" s="7"/>
      <c r="Q720" s="3"/>
      <c r="R720" s="7"/>
      <c r="S720" s="7"/>
      <c r="T720" s="3"/>
      <c r="U720" s="7"/>
      <c r="V720" s="7"/>
      <c r="W720" s="3"/>
      <c r="X720" s="7"/>
      <c r="Y720" s="7"/>
      <c r="Z720" s="3"/>
      <c r="AA720" s="7"/>
      <c r="AB720" s="7"/>
    </row>
    <row r="721" spans="1:28" ht="30" x14ac:dyDescent="0.25">
      <c r="A721" s="3">
        <v>719</v>
      </c>
      <c r="B721" s="5">
        <v>43497</v>
      </c>
      <c r="C721" s="4" t="s">
        <v>699</v>
      </c>
      <c r="D721" s="3" t="s">
        <v>98</v>
      </c>
      <c r="E721" s="3" t="s">
        <v>1124</v>
      </c>
      <c r="F721" s="3">
        <v>23</v>
      </c>
      <c r="G721" s="3" t="s">
        <v>706</v>
      </c>
      <c r="H721" s="3" t="s">
        <v>19</v>
      </c>
      <c r="I721" s="3">
        <v>0.24</v>
      </c>
      <c r="J721" s="3"/>
      <c r="K721" s="3"/>
      <c r="L721" s="7"/>
      <c r="M721" s="7"/>
      <c r="N721" s="3"/>
      <c r="O721" s="7"/>
      <c r="P721" s="7"/>
      <c r="Q721" s="3"/>
      <c r="R721" s="7"/>
      <c r="S721" s="7"/>
      <c r="T721" s="3"/>
      <c r="U721" s="7"/>
      <c r="V721" s="7"/>
      <c r="W721" s="3"/>
      <c r="X721" s="7"/>
      <c r="Y721" s="7"/>
      <c r="Z721" s="3"/>
      <c r="AA721" s="7"/>
      <c r="AB721" s="7"/>
    </row>
    <row r="722" spans="1:28" ht="30" x14ac:dyDescent="0.25">
      <c r="A722" s="3">
        <v>720</v>
      </c>
      <c r="B722" s="5">
        <v>43497</v>
      </c>
      <c r="C722" s="4" t="s">
        <v>707</v>
      </c>
      <c r="D722" s="3" t="s">
        <v>263</v>
      </c>
      <c r="E722" s="3" t="s">
        <v>1123</v>
      </c>
      <c r="F722" s="3">
        <v>3</v>
      </c>
      <c r="G722" s="3" t="s">
        <v>58</v>
      </c>
      <c r="H722" s="3" t="s">
        <v>12</v>
      </c>
      <c r="I722" s="3">
        <v>7</v>
      </c>
      <c r="J722" s="3"/>
      <c r="K722" s="3"/>
      <c r="L722" s="7"/>
      <c r="M722" s="7"/>
      <c r="N722" s="3"/>
      <c r="O722" s="7"/>
      <c r="P722" s="7"/>
      <c r="Q722" s="3"/>
      <c r="R722" s="7"/>
      <c r="S722" s="7"/>
      <c r="T722" s="3"/>
      <c r="U722" s="7"/>
      <c r="V722" s="7"/>
      <c r="W722" s="3"/>
      <c r="X722" s="7"/>
      <c r="Y722" s="7"/>
      <c r="Z722" s="3"/>
      <c r="AA722" s="7"/>
      <c r="AB722" s="7"/>
    </row>
    <row r="723" spans="1:28" ht="30" x14ac:dyDescent="0.25">
      <c r="A723" s="3">
        <v>721</v>
      </c>
      <c r="B723" s="5">
        <v>43497</v>
      </c>
      <c r="C723" s="4" t="s">
        <v>707</v>
      </c>
      <c r="D723" s="3" t="s">
        <v>263</v>
      </c>
      <c r="E723" s="3" t="s">
        <v>1123</v>
      </c>
      <c r="F723" s="3">
        <v>4</v>
      </c>
      <c r="G723" s="3" t="s">
        <v>708</v>
      </c>
      <c r="H723" s="3" t="s">
        <v>12</v>
      </c>
      <c r="I723" s="3">
        <v>6</v>
      </c>
      <c r="J723" s="3"/>
      <c r="K723" s="3"/>
      <c r="L723" s="7"/>
      <c r="M723" s="7"/>
      <c r="N723" s="3"/>
      <c r="O723" s="7"/>
      <c r="P723" s="7"/>
      <c r="Q723" s="3"/>
      <c r="R723" s="7"/>
      <c r="S723" s="7"/>
      <c r="T723" s="3"/>
      <c r="U723" s="7"/>
      <c r="V723" s="7"/>
      <c r="W723" s="3"/>
      <c r="X723" s="7"/>
      <c r="Y723" s="7"/>
      <c r="Z723" s="3"/>
      <c r="AA723" s="7"/>
      <c r="AB723" s="7"/>
    </row>
    <row r="724" spans="1:28" ht="30" x14ac:dyDescent="0.25">
      <c r="A724" s="3">
        <v>722</v>
      </c>
      <c r="B724" s="5">
        <v>43497</v>
      </c>
      <c r="C724" s="4" t="s">
        <v>707</v>
      </c>
      <c r="D724" s="3" t="s">
        <v>263</v>
      </c>
      <c r="E724" s="3" t="s">
        <v>1123</v>
      </c>
      <c r="F724" s="3">
        <v>8</v>
      </c>
      <c r="G724" s="3" t="s">
        <v>709</v>
      </c>
      <c r="H724" s="3" t="s">
        <v>19</v>
      </c>
      <c r="I724" s="3">
        <v>0.08</v>
      </c>
      <c r="J724" s="3"/>
      <c r="K724" s="3"/>
      <c r="L724" s="7"/>
      <c r="M724" s="7"/>
      <c r="N724" s="3"/>
      <c r="O724" s="7"/>
      <c r="P724" s="7"/>
      <c r="Q724" s="3"/>
      <c r="R724" s="7"/>
      <c r="S724" s="7"/>
      <c r="T724" s="3"/>
      <c r="U724" s="7"/>
      <c r="V724" s="7"/>
      <c r="W724" s="3"/>
      <c r="X724" s="7"/>
      <c r="Y724" s="7"/>
      <c r="Z724" s="3"/>
      <c r="AA724" s="7"/>
      <c r="AB724" s="7"/>
    </row>
    <row r="725" spans="1:28" ht="30" x14ac:dyDescent="0.25">
      <c r="A725" s="3">
        <v>723</v>
      </c>
      <c r="B725" s="5">
        <v>43497</v>
      </c>
      <c r="C725" s="4" t="s">
        <v>707</v>
      </c>
      <c r="D725" s="3" t="s">
        <v>263</v>
      </c>
      <c r="E725" s="3" t="s">
        <v>1123</v>
      </c>
      <c r="F725" s="3">
        <v>9</v>
      </c>
      <c r="G725" s="3" t="s">
        <v>710</v>
      </c>
      <c r="H725" s="3" t="s">
        <v>19</v>
      </c>
      <c r="I725" s="3">
        <v>7.0000000000000007E-2</v>
      </c>
      <c r="J725" s="3"/>
      <c r="K725" s="3"/>
      <c r="L725" s="7"/>
      <c r="M725" s="7"/>
      <c r="N725" s="3"/>
      <c r="O725" s="7"/>
      <c r="P725" s="7"/>
      <c r="Q725" s="3"/>
      <c r="R725" s="7"/>
      <c r="S725" s="7"/>
      <c r="T725" s="3"/>
      <c r="U725" s="7"/>
      <c r="V725" s="7"/>
      <c r="W725" s="3"/>
      <c r="X725" s="7"/>
      <c r="Y725" s="7"/>
      <c r="Z725" s="3"/>
      <c r="AA725" s="7"/>
      <c r="AB725" s="7"/>
    </row>
    <row r="726" spans="1:28" ht="90" x14ac:dyDescent="0.25">
      <c r="A726" s="3">
        <v>724</v>
      </c>
      <c r="B726" s="5">
        <v>43497</v>
      </c>
      <c r="C726" s="4" t="s">
        <v>707</v>
      </c>
      <c r="D726" s="3" t="s">
        <v>263</v>
      </c>
      <c r="E726" s="3" t="s">
        <v>1123</v>
      </c>
      <c r="F726" s="3">
        <v>10</v>
      </c>
      <c r="G726" s="3" t="s">
        <v>273</v>
      </c>
      <c r="H726" s="3" t="s">
        <v>19</v>
      </c>
      <c r="I726" s="3">
        <v>0.05</v>
      </c>
      <c r="J726" s="3"/>
      <c r="K726" s="3"/>
      <c r="L726" s="7"/>
      <c r="M726" s="7"/>
      <c r="N726" s="3"/>
      <c r="O726" s="7"/>
      <c r="P726" s="7"/>
      <c r="Q726" s="3"/>
      <c r="R726" s="7"/>
      <c r="S726" s="7"/>
      <c r="T726" s="3"/>
      <c r="U726" s="7"/>
      <c r="V726" s="7"/>
      <c r="W726" s="3"/>
      <c r="X726" s="7"/>
      <c r="Y726" s="7"/>
      <c r="Z726" s="3"/>
      <c r="AA726" s="7"/>
      <c r="AB726" s="7"/>
    </row>
    <row r="727" spans="1:28" ht="60" x14ac:dyDescent="0.25">
      <c r="A727" s="3">
        <v>725</v>
      </c>
      <c r="B727" s="5">
        <v>43497</v>
      </c>
      <c r="C727" s="4" t="s">
        <v>707</v>
      </c>
      <c r="D727" s="3" t="s">
        <v>263</v>
      </c>
      <c r="E727" s="3" t="s">
        <v>1123</v>
      </c>
      <c r="F727" s="3">
        <v>13</v>
      </c>
      <c r="G727" s="3" t="s">
        <v>509</v>
      </c>
      <c r="H727" s="3" t="s">
        <v>19</v>
      </c>
      <c r="I727" s="3">
        <v>0.02</v>
      </c>
      <c r="J727" s="3"/>
      <c r="K727" s="3"/>
      <c r="L727" s="7"/>
      <c r="M727" s="7"/>
      <c r="N727" s="3"/>
      <c r="O727" s="7"/>
      <c r="P727" s="7"/>
      <c r="Q727" s="3"/>
      <c r="R727" s="7"/>
      <c r="S727" s="7"/>
      <c r="T727" s="3"/>
      <c r="U727" s="7"/>
      <c r="V727" s="7"/>
      <c r="W727" s="3"/>
      <c r="X727" s="7"/>
      <c r="Y727" s="7"/>
      <c r="Z727" s="3"/>
      <c r="AA727" s="7"/>
      <c r="AB727" s="7"/>
    </row>
    <row r="728" spans="1:28" ht="30" x14ac:dyDescent="0.25">
      <c r="A728" s="3">
        <v>726</v>
      </c>
      <c r="B728" s="5">
        <v>43497</v>
      </c>
      <c r="C728" s="4" t="s">
        <v>707</v>
      </c>
      <c r="D728" s="3" t="s">
        <v>263</v>
      </c>
      <c r="E728" s="3" t="s">
        <v>1123</v>
      </c>
      <c r="F728" s="3">
        <v>15</v>
      </c>
      <c r="G728" s="3" t="s">
        <v>711</v>
      </c>
      <c r="H728" s="3" t="s">
        <v>12</v>
      </c>
      <c r="I728" s="3">
        <v>1</v>
      </c>
      <c r="J728" s="3"/>
      <c r="K728" s="3"/>
      <c r="L728" s="7"/>
      <c r="M728" s="7"/>
      <c r="N728" s="3"/>
      <c r="O728" s="7"/>
      <c r="P728" s="7"/>
      <c r="Q728" s="3"/>
      <c r="R728" s="7"/>
      <c r="S728" s="7"/>
      <c r="T728" s="3"/>
      <c r="U728" s="7"/>
      <c r="V728" s="7"/>
      <c r="W728" s="3"/>
      <c r="X728" s="7"/>
      <c r="Y728" s="7"/>
      <c r="Z728" s="3"/>
      <c r="AA728" s="7"/>
      <c r="AB728" s="7"/>
    </row>
    <row r="729" spans="1:28" ht="30" x14ac:dyDescent="0.25">
      <c r="A729" s="3">
        <v>727</v>
      </c>
      <c r="B729" s="5">
        <v>43497</v>
      </c>
      <c r="C729" s="4" t="s">
        <v>713</v>
      </c>
      <c r="D729" s="3" t="s">
        <v>712</v>
      </c>
      <c r="E729" s="3" t="s">
        <v>1143</v>
      </c>
      <c r="F729" s="3">
        <v>1</v>
      </c>
      <c r="G729" s="3" t="s">
        <v>714</v>
      </c>
      <c r="H729" s="3" t="s">
        <v>19</v>
      </c>
      <c r="I729" s="3">
        <v>0.97</v>
      </c>
      <c r="J729" s="3"/>
      <c r="K729" s="3"/>
      <c r="L729" s="7"/>
      <c r="M729" s="7"/>
      <c r="N729" s="3"/>
      <c r="O729" s="7"/>
      <c r="P729" s="7"/>
      <c r="Q729" s="3"/>
      <c r="R729" s="7"/>
      <c r="S729" s="7"/>
      <c r="T729" s="3"/>
      <c r="U729" s="7"/>
      <c r="V729" s="7"/>
      <c r="W729" s="3"/>
      <c r="X729" s="7"/>
      <c r="Y729" s="7"/>
      <c r="Z729" s="3"/>
      <c r="AA729" s="7"/>
      <c r="AB729" s="7"/>
    </row>
    <row r="730" spans="1:28" ht="60" x14ac:dyDescent="0.25">
      <c r="A730" s="3">
        <v>728</v>
      </c>
      <c r="B730" s="5">
        <v>43497</v>
      </c>
      <c r="C730" s="4" t="s">
        <v>713</v>
      </c>
      <c r="D730" s="3" t="s">
        <v>712</v>
      </c>
      <c r="E730" s="3" t="s">
        <v>1143</v>
      </c>
      <c r="F730" s="3">
        <v>3</v>
      </c>
      <c r="G730" s="3" t="s">
        <v>358</v>
      </c>
      <c r="H730" s="3" t="s">
        <v>19</v>
      </c>
      <c r="I730" s="3">
        <v>5.0000000000000001E-3</v>
      </c>
      <c r="J730" s="3"/>
      <c r="K730" s="3"/>
      <c r="L730" s="7"/>
      <c r="M730" s="7"/>
      <c r="N730" s="3"/>
      <c r="O730" s="7"/>
      <c r="P730" s="7"/>
      <c r="Q730" s="3"/>
      <c r="R730" s="7"/>
      <c r="S730" s="7"/>
      <c r="T730" s="3"/>
      <c r="U730" s="7"/>
      <c r="V730" s="7"/>
      <c r="W730" s="3"/>
      <c r="X730" s="7"/>
      <c r="Y730" s="7"/>
      <c r="Z730" s="3"/>
      <c r="AA730" s="7"/>
      <c r="AB730" s="7"/>
    </row>
    <row r="731" spans="1:28" ht="30" x14ac:dyDescent="0.25">
      <c r="A731" s="3">
        <v>729</v>
      </c>
      <c r="B731" s="5">
        <v>43497</v>
      </c>
      <c r="C731" s="4" t="s">
        <v>713</v>
      </c>
      <c r="D731" s="3" t="s">
        <v>712</v>
      </c>
      <c r="E731" s="3" t="s">
        <v>1143</v>
      </c>
      <c r="F731" s="3">
        <v>5</v>
      </c>
      <c r="G731" s="3" t="s">
        <v>715</v>
      </c>
      <c r="H731" s="3" t="s">
        <v>12</v>
      </c>
      <c r="I731" s="3">
        <v>360</v>
      </c>
      <c r="J731" s="3"/>
      <c r="K731" s="3"/>
      <c r="L731" s="7"/>
      <c r="M731" s="7"/>
      <c r="N731" s="3"/>
      <c r="O731" s="7"/>
      <c r="P731" s="7"/>
      <c r="Q731" s="3"/>
      <c r="R731" s="7"/>
      <c r="S731" s="7"/>
      <c r="T731" s="3"/>
      <c r="U731" s="7"/>
      <c r="V731" s="7"/>
      <c r="W731" s="3"/>
      <c r="X731" s="7"/>
      <c r="Y731" s="7"/>
      <c r="Z731" s="3"/>
      <c r="AA731" s="7"/>
      <c r="AB731" s="7"/>
    </row>
    <row r="732" spans="1:28" ht="30" x14ac:dyDescent="0.25">
      <c r="A732" s="3">
        <v>730</v>
      </c>
      <c r="B732" s="5">
        <v>43497</v>
      </c>
      <c r="C732" s="4" t="s">
        <v>713</v>
      </c>
      <c r="D732" s="3" t="s">
        <v>712</v>
      </c>
      <c r="E732" s="3" t="s">
        <v>1143</v>
      </c>
      <c r="F732" s="3">
        <v>6</v>
      </c>
      <c r="G732" s="3" t="s">
        <v>716</v>
      </c>
      <c r="H732" s="3" t="s">
        <v>12</v>
      </c>
      <c r="I732" s="3">
        <v>4</v>
      </c>
      <c r="J732" s="3"/>
      <c r="K732" s="3"/>
      <c r="L732" s="7"/>
      <c r="M732" s="7"/>
      <c r="N732" s="3"/>
      <c r="O732" s="7"/>
      <c r="P732" s="7"/>
      <c r="Q732" s="3"/>
      <c r="R732" s="7"/>
      <c r="S732" s="7"/>
      <c r="T732" s="3"/>
      <c r="U732" s="7"/>
      <c r="V732" s="7"/>
      <c r="W732" s="3"/>
      <c r="X732" s="7"/>
      <c r="Y732" s="7"/>
      <c r="Z732" s="3"/>
      <c r="AA732" s="7"/>
      <c r="AB732" s="7"/>
    </row>
    <row r="733" spans="1:28" ht="60" x14ac:dyDescent="0.25">
      <c r="A733" s="3">
        <v>731</v>
      </c>
      <c r="B733" s="5">
        <v>43497</v>
      </c>
      <c r="C733" s="4" t="s">
        <v>713</v>
      </c>
      <c r="D733" s="3" t="s">
        <v>712</v>
      </c>
      <c r="E733" s="3" t="s">
        <v>1143</v>
      </c>
      <c r="F733" s="3">
        <v>7</v>
      </c>
      <c r="G733" s="3" t="s">
        <v>561</v>
      </c>
      <c r="H733" s="3" t="s">
        <v>12</v>
      </c>
      <c r="I733" s="3">
        <v>72</v>
      </c>
      <c r="J733" s="3"/>
      <c r="K733" s="3"/>
      <c r="L733" s="7"/>
      <c r="M733" s="7"/>
      <c r="N733" s="3"/>
      <c r="O733" s="7"/>
      <c r="P733" s="7"/>
      <c r="Q733" s="3"/>
      <c r="R733" s="7"/>
      <c r="S733" s="7"/>
      <c r="T733" s="3"/>
      <c r="U733" s="7"/>
      <c r="V733" s="7"/>
      <c r="W733" s="3"/>
      <c r="X733" s="7"/>
      <c r="Y733" s="7"/>
      <c r="Z733" s="3"/>
      <c r="AA733" s="7"/>
      <c r="AB733" s="7"/>
    </row>
    <row r="734" spans="1:28" ht="30" x14ac:dyDescent="0.25">
      <c r="A734" s="3">
        <v>732</v>
      </c>
      <c r="B734" s="5">
        <v>43497</v>
      </c>
      <c r="C734" s="4" t="s">
        <v>713</v>
      </c>
      <c r="D734" s="3" t="s">
        <v>712</v>
      </c>
      <c r="E734" s="3" t="s">
        <v>1143</v>
      </c>
      <c r="F734" s="3">
        <v>9</v>
      </c>
      <c r="G734" s="3" t="s">
        <v>209</v>
      </c>
      <c r="H734" s="3" t="s">
        <v>12</v>
      </c>
      <c r="I734" s="3">
        <v>3</v>
      </c>
      <c r="J734" s="3"/>
      <c r="K734" s="3"/>
      <c r="L734" s="7"/>
      <c r="M734" s="7"/>
      <c r="N734" s="3"/>
      <c r="O734" s="7"/>
      <c r="P734" s="7"/>
      <c r="Q734" s="3"/>
      <c r="R734" s="7"/>
      <c r="S734" s="7"/>
      <c r="T734" s="3"/>
      <c r="U734" s="7"/>
      <c r="V734" s="7"/>
      <c r="W734" s="3"/>
      <c r="X734" s="7"/>
      <c r="Y734" s="7"/>
      <c r="Z734" s="3"/>
      <c r="AA734" s="7"/>
      <c r="AB734" s="7"/>
    </row>
    <row r="735" spans="1:28" ht="45" x14ac:dyDescent="0.25">
      <c r="A735" s="3">
        <v>733</v>
      </c>
      <c r="B735" s="5">
        <v>43497</v>
      </c>
      <c r="C735" s="4" t="s">
        <v>713</v>
      </c>
      <c r="D735" s="3" t="s">
        <v>712</v>
      </c>
      <c r="E735" s="3" t="s">
        <v>1143</v>
      </c>
      <c r="F735" s="3">
        <v>11</v>
      </c>
      <c r="G735" s="3" t="s">
        <v>717</v>
      </c>
      <c r="H735" s="3" t="s">
        <v>31</v>
      </c>
      <c r="I735" s="3">
        <v>250</v>
      </c>
      <c r="J735" s="3"/>
      <c r="K735" s="3"/>
      <c r="L735" s="7"/>
      <c r="M735" s="7"/>
      <c r="N735" s="3"/>
      <c r="O735" s="7"/>
      <c r="P735" s="7"/>
      <c r="Q735" s="3"/>
      <c r="R735" s="7"/>
      <c r="S735" s="7"/>
      <c r="T735" s="3"/>
      <c r="U735" s="7"/>
      <c r="V735" s="7"/>
      <c r="W735" s="3"/>
      <c r="X735" s="7"/>
      <c r="Y735" s="7"/>
      <c r="Z735" s="3"/>
      <c r="AA735" s="7"/>
      <c r="AB735" s="7"/>
    </row>
    <row r="736" spans="1:28" ht="45" x14ac:dyDescent="0.25">
      <c r="A736" s="3">
        <v>734</v>
      </c>
      <c r="B736" s="5">
        <v>43497</v>
      </c>
      <c r="C736" s="4" t="s">
        <v>713</v>
      </c>
      <c r="D736" s="3" t="s">
        <v>712</v>
      </c>
      <c r="E736" s="3" t="s">
        <v>1143</v>
      </c>
      <c r="F736" s="3">
        <v>13</v>
      </c>
      <c r="G736" s="3" t="s">
        <v>718</v>
      </c>
      <c r="H736" s="3" t="s">
        <v>31</v>
      </c>
      <c r="I736" s="3">
        <v>10</v>
      </c>
      <c r="J736" s="3"/>
      <c r="K736" s="3"/>
      <c r="L736" s="7"/>
      <c r="M736" s="7"/>
      <c r="N736" s="3"/>
      <c r="O736" s="7"/>
      <c r="P736" s="7"/>
      <c r="Q736" s="3"/>
      <c r="R736" s="7"/>
      <c r="S736" s="7"/>
      <c r="T736" s="3"/>
      <c r="U736" s="7"/>
      <c r="V736" s="7"/>
      <c r="W736" s="3"/>
      <c r="X736" s="7"/>
      <c r="Y736" s="7"/>
      <c r="Z736" s="3"/>
      <c r="AA736" s="7"/>
      <c r="AB736" s="7"/>
    </row>
    <row r="737" spans="1:28" ht="45" x14ac:dyDescent="0.25">
      <c r="A737" s="3">
        <v>735</v>
      </c>
      <c r="B737" s="5">
        <v>43497</v>
      </c>
      <c r="C737" s="4" t="s">
        <v>713</v>
      </c>
      <c r="D737" s="3" t="s">
        <v>712</v>
      </c>
      <c r="E737" s="3" t="s">
        <v>1143</v>
      </c>
      <c r="F737" s="3">
        <v>15</v>
      </c>
      <c r="G737" s="3" t="s">
        <v>719</v>
      </c>
      <c r="H737" s="3" t="s">
        <v>31</v>
      </c>
      <c r="I737" s="3">
        <v>130</v>
      </c>
      <c r="J737" s="3"/>
      <c r="K737" s="3"/>
      <c r="L737" s="7"/>
      <c r="M737" s="7"/>
      <c r="N737" s="3"/>
      <c r="O737" s="7"/>
      <c r="P737" s="7"/>
      <c r="Q737" s="3"/>
      <c r="R737" s="7"/>
      <c r="S737" s="7"/>
      <c r="T737" s="3"/>
      <c r="U737" s="7"/>
      <c r="V737" s="7"/>
      <c r="W737" s="3"/>
      <c r="X737" s="7"/>
      <c r="Y737" s="7"/>
      <c r="Z737" s="3"/>
      <c r="AA737" s="7"/>
      <c r="AB737" s="7"/>
    </row>
    <row r="738" spans="1:28" ht="45" x14ac:dyDescent="0.25">
      <c r="A738" s="3">
        <v>736</v>
      </c>
      <c r="B738" s="5">
        <v>43497</v>
      </c>
      <c r="C738" s="4" t="s">
        <v>713</v>
      </c>
      <c r="D738" s="3" t="s">
        <v>712</v>
      </c>
      <c r="E738" s="3" t="s">
        <v>1143</v>
      </c>
      <c r="F738" s="3">
        <v>17</v>
      </c>
      <c r="G738" s="3" t="s">
        <v>720</v>
      </c>
      <c r="H738" s="3" t="s">
        <v>31</v>
      </c>
      <c r="I738" s="3">
        <v>30</v>
      </c>
      <c r="J738" s="3"/>
      <c r="K738" s="3"/>
      <c r="L738" s="7"/>
      <c r="M738" s="7"/>
      <c r="N738" s="3"/>
      <c r="O738" s="7"/>
      <c r="P738" s="7"/>
      <c r="Q738" s="3"/>
      <c r="R738" s="7"/>
      <c r="S738" s="7"/>
      <c r="T738" s="3"/>
      <c r="U738" s="7"/>
      <c r="V738" s="7"/>
      <c r="W738" s="3"/>
      <c r="X738" s="7"/>
      <c r="Y738" s="7"/>
      <c r="Z738" s="3"/>
      <c r="AA738" s="7"/>
      <c r="AB738" s="7"/>
    </row>
    <row r="739" spans="1:28" ht="45" x14ac:dyDescent="0.25">
      <c r="A739" s="3">
        <v>737</v>
      </c>
      <c r="B739" s="5">
        <v>43497</v>
      </c>
      <c r="C739" s="4" t="s">
        <v>713</v>
      </c>
      <c r="D739" s="3" t="s">
        <v>712</v>
      </c>
      <c r="E739" s="3" t="s">
        <v>1143</v>
      </c>
      <c r="F739" s="3">
        <v>19</v>
      </c>
      <c r="G739" s="3" t="s">
        <v>721</v>
      </c>
      <c r="H739" s="3" t="s">
        <v>31</v>
      </c>
      <c r="I739" s="3">
        <v>540</v>
      </c>
      <c r="J739" s="3"/>
      <c r="K739" s="3"/>
      <c r="L739" s="7"/>
      <c r="M739" s="7"/>
      <c r="N739" s="3"/>
      <c r="O739" s="7"/>
      <c r="P739" s="7"/>
      <c r="Q739" s="3"/>
      <c r="R739" s="7"/>
      <c r="S739" s="7"/>
      <c r="T739" s="3"/>
      <c r="U739" s="7"/>
      <c r="V739" s="7"/>
      <c r="W739" s="3"/>
      <c r="X739" s="7"/>
      <c r="Y739" s="7"/>
      <c r="Z739" s="3"/>
      <c r="AA739" s="7"/>
      <c r="AB739" s="7"/>
    </row>
    <row r="740" spans="1:28" ht="30" x14ac:dyDescent="0.25">
      <c r="A740" s="3">
        <v>738</v>
      </c>
      <c r="B740" s="5">
        <v>43497</v>
      </c>
      <c r="C740" s="4" t="s">
        <v>730</v>
      </c>
      <c r="D740" s="3" t="s">
        <v>729</v>
      </c>
      <c r="E740" s="3" t="s">
        <v>1122</v>
      </c>
      <c r="F740" s="3">
        <v>2</v>
      </c>
      <c r="G740" s="3" t="s">
        <v>722</v>
      </c>
      <c r="H740" s="3" t="s">
        <v>12</v>
      </c>
      <c r="I740" s="3">
        <v>1</v>
      </c>
      <c r="J740" s="3"/>
      <c r="K740" s="3"/>
      <c r="L740" s="7"/>
      <c r="M740" s="7"/>
      <c r="N740" s="3"/>
      <c r="O740" s="7"/>
      <c r="P740" s="7"/>
      <c r="Q740" s="3"/>
      <c r="R740" s="7"/>
      <c r="S740" s="7"/>
      <c r="T740" s="3"/>
      <c r="U740" s="7"/>
      <c r="V740" s="7"/>
      <c r="W740" s="3"/>
      <c r="X740" s="7"/>
      <c r="Y740" s="7"/>
      <c r="Z740" s="3"/>
      <c r="AA740" s="7"/>
      <c r="AB740" s="7"/>
    </row>
    <row r="741" spans="1:28" ht="30" x14ac:dyDescent="0.25">
      <c r="A741" s="3">
        <v>739</v>
      </c>
      <c r="B741" s="5">
        <v>43497</v>
      </c>
      <c r="C741" s="4" t="s">
        <v>730</v>
      </c>
      <c r="D741" s="3" t="s">
        <v>729</v>
      </c>
      <c r="E741" s="3" t="s">
        <v>1122</v>
      </c>
      <c r="F741" s="3">
        <v>6</v>
      </c>
      <c r="G741" s="3" t="s">
        <v>723</v>
      </c>
      <c r="H741" s="3" t="s">
        <v>12</v>
      </c>
      <c r="I741" s="3">
        <v>3</v>
      </c>
      <c r="J741" s="3"/>
      <c r="K741" s="3"/>
      <c r="L741" s="7"/>
      <c r="M741" s="7"/>
      <c r="N741" s="3"/>
      <c r="O741" s="7"/>
      <c r="P741" s="7"/>
      <c r="Q741" s="3"/>
      <c r="R741" s="7"/>
      <c r="S741" s="7"/>
      <c r="T741" s="3"/>
      <c r="U741" s="7"/>
      <c r="V741" s="7"/>
      <c r="W741" s="3"/>
      <c r="X741" s="7"/>
      <c r="Y741" s="7"/>
      <c r="Z741" s="3"/>
      <c r="AA741" s="7"/>
      <c r="AB741" s="7"/>
    </row>
    <row r="742" spans="1:28" ht="30" x14ac:dyDescent="0.25">
      <c r="A742" s="3">
        <v>740</v>
      </c>
      <c r="B742" s="5">
        <v>43497</v>
      </c>
      <c r="C742" s="4" t="s">
        <v>730</v>
      </c>
      <c r="D742" s="3" t="s">
        <v>729</v>
      </c>
      <c r="E742" s="3" t="s">
        <v>1122</v>
      </c>
      <c r="F742" s="3">
        <v>8</v>
      </c>
      <c r="G742" s="3" t="s">
        <v>724</v>
      </c>
      <c r="H742" s="3" t="s">
        <v>19</v>
      </c>
      <c r="I742" s="3">
        <v>0.05</v>
      </c>
      <c r="J742" s="3"/>
      <c r="K742" s="3"/>
      <c r="L742" s="7"/>
      <c r="M742" s="7"/>
      <c r="N742" s="3"/>
      <c r="O742" s="7"/>
      <c r="P742" s="7"/>
      <c r="Q742" s="3"/>
      <c r="R742" s="7"/>
      <c r="S742" s="7"/>
      <c r="T742" s="3"/>
      <c r="U742" s="7"/>
      <c r="V742" s="7"/>
      <c r="W742" s="3"/>
      <c r="X742" s="7"/>
      <c r="Y742" s="7"/>
      <c r="Z742" s="3"/>
      <c r="AA742" s="7"/>
      <c r="AB742" s="7"/>
    </row>
    <row r="743" spans="1:28" ht="30" x14ac:dyDescent="0.25">
      <c r="A743" s="3">
        <v>741</v>
      </c>
      <c r="B743" s="5">
        <v>43497</v>
      </c>
      <c r="C743" s="4" t="s">
        <v>730</v>
      </c>
      <c r="D743" s="3" t="s">
        <v>729</v>
      </c>
      <c r="E743" s="3" t="s">
        <v>1122</v>
      </c>
      <c r="F743" s="3">
        <v>11</v>
      </c>
      <c r="G743" s="3" t="s">
        <v>725</v>
      </c>
      <c r="H743" s="3" t="s">
        <v>19</v>
      </c>
      <c r="I743" s="3">
        <v>2E-3</v>
      </c>
      <c r="J743" s="3"/>
      <c r="K743" s="3"/>
      <c r="L743" s="7"/>
      <c r="M743" s="7"/>
      <c r="N743" s="3"/>
      <c r="O743" s="7"/>
      <c r="P743" s="7"/>
      <c r="Q743" s="3"/>
      <c r="R743" s="7"/>
      <c r="S743" s="7"/>
      <c r="T743" s="3"/>
      <c r="U743" s="7"/>
      <c r="V743" s="7"/>
      <c r="W743" s="3"/>
      <c r="X743" s="7"/>
      <c r="Y743" s="7"/>
      <c r="Z743" s="3"/>
      <c r="AA743" s="7"/>
      <c r="AB743" s="7"/>
    </row>
    <row r="744" spans="1:28" ht="105" x14ac:dyDescent="0.25">
      <c r="A744" s="3">
        <v>742</v>
      </c>
      <c r="B744" s="5">
        <v>43497</v>
      </c>
      <c r="C744" s="4" t="s">
        <v>730</v>
      </c>
      <c r="D744" s="3" t="s">
        <v>729</v>
      </c>
      <c r="E744" s="3" t="s">
        <v>1122</v>
      </c>
      <c r="F744" s="3">
        <v>12</v>
      </c>
      <c r="G744" s="3" t="s">
        <v>726</v>
      </c>
      <c r="H744" s="3" t="s">
        <v>19</v>
      </c>
      <c r="I744" s="3">
        <v>0.2</v>
      </c>
      <c r="J744" s="3"/>
      <c r="K744" s="3"/>
      <c r="L744" s="7"/>
      <c r="M744" s="7"/>
      <c r="N744" s="3"/>
      <c r="O744" s="7"/>
      <c r="P744" s="7"/>
      <c r="Q744" s="3"/>
      <c r="R744" s="7"/>
      <c r="S744" s="7"/>
      <c r="T744" s="3"/>
      <c r="U744" s="7"/>
      <c r="V744" s="7"/>
      <c r="W744" s="3"/>
      <c r="X744" s="7"/>
      <c r="Y744" s="7"/>
      <c r="Z744" s="3"/>
      <c r="AA744" s="7"/>
      <c r="AB744" s="7"/>
    </row>
    <row r="745" spans="1:28" ht="90" x14ac:dyDescent="0.25">
      <c r="A745" s="3">
        <v>743</v>
      </c>
      <c r="B745" s="5">
        <v>43497</v>
      </c>
      <c r="C745" s="4" t="s">
        <v>730</v>
      </c>
      <c r="D745" s="3" t="s">
        <v>729</v>
      </c>
      <c r="E745" s="3" t="s">
        <v>1122</v>
      </c>
      <c r="F745" s="3">
        <v>13</v>
      </c>
      <c r="G745" s="3" t="s">
        <v>485</v>
      </c>
      <c r="H745" s="3" t="s">
        <v>19</v>
      </c>
      <c r="I745" s="3">
        <v>0.25</v>
      </c>
      <c r="J745" s="3"/>
      <c r="K745" s="3"/>
      <c r="L745" s="7"/>
      <c r="M745" s="7"/>
      <c r="N745" s="3"/>
      <c r="O745" s="7"/>
      <c r="P745" s="7"/>
      <c r="Q745" s="3"/>
      <c r="R745" s="7"/>
      <c r="S745" s="7"/>
      <c r="T745" s="3"/>
      <c r="U745" s="7"/>
      <c r="V745" s="7"/>
      <c r="W745" s="3"/>
      <c r="X745" s="7"/>
      <c r="Y745" s="7"/>
      <c r="Z745" s="3"/>
      <c r="AA745" s="7"/>
      <c r="AB745" s="7"/>
    </row>
    <row r="746" spans="1:28" ht="30" x14ac:dyDescent="0.25">
      <c r="A746" s="3">
        <v>744</v>
      </c>
      <c r="B746" s="5">
        <v>43497</v>
      </c>
      <c r="C746" s="4" t="s">
        <v>730</v>
      </c>
      <c r="D746" s="3" t="s">
        <v>729</v>
      </c>
      <c r="E746" s="3" t="s">
        <v>1122</v>
      </c>
      <c r="F746" s="3">
        <v>16</v>
      </c>
      <c r="G746" s="3" t="s">
        <v>727</v>
      </c>
      <c r="H746" s="3" t="s">
        <v>19</v>
      </c>
      <c r="I746" s="3">
        <v>7.0000000000000007E-2</v>
      </c>
      <c r="J746" s="3"/>
      <c r="K746" s="3"/>
      <c r="L746" s="7"/>
      <c r="M746" s="7"/>
      <c r="N746" s="3"/>
      <c r="O746" s="7"/>
      <c r="P746" s="7"/>
      <c r="Q746" s="3"/>
      <c r="R746" s="7"/>
      <c r="S746" s="7"/>
      <c r="T746" s="3"/>
      <c r="U746" s="7"/>
      <c r="V746" s="7"/>
      <c r="W746" s="3"/>
      <c r="X746" s="7"/>
      <c r="Y746" s="7"/>
      <c r="Z746" s="3"/>
      <c r="AA746" s="7"/>
      <c r="AB746" s="7"/>
    </row>
    <row r="747" spans="1:28" ht="30" x14ac:dyDescent="0.25">
      <c r="A747" s="3">
        <v>745</v>
      </c>
      <c r="B747" s="5">
        <v>43497</v>
      </c>
      <c r="C747" s="4" t="s">
        <v>730</v>
      </c>
      <c r="D747" s="3" t="s">
        <v>729</v>
      </c>
      <c r="E747" s="3" t="s">
        <v>1122</v>
      </c>
      <c r="F747" s="3">
        <v>18</v>
      </c>
      <c r="G747" s="3" t="s">
        <v>728</v>
      </c>
      <c r="H747" s="3" t="s">
        <v>31</v>
      </c>
      <c r="I747" s="3">
        <v>480</v>
      </c>
      <c r="J747" s="3"/>
      <c r="K747" s="3"/>
      <c r="L747" s="7"/>
      <c r="M747" s="7"/>
      <c r="N747" s="3"/>
      <c r="O747" s="7"/>
      <c r="P747" s="7"/>
      <c r="Q747" s="3"/>
      <c r="R747" s="7"/>
      <c r="S747" s="7"/>
      <c r="T747" s="3"/>
      <c r="U747" s="7"/>
      <c r="V747" s="7"/>
      <c r="W747" s="3"/>
      <c r="X747" s="7"/>
      <c r="Y747" s="7"/>
      <c r="Z747" s="3"/>
      <c r="AA747" s="7"/>
      <c r="AB747" s="7"/>
    </row>
    <row r="748" spans="1:28" ht="60" x14ac:dyDescent="0.25">
      <c r="A748" s="3">
        <v>746</v>
      </c>
      <c r="B748" s="5">
        <v>43497</v>
      </c>
      <c r="C748" s="4" t="s">
        <v>730</v>
      </c>
      <c r="D748" s="3" t="s">
        <v>729</v>
      </c>
      <c r="E748" s="3" t="s">
        <v>1122</v>
      </c>
      <c r="F748" s="3">
        <v>20</v>
      </c>
      <c r="G748" s="3" t="s">
        <v>644</v>
      </c>
      <c r="H748" s="3" t="s">
        <v>12</v>
      </c>
      <c r="I748" s="3">
        <v>500</v>
      </c>
      <c r="J748" s="3"/>
      <c r="K748" s="3"/>
      <c r="L748" s="7"/>
      <c r="M748" s="7"/>
      <c r="N748" s="3"/>
      <c r="O748" s="7"/>
      <c r="P748" s="7"/>
      <c r="Q748" s="3"/>
      <c r="R748" s="7"/>
      <c r="S748" s="7"/>
      <c r="T748" s="3"/>
      <c r="U748" s="7"/>
      <c r="V748" s="7"/>
      <c r="W748" s="3"/>
      <c r="X748" s="7"/>
      <c r="Y748" s="7"/>
      <c r="Z748" s="3"/>
      <c r="AA748" s="7"/>
      <c r="AB748" s="7"/>
    </row>
    <row r="749" spans="1:28" ht="60" x14ac:dyDescent="0.25">
      <c r="A749" s="3">
        <v>747</v>
      </c>
      <c r="B749" s="5">
        <v>43497</v>
      </c>
      <c r="C749" s="4" t="s">
        <v>730</v>
      </c>
      <c r="D749" s="3" t="s">
        <v>729</v>
      </c>
      <c r="E749" s="3" t="s">
        <v>1122</v>
      </c>
      <c r="F749" s="3">
        <v>29</v>
      </c>
      <c r="G749" s="3" t="s">
        <v>665</v>
      </c>
      <c r="H749" s="3" t="s">
        <v>12</v>
      </c>
      <c r="I749" s="3">
        <v>3</v>
      </c>
      <c r="J749" s="3"/>
      <c r="K749" s="3"/>
      <c r="L749" s="7"/>
      <c r="M749" s="7"/>
      <c r="N749" s="3"/>
      <c r="O749" s="7"/>
      <c r="P749" s="7"/>
      <c r="Q749" s="3"/>
      <c r="R749" s="7"/>
      <c r="S749" s="7"/>
      <c r="T749" s="3"/>
      <c r="U749" s="7"/>
      <c r="V749" s="7"/>
      <c r="W749" s="3"/>
      <c r="X749" s="7"/>
      <c r="Y749" s="7"/>
      <c r="Z749" s="3"/>
      <c r="AA749" s="7"/>
      <c r="AB749" s="7"/>
    </row>
    <row r="750" spans="1:28" s="177" customFormat="1" ht="120" x14ac:dyDescent="0.25">
      <c r="A750" s="173">
        <v>748</v>
      </c>
      <c r="B750" s="174">
        <v>43525</v>
      </c>
      <c r="C750" s="175" t="s">
        <v>731</v>
      </c>
      <c r="D750" s="173" t="s">
        <v>732</v>
      </c>
      <c r="E750" s="173" t="s">
        <v>1119</v>
      </c>
      <c r="F750" s="173">
        <v>2</v>
      </c>
      <c r="G750" s="173" t="s">
        <v>733</v>
      </c>
      <c r="H750" s="173" t="s">
        <v>34</v>
      </c>
      <c r="I750" s="173">
        <v>2</v>
      </c>
      <c r="J750" s="173"/>
      <c r="K750" s="173"/>
      <c r="L750" s="176"/>
      <c r="M750" s="176"/>
      <c r="N750" s="173"/>
      <c r="O750" s="176"/>
      <c r="P750" s="176"/>
      <c r="Q750" s="173"/>
      <c r="R750" s="176"/>
      <c r="S750" s="176"/>
      <c r="T750" s="173"/>
      <c r="U750" s="176"/>
      <c r="V750" s="176"/>
      <c r="W750" s="173"/>
      <c r="X750" s="176"/>
      <c r="Y750" s="176"/>
      <c r="Z750" s="173"/>
      <c r="AA750" s="176"/>
      <c r="AB750" s="176"/>
    </row>
    <row r="751" spans="1:28" s="177" customFormat="1" ht="45" x14ac:dyDescent="0.25">
      <c r="A751" s="173">
        <v>749</v>
      </c>
      <c r="B751" s="174">
        <v>43525</v>
      </c>
      <c r="C751" s="175" t="s">
        <v>731</v>
      </c>
      <c r="D751" s="173" t="s">
        <v>732</v>
      </c>
      <c r="E751" s="173" t="s">
        <v>1119</v>
      </c>
      <c r="F751" s="173">
        <v>3</v>
      </c>
      <c r="G751" s="173" t="s">
        <v>734</v>
      </c>
      <c r="H751" s="173" t="s">
        <v>12</v>
      </c>
      <c r="I751" s="173">
        <v>6</v>
      </c>
      <c r="J751" s="173"/>
      <c r="K751" s="173"/>
      <c r="L751" s="176"/>
      <c r="M751" s="176"/>
      <c r="N751" s="173"/>
      <c r="O751" s="176"/>
      <c r="P751" s="176"/>
      <c r="Q751" s="173"/>
      <c r="R751" s="176"/>
      <c r="S751" s="176"/>
      <c r="T751" s="173"/>
      <c r="U751" s="176"/>
      <c r="V751" s="176"/>
      <c r="W751" s="173"/>
      <c r="X751" s="176"/>
      <c r="Y751" s="176"/>
      <c r="Z751" s="173"/>
      <c r="AA751" s="176"/>
      <c r="AB751" s="176"/>
    </row>
    <row r="752" spans="1:28" s="177" customFormat="1" ht="105" x14ac:dyDescent="0.25">
      <c r="A752" s="173">
        <v>750</v>
      </c>
      <c r="B752" s="174">
        <v>43525</v>
      </c>
      <c r="C752" s="175" t="s">
        <v>731</v>
      </c>
      <c r="D752" s="173" t="s">
        <v>732</v>
      </c>
      <c r="E752" s="173" t="s">
        <v>1119</v>
      </c>
      <c r="F752" s="173">
        <v>4</v>
      </c>
      <c r="G752" s="173" t="s">
        <v>735</v>
      </c>
      <c r="H752" s="173" t="s">
        <v>12</v>
      </c>
      <c r="I752" s="173">
        <v>2</v>
      </c>
      <c r="J752" s="173"/>
      <c r="K752" s="173"/>
      <c r="L752" s="176"/>
      <c r="M752" s="176"/>
      <c r="N752" s="173"/>
      <c r="O752" s="176"/>
      <c r="P752" s="176"/>
      <c r="Q752" s="173"/>
      <c r="R752" s="176"/>
      <c r="S752" s="176"/>
      <c r="T752" s="173"/>
      <c r="U752" s="176"/>
      <c r="V752" s="176"/>
      <c r="W752" s="173"/>
      <c r="X752" s="176"/>
      <c r="Y752" s="176"/>
      <c r="Z752" s="173"/>
      <c r="AA752" s="176"/>
      <c r="AB752" s="176"/>
    </row>
    <row r="753" spans="1:28" s="177" customFormat="1" ht="90" x14ac:dyDescent="0.25">
      <c r="A753" s="173">
        <v>751</v>
      </c>
      <c r="B753" s="174">
        <v>43525</v>
      </c>
      <c r="C753" s="175" t="s">
        <v>731</v>
      </c>
      <c r="D753" s="173" t="s">
        <v>732</v>
      </c>
      <c r="E753" s="173" t="s">
        <v>1119</v>
      </c>
      <c r="F753" s="173">
        <v>6</v>
      </c>
      <c r="G753" s="173" t="s">
        <v>736</v>
      </c>
      <c r="H753" s="173" t="s">
        <v>12</v>
      </c>
      <c r="I753" s="173">
        <v>1</v>
      </c>
      <c r="J753" s="173"/>
      <c r="K753" s="173"/>
      <c r="L753" s="176"/>
      <c r="M753" s="176"/>
      <c r="N753" s="173"/>
      <c r="O753" s="176"/>
      <c r="P753" s="176"/>
      <c r="Q753" s="173"/>
      <c r="R753" s="176"/>
      <c r="S753" s="176"/>
      <c r="T753" s="173"/>
      <c r="U753" s="176"/>
      <c r="V753" s="176"/>
      <c r="W753" s="173"/>
      <c r="X753" s="176"/>
      <c r="Y753" s="176"/>
      <c r="Z753" s="173"/>
      <c r="AA753" s="176"/>
      <c r="AB753" s="176"/>
    </row>
    <row r="754" spans="1:28" s="177" customFormat="1" ht="75" x14ac:dyDescent="0.25">
      <c r="A754" s="173">
        <v>752</v>
      </c>
      <c r="B754" s="174">
        <v>43525</v>
      </c>
      <c r="C754" s="175" t="s">
        <v>731</v>
      </c>
      <c r="D754" s="173" t="s">
        <v>732</v>
      </c>
      <c r="E754" s="173" t="s">
        <v>1119</v>
      </c>
      <c r="F754" s="173">
        <v>7</v>
      </c>
      <c r="G754" s="173" t="s">
        <v>737</v>
      </c>
      <c r="H754" s="173" t="s">
        <v>34</v>
      </c>
      <c r="I754" s="173">
        <v>2</v>
      </c>
      <c r="J754" s="173"/>
      <c r="K754" s="173"/>
      <c r="L754" s="176"/>
      <c r="M754" s="176"/>
      <c r="N754" s="173"/>
      <c r="O754" s="176"/>
      <c r="P754" s="176"/>
      <c r="Q754" s="173"/>
      <c r="R754" s="176"/>
      <c r="S754" s="176"/>
      <c r="T754" s="173"/>
      <c r="U754" s="176"/>
      <c r="V754" s="176"/>
      <c r="W754" s="173"/>
      <c r="X754" s="176"/>
      <c r="Y754" s="176"/>
      <c r="Z754" s="173"/>
      <c r="AA754" s="176"/>
      <c r="AB754" s="176"/>
    </row>
    <row r="755" spans="1:28" s="177" customFormat="1" ht="60" x14ac:dyDescent="0.25">
      <c r="A755" s="173">
        <v>753</v>
      </c>
      <c r="B755" s="174">
        <v>43525</v>
      </c>
      <c r="C755" s="175" t="s">
        <v>731</v>
      </c>
      <c r="D755" s="173" t="s">
        <v>732</v>
      </c>
      <c r="E755" s="173" t="s">
        <v>1119</v>
      </c>
      <c r="F755" s="173">
        <v>9</v>
      </c>
      <c r="G755" s="173" t="s">
        <v>738</v>
      </c>
      <c r="H755" s="173" t="s">
        <v>12</v>
      </c>
      <c r="I755" s="173">
        <v>1</v>
      </c>
      <c r="J755" s="173"/>
      <c r="K755" s="173"/>
      <c r="L755" s="176"/>
      <c r="M755" s="176"/>
      <c r="N755" s="173"/>
      <c r="O755" s="176"/>
      <c r="P755" s="176"/>
      <c r="Q755" s="173"/>
      <c r="R755" s="176"/>
      <c r="S755" s="176"/>
      <c r="T755" s="173"/>
      <c r="U755" s="176"/>
      <c r="V755" s="176"/>
      <c r="W755" s="173"/>
      <c r="X755" s="176"/>
      <c r="Y755" s="176"/>
      <c r="Z755" s="173"/>
      <c r="AA755" s="176"/>
      <c r="AB755" s="176"/>
    </row>
    <row r="756" spans="1:28" s="177" customFormat="1" ht="75" x14ac:dyDescent="0.25">
      <c r="A756" s="173">
        <v>754</v>
      </c>
      <c r="B756" s="174">
        <v>43525</v>
      </c>
      <c r="C756" s="175" t="s">
        <v>731</v>
      </c>
      <c r="D756" s="173" t="s">
        <v>732</v>
      </c>
      <c r="E756" s="173" t="s">
        <v>1119</v>
      </c>
      <c r="F756" s="173">
        <v>10</v>
      </c>
      <c r="G756" s="173" t="s">
        <v>739</v>
      </c>
      <c r="H756" s="173" t="s">
        <v>12</v>
      </c>
      <c r="I756" s="173">
        <v>1</v>
      </c>
      <c r="J756" s="173"/>
      <c r="K756" s="173"/>
      <c r="L756" s="176"/>
      <c r="M756" s="176"/>
      <c r="N756" s="173"/>
      <c r="O756" s="176"/>
      <c r="P756" s="176"/>
      <c r="Q756" s="173"/>
      <c r="R756" s="176"/>
      <c r="S756" s="176"/>
      <c r="T756" s="173"/>
      <c r="U756" s="176"/>
      <c r="V756" s="176"/>
      <c r="W756" s="173"/>
      <c r="X756" s="176"/>
      <c r="Y756" s="176"/>
      <c r="Z756" s="173"/>
      <c r="AA756" s="176"/>
      <c r="AB756" s="176"/>
    </row>
    <row r="757" spans="1:28" s="177" customFormat="1" ht="105" x14ac:dyDescent="0.25">
      <c r="A757" s="173">
        <v>755</v>
      </c>
      <c r="B757" s="174">
        <v>43525</v>
      </c>
      <c r="C757" s="175" t="s">
        <v>731</v>
      </c>
      <c r="D757" s="173" t="s">
        <v>732</v>
      </c>
      <c r="E757" s="173" t="s">
        <v>1119</v>
      </c>
      <c r="F757" s="173">
        <v>12</v>
      </c>
      <c r="G757" s="173" t="s">
        <v>740</v>
      </c>
      <c r="H757" s="173" t="s">
        <v>34</v>
      </c>
      <c r="I757" s="173">
        <v>2</v>
      </c>
      <c r="J757" s="173"/>
      <c r="K757" s="173"/>
      <c r="L757" s="176"/>
      <c r="M757" s="176"/>
      <c r="N757" s="173"/>
      <c r="O757" s="176"/>
      <c r="P757" s="176"/>
      <c r="Q757" s="173"/>
      <c r="R757" s="176"/>
      <c r="S757" s="176"/>
      <c r="T757" s="173"/>
      <c r="U757" s="176"/>
      <c r="V757" s="176"/>
      <c r="W757" s="173"/>
      <c r="X757" s="176"/>
      <c r="Y757" s="176"/>
      <c r="Z757" s="173"/>
      <c r="AA757" s="176"/>
      <c r="AB757" s="176"/>
    </row>
    <row r="758" spans="1:28" s="177" customFormat="1" ht="60" x14ac:dyDescent="0.25">
      <c r="A758" s="173">
        <v>756</v>
      </c>
      <c r="B758" s="174">
        <v>43525</v>
      </c>
      <c r="C758" s="175" t="s">
        <v>731</v>
      </c>
      <c r="D758" s="173" t="s">
        <v>732</v>
      </c>
      <c r="E758" s="173" t="s">
        <v>1119</v>
      </c>
      <c r="F758" s="173">
        <v>13</v>
      </c>
      <c r="G758" s="173" t="s">
        <v>741</v>
      </c>
      <c r="H758" s="173" t="s">
        <v>12</v>
      </c>
      <c r="I758" s="173">
        <v>2</v>
      </c>
      <c r="J758" s="173"/>
      <c r="K758" s="173"/>
      <c r="L758" s="176"/>
      <c r="M758" s="176"/>
      <c r="N758" s="173"/>
      <c r="O758" s="176"/>
      <c r="P758" s="176"/>
      <c r="Q758" s="173"/>
      <c r="R758" s="176"/>
      <c r="S758" s="176"/>
      <c r="T758" s="173"/>
      <c r="U758" s="176"/>
      <c r="V758" s="176"/>
      <c r="W758" s="173"/>
      <c r="X758" s="176"/>
      <c r="Y758" s="176"/>
      <c r="Z758" s="173"/>
      <c r="AA758" s="176"/>
      <c r="AB758" s="176"/>
    </row>
    <row r="759" spans="1:28" s="177" customFormat="1" ht="60" x14ac:dyDescent="0.25">
      <c r="A759" s="173">
        <v>757</v>
      </c>
      <c r="B759" s="174">
        <v>43525</v>
      </c>
      <c r="C759" s="175" t="s">
        <v>731</v>
      </c>
      <c r="D759" s="173" t="s">
        <v>732</v>
      </c>
      <c r="E759" s="173" t="s">
        <v>1119</v>
      </c>
      <c r="F759" s="173">
        <v>15</v>
      </c>
      <c r="G759" s="173" t="s">
        <v>742</v>
      </c>
      <c r="H759" s="173" t="s">
        <v>12</v>
      </c>
      <c r="I759" s="173">
        <v>2</v>
      </c>
      <c r="J759" s="173"/>
      <c r="K759" s="173"/>
      <c r="L759" s="176"/>
      <c r="M759" s="176"/>
      <c r="N759" s="173"/>
      <c r="O759" s="176"/>
      <c r="P759" s="176"/>
      <c r="Q759" s="173"/>
      <c r="R759" s="176"/>
      <c r="S759" s="176"/>
      <c r="T759" s="173"/>
      <c r="U759" s="176"/>
      <c r="V759" s="176"/>
      <c r="W759" s="173"/>
      <c r="X759" s="176"/>
      <c r="Y759" s="176"/>
      <c r="Z759" s="173"/>
      <c r="AA759" s="176"/>
      <c r="AB759" s="176"/>
    </row>
    <row r="760" spans="1:28" s="177" customFormat="1" ht="75" x14ac:dyDescent="0.25">
      <c r="A760" s="173">
        <v>758</v>
      </c>
      <c r="B760" s="174">
        <v>43525</v>
      </c>
      <c r="C760" s="175" t="s">
        <v>731</v>
      </c>
      <c r="D760" s="173" t="s">
        <v>732</v>
      </c>
      <c r="E760" s="173" t="s">
        <v>1119</v>
      </c>
      <c r="F760" s="173">
        <v>16</v>
      </c>
      <c r="G760" s="173" t="s">
        <v>743</v>
      </c>
      <c r="H760" s="173" t="s">
        <v>12</v>
      </c>
      <c r="I760" s="173">
        <v>2</v>
      </c>
      <c r="J760" s="173"/>
      <c r="K760" s="173"/>
      <c r="L760" s="176"/>
      <c r="M760" s="176"/>
      <c r="N760" s="173"/>
      <c r="O760" s="176"/>
      <c r="P760" s="176"/>
      <c r="Q760" s="173"/>
      <c r="R760" s="176"/>
      <c r="S760" s="176"/>
      <c r="T760" s="173"/>
      <c r="U760" s="176"/>
      <c r="V760" s="176"/>
      <c r="W760" s="173"/>
      <c r="X760" s="176"/>
      <c r="Y760" s="176"/>
      <c r="Z760" s="173"/>
      <c r="AA760" s="176"/>
      <c r="AB760" s="176"/>
    </row>
    <row r="761" spans="1:28" s="177" customFormat="1" ht="60" x14ac:dyDescent="0.25">
      <c r="A761" s="173">
        <v>759</v>
      </c>
      <c r="B761" s="174">
        <v>43525</v>
      </c>
      <c r="C761" s="175" t="s">
        <v>731</v>
      </c>
      <c r="D761" s="173" t="s">
        <v>732</v>
      </c>
      <c r="E761" s="173" t="s">
        <v>1119</v>
      </c>
      <c r="F761" s="173">
        <v>1</v>
      </c>
      <c r="G761" s="173" t="s">
        <v>744</v>
      </c>
      <c r="H761" s="173" t="s">
        <v>34</v>
      </c>
      <c r="I761" s="173">
        <v>2</v>
      </c>
      <c r="J761" s="173"/>
      <c r="K761" s="173"/>
      <c r="L761" s="176"/>
      <c r="M761" s="176"/>
      <c r="N761" s="173"/>
      <c r="O761" s="176"/>
      <c r="P761" s="176"/>
      <c r="Q761" s="173"/>
      <c r="R761" s="176"/>
      <c r="S761" s="176"/>
      <c r="T761" s="173"/>
      <c r="U761" s="176"/>
      <c r="V761" s="176"/>
      <c r="W761" s="173"/>
      <c r="X761" s="176"/>
      <c r="Y761" s="176"/>
      <c r="Z761" s="173"/>
      <c r="AA761" s="176"/>
      <c r="AB761" s="176"/>
    </row>
    <row r="762" spans="1:28" ht="30" x14ac:dyDescent="0.25">
      <c r="A762" s="3">
        <v>760</v>
      </c>
      <c r="B762" s="5">
        <v>43525</v>
      </c>
      <c r="C762" s="4" t="s">
        <v>745</v>
      </c>
      <c r="D762" s="3" t="s">
        <v>503</v>
      </c>
      <c r="E762" s="3" t="s">
        <v>1102</v>
      </c>
      <c r="F762" s="3">
        <v>2</v>
      </c>
      <c r="G762" s="3" t="s">
        <v>500</v>
      </c>
      <c r="H762" s="3" t="s">
        <v>102</v>
      </c>
      <c r="I762" s="3">
        <v>0.72799999999999998</v>
      </c>
      <c r="J762" s="3"/>
      <c r="K762" s="3"/>
      <c r="L762" s="7"/>
      <c r="M762" s="7"/>
      <c r="N762" s="3"/>
      <c r="O762" s="7"/>
      <c r="P762" s="7"/>
      <c r="Q762" s="3"/>
      <c r="R762" s="7"/>
      <c r="S762" s="7"/>
      <c r="T762" s="3"/>
      <c r="U762" s="7"/>
      <c r="V762" s="7"/>
      <c r="W762" s="3"/>
      <c r="X762" s="7"/>
      <c r="Y762" s="7"/>
      <c r="Z762" s="3"/>
      <c r="AA762" s="7"/>
      <c r="AB762" s="7"/>
    </row>
    <row r="763" spans="1:28" ht="150" x14ac:dyDescent="0.25">
      <c r="A763" s="3">
        <v>761</v>
      </c>
      <c r="B763" s="5">
        <v>43525</v>
      </c>
      <c r="C763" s="4" t="s">
        <v>747</v>
      </c>
      <c r="D763" s="3" t="s">
        <v>712</v>
      </c>
      <c r="E763" s="3" t="s">
        <v>1143</v>
      </c>
      <c r="F763" s="3">
        <v>2</v>
      </c>
      <c r="G763" s="3" t="s">
        <v>746</v>
      </c>
      <c r="H763" s="3" t="s">
        <v>12</v>
      </c>
      <c r="I763" s="3">
        <v>1</v>
      </c>
      <c r="J763" s="3"/>
      <c r="K763" s="3"/>
      <c r="L763" s="7"/>
      <c r="M763" s="7"/>
      <c r="N763" s="3"/>
      <c r="O763" s="7"/>
      <c r="P763" s="7"/>
      <c r="Q763" s="3"/>
      <c r="R763" s="7"/>
      <c r="S763" s="7"/>
      <c r="T763" s="3"/>
      <c r="U763" s="7"/>
      <c r="V763" s="7"/>
      <c r="W763" s="3"/>
      <c r="X763" s="7"/>
      <c r="Y763" s="7"/>
      <c r="Z763" s="3"/>
      <c r="AA763" s="7"/>
      <c r="AB763" s="7"/>
    </row>
    <row r="764" spans="1:28" ht="30" x14ac:dyDescent="0.25">
      <c r="A764" s="3">
        <v>762</v>
      </c>
      <c r="B764" s="5">
        <v>43525</v>
      </c>
      <c r="C764" s="4" t="s">
        <v>748</v>
      </c>
      <c r="D764" s="3" t="s">
        <v>227</v>
      </c>
      <c r="E764" s="3" t="s">
        <v>1135</v>
      </c>
      <c r="F764" s="3">
        <v>1</v>
      </c>
      <c r="G764" s="3" t="s">
        <v>510</v>
      </c>
      <c r="H764" s="3" t="s">
        <v>12</v>
      </c>
      <c r="I764" s="3">
        <v>1</v>
      </c>
      <c r="J764" s="3"/>
      <c r="K764" s="3"/>
      <c r="L764" s="7"/>
      <c r="M764" s="7"/>
      <c r="N764" s="3"/>
      <c r="O764" s="7"/>
      <c r="P764" s="7"/>
      <c r="Q764" s="3"/>
      <c r="R764" s="7"/>
      <c r="S764" s="7"/>
      <c r="T764" s="3"/>
      <c r="U764" s="7"/>
      <c r="V764" s="7"/>
      <c r="W764" s="3"/>
      <c r="X764" s="7"/>
      <c r="Y764" s="7"/>
      <c r="Z764" s="3"/>
      <c r="AA764" s="7"/>
      <c r="AB764" s="7"/>
    </row>
    <row r="765" spans="1:28" ht="45" x14ac:dyDescent="0.25">
      <c r="A765" s="3">
        <v>763</v>
      </c>
      <c r="B765" s="5">
        <v>43525</v>
      </c>
      <c r="C765" s="4" t="s">
        <v>750</v>
      </c>
      <c r="D765" s="3" t="s">
        <v>117</v>
      </c>
      <c r="E765" s="3" t="s">
        <v>1126</v>
      </c>
      <c r="F765" s="3">
        <v>12</v>
      </c>
      <c r="G765" s="3" t="s">
        <v>749</v>
      </c>
      <c r="H765" s="3" t="s">
        <v>31</v>
      </c>
      <c r="I765" s="3">
        <v>251</v>
      </c>
      <c r="J765" s="3"/>
      <c r="K765" s="3"/>
      <c r="L765" s="7">
        <v>0</v>
      </c>
      <c r="M765" s="7"/>
      <c r="N765" s="3"/>
      <c r="O765" s="7">
        <v>0</v>
      </c>
      <c r="P765" s="7"/>
      <c r="Q765" s="3"/>
      <c r="R765" s="7">
        <v>0</v>
      </c>
      <c r="S765" s="7"/>
      <c r="T765" s="3"/>
      <c r="U765" s="7">
        <v>0</v>
      </c>
      <c r="V765" s="7"/>
      <c r="W765" s="3"/>
      <c r="X765" s="7">
        <v>0</v>
      </c>
      <c r="Y765" s="7"/>
      <c r="Z765" s="3"/>
      <c r="AA765" s="7">
        <v>0</v>
      </c>
      <c r="AB765" s="7"/>
    </row>
    <row r="766" spans="1:28" ht="60" x14ac:dyDescent="0.25">
      <c r="A766" s="3">
        <v>764</v>
      </c>
      <c r="B766" s="5">
        <v>43525</v>
      </c>
      <c r="C766" s="4" t="s">
        <v>750</v>
      </c>
      <c r="D766" s="3" t="s">
        <v>117</v>
      </c>
      <c r="E766" s="3" t="s">
        <v>1126</v>
      </c>
      <c r="F766" s="3">
        <v>14</v>
      </c>
      <c r="G766" s="3" t="s">
        <v>546</v>
      </c>
      <c r="H766" s="3" t="s">
        <v>34</v>
      </c>
      <c r="I766" s="3">
        <v>18</v>
      </c>
      <c r="J766" s="3"/>
      <c r="K766" s="3"/>
      <c r="L766" s="7">
        <v>0</v>
      </c>
      <c r="M766" s="7"/>
      <c r="N766" s="3"/>
      <c r="O766" s="7">
        <v>0</v>
      </c>
      <c r="P766" s="7"/>
      <c r="Q766" s="3"/>
      <c r="R766" s="7">
        <v>0</v>
      </c>
      <c r="S766" s="7"/>
      <c r="T766" s="3"/>
      <c r="U766" s="7">
        <v>0</v>
      </c>
      <c r="V766" s="7"/>
      <c r="W766" s="3"/>
      <c r="X766" s="7">
        <v>0</v>
      </c>
      <c r="Y766" s="7"/>
      <c r="Z766" s="3"/>
      <c r="AA766" s="7">
        <v>0</v>
      </c>
      <c r="AB766" s="7"/>
    </row>
    <row r="767" spans="1:28" ht="45" x14ac:dyDescent="0.25">
      <c r="A767" s="3">
        <v>765</v>
      </c>
      <c r="B767" s="5">
        <v>43525</v>
      </c>
      <c r="C767" s="4" t="s">
        <v>750</v>
      </c>
      <c r="D767" s="3" t="s">
        <v>117</v>
      </c>
      <c r="E767" s="3" t="s">
        <v>1126</v>
      </c>
      <c r="F767" s="3">
        <v>16</v>
      </c>
      <c r="G767" s="3" t="s">
        <v>559</v>
      </c>
      <c r="H767" s="3" t="s">
        <v>12</v>
      </c>
      <c r="I767" s="3">
        <v>150</v>
      </c>
      <c r="J767" s="3"/>
      <c r="K767" s="3"/>
      <c r="L767" s="7">
        <v>0</v>
      </c>
      <c r="M767" s="7"/>
      <c r="N767" s="3"/>
      <c r="O767" s="7">
        <v>0</v>
      </c>
      <c r="P767" s="7"/>
      <c r="Q767" s="3"/>
      <c r="R767" s="7">
        <v>0</v>
      </c>
      <c r="S767" s="7"/>
      <c r="T767" s="3"/>
      <c r="U767" s="7">
        <v>0</v>
      </c>
      <c r="V767" s="7"/>
      <c r="W767" s="3"/>
      <c r="X767" s="7">
        <v>0</v>
      </c>
      <c r="Y767" s="7"/>
      <c r="Z767" s="3"/>
      <c r="AA767" s="7">
        <v>0</v>
      </c>
      <c r="AB767" s="7"/>
    </row>
    <row r="768" spans="1:28" ht="45" x14ac:dyDescent="0.25">
      <c r="A768" s="3">
        <v>766</v>
      </c>
      <c r="B768" s="5">
        <v>43525</v>
      </c>
      <c r="C768" s="4" t="s">
        <v>751</v>
      </c>
      <c r="D768" s="3" t="s">
        <v>61</v>
      </c>
      <c r="E768" s="3" t="s">
        <v>1121</v>
      </c>
      <c r="F768" s="3">
        <v>1</v>
      </c>
      <c r="G768" s="3" t="s">
        <v>752</v>
      </c>
      <c r="H768" s="3" t="s">
        <v>12</v>
      </c>
      <c r="I768" s="3">
        <v>5</v>
      </c>
      <c r="J768" s="3"/>
      <c r="K768" s="3"/>
      <c r="L768" s="7"/>
      <c r="M768" s="7"/>
      <c r="N768" s="3"/>
      <c r="O768" s="7"/>
      <c r="P768" s="7"/>
      <c r="Q768" s="3"/>
      <c r="R768" s="7"/>
      <c r="S768" s="7"/>
      <c r="T768" s="3"/>
      <c r="U768" s="7"/>
      <c r="V768" s="7"/>
      <c r="W768" s="3"/>
      <c r="X768" s="7"/>
      <c r="Y768" s="7"/>
      <c r="Z768" s="3"/>
      <c r="AA768" s="7"/>
      <c r="AB768" s="7"/>
    </row>
    <row r="769" spans="1:28" ht="30" x14ac:dyDescent="0.25">
      <c r="A769" s="3">
        <v>767</v>
      </c>
      <c r="B769" s="5">
        <v>43525</v>
      </c>
      <c r="C769" s="4" t="s">
        <v>751</v>
      </c>
      <c r="D769" s="3" t="s">
        <v>61</v>
      </c>
      <c r="E769" s="3" t="s">
        <v>1121</v>
      </c>
      <c r="F769" s="3">
        <v>7</v>
      </c>
      <c r="G769" s="3" t="s">
        <v>753</v>
      </c>
      <c r="H769" s="3" t="s">
        <v>12</v>
      </c>
      <c r="I769" s="3">
        <v>2</v>
      </c>
      <c r="J769" s="3"/>
      <c r="K769" s="3"/>
      <c r="L769" s="7"/>
      <c r="M769" s="7"/>
      <c r="N769" s="3"/>
      <c r="O769" s="7"/>
      <c r="P769" s="7"/>
      <c r="Q769" s="3"/>
      <c r="R769" s="7"/>
      <c r="S769" s="7"/>
      <c r="T769" s="3"/>
      <c r="U769" s="7"/>
      <c r="V769" s="7"/>
      <c r="W769" s="3"/>
      <c r="X769" s="7"/>
      <c r="Y769" s="7"/>
      <c r="Z769" s="3"/>
      <c r="AA769" s="7"/>
      <c r="AB769" s="7"/>
    </row>
    <row r="770" spans="1:28" ht="30" x14ac:dyDescent="0.25">
      <c r="A770" s="3">
        <v>768</v>
      </c>
      <c r="B770" s="5">
        <v>43525</v>
      </c>
      <c r="C770" s="4" t="s">
        <v>751</v>
      </c>
      <c r="D770" s="3" t="s">
        <v>61</v>
      </c>
      <c r="E770" s="3" t="s">
        <v>1121</v>
      </c>
      <c r="F770" s="3">
        <v>9</v>
      </c>
      <c r="G770" s="3" t="s">
        <v>754</v>
      </c>
      <c r="H770" s="3" t="s">
        <v>12</v>
      </c>
      <c r="I770" s="3">
        <v>1</v>
      </c>
      <c r="J770" s="3"/>
      <c r="K770" s="3"/>
      <c r="L770" s="7"/>
      <c r="M770" s="7"/>
      <c r="N770" s="3"/>
      <c r="O770" s="7"/>
      <c r="P770" s="7"/>
      <c r="Q770" s="3"/>
      <c r="R770" s="7"/>
      <c r="S770" s="7"/>
      <c r="T770" s="3"/>
      <c r="U770" s="7"/>
      <c r="V770" s="7"/>
      <c r="W770" s="3"/>
      <c r="X770" s="7"/>
      <c r="Y770" s="7"/>
      <c r="Z770" s="3"/>
      <c r="AA770" s="7"/>
      <c r="AB770" s="7"/>
    </row>
    <row r="771" spans="1:28" ht="30" x14ac:dyDescent="0.25">
      <c r="A771" s="3">
        <v>769</v>
      </c>
      <c r="B771" s="5">
        <v>43525</v>
      </c>
      <c r="C771" s="4" t="s">
        <v>751</v>
      </c>
      <c r="D771" s="3" t="s">
        <v>61</v>
      </c>
      <c r="E771" s="3" t="s">
        <v>1121</v>
      </c>
      <c r="F771" s="3">
        <v>14</v>
      </c>
      <c r="G771" s="3" t="s">
        <v>755</v>
      </c>
      <c r="H771" s="3" t="s">
        <v>14</v>
      </c>
      <c r="I771" s="3">
        <v>1.2</v>
      </c>
      <c r="J771" s="3"/>
      <c r="K771" s="3"/>
      <c r="L771" s="7"/>
      <c r="M771" s="7"/>
      <c r="N771" s="3"/>
      <c r="O771" s="7"/>
      <c r="P771" s="7"/>
      <c r="Q771" s="3"/>
      <c r="R771" s="7"/>
      <c r="S771" s="7"/>
      <c r="T771" s="3"/>
      <c r="U771" s="7"/>
      <c r="V771" s="7"/>
      <c r="W771" s="3"/>
      <c r="X771" s="7"/>
      <c r="Y771" s="7"/>
      <c r="Z771" s="3"/>
      <c r="AA771" s="7"/>
      <c r="AB771" s="7"/>
    </row>
    <row r="772" spans="1:28" ht="30" x14ac:dyDescent="0.25">
      <c r="A772" s="3">
        <v>770</v>
      </c>
      <c r="B772" s="5">
        <v>43525</v>
      </c>
      <c r="C772" s="4" t="s">
        <v>751</v>
      </c>
      <c r="D772" s="3" t="s">
        <v>61</v>
      </c>
      <c r="E772" s="3" t="s">
        <v>1121</v>
      </c>
      <c r="F772" s="3">
        <v>17</v>
      </c>
      <c r="G772" s="3" t="s">
        <v>406</v>
      </c>
      <c r="H772" s="3" t="s">
        <v>12</v>
      </c>
      <c r="I772" s="3">
        <v>11</v>
      </c>
      <c r="J772" s="3"/>
      <c r="K772" s="3"/>
      <c r="L772" s="7"/>
      <c r="M772" s="7"/>
      <c r="N772" s="3"/>
      <c r="O772" s="7"/>
      <c r="P772" s="7"/>
      <c r="Q772" s="3"/>
      <c r="R772" s="7"/>
      <c r="S772" s="7"/>
      <c r="T772" s="3"/>
      <c r="U772" s="7"/>
      <c r="V772" s="7"/>
      <c r="W772" s="3"/>
      <c r="X772" s="7"/>
      <c r="Y772" s="7"/>
      <c r="Z772" s="3"/>
      <c r="AA772" s="7"/>
      <c r="AB772" s="7"/>
    </row>
    <row r="773" spans="1:28" ht="30" x14ac:dyDescent="0.25">
      <c r="A773" s="3">
        <v>771</v>
      </c>
      <c r="B773" s="5">
        <v>43525</v>
      </c>
      <c r="C773" s="4" t="s">
        <v>751</v>
      </c>
      <c r="D773" s="3" t="s">
        <v>61</v>
      </c>
      <c r="E773" s="3" t="s">
        <v>1121</v>
      </c>
      <c r="F773" s="3">
        <v>18</v>
      </c>
      <c r="G773" s="3" t="s">
        <v>406</v>
      </c>
      <c r="H773" s="3" t="s">
        <v>12</v>
      </c>
      <c r="I773" s="3">
        <v>1</v>
      </c>
      <c r="J773" s="3"/>
      <c r="K773" s="3"/>
      <c r="L773" s="7"/>
      <c r="M773" s="7"/>
      <c r="N773" s="3"/>
      <c r="O773" s="7"/>
      <c r="P773" s="7"/>
      <c r="Q773" s="3"/>
      <c r="R773" s="7"/>
      <c r="S773" s="7"/>
      <c r="T773" s="3"/>
      <c r="U773" s="7"/>
      <c r="V773" s="7"/>
      <c r="W773" s="3"/>
      <c r="X773" s="7"/>
      <c r="Y773" s="7"/>
      <c r="Z773" s="3"/>
      <c r="AA773" s="7"/>
      <c r="AB773" s="7"/>
    </row>
    <row r="774" spans="1:28" ht="30" x14ac:dyDescent="0.25">
      <c r="A774" s="3">
        <v>772</v>
      </c>
      <c r="B774" s="5">
        <v>43525</v>
      </c>
      <c r="C774" s="4" t="s">
        <v>751</v>
      </c>
      <c r="D774" s="3" t="s">
        <v>61</v>
      </c>
      <c r="E774" s="3" t="s">
        <v>1121</v>
      </c>
      <c r="F774" s="3">
        <v>19</v>
      </c>
      <c r="G774" s="3" t="s">
        <v>406</v>
      </c>
      <c r="H774" s="3" t="s">
        <v>12</v>
      </c>
      <c r="I774" s="3">
        <v>22</v>
      </c>
      <c r="J774" s="3"/>
      <c r="K774" s="3"/>
      <c r="L774" s="7"/>
      <c r="M774" s="7"/>
      <c r="N774" s="3"/>
      <c r="O774" s="7"/>
      <c r="P774" s="7"/>
      <c r="Q774" s="3"/>
      <c r="R774" s="7"/>
      <c r="S774" s="7"/>
      <c r="T774" s="3"/>
      <c r="U774" s="7"/>
      <c r="V774" s="7"/>
      <c r="W774" s="3"/>
      <c r="X774" s="7"/>
      <c r="Y774" s="7"/>
      <c r="Z774" s="3"/>
      <c r="AA774" s="7"/>
      <c r="AB774" s="7"/>
    </row>
    <row r="775" spans="1:28" ht="30" x14ac:dyDescent="0.25">
      <c r="A775" s="3">
        <v>773</v>
      </c>
      <c r="B775" s="5">
        <v>43525</v>
      </c>
      <c r="C775" s="4" t="s">
        <v>751</v>
      </c>
      <c r="D775" s="3" t="s">
        <v>61</v>
      </c>
      <c r="E775" s="3" t="s">
        <v>1121</v>
      </c>
      <c r="F775" s="3">
        <v>20</v>
      </c>
      <c r="G775" s="3" t="s">
        <v>756</v>
      </c>
      <c r="H775" s="3" t="s">
        <v>12</v>
      </c>
      <c r="I775" s="3">
        <v>10</v>
      </c>
      <c r="J775" s="3"/>
      <c r="K775" s="3"/>
      <c r="L775" s="7"/>
      <c r="M775" s="7"/>
      <c r="N775" s="3"/>
      <c r="O775" s="7"/>
      <c r="P775" s="7"/>
      <c r="Q775" s="3"/>
      <c r="R775" s="7"/>
      <c r="S775" s="7"/>
      <c r="T775" s="3"/>
      <c r="U775" s="7"/>
      <c r="V775" s="7"/>
      <c r="W775" s="3"/>
      <c r="X775" s="7"/>
      <c r="Y775" s="7"/>
      <c r="Z775" s="3"/>
      <c r="AA775" s="7"/>
      <c r="AB775" s="7"/>
    </row>
    <row r="776" spans="1:28" ht="45" x14ac:dyDescent="0.25">
      <c r="A776" s="3">
        <v>774</v>
      </c>
      <c r="B776" s="5">
        <v>43525</v>
      </c>
      <c r="C776" s="4" t="s">
        <v>751</v>
      </c>
      <c r="D776" s="3" t="s">
        <v>61</v>
      </c>
      <c r="E776" s="3" t="s">
        <v>1121</v>
      </c>
      <c r="F776" s="3">
        <v>22</v>
      </c>
      <c r="G776" s="3" t="s">
        <v>757</v>
      </c>
      <c r="H776" s="3" t="s">
        <v>12</v>
      </c>
      <c r="I776" s="3">
        <v>6</v>
      </c>
      <c r="J776" s="3"/>
      <c r="K776" s="3"/>
      <c r="L776" s="7"/>
      <c r="M776" s="7"/>
      <c r="N776" s="3"/>
      <c r="O776" s="7"/>
      <c r="P776" s="7"/>
      <c r="Q776" s="3"/>
      <c r="R776" s="7"/>
      <c r="S776" s="7"/>
      <c r="T776" s="3"/>
      <c r="U776" s="7"/>
      <c r="V776" s="7"/>
      <c r="W776" s="3"/>
      <c r="X776" s="7"/>
      <c r="Y776" s="7"/>
      <c r="Z776" s="3"/>
      <c r="AA776" s="7"/>
      <c r="AB776" s="7"/>
    </row>
    <row r="777" spans="1:28" ht="45" x14ac:dyDescent="0.25">
      <c r="A777" s="3">
        <v>775</v>
      </c>
      <c r="B777" s="5">
        <v>43525</v>
      </c>
      <c r="C777" s="4" t="s">
        <v>751</v>
      </c>
      <c r="D777" s="3" t="s">
        <v>61</v>
      </c>
      <c r="E777" s="3" t="s">
        <v>1121</v>
      </c>
      <c r="F777" s="3">
        <v>24</v>
      </c>
      <c r="G777" s="3" t="s">
        <v>758</v>
      </c>
      <c r="H777" s="3" t="s">
        <v>12</v>
      </c>
      <c r="I777" s="3">
        <v>4</v>
      </c>
      <c r="J777" s="3"/>
      <c r="K777" s="3"/>
      <c r="L777" s="7"/>
      <c r="M777" s="7"/>
      <c r="N777" s="3"/>
      <c r="O777" s="7"/>
      <c r="P777" s="7"/>
      <c r="Q777" s="3"/>
      <c r="R777" s="7"/>
      <c r="S777" s="7"/>
      <c r="T777" s="3"/>
      <c r="U777" s="7"/>
      <c r="V777" s="7"/>
      <c r="W777" s="3"/>
      <c r="X777" s="7"/>
      <c r="Y777" s="7"/>
      <c r="Z777" s="3"/>
      <c r="AA777" s="7"/>
      <c r="AB777" s="7"/>
    </row>
    <row r="778" spans="1:28" ht="30" x14ac:dyDescent="0.25">
      <c r="A778" s="3">
        <v>776</v>
      </c>
      <c r="B778" s="5">
        <v>43525</v>
      </c>
      <c r="C778" s="4" t="s">
        <v>765</v>
      </c>
      <c r="D778" s="3" t="s">
        <v>98</v>
      </c>
      <c r="E778" s="3" t="s">
        <v>1124</v>
      </c>
      <c r="F778" s="3">
        <v>1</v>
      </c>
      <c r="G778" s="3" t="s">
        <v>179</v>
      </c>
      <c r="H778" s="3" t="s">
        <v>12</v>
      </c>
      <c r="I778" s="3">
        <v>20</v>
      </c>
      <c r="J778" s="3"/>
      <c r="K778" s="3"/>
      <c r="L778" s="7"/>
      <c r="M778" s="7"/>
      <c r="N778" s="3"/>
      <c r="O778" s="7"/>
      <c r="P778" s="7"/>
      <c r="Q778" s="3"/>
      <c r="R778" s="7"/>
      <c r="S778" s="7"/>
      <c r="T778" s="3"/>
      <c r="U778" s="7"/>
      <c r="V778" s="7"/>
      <c r="W778" s="3"/>
      <c r="X778" s="7"/>
      <c r="Y778" s="7"/>
      <c r="Z778" s="3"/>
      <c r="AA778" s="7"/>
      <c r="AB778" s="7"/>
    </row>
    <row r="779" spans="1:28" ht="45" x14ac:dyDescent="0.25">
      <c r="A779" s="3">
        <v>777</v>
      </c>
      <c r="B779" s="5">
        <v>43525</v>
      </c>
      <c r="C779" s="4" t="s">
        <v>765</v>
      </c>
      <c r="D779" s="3" t="s">
        <v>98</v>
      </c>
      <c r="E779" s="3" t="s">
        <v>1124</v>
      </c>
      <c r="F779" s="3">
        <v>3</v>
      </c>
      <c r="G779" s="3" t="s">
        <v>295</v>
      </c>
      <c r="H779" s="3" t="s">
        <v>12</v>
      </c>
      <c r="I779" s="3">
        <v>3</v>
      </c>
      <c r="J779" s="3"/>
      <c r="K779" s="3"/>
      <c r="L779" s="7"/>
      <c r="M779" s="7"/>
      <c r="N779" s="3"/>
      <c r="O779" s="7"/>
      <c r="P779" s="7"/>
      <c r="Q779" s="3"/>
      <c r="R779" s="7"/>
      <c r="S779" s="7"/>
      <c r="T779" s="3"/>
      <c r="U779" s="7"/>
      <c r="V779" s="7"/>
      <c r="W779" s="3"/>
      <c r="X779" s="7"/>
      <c r="Y779" s="7"/>
      <c r="Z779" s="3"/>
      <c r="AA779" s="7"/>
      <c r="AB779" s="7"/>
    </row>
    <row r="780" spans="1:28" ht="30" x14ac:dyDescent="0.25">
      <c r="A780" s="3">
        <v>778</v>
      </c>
      <c r="B780" s="5">
        <v>43525</v>
      </c>
      <c r="C780" s="4" t="s">
        <v>765</v>
      </c>
      <c r="D780" s="3" t="s">
        <v>98</v>
      </c>
      <c r="E780" s="3" t="s">
        <v>1124</v>
      </c>
      <c r="F780" s="3">
        <v>5</v>
      </c>
      <c r="G780" s="3" t="s">
        <v>759</v>
      </c>
      <c r="H780" s="3" t="s">
        <v>19</v>
      </c>
      <c r="I780" s="3">
        <v>0.02</v>
      </c>
      <c r="J780" s="3"/>
      <c r="K780" s="3"/>
      <c r="L780" s="7"/>
      <c r="M780" s="7"/>
      <c r="N780" s="3"/>
      <c r="O780" s="7"/>
      <c r="P780" s="7"/>
      <c r="Q780" s="3"/>
      <c r="R780" s="7"/>
      <c r="S780" s="7"/>
      <c r="T780" s="3"/>
      <c r="U780" s="7"/>
      <c r="V780" s="7"/>
      <c r="W780" s="3"/>
      <c r="X780" s="7"/>
      <c r="Y780" s="7"/>
      <c r="Z780" s="3"/>
      <c r="AA780" s="7"/>
      <c r="AB780" s="7"/>
    </row>
    <row r="781" spans="1:28" ht="30" x14ac:dyDescent="0.25">
      <c r="A781" s="3">
        <v>779</v>
      </c>
      <c r="B781" s="5">
        <v>43525</v>
      </c>
      <c r="C781" s="4" t="s">
        <v>765</v>
      </c>
      <c r="D781" s="3" t="s">
        <v>98</v>
      </c>
      <c r="E781" s="3" t="s">
        <v>1124</v>
      </c>
      <c r="F781" s="3">
        <v>6</v>
      </c>
      <c r="G781" s="3" t="s">
        <v>760</v>
      </c>
      <c r="H781" s="3" t="s">
        <v>19</v>
      </c>
      <c r="I781" s="3">
        <v>0.47</v>
      </c>
      <c r="J781" s="3"/>
      <c r="K781" s="3"/>
      <c r="L781" s="7"/>
      <c r="M781" s="7"/>
      <c r="N781" s="3"/>
      <c r="O781" s="7"/>
      <c r="P781" s="7"/>
      <c r="Q781" s="3"/>
      <c r="R781" s="7"/>
      <c r="S781" s="7"/>
      <c r="T781" s="3"/>
      <c r="U781" s="7"/>
      <c r="V781" s="7"/>
      <c r="W781" s="3"/>
      <c r="X781" s="7"/>
      <c r="Y781" s="7"/>
      <c r="Z781" s="3"/>
      <c r="AA781" s="7"/>
      <c r="AB781" s="7"/>
    </row>
    <row r="782" spans="1:28" ht="30" x14ac:dyDescent="0.25">
      <c r="A782" s="3">
        <v>780</v>
      </c>
      <c r="B782" s="5">
        <v>43525</v>
      </c>
      <c r="C782" s="4" t="s">
        <v>765</v>
      </c>
      <c r="D782" s="3" t="s">
        <v>98</v>
      </c>
      <c r="E782" s="3" t="s">
        <v>1124</v>
      </c>
      <c r="F782" s="3">
        <v>7</v>
      </c>
      <c r="G782" s="3" t="s">
        <v>761</v>
      </c>
      <c r="H782" s="3" t="s">
        <v>19</v>
      </c>
      <c r="I782" s="3">
        <v>0.2</v>
      </c>
      <c r="J782" s="3"/>
      <c r="K782" s="3"/>
      <c r="L782" s="7"/>
      <c r="M782" s="7"/>
      <c r="N782" s="3"/>
      <c r="O782" s="7"/>
      <c r="P782" s="7"/>
      <c r="Q782" s="3"/>
      <c r="R782" s="7"/>
      <c r="S782" s="7"/>
      <c r="T782" s="3"/>
      <c r="U782" s="7"/>
      <c r="V782" s="7"/>
      <c r="W782" s="3"/>
      <c r="X782" s="7"/>
      <c r="Y782" s="7"/>
      <c r="Z782" s="3"/>
      <c r="AA782" s="7"/>
      <c r="AB782" s="7"/>
    </row>
    <row r="783" spans="1:28" ht="30" x14ac:dyDescent="0.25">
      <c r="A783" s="3">
        <v>781</v>
      </c>
      <c r="B783" s="5">
        <v>43525</v>
      </c>
      <c r="C783" s="4" t="s">
        <v>765</v>
      </c>
      <c r="D783" s="3" t="s">
        <v>98</v>
      </c>
      <c r="E783" s="3" t="s">
        <v>1124</v>
      </c>
      <c r="F783" s="3">
        <v>8</v>
      </c>
      <c r="G783" s="3" t="s">
        <v>762</v>
      </c>
      <c r="H783" s="3" t="s">
        <v>19</v>
      </c>
      <c r="I783" s="3">
        <v>0.1</v>
      </c>
      <c r="J783" s="3"/>
      <c r="K783" s="3"/>
      <c r="L783" s="7"/>
      <c r="M783" s="7"/>
      <c r="N783" s="3"/>
      <c r="O783" s="7"/>
      <c r="P783" s="7"/>
      <c r="Q783" s="3"/>
      <c r="R783" s="7"/>
      <c r="S783" s="7"/>
      <c r="T783" s="3"/>
      <c r="U783" s="7"/>
      <c r="V783" s="7"/>
      <c r="W783" s="3"/>
      <c r="X783" s="7"/>
      <c r="Y783" s="7"/>
      <c r="Z783" s="3"/>
      <c r="AA783" s="7"/>
      <c r="AB783" s="7"/>
    </row>
    <row r="784" spans="1:28" ht="30" x14ac:dyDescent="0.25">
      <c r="A784" s="3">
        <v>782</v>
      </c>
      <c r="B784" s="5">
        <v>43525</v>
      </c>
      <c r="C784" s="4" t="s">
        <v>765</v>
      </c>
      <c r="D784" s="3" t="s">
        <v>98</v>
      </c>
      <c r="E784" s="3" t="s">
        <v>1124</v>
      </c>
      <c r="F784" s="3">
        <v>11</v>
      </c>
      <c r="G784" s="3" t="s">
        <v>763</v>
      </c>
      <c r="H784" s="3" t="s">
        <v>19</v>
      </c>
      <c r="I784" s="3">
        <v>0.1</v>
      </c>
      <c r="J784" s="3"/>
      <c r="K784" s="3"/>
      <c r="L784" s="7"/>
      <c r="M784" s="7"/>
      <c r="N784" s="3"/>
      <c r="O784" s="7"/>
      <c r="P784" s="7"/>
      <c r="Q784" s="3"/>
      <c r="R784" s="7"/>
      <c r="S784" s="7"/>
      <c r="T784" s="3"/>
      <c r="U784" s="7"/>
      <c r="V784" s="7"/>
      <c r="W784" s="3"/>
      <c r="X784" s="7"/>
      <c r="Y784" s="7"/>
      <c r="Z784" s="3"/>
      <c r="AA784" s="7"/>
      <c r="AB784" s="7"/>
    </row>
    <row r="785" spans="1:28" ht="30" x14ac:dyDescent="0.25">
      <c r="A785" s="3">
        <v>783</v>
      </c>
      <c r="B785" s="5">
        <v>43525</v>
      </c>
      <c r="C785" s="4" t="s">
        <v>765</v>
      </c>
      <c r="D785" s="3" t="s">
        <v>98</v>
      </c>
      <c r="E785" s="3" t="s">
        <v>1124</v>
      </c>
      <c r="F785" s="3">
        <v>13</v>
      </c>
      <c r="G785" s="3" t="s">
        <v>764</v>
      </c>
      <c r="H785" s="3" t="s">
        <v>12</v>
      </c>
      <c r="I785" s="3">
        <v>2</v>
      </c>
      <c r="J785" s="3"/>
      <c r="K785" s="3"/>
      <c r="L785" s="7"/>
      <c r="M785" s="7"/>
      <c r="N785" s="3"/>
      <c r="O785" s="7"/>
      <c r="P785" s="7"/>
      <c r="Q785" s="3"/>
      <c r="R785" s="7"/>
      <c r="S785" s="7"/>
      <c r="T785" s="3"/>
      <c r="U785" s="7"/>
      <c r="V785" s="7"/>
      <c r="W785" s="3"/>
      <c r="X785" s="7"/>
      <c r="Y785" s="7"/>
      <c r="Z785" s="3"/>
      <c r="AA785" s="7"/>
      <c r="AB785" s="7"/>
    </row>
    <row r="786" spans="1:28" ht="45" x14ac:dyDescent="0.25">
      <c r="A786" s="3">
        <v>784</v>
      </c>
      <c r="B786" s="5">
        <v>43525</v>
      </c>
      <c r="C786" s="4" t="s">
        <v>767</v>
      </c>
      <c r="D786" s="3" t="s">
        <v>766</v>
      </c>
      <c r="E786" s="3" t="s">
        <v>1133</v>
      </c>
      <c r="F786" s="3">
        <v>8</v>
      </c>
      <c r="G786" s="3" t="s">
        <v>768</v>
      </c>
      <c r="H786" s="3" t="s">
        <v>19</v>
      </c>
      <c r="I786" s="3">
        <v>0.01</v>
      </c>
      <c r="J786" s="3"/>
      <c r="K786" s="3"/>
      <c r="L786" s="7"/>
      <c r="M786" s="7"/>
      <c r="N786" s="3"/>
      <c r="O786" s="7"/>
      <c r="P786" s="7"/>
      <c r="Q786" s="3"/>
      <c r="R786" s="7"/>
      <c r="S786" s="7"/>
      <c r="T786" s="3"/>
      <c r="U786" s="7"/>
      <c r="V786" s="7"/>
      <c r="W786" s="3"/>
      <c r="X786" s="7"/>
      <c r="Y786" s="7"/>
      <c r="Z786" s="3"/>
      <c r="AA786" s="7"/>
      <c r="AB786" s="7"/>
    </row>
    <row r="787" spans="1:28" ht="45" x14ac:dyDescent="0.25">
      <c r="A787" s="3">
        <v>785</v>
      </c>
      <c r="B787" s="5">
        <v>43525</v>
      </c>
      <c r="C787" s="4" t="s">
        <v>767</v>
      </c>
      <c r="D787" s="3" t="s">
        <v>766</v>
      </c>
      <c r="E787" s="3" t="s">
        <v>1133</v>
      </c>
      <c r="F787" s="3">
        <v>9</v>
      </c>
      <c r="G787" s="3" t="s">
        <v>769</v>
      </c>
      <c r="H787" s="3" t="s">
        <v>19</v>
      </c>
      <c r="I787" s="3">
        <v>4.4999999999999998E-2</v>
      </c>
      <c r="J787" s="3"/>
      <c r="K787" s="3"/>
      <c r="L787" s="7"/>
      <c r="M787" s="7"/>
      <c r="N787" s="3"/>
      <c r="O787" s="7"/>
      <c r="P787" s="7"/>
      <c r="Q787" s="3"/>
      <c r="R787" s="7"/>
      <c r="S787" s="7"/>
      <c r="T787" s="3"/>
      <c r="U787" s="7"/>
      <c r="V787" s="7"/>
      <c r="W787" s="3"/>
      <c r="X787" s="7"/>
      <c r="Y787" s="7"/>
      <c r="Z787" s="3"/>
      <c r="AA787" s="7"/>
      <c r="AB787" s="7"/>
    </row>
    <row r="788" spans="1:28" ht="30" x14ac:dyDescent="0.25">
      <c r="A788" s="3">
        <v>786</v>
      </c>
      <c r="B788" s="5">
        <v>43525</v>
      </c>
      <c r="C788" s="4" t="s">
        <v>767</v>
      </c>
      <c r="D788" s="3" t="s">
        <v>766</v>
      </c>
      <c r="E788" s="3" t="s">
        <v>1133</v>
      </c>
      <c r="F788" s="3">
        <v>17</v>
      </c>
      <c r="G788" s="3" t="s">
        <v>770</v>
      </c>
      <c r="H788" s="3" t="s">
        <v>57</v>
      </c>
      <c r="I788" s="3">
        <v>3.5000000000000003E-2</v>
      </c>
      <c r="J788" s="3"/>
      <c r="K788" s="3"/>
      <c r="L788" s="7"/>
      <c r="M788" s="7"/>
      <c r="N788" s="3"/>
      <c r="O788" s="7"/>
      <c r="P788" s="7"/>
      <c r="Q788" s="3"/>
      <c r="R788" s="7"/>
      <c r="S788" s="7"/>
      <c r="T788" s="3"/>
      <c r="U788" s="7"/>
      <c r="V788" s="7"/>
      <c r="W788" s="3"/>
      <c r="X788" s="7"/>
      <c r="Y788" s="7"/>
      <c r="Z788" s="3"/>
      <c r="AA788" s="7"/>
      <c r="AB788" s="7"/>
    </row>
    <row r="789" spans="1:28" ht="45" x14ac:dyDescent="0.25">
      <c r="A789" s="3">
        <v>787</v>
      </c>
      <c r="B789" s="5">
        <v>43525</v>
      </c>
      <c r="C789" s="4" t="s">
        <v>767</v>
      </c>
      <c r="D789" s="3" t="s">
        <v>766</v>
      </c>
      <c r="E789" s="3" t="s">
        <v>1133</v>
      </c>
      <c r="F789" s="3">
        <v>20</v>
      </c>
      <c r="G789" s="3" t="s">
        <v>771</v>
      </c>
      <c r="H789" s="3" t="s">
        <v>19</v>
      </c>
      <c r="I789" s="3">
        <v>0.02</v>
      </c>
      <c r="J789" s="3"/>
      <c r="K789" s="3"/>
      <c r="L789" s="7"/>
      <c r="M789" s="7"/>
      <c r="N789" s="3"/>
      <c r="O789" s="7"/>
      <c r="P789" s="7"/>
      <c r="Q789" s="3"/>
      <c r="R789" s="7"/>
      <c r="S789" s="7"/>
      <c r="T789" s="3"/>
      <c r="U789" s="7"/>
      <c r="V789" s="7"/>
      <c r="W789" s="3"/>
      <c r="X789" s="7"/>
      <c r="Y789" s="7"/>
      <c r="Z789" s="3"/>
      <c r="AA789" s="7"/>
      <c r="AB789" s="7"/>
    </row>
    <row r="790" spans="1:28" ht="60" x14ac:dyDescent="0.25">
      <c r="A790" s="3">
        <v>788</v>
      </c>
      <c r="B790" s="5">
        <v>43525</v>
      </c>
      <c r="C790" s="4" t="s">
        <v>767</v>
      </c>
      <c r="D790" s="3" t="s">
        <v>766</v>
      </c>
      <c r="E790" s="3" t="s">
        <v>1133</v>
      </c>
      <c r="F790" s="3">
        <v>22</v>
      </c>
      <c r="G790" s="3" t="s">
        <v>772</v>
      </c>
      <c r="H790" s="3" t="s">
        <v>19</v>
      </c>
      <c r="I790" s="3">
        <v>0.04</v>
      </c>
      <c r="J790" s="3"/>
      <c r="K790" s="3"/>
      <c r="L790" s="7"/>
      <c r="M790" s="7"/>
      <c r="N790" s="3"/>
      <c r="O790" s="7"/>
      <c r="P790" s="7"/>
      <c r="Q790" s="3"/>
      <c r="R790" s="7"/>
      <c r="S790" s="7"/>
      <c r="T790" s="3"/>
      <c r="U790" s="7"/>
      <c r="V790" s="7"/>
      <c r="W790" s="3"/>
      <c r="X790" s="7"/>
      <c r="Y790" s="7"/>
      <c r="Z790" s="3"/>
      <c r="AA790" s="7"/>
      <c r="AB790" s="7"/>
    </row>
    <row r="791" spans="1:28" ht="45" x14ac:dyDescent="0.25">
      <c r="A791" s="3">
        <v>789</v>
      </c>
      <c r="B791" s="5">
        <v>43525</v>
      </c>
      <c r="C791" s="4" t="s">
        <v>767</v>
      </c>
      <c r="D791" s="3" t="s">
        <v>766</v>
      </c>
      <c r="E791" s="3" t="s">
        <v>1133</v>
      </c>
      <c r="F791" s="3">
        <v>25</v>
      </c>
      <c r="G791" s="3" t="s">
        <v>773</v>
      </c>
      <c r="H791" s="3" t="s">
        <v>12</v>
      </c>
      <c r="I791" s="3">
        <v>44</v>
      </c>
      <c r="J791" s="3"/>
      <c r="K791" s="3"/>
      <c r="L791" s="7"/>
      <c r="M791" s="7"/>
      <c r="N791" s="3"/>
      <c r="O791" s="7"/>
      <c r="P791" s="7"/>
      <c r="Q791" s="3"/>
      <c r="R791" s="7"/>
      <c r="S791" s="7"/>
      <c r="T791" s="3"/>
      <c r="U791" s="7"/>
      <c r="V791" s="7"/>
      <c r="W791" s="3"/>
      <c r="X791" s="7"/>
      <c r="Y791" s="7"/>
      <c r="Z791" s="3"/>
      <c r="AA791" s="7"/>
      <c r="AB791" s="7"/>
    </row>
    <row r="792" spans="1:28" ht="30" x14ac:dyDescent="0.25">
      <c r="A792" s="3">
        <v>790</v>
      </c>
      <c r="B792" s="5">
        <v>43525</v>
      </c>
      <c r="C792" s="4" t="s">
        <v>767</v>
      </c>
      <c r="D792" s="3" t="s">
        <v>766</v>
      </c>
      <c r="E792" s="3" t="s">
        <v>1133</v>
      </c>
      <c r="F792" s="3">
        <v>26</v>
      </c>
      <c r="G792" s="3" t="s">
        <v>715</v>
      </c>
      <c r="H792" s="3" t="s">
        <v>12</v>
      </c>
      <c r="I792" s="3">
        <v>10</v>
      </c>
      <c r="J792" s="3"/>
      <c r="K792" s="3"/>
      <c r="L792" s="7"/>
      <c r="M792" s="7"/>
      <c r="N792" s="3"/>
      <c r="O792" s="7"/>
      <c r="P792" s="7"/>
      <c r="Q792" s="3"/>
      <c r="R792" s="7"/>
      <c r="S792" s="7"/>
      <c r="T792" s="3"/>
      <c r="U792" s="7"/>
      <c r="V792" s="7"/>
      <c r="W792" s="3"/>
      <c r="X792" s="7"/>
      <c r="Y792" s="7"/>
      <c r="Z792" s="3"/>
      <c r="AA792" s="7"/>
      <c r="AB792" s="7"/>
    </row>
    <row r="793" spans="1:28" ht="30" x14ac:dyDescent="0.25">
      <c r="A793" s="3">
        <v>791</v>
      </c>
      <c r="B793" s="5">
        <v>43525</v>
      </c>
      <c r="C793" s="4" t="s">
        <v>767</v>
      </c>
      <c r="D793" s="3" t="s">
        <v>766</v>
      </c>
      <c r="E793" s="3" t="s">
        <v>1133</v>
      </c>
      <c r="F793" s="3">
        <v>29</v>
      </c>
      <c r="G793" s="3" t="s">
        <v>774</v>
      </c>
      <c r="H793" s="3" t="s">
        <v>28</v>
      </c>
      <c r="I793" s="3">
        <v>1E-3</v>
      </c>
      <c r="J793" s="3"/>
      <c r="K793" s="3"/>
      <c r="L793" s="7"/>
      <c r="M793" s="7"/>
      <c r="N793" s="3"/>
      <c r="O793" s="7"/>
      <c r="P793" s="7"/>
      <c r="Q793" s="3"/>
      <c r="R793" s="7"/>
      <c r="S793" s="7"/>
      <c r="T793" s="3"/>
      <c r="U793" s="7"/>
      <c r="V793" s="7"/>
      <c r="W793" s="3"/>
      <c r="X793" s="7"/>
      <c r="Y793" s="7"/>
      <c r="Z793" s="3"/>
      <c r="AA793" s="7"/>
      <c r="AB793" s="7"/>
    </row>
    <row r="794" spans="1:28" ht="30" x14ac:dyDescent="0.25">
      <c r="A794" s="3">
        <v>792</v>
      </c>
      <c r="B794" s="5">
        <v>43525</v>
      </c>
      <c r="C794" s="4" t="s">
        <v>767</v>
      </c>
      <c r="D794" s="3" t="s">
        <v>766</v>
      </c>
      <c r="E794" s="3" t="s">
        <v>1133</v>
      </c>
      <c r="F794" s="3">
        <v>31</v>
      </c>
      <c r="G794" s="3" t="s">
        <v>341</v>
      </c>
      <c r="H794" s="3" t="s">
        <v>12</v>
      </c>
      <c r="I794" s="3">
        <v>10</v>
      </c>
      <c r="J794" s="3"/>
      <c r="K794" s="3"/>
      <c r="L794" s="7"/>
      <c r="M794" s="7"/>
      <c r="N794" s="3"/>
      <c r="O794" s="7"/>
      <c r="P794" s="7"/>
      <c r="Q794" s="3"/>
      <c r="R794" s="7"/>
      <c r="S794" s="7"/>
      <c r="T794" s="3"/>
      <c r="U794" s="7"/>
      <c r="V794" s="7"/>
      <c r="W794" s="3"/>
      <c r="X794" s="7"/>
      <c r="Y794" s="7"/>
      <c r="Z794" s="3"/>
      <c r="AA794" s="7"/>
      <c r="AB794" s="7"/>
    </row>
    <row r="795" spans="1:28" ht="30" x14ac:dyDescent="0.25">
      <c r="A795" s="3">
        <v>793</v>
      </c>
      <c r="B795" s="5">
        <v>43525</v>
      </c>
      <c r="C795" s="4" t="s">
        <v>767</v>
      </c>
      <c r="D795" s="3" t="s">
        <v>766</v>
      </c>
      <c r="E795" s="3" t="s">
        <v>1133</v>
      </c>
      <c r="F795" s="3">
        <v>33</v>
      </c>
      <c r="G795" s="3" t="s">
        <v>775</v>
      </c>
      <c r="H795" s="3" t="s">
        <v>12</v>
      </c>
      <c r="I795" s="3">
        <v>1</v>
      </c>
      <c r="J795" s="3"/>
      <c r="K795" s="3"/>
      <c r="L795" s="7"/>
      <c r="M795" s="7"/>
      <c r="N795" s="3"/>
      <c r="O795" s="7"/>
      <c r="P795" s="7"/>
      <c r="Q795" s="3"/>
      <c r="R795" s="7"/>
      <c r="S795" s="7"/>
      <c r="T795" s="3"/>
      <c r="U795" s="7"/>
      <c r="V795" s="7"/>
      <c r="W795" s="3"/>
      <c r="X795" s="7"/>
      <c r="Y795" s="7"/>
      <c r="Z795" s="3"/>
      <c r="AA795" s="7"/>
      <c r="AB795" s="7"/>
    </row>
    <row r="796" spans="1:28" ht="30" x14ac:dyDescent="0.25">
      <c r="A796" s="3">
        <v>794</v>
      </c>
      <c r="B796" s="5">
        <v>43525</v>
      </c>
      <c r="C796" s="4" t="s">
        <v>767</v>
      </c>
      <c r="D796" s="3" t="s">
        <v>766</v>
      </c>
      <c r="E796" s="3" t="s">
        <v>1133</v>
      </c>
      <c r="F796" s="3">
        <v>35</v>
      </c>
      <c r="G796" s="3" t="s">
        <v>776</v>
      </c>
      <c r="H796" s="3" t="s">
        <v>12</v>
      </c>
      <c r="I796" s="3">
        <v>4</v>
      </c>
      <c r="J796" s="3"/>
      <c r="K796" s="3"/>
      <c r="L796" s="7"/>
      <c r="M796" s="7"/>
      <c r="N796" s="3"/>
      <c r="O796" s="7"/>
      <c r="P796" s="7"/>
      <c r="Q796" s="3"/>
      <c r="R796" s="7"/>
      <c r="S796" s="7"/>
      <c r="T796" s="3"/>
      <c r="U796" s="7"/>
      <c r="V796" s="7"/>
      <c r="W796" s="3"/>
      <c r="X796" s="7"/>
      <c r="Y796" s="7"/>
      <c r="Z796" s="3"/>
      <c r="AA796" s="7"/>
      <c r="AB796" s="7"/>
    </row>
    <row r="797" spans="1:28" ht="30" x14ac:dyDescent="0.25">
      <c r="A797" s="3">
        <v>795</v>
      </c>
      <c r="B797" s="5">
        <v>43525</v>
      </c>
      <c r="C797" s="4" t="s">
        <v>767</v>
      </c>
      <c r="D797" s="3" t="s">
        <v>766</v>
      </c>
      <c r="E797" s="3" t="s">
        <v>1133</v>
      </c>
      <c r="F797" s="3">
        <v>39</v>
      </c>
      <c r="G797" s="3" t="s">
        <v>777</v>
      </c>
      <c r="H797" s="3" t="s">
        <v>12</v>
      </c>
      <c r="I797" s="3">
        <v>4</v>
      </c>
      <c r="J797" s="3"/>
      <c r="K797" s="3"/>
      <c r="L797" s="7"/>
      <c r="M797" s="7"/>
      <c r="N797" s="3"/>
      <c r="O797" s="7"/>
      <c r="P797" s="7"/>
      <c r="Q797" s="3"/>
      <c r="R797" s="7"/>
      <c r="S797" s="7"/>
      <c r="T797" s="3"/>
      <c r="U797" s="7"/>
      <c r="V797" s="7"/>
      <c r="W797" s="3"/>
      <c r="X797" s="7"/>
      <c r="Y797" s="7"/>
      <c r="Z797" s="3"/>
      <c r="AA797" s="7"/>
      <c r="AB797" s="7"/>
    </row>
    <row r="798" spans="1:28" ht="30" x14ac:dyDescent="0.25">
      <c r="A798" s="3">
        <v>796</v>
      </c>
      <c r="B798" s="5">
        <v>43525</v>
      </c>
      <c r="C798" s="4" t="s">
        <v>767</v>
      </c>
      <c r="D798" s="3" t="s">
        <v>766</v>
      </c>
      <c r="E798" s="3" t="s">
        <v>1133</v>
      </c>
      <c r="F798" s="3">
        <v>44</v>
      </c>
      <c r="G798" s="3" t="s">
        <v>778</v>
      </c>
      <c r="H798" s="3" t="s">
        <v>12</v>
      </c>
      <c r="I798" s="3">
        <v>2</v>
      </c>
      <c r="J798" s="3"/>
      <c r="K798" s="3"/>
      <c r="L798" s="7"/>
      <c r="M798" s="7"/>
      <c r="N798" s="3"/>
      <c r="O798" s="7"/>
      <c r="P798" s="7"/>
      <c r="Q798" s="3"/>
      <c r="R798" s="7"/>
      <c r="S798" s="7"/>
      <c r="T798" s="3"/>
      <c r="U798" s="7"/>
      <c r="V798" s="7"/>
      <c r="W798" s="3"/>
      <c r="X798" s="7"/>
      <c r="Y798" s="7"/>
      <c r="Z798" s="3"/>
      <c r="AA798" s="7"/>
      <c r="AB798" s="7"/>
    </row>
    <row r="799" spans="1:28" ht="30" x14ac:dyDescent="0.25">
      <c r="A799" s="3">
        <v>797</v>
      </c>
      <c r="B799" s="5">
        <v>43525</v>
      </c>
      <c r="C799" s="4" t="s">
        <v>767</v>
      </c>
      <c r="D799" s="3" t="s">
        <v>766</v>
      </c>
      <c r="E799" s="3" t="s">
        <v>1133</v>
      </c>
      <c r="F799" s="3">
        <v>48</v>
      </c>
      <c r="G799" s="3" t="s">
        <v>779</v>
      </c>
      <c r="H799" s="3" t="s">
        <v>12</v>
      </c>
      <c r="I799" s="3">
        <v>5</v>
      </c>
      <c r="J799" s="3"/>
      <c r="K799" s="3"/>
      <c r="L799" s="7"/>
      <c r="M799" s="7"/>
      <c r="N799" s="3"/>
      <c r="O799" s="7"/>
      <c r="P799" s="7"/>
      <c r="Q799" s="3"/>
      <c r="R799" s="7"/>
      <c r="S799" s="7"/>
      <c r="T799" s="3"/>
      <c r="U799" s="7"/>
      <c r="V799" s="7"/>
      <c r="W799" s="3"/>
      <c r="X799" s="7"/>
      <c r="Y799" s="7"/>
      <c r="Z799" s="3"/>
      <c r="AA799" s="7"/>
      <c r="AB799" s="7"/>
    </row>
    <row r="800" spans="1:28" ht="45" x14ac:dyDescent="0.25">
      <c r="A800" s="3">
        <v>798</v>
      </c>
      <c r="B800" s="5">
        <v>43525</v>
      </c>
      <c r="C800" s="4" t="s">
        <v>767</v>
      </c>
      <c r="D800" s="3" t="s">
        <v>766</v>
      </c>
      <c r="E800" s="3" t="s">
        <v>1133</v>
      </c>
      <c r="F800" s="3">
        <v>57</v>
      </c>
      <c r="G800" s="3" t="s">
        <v>780</v>
      </c>
      <c r="H800" s="3" t="s">
        <v>31</v>
      </c>
      <c r="I800" s="3">
        <v>150</v>
      </c>
      <c r="J800" s="3"/>
      <c r="K800" s="3"/>
      <c r="L800" s="7"/>
      <c r="M800" s="7"/>
      <c r="N800" s="3"/>
      <c r="O800" s="7"/>
      <c r="P800" s="7"/>
      <c r="Q800" s="3"/>
      <c r="R800" s="7"/>
      <c r="S800" s="7"/>
      <c r="T800" s="3"/>
      <c r="U800" s="7"/>
      <c r="V800" s="7"/>
      <c r="W800" s="3"/>
      <c r="X800" s="7"/>
      <c r="Y800" s="7"/>
      <c r="Z800" s="3"/>
      <c r="AA800" s="7"/>
      <c r="AB800" s="7"/>
    </row>
    <row r="801" spans="1:28" ht="45" x14ac:dyDescent="0.25">
      <c r="A801" s="3">
        <v>799</v>
      </c>
      <c r="B801" s="5">
        <v>43525</v>
      </c>
      <c r="C801" s="4" t="s">
        <v>767</v>
      </c>
      <c r="D801" s="3" t="s">
        <v>766</v>
      </c>
      <c r="E801" s="3" t="s">
        <v>1133</v>
      </c>
      <c r="F801" s="3">
        <v>58</v>
      </c>
      <c r="G801" s="3" t="s">
        <v>781</v>
      </c>
      <c r="H801" s="3" t="s">
        <v>31</v>
      </c>
      <c r="I801" s="3">
        <v>130</v>
      </c>
      <c r="J801" s="3"/>
      <c r="K801" s="3"/>
      <c r="L801" s="7"/>
      <c r="M801" s="7"/>
      <c r="N801" s="3"/>
      <c r="O801" s="7"/>
      <c r="P801" s="7"/>
      <c r="Q801" s="3"/>
      <c r="R801" s="7"/>
      <c r="S801" s="7"/>
      <c r="T801" s="3"/>
      <c r="U801" s="7"/>
      <c r="V801" s="7"/>
      <c r="W801" s="3"/>
      <c r="X801" s="7"/>
      <c r="Y801" s="7"/>
      <c r="Z801" s="3"/>
      <c r="AA801" s="7"/>
      <c r="AB801" s="7"/>
    </row>
    <row r="802" spans="1:28" ht="45" x14ac:dyDescent="0.25">
      <c r="A802" s="3">
        <v>800</v>
      </c>
      <c r="B802" s="5">
        <v>43525</v>
      </c>
      <c r="C802" s="4" t="s">
        <v>767</v>
      </c>
      <c r="D802" s="3" t="s">
        <v>766</v>
      </c>
      <c r="E802" s="3" t="s">
        <v>1133</v>
      </c>
      <c r="F802" s="3">
        <v>59</v>
      </c>
      <c r="G802" s="3" t="s">
        <v>782</v>
      </c>
      <c r="H802" s="3" t="s">
        <v>31</v>
      </c>
      <c r="I802" s="3">
        <v>5</v>
      </c>
      <c r="J802" s="3"/>
      <c r="K802" s="3"/>
      <c r="L802" s="7"/>
      <c r="M802" s="7"/>
      <c r="N802" s="3"/>
      <c r="O802" s="7"/>
      <c r="P802" s="7"/>
      <c r="Q802" s="3"/>
      <c r="R802" s="7"/>
      <c r="S802" s="7"/>
      <c r="T802" s="3"/>
      <c r="U802" s="7"/>
      <c r="V802" s="7"/>
      <c r="W802" s="3"/>
      <c r="X802" s="7"/>
      <c r="Y802" s="7"/>
      <c r="Z802" s="3"/>
      <c r="AA802" s="7"/>
      <c r="AB802" s="7"/>
    </row>
    <row r="803" spans="1:28" ht="45" x14ac:dyDescent="0.25">
      <c r="A803" s="3">
        <v>801</v>
      </c>
      <c r="B803" s="5">
        <v>43525</v>
      </c>
      <c r="C803" s="4" t="s">
        <v>767</v>
      </c>
      <c r="D803" s="3" t="s">
        <v>766</v>
      </c>
      <c r="E803" s="3" t="s">
        <v>1133</v>
      </c>
      <c r="F803" s="3">
        <v>60</v>
      </c>
      <c r="G803" s="3" t="s">
        <v>783</v>
      </c>
      <c r="H803" s="3" t="s">
        <v>31</v>
      </c>
      <c r="I803" s="3">
        <v>40</v>
      </c>
      <c r="J803" s="3"/>
      <c r="K803" s="3"/>
      <c r="L803" s="7"/>
      <c r="M803" s="7"/>
      <c r="N803" s="3"/>
      <c r="O803" s="7"/>
      <c r="P803" s="7"/>
      <c r="Q803" s="3"/>
      <c r="R803" s="7"/>
      <c r="S803" s="7"/>
      <c r="T803" s="3"/>
      <c r="U803" s="7"/>
      <c r="V803" s="7"/>
      <c r="W803" s="3"/>
      <c r="X803" s="7"/>
      <c r="Y803" s="7"/>
      <c r="Z803" s="3"/>
      <c r="AA803" s="7"/>
      <c r="AB803" s="7"/>
    </row>
    <row r="804" spans="1:28" ht="45" x14ac:dyDescent="0.25">
      <c r="A804" s="3">
        <v>802</v>
      </c>
      <c r="B804" s="5">
        <v>43525</v>
      </c>
      <c r="C804" s="4" t="s">
        <v>767</v>
      </c>
      <c r="D804" s="3" t="s">
        <v>766</v>
      </c>
      <c r="E804" s="3" t="s">
        <v>1133</v>
      </c>
      <c r="F804" s="3">
        <v>61</v>
      </c>
      <c r="G804" s="3" t="s">
        <v>784</v>
      </c>
      <c r="H804" s="3" t="s">
        <v>31</v>
      </c>
      <c r="I804" s="3">
        <v>5</v>
      </c>
      <c r="J804" s="3"/>
      <c r="K804" s="3"/>
      <c r="L804" s="7"/>
      <c r="M804" s="7"/>
      <c r="N804" s="3"/>
      <c r="O804" s="7"/>
      <c r="P804" s="7"/>
      <c r="Q804" s="3"/>
      <c r="R804" s="7"/>
      <c r="S804" s="7"/>
      <c r="T804" s="3"/>
      <c r="U804" s="7"/>
      <c r="V804" s="7"/>
      <c r="W804" s="3"/>
      <c r="X804" s="7"/>
      <c r="Y804" s="7"/>
      <c r="Z804" s="3"/>
      <c r="AA804" s="7"/>
      <c r="AB804" s="7"/>
    </row>
    <row r="805" spans="1:28" ht="45" x14ac:dyDescent="0.25">
      <c r="A805" s="3">
        <v>803</v>
      </c>
      <c r="B805" s="5">
        <v>43525</v>
      </c>
      <c r="C805" s="4" t="s">
        <v>785</v>
      </c>
      <c r="D805" s="3" t="s">
        <v>396</v>
      </c>
      <c r="E805" s="3" t="s">
        <v>1132</v>
      </c>
      <c r="F805" s="3">
        <v>1</v>
      </c>
      <c r="G805" s="3" t="s">
        <v>786</v>
      </c>
      <c r="H805" s="3" t="s">
        <v>19</v>
      </c>
      <c r="I805" s="3">
        <v>1.02</v>
      </c>
      <c r="J805" s="3"/>
      <c r="K805" s="3"/>
      <c r="L805" s="7"/>
      <c r="M805" s="7"/>
      <c r="N805" s="3"/>
      <c r="O805" s="7"/>
      <c r="P805" s="7"/>
      <c r="Q805" s="3"/>
      <c r="R805" s="7"/>
      <c r="S805" s="7"/>
      <c r="T805" s="3"/>
      <c r="U805" s="7"/>
      <c r="V805" s="7"/>
      <c r="W805" s="3"/>
      <c r="X805" s="7"/>
      <c r="Y805" s="7"/>
      <c r="Z805" s="3"/>
      <c r="AA805" s="7"/>
      <c r="AB805" s="7"/>
    </row>
    <row r="806" spans="1:28" ht="45" x14ac:dyDescent="0.25">
      <c r="A806" s="3">
        <v>804</v>
      </c>
      <c r="B806" s="5">
        <v>43525</v>
      </c>
      <c r="C806" s="4" t="s">
        <v>785</v>
      </c>
      <c r="D806" s="3" t="s">
        <v>396</v>
      </c>
      <c r="E806" s="3" t="s">
        <v>1132</v>
      </c>
      <c r="F806" s="3">
        <v>6</v>
      </c>
      <c r="G806" s="3" t="s">
        <v>787</v>
      </c>
      <c r="H806" s="3" t="s">
        <v>34</v>
      </c>
      <c r="I806" s="3">
        <v>3</v>
      </c>
      <c r="J806" s="3"/>
      <c r="K806" s="3"/>
      <c r="L806" s="7"/>
      <c r="M806" s="7"/>
      <c r="N806" s="3"/>
      <c r="O806" s="7"/>
      <c r="P806" s="7"/>
      <c r="Q806" s="3"/>
      <c r="R806" s="7"/>
      <c r="S806" s="7"/>
      <c r="T806" s="3"/>
      <c r="U806" s="7"/>
      <c r="V806" s="7"/>
      <c r="W806" s="3"/>
      <c r="X806" s="7"/>
      <c r="Y806" s="7"/>
      <c r="Z806" s="3"/>
      <c r="AA806" s="7"/>
      <c r="AB806" s="7"/>
    </row>
    <row r="807" spans="1:28" ht="45" x14ac:dyDescent="0.25">
      <c r="A807" s="3">
        <v>805</v>
      </c>
      <c r="B807" s="5">
        <v>43525</v>
      </c>
      <c r="C807" s="4" t="s">
        <v>800</v>
      </c>
      <c r="D807" s="3" t="s">
        <v>788</v>
      </c>
      <c r="E807" s="3" t="s">
        <v>1105</v>
      </c>
      <c r="F807" s="3">
        <v>1</v>
      </c>
      <c r="G807" s="3" t="s">
        <v>790</v>
      </c>
      <c r="H807" s="3" t="s">
        <v>12</v>
      </c>
      <c r="I807" s="3">
        <v>1</v>
      </c>
      <c r="J807" s="3"/>
      <c r="K807" s="3"/>
      <c r="L807" s="7"/>
      <c r="M807" s="7"/>
      <c r="N807" s="3"/>
      <c r="O807" s="7"/>
      <c r="P807" s="7"/>
      <c r="Q807" s="3"/>
      <c r="R807" s="7"/>
      <c r="S807" s="7"/>
      <c r="T807" s="3"/>
      <c r="U807" s="7"/>
      <c r="V807" s="7"/>
      <c r="W807" s="3"/>
      <c r="X807" s="7"/>
      <c r="Y807" s="7"/>
      <c r="Z807" s="3"/>
      <c r="AA807" s="7"/>
      <c r="AB807" s="7"/>
    </row>
    <row r="808" spans="1:28" ht="30" x14ac:dyDescent="0.25">
      <c r="A808" s="3">
        <v>806</v>
      </c>
      <c r="B808" s="5">
        <v>43525</v>
      </c>
      <c r="C808" s="4" t="s">
        <v>800</v>
      </c>
      <c r="D808" s="3" t="s">
        <v>788</v>
      </c>
      <c r="E808" s="3" t="s">
        <v>1105</v>
      </c>
      <c r="F808" s="3">
        <v>2</v>
      </c>
      <c r="G808" s="3" t="s">
        <v>791</v>
      </c>
      <c r="H808" s="3" t="s">
        <v>12</v>
      </c>
      <c r="I808" s="3">
        <v>2</v>
      </c>
      <c r="J808" s="3"/>
      <c r="K808" s="3"/>
      <c r="L808" s="7"/>
      <c r="M808" s="7"/>
      <c r="N808" s="3"/>
      <c r="O808" s="7"/>
      <c r="P808" s="7"/>
      <c r="Q808" s="3"/>
      <c r="R808" s="7"/>
      <c r="S808" s="7"/>
      <c r="T808" s="3"/>
      <c r="U808" s="7"/>
      <c r="V808" s="7"/>
      <c r="W808" s="3"/>
      <c r="X808" s="7"/>
      <c r="Y808" s="7"/>
      <c r="Z808" s="3"/>
      <c r="AA808" s="7"/>
      <c r="AB808" s="7"/>
    </row>
    <row r="809" spans="1:28" ht="45" x14ac:dyDescent="0.25">
      <c r="A809" s="3">
        <v>807</v>
      </c>
      <c r="B809" s="5">
        <v>43525</v>
      </c>
      <c r="C809" s="4" t="s">
        <v>800</v>
      </c>
      <c r="D809" s="3" t="s">
        <v>788</v>
      </c>
      <c r="E809" s="3" t="s">
        <v>1105</v>
      </c>
      <c r="F809" s="3">
        <v>4</v>
      </c>
      <c r="G809" s="3" t="s">
        <v>792</v>
      </c>
      <c r="H809" s="3" t="s">
        <v>12</v>
      </c>
      <c r="I809" s="3">
        <v>4</v>
      </c>
      <c r="J809" s="3"/>
      <c r="K809" s="3"/>
      <c r="L809" s="7"/>
      <c r="M809" s="7"/>
      <c r="N809" s="3"/>
      <c r="O809" s="7"/>
      <c r="P809" s="7"/>
      <c r="Q809" s="3"/>
      <c r="R809" s="7"/>
      <c r="S809" s="7"/>
      <c r="T809" s="3"/>
      <c r="U809" s="7"/>
      <c r="V809" s="7"/>
      <c r="W809" s="3"/>
      <c r="X809" s="7"/>
      <c r="Y809" s="7"/>
      <c r="Z809" s="3"/>
      <c r="AA809" s="7"/>
      <c r="AB809" s="7"/>
    </row>
    <row r="810" spans="1:28" ht="45" x14ac:dyDescent="0.25">
      <c r="A810" s="3">
        <v>808</v>
      </c>
      <c r="B810" s="5">
        <v>43525</v>
      </c>
      <c r="C810" s="4" t="s">
        <v>800</v>
      </c>
      <c r="D810" s="3" t="s">
        <v>788</v>
      </c>
      <c r="E810" s="3" t="s">
        <v>1105</v>
      </c>
      <c r="F810" s="3">
        <v>5</v>
      </c>
      <c r="G810" s="3" t="s">
        <v>793</v>
      </c>
      <c r="H810" s="3" t="s">
        <v>12</v>
      </c>
      <c r="I810" s="3">
        <v>1</v>
      </c>
      <c r="J810" s="3"/>
      <c r="K810" s="3"/>
      <c r="L810" s="7"/>
      <c r="M810" s="7"/>
      <c r="N810" s="3"/>
      <c r="O810" s="7"/>
      <c r="P810" s="7"/>
      <c r="Q810" s="3"/>
      <c r="R810" s="7"/>
      <c r="S810" s="7"/>
      <c r="T810" s="3"/>
      <c r="U810" s="7"/>
      <c r="V810" s="7"/>
      <c r="W810" s="3"/>
      <c r="X810" s="7"/>
      <c r="Y810" s="7"/>
      <c r="Z810" s="3"/>
      <c r="AA810" s="7"/>
      <c r="AB810" s="7"/>
    </row>
    <row r="811" spans="1:28" ht="60" x14ac:dyDescent="0.25">
      <c r="A811" s="3">
        <v>809</v>
      </c>
      <c r="B811" s="5">
        <v>43525</v>
      </c>
      <c r="C811" s="4" t="s">
        <v>800</v>
      </c>
      <c r="D811" s="3" t="s">
        <v>788</v>
      </c>
      <c r="E811" s="3" t="s">
        <v>1105</v>
      </c>
      <c r="F811" s="3">
        <v>7</v>
      </c>
      <c r="G811" s="3" t="s">
        <v>175</v>
      </c>
      <c r="H811" s="3" t="s">
        <v>12</v>
      </c>
      <c r="I811" s="3">
        <v>8</v>
      </c>
      <c r="J811" s="3"/>
      <c r="K811" s="3"/>
      <c r="L811" s="7"/>
      <c r="M811" s="7"/>
      <c r="N811" s="3"/>
      <c r="O811" s="7"/>
      <c r="P811" s="7"/>
      <c r="Q811" s="3"/>
      <c r="R811" s="7"/>
      <c r="S811" s="7"/>
      <c r="T811" s="3"/>
      <c r="U811" s="7"/>
      <c r="V811" s="7"/>
      <c r="W811" s="3"/>
      <c r="X811" s="7"/>
      <c r="Y811" s="7"/>
      <c r="Z811" s="3"/>
      <c r="AA811" s="7"/>
      <c r="AB811" s="7"/>
    </row>
    <row r="812" spans="1:28" ht="45" x14ac:dyDescent="0.25">
      <c r="A812" s="3">
        <v>810</v>
      </c>
      <c r="B812" s="5">
        <v>43525</v>
      </c>
      <c r="C812" s="4" t="s">
        <v>800</v>
      </c>
      <c r="D812" s="3" t="s">
        <v>788</v>
      </c>
      <c r="E812" s="3" t="s">
        <v>1105</v>
      </c>
      <c r="F812" s="3">
        <v>10</v>
      </c>
      <c r="G812" s="3" t="s">
        <v>407</v>
      </c>
      <c r="H812" s="3" t="s">
        <v>14</v>
      </c>
      <c r="I812" s="3">
        <v>1.8</v>
      </c>
      <c r="J812" s="3"/>
      <c r="K812" s="3"/>
      <c r="L812" s="7"/>
      <c r="M812" s="7"/>
      <c r="N812" s="3"/>
      <c r="O812" s="7"/>
      <c r="P812" s="7"/>
      <c r="Q812" s="3"/>
      <c r="R812" s="7"/>
      <c r="S812" s="7"/>
      <c r="T812" s="3"/>
      <c r="U812" s="7"/>
      <c r="V812" s="7"/>
      <c r="W812" s="3"/>
      <c r="X812" s="7"/>
      <c r="Y812" s="7"/>
      <c r="Z812" s="3"/>
      <c r="AA812" s="7"/>
      <c r="AB812" s="7"/>
    </row>
    <row r="813" spans="1:28" ht="60" x14ac:dyDescent="0.25">
      <c r="A813" s="3">
        <v>811</v>
      </c>
      <c r="B813" s="5">
        <v>43525</v>
      </c>
      <c r="C813" s="4" t="s">
        <v>800</v>
      </c>
      <c r="D813" s="3" t="s">
        <v>788</v>
      </c>
      <c r="E813" s="3" t="s">
        <v>1105</v>
      </c>
      <c r="F813" s="3">
        <v>11</v>
      </c>
      <c r="G813" s="3" t="s">
        <v>794</v>
      </c>
      <c r="H813" s="3" t="s">
        <v>12</v>
      </c>
      <c r="I813" s="3">
        <v>6</v>
      </c>
      <c r="J813" s="3"/>
      <c r="K813" s="3"/>
      <c r="L813" s="7"/>
      <c r="M813" s="7"/>
      <c r="N813" s="3"/>
      <c r="O813" s="7"/>
      <c r="P813" s="7"/>
      <c r="Q813" s="3"/>
      <c r="R813" s="7"/>
      <c r="S813" s="7"/>
      <c r="T813" s="3"/>
      <c r="U813" s="7"/>
      <c r="V813" s="7"/>
      <c r="W813" s="3"/>
      <c r="X813" s="7"/>
      <c r="Y813" s="7"/>
      <c r="Z813" s="3"/>
      <c r="AA813" s="7"/>
      <c r="AB813" s="7"/>
    </row>
    <row r="814" spans="1:28" ht="30" x14ac:dyDescent="0.25">
      <c r="A814" s="3">
        <v>812</v>
      </c>
      <c r="B814" s="5">
        <v>43525</v>
      </c>
      <c r="C814" s="4" t="s">
        <v>800</v>
      </c>
      <c r="D814" s="3" t="s">
        <v>788</v>
      </c>
      <c r="E814" s="3" t="s">
        <v>1105</v>
      </c>
      <c r="F814" s="3">
        <v>12</v>
      </c>
      <c r="G814" s="3" t="s">
        <v>795</v>
      </c>
      <c r="H814" s="3" t="s">
        <v>19</v>
      </c>
      <c r="I814" s="3">
        <v>0.04</v>
      </c>
      <c r="J814" s="3"/>
      <c r="K814" s="3"/>
      <c r="L814" s="7"/>
      <c r="M814" s="7"/>
      <c r="N814" s="3"/>
      <c r="O814" s="7"/>
      <c r="P814" s="7"/>
      <c r="Q814" s="3"/>
      <c r="R814" s="7"/>
      <c r="S814" s="7"/>
      <c r="T814" s="3"/>
      <c r="U814" s="7"/>
      <c r="V814" s="7"/>
      <c r="W814" s="3"/>
      <c r="X814" s="7"/>
      <c r="Y814" s="7"/>
      <c r="Z814" s="3"/>
      <c r="AA814" s="7"/>
      <c r="AB814" s="7"/>
    </row>
    <row r="815" spans="1:28" ht="45" x14ac:dyDescent="0.25">
      <c r="A815" s="3">
        <v>813</v>
      </c>
      <c r="B815" s="5">
        <v>43525</v>
      </c>
      <c r="C815" s="4" t="s">
        <v>800</v>
      </c>
      <c r="D815" s="3" t="s">
        <v>788</v>
      </c>
      <c r="E815" s="3" t="s">
        <v>1105</v>
      </c>
      <c r="F815" s="3">
        <v>13</v>
      </c>
      <c r="G815" s="3" t="s">
        <v>796</v>
      </c>
      <c r="H815" s="3" t="s">
        <v>19</v>
      </c>
      <c r="I815" s="3">
        <v>0.01</v>
      </c>
      <c r="J815" s="3"/>
      <c r="K815" s="3"/>
      <c r="L815" s="7"/>
      <c r="M815" s="7"/>
      <c r="N815" s="3"/>
      <c r="O815" s="7"/>
      <c r="P815" s="7"/>
      <c r="Q815" s="3"/>
      <c r="R815" s="7"/>
      <c r="S815" s="7"/>
      <c r="T815" s="3"/>
      <c r="U815" s="7"/>
      <c r="V815" s="7"/>
      <c r="W815" s="3"/>
      <c r="X815" s="7"/>
      <c r="Y815" s="7"/>
      <c r="Z815" s="3"/>
      <c r="AA815" s="7"/>
      <c r="AB815" s="7"/>
    </row>
    <row r="816" spans="1:28" ht="75" x14ac:dyDescent="0.25">
      <c r="A816" s="3">
        <v>814</v>
      </c>
      <c r="B816" s="5">
        <v>43525</v>
      </c>
      <c r="C816" s="4" t="s">
        <v>800</v>
      </c>
      <c r="D816" s="3" t="s">
        <v>788</v>
      </c>
      <c r="E816" s="3" t="s">
        <v>1105</v>
      </c>
      <c r="F816" s="3">
        <v>14</v>
      </c>
      <c r="G816" s="3" t="s">
        <v>797</v>
      </c>
      <c r="H816" s="3" t="s">
        <v>19</v>
      </c>
      <c r="I816" s="3">
        <v>0.01</v>
      </c>
      <c r="J816" s="3"/>
      <c r="K816" s="3"/>
      <c r="L816" s="7"/>
      <c r="M816" s="7"/>
      <c r="N816" s="3"/>
      <c r="O816" s="7"/>
      <c r="P816" s="7"/>
      <c r="Q816" s="3"/>
      <c r="R816" s="7"/>
      <c r="S816" s="7"/>
      <c r="T816" s="3"/>
      <c r="U816" s="7"/>
      <c r="V816" s="7"/>
      <c r="W816" s="3"/>
      <c r="X816" s="7"/>
      <c r="Y816" s="7"/>
      <c r="Z816" s="3"/>
      <c r="AA816" s="7"/>
      <c r="AB816" s="7"/>
    </row>
    <row r="817" spans="1:28" ht="30" x14ac:dyDescent="0.25">
      <c r="A817" s="3">
        <v>815</v>
      </c>
      <c r="B817" s="5">
        <v>43525</v>
      </c>
      <c r="C817" s="4" t="s">
        <v>800</v>
      </c>
      <c r="D817" s="3" t="s">
        <v>788</v>
      </c>
      <c r="E817" s="3" t="s">
        <v>1105</v>
      </c>
      <c r="F817" s="3">
        <v>15</v>
      </c>
      <c r="G817" s="3" t="s">
        <v>798</v>
      </c>
      <c r="H817" s="3" t="s">
        <v>19</v>
      </c>
      <c r="I817" s="3">
        <v>1.4999999999999999E-2</v>
      </c>
      <c r="J817" s="3"/>
      <c r="K817" s="3"/>
      <c r="L817" s="7"/>
      <c r="M817" s="7"/>
      <c r="N817" s="3"/>
      <c r="O817" s="7"/>
      <c r="P817" s="7"/>
      <c r="Q817" s="3"/>
      <c r="R817" s="7"/>
      <c r="S817" s="7"/>
      <c r="T817" s="3"/>
      <c r="U817" s="7"/>
      <c r="V817" s="7"/>
      <c r="W817" s="3"/>
      <c r="X817" s="7"/>
      <c r="Y817" s="7"/>
      <c r="Z817" s="3"/>
      <c r="AA817" s="7"/>
      <c r="AB817" s="7"/>
    </row>
    <row r="818" spans="1:28" ht="60" x14ac:dyDescent="0.25">
      <c r="A818" s="3">
        <v>816</v>
      </c>
      <c r="B818" s="5">
        <v>43525</v>
      </c>
      <c r="C818" s="4" t="s">
        <v>800</v>
      </c>
      <c r="D818" s="3" t="s">
        <v>788</v>
      </c>
      <c r="E818" s="3" t="s">
        <v>1105</v>
      </c>
      <c r="F818" s="3">
        <v>18</v>
      </c>
      <c r="G818" s="3" t="s">
        <v>799</v>
      </c>
      <c r="H818" s="3" t="s">
        <v>12</v>
      </c>
      <c r="I818" s="3">
        <v>11</v>
      </c>
      <c r="J818" s="3"/>
      <c r="K818" s="3"/>
      <c r="L818" s="7"/>
      <c r="M818" s="7"/>
      <c r="N818" s="3"/>
      <c r="O818" s="7"/>
      <c r="P818" s="7"/>
      <c r="Q818" s="3"/>
      <c r="R818" s="7"/>
      <c r="S818" s="7"/>
      <c r="T818" s="3"/>
      <c r="U818" s="7"/>
      <c r="V818" s="7"/>
      <c r="W818" s="3"/>
      <c r="X818" s="7"/>
      <c r="Y818" s="7"/>
      <c r="Z818" s="3"/>
      <c r="AA818" s="7"/>
      <c r="AB818" s="7"/>
    </row>
    <row r="819" spans="1:28" ht="30" x14ac:dyDescent="0.25">
      <c r="A819" s="3">
        <v>817</v>
      </c>
      <c r="B819" s="5">
        <v>43525</v>
      </c>
      <c r="C819" s="4" t="s">
        <v>800</v>
      </c>
      <c r="D819" s="3" t="s">
        <v>788</v>
      </c>
      <c r="E819" s="3" t="s">
        <v>1105</v>
      </c>
      <c r="F819" s="3">
        <v>29</v>
      </c>
      <c r="G819" s="3" t="s">
        <v>198</v>
      </c>
      <c r="H819" s="3" t="s">
        <v>116</v>
      </c>
      <c r="I819" s="3">
        <v>0.01</v>
      </c>
      <c r="J819" s="3"/>
      <c r="K819" s="3"/>
      <c r="L819" s="7"/>
      <c r="M819" s="7"/>
      <c r="N819" s="3"/>
      <c r="O819" s="7"/>
      <c r="P819" s="7"/>
      <c r="Q819" s="3"/>
      <c r="R819" s="7"/>
      <c r="S819" s="7"/>
      <c r="T819" s="3"/>
      <c r="U819" s="7"/>
      <c r="V819" s="7"/>
      <c r="W819" s="3"/>
      <c r="X819" s="7"/>
      <c r="Y819" s="7"/>
      <c r="Z819" s="3"/>
      <c r="AA819" s="7"/>
      <c r="AB819" s="7"/>
    </row>
    <row r="820" spans="1:28" ht="30" x14ac:dyDescent="0.25">
      <c r="A820" s="3">
        <v>818</v>
      </c>
      <c r="B820" s="5">
        <v>43525</v>
      </c>
      <c r="C820" s="4" t="s">
        <v>789</v>
      </c>
      <c r="D820" s="3" t="s">
        <v>382</v>
      </c>
      <c r="E820" s="3" t="s">
        <v>1107</v>
      </c>
      <c r="F820" s="3">
        <v>1</v>
      </c>
      <c r="G820" s="3" t="s">
        <v>265</v>
      </c>
      <c r="H820" s="3" t="s">
        <v>12</v>
      </c>
      <c r="I820" s="3">
        <v>1</v>
      </c>
      <c r="J820" s="3"/>
      <c r="K820" s="3"/>
      <c r="L820" s="7"/>
      <c r="M820" s="7"/>
      <c r="N820" s="3"/>
      <c r="O820" s="7"/>
      <c r="P820" s="7"/>
      <c r="Q820" s="3"/>
      <c r="R820" s="7"/>
      <c r="S820" s="7"/>
      <c r="T820" s="3"/>
      <c r="U820" s="7"/>
      <c r="V820" s="7"/>
      <c r="W820" s="3"/>
      <c r="X820" s="7"/>
      <c r="Y820" s="7"/>
      <c r="Z820" s="3"/>
      <c r="AA820" s="7"/>
      <c r="AB820" s="7"/>
    </row>
    <row r="821" spans="1:28" ht="30" x14ac:dyDescent="0.25">
      <c r="A821" s="3">
        <v>819</v>
      </c>
      <c r="B821" s="5">
        <v>43525</v>
      </c>
      <c r="C821" s="4" t="s">
        <v>789</v>
      </c>
      <c r="D821" s="3" t="s">
        <v>382</v>
      </c>
      <c r="E821" s="3" t="s">
        <v>1107</v>
      </c>
      <c r="F821" s="3">
        <v>6</v>
      </c>
      <c r="G821" s="3" t="s">
        <v>801</v>
      </c>
      <c r="H821" s="3" t="s">
        <v>19</v>
      </c>
      <c r="I821" s="3">
        <v>0.08</v>
      </c>
      <c r="J821" s="3"/>
      <c r="K821" s="3"/>
      <c r="L821" s="7"/>
      <c r="M821" s="7"/>
      <c r="N821" s="3"/>
      <c r="O821" s="7"/>
      <c r="P821" s="7"/>
      <c r="Q821" s="3"/>
      <c r="R821" s="7"/>
      <c r="S821" s="7"/>
      <c r="T821" s="3"/>
      <c r="U821" s="7"/>
      <c r="V821" s="7"/>
      <c r="W821" s="3"/>
      <c r="X821" s="7"/>
      <c r="Y821" s="7"/>
      <c r="Z821" s="3"/>
      <c r="AA821" s="7"/>
      <c r="AB821" s="7"/>
    </row>
    <row r="822" spans="1:28" ht="90" x14ac:dyDescent="0.25">
      <c r="A822" s="3">
        <v>820</v>
      </c>
      <c r="B822" s="5">
        <v>43525</v>
      </c>
      <c r="C822" s="4" t="s">
        <v>789</v>
      </c>
      <c r="D822" s="3" t="s">
        <v>382</v>
      </c>
      <c r="E822" s="3" t="s">
        <v>1107</v>
      </c>
      <c r="F822" s="3">
        <v>8</v>
      </c>
      <c r="G822" s="3" t="s">
        <v>485</v>
      </c>
      <c r="H822" s="3" t="s">
        <v>19</v>
      </c>
      <c r="I822" s="3">
        <v>0.06</v>
      </c>
      <c r="J822" s="3"/>
      <c r="K822" s="3"/>
      <c r="L822" s="7"/>
      <c r="M822" s="7"/>
      <c r="N822" s="3"/>
      <c r="O822" s="7"/>
      <c r="P822" s="7"/>
      <c r="Q822" s="3"/>
      <c r="R822" s="7"/>
      <c r="S822" s="7"/>
      <c r="T822" s="3"/>
      <c r="U822" s="7"/>
      <c r="V822" s="7"/>
      <c r="W822" s="3"/>
      <c r="X822" s="7"/>
      <c r="Y822" s="7"/>
      <c r="Z822" s="3"/>
      <c r="AA822" s="7"/>
      <c r="AB822" s="7"/>
    </row>
    <row r="823" spans="1:28" ht="30" x14ac:dyDescent="0.25">
      <c r="A823" s="3">
        <v>821</v>
      </c>
      <c r="B823" s="5">
        <v>43525</v>
      </c>
      <c r="C823" s="4" t="s">
        <v>789</v>
      </c>
      <c r="D823" s="3" t="s">
        <v>382</v>
      </c>
      <c r="E823" s="3" t="s">
        <v>1107</v>
      </c>
      <c r="F823" s="3">
        <v>11</v>
      </c>
      <c r="G823" s="3" t="s">
        <v>802</v>
      </c>
      <c r="H823" s="3" t="s">
        <v>19</v>
      </c>
      <c r="I823" s="3">
        <v>2.5000000000000001E-2</v>
      </c>
      <c r="J823" s="3"/>
      <c r="K823" s="3"/>
      <c r="L823" s="7"/>
      <c r="M823" s="7"/>
      <c r="N823" s="3"/>
      <c r="O823" s="7"/>
      <c r="P823" s="7"/>
      <c r="Q823" s="3"/>
      <c r="R823" s="7"/>
      <c r="S823" s="7"/>
      <c r="T823" s="3"/>
      <c r="U823" s="7"/>
      <c r="V823" s="7"/>
      <c r="W823" s="3"/>
      <c r="X823" s="7"/>
      <c r="Y823" s="7"/>
      <c r="Z823" s="3"/>
      <c r="AA823" s="7"/>
      <c r="AB823" s="7"/>
    </row>
    <row r="824" spans="1:28" ht="30" x14ac:dyDescent="0.25">
      <c r="A824" s="3">
        <v>822</v>
      </c>
      <c r="B824" s="5">
        <v>43525</v>
      </c>
      <c r="C824" s="4" t="s">
        <v>789</v>
      </c>
      <c r="D824" s="3" t="s">
        <v>382</v>
      </c>
      <c r="E824" s="3" t="s">
        <v>1107</v>
      </c>
      <c r="F824" s="3">
        <v>14</v>
      </c>
      <c r="G824" s="3" t="s">
        <v>803</v>
      </c>
      <c r="H824" s="3" t="s">
        <v>19</v>
      </c>
      <c r="I824" s="3">
        <v>5.0000000000000001E-3</v>
      </c>
      <c r="J824" s="3"/>
      <c r="K824" s="3"/>
      <c r="L824" s="7"/>
      <c r="M824" s="7"/>
      <c r="N824" s="3"/>
      <c r="O824" s="7"/>
      <c r="P824" s="7"/>
      <c r="Q824" s="3"/>
      <c r="R824" s="7"/>
      <c r="S824" s="7"/>
      <c r="T824" s="3"/>
      <c r="U824" s="7"/>
      <c r="V824" s="7"/>
      <c r="W824" s="3"/>
      <c r="X824" s="7"/>
      <c r="Y824" s="7"/>
      <c r="Z824" s="3"/>
      <c r="AA824" s="7"/>
      <c r="AB824" s="7"/>
    </row>
    <row r="825" spans="1:28" ht="60" x14ac:dyDescent="0.25">
      <c r="A825" s="3">
        <v>823</v>
      </c>
      <c r="B825" s="5">
        <v>43525</v>
      </c>
      <c r="C825" s="4" t="s">
        <v>789</v>
      </c>
      <c r="D825" s="3" t="s">
        <v>382</v>
      </c>
      <c r="E825" s="3" t="s">
        <v>1107</v>
      </c>
      <c r="F825" s="3">
        <v>20</v>
      </c>
      <c r="G825" s="3" t="s">
        <v>427</v>
      </c>
      <c r="H825" s="3" t="s">
        <v>19</v>
      </c>
      <c r="I825" s="3">
        <v>0.1</v>
      </c>
      <c r="J825" s="3"/>
      <c r="K825" s="3"/>
      <c r="L825" s="7"/>
      <c r="M825" s="7"/>
      <c r="N825" s="3"/>
      <c r="O825" s="7"/>
      <c r="P825" s="7"/>
      <c r="Q825" s="3"/>
      <c r="R825" s="7"/>
      <c r="S825" s="7"/>
      <c r="T825" s="3"/>
      <c r="U825" s="7"/>
      <c r="V825" s="7"/>
      <c r="W825" s="3"/>
      <c r="X825" s="7"/>
      <c r="Y825" s="7"/>
      <c r="Z825" s="3"/>
      <c r="AA825" s="7"/>
      <c r="AB825" s="7"/>
    </row>
    <row r="826" spans="1:28" ht="60" x14ac:dyDescent="0.25">
      <c r="A826" s="3">
        <v>824</v>
      </c>
      <c r="B826" s="5">
        <v>43525</v>
      </c>
      <c r="C826" s="4" t="s">
        <v>789</v>
      </c>
      <c r="D826" s="3" t="s">
        <v>382</v>
      </c>
      <c r="E826" s="3" t="s">
        <v>1107</v>
      </c>
      <c r="F826" s="3">
        <v>22</v>
      </c>
      <c r="G826" s="3" t="s">
        <v>804</v>
      </c>
      <c r="H826" s="3" t="s">
        <v>19</v>
      </c>
      <c r="I826" s="3">
        <v>0.01</v>
      </c>
      <c r="J826" s="3"/>
      <c r="K826" s="3"/>
      <c r="L826" s="7"/>
      <c r="M826" s="7"/>
      <c r="N826" s="3"/>
      <c r="O826" s="7"/>
      <c r="P826" s="7"/>
      <c r="Q826" s="3"/>
      <c r="R826" s="7"/>
      <c r="S826" s="7"/>
      <c r="T826" s="3"/>
      <c r="U826" s="7"/>
      <c r="V826" s="7"/>
      <c r="W826" s="3"/>
      <c r="X826" s="7"/>
      <c r="Y826" s="7"/>
      <c r="Z826" s="3"/>
      <c r="AA826" s="7"/>
      <c r="AB826" s="7"/>
    </row>
    <row r="827" spans="1:28" ht="60" x14ac:dyDescent="0.25">
      <c r="A827" s="3">
        <v>825</v>
      </c>
      <c r="B827" s="5">
        <v>43525</v>
      </c>
      <c r="C827" s="4" t="s">
        <v>805</v>
      </c>
      <c r="D827" s="3" t="s">
        <v>806</v>
      </c>
      <c r="E827" s="3" t="s">
        <v>1106</v>
      </c>
      <c r="F827" s="3">
        <v>1</v>
      </c>
      <c r="G827" s="3" t="s">
        <v>175</v>
      </c>
      <c r="H827" s="3" t="s">
        <v>12</v>
      </c>
      <c r="I827" s="3">
        <v>12</v>
      </c>
      <c r="J827" s="3"/>
      <c r="K827" s="3"/>
      <c r="L827" s="7"/>
      <c r="M827" s="7"/>
      <c r="N827" s="3"/>
      <c r="O827" s="7"/>
      <c r="P827" s="7"/>
      <c r="Q827" s="3"/>
      <c r="R827" s="7"/>
      <c r="S827" s="7"/>
      <c r="T827" s="3"/>
      <c r="U827" s="7"/>
      <c r="V827" s="7"/>
      <c r="W827" s="3"/>
      <c r="X827" s="7"/>
      <c r="Y827" s="7"/>
      <c r="Z827" s="3"/>
      <c r="AA827" s="7"/>
      <c r="AB827" s="7"/>
    </row>
    <row r="828" spans="1:28" ht="60" x14ac:dyDescent="0.25">
      <c r="A828" s="3">
        <v>826</v>
      </c>
      <c r="B828" s="5">
        <v>43525</v>
      </c>
      <c r="C828" s="4" t="s">
        <v>805</v>
      </c>
      <c r="D828" s="3" t="s">
        <v>806</v>
      </c>
      <c r="E828" s="3" t="s">
        <v>1106</v>
      </c>
      <c r="F828" s="3">
        <v>2</v>
      </c>
      <c r="G828" s="3" t="s">
        <v>11</v>
      </c>
      <c r="H828" s="3" t="s">
        <v>12</v>
      </c>
      <c r="I828" s="3">
        <v>9</v>
      </c>
      <c r="J828" s="3"/>
      <c r="K828" s="3"/>
      <c r="L828" s="7"/>
      <c r="M828" s="7"/>
      <c r="N828" s="3"/>
      <c r="O828" s="7"/>
      <c r="P828" s="7"/>
      <c r="Q828" s="3"/>
      <c r="R828" s="7"/>
      <c r="S828" s="7"/>
      <c r="T828" s="3"/>
      <c r="U828" s="7"/>
      <c r="V828" s="7"/>
      <c r="W828" s="3"/>
      <c r="X828" s="7"/>
      <c r="Y828" s="7"/>
      <c r="Z828" s="3"/>
      <c r="AA828" s="7"/>
      <c r="AB828" s="7"/>
    </row>
    <row r="829" spans="1:28" ht="60" x14ac:dyDescent="0.25">
      <c r="A829" s="3">
        <v>827</v>
      </c>
      <c r="B829" s="5">
        <v>43525</v>
      </c>
      <c r="C829" s="4" t="s">
        <v>805</v>
      </c>
      <c r="D829" s="3" t="s">
        <v>806</v>
      </c>
      <c r="E829" s="3" t="s">
        <v>1106</v>
      </c>
      <c r="F829" s="3">
        <v>4</v>
      </c>
      <c r="G829" s="3" t="s">
        <v>266</v>
      </c>
      <c r="H829" s="3" t="s">
        <v>12</v>
      </c>
      <c r="I829" s="3">
        <v>1</v>
      </c>
      <c r="J829" s="3"/>
      <c r="K829" s="3"/>
      <c r="L829" s="7"/>
      <c r="M829" s="7"/>
      <c r="N829" s="3"/>
      <c r="O829" s="7"/>
      <c r="P829" s="7"/>
      <c r="Q829" s="3"/>
      <c r="R829" s="7"/>
      <c r="S829" s="7"/>
      <c r="T829" s="3"/>
      <c r="U829" s="7"/>
      <c r="V829" s="7"/>
      <c r="W829" s="3"/>
      <c r="X829" s="7"/>
      <c r="Y829" s="7"/>
      <c r="Z829" s="3"/>
      <c r="AA829" s="7"/>
      <c r="AB829" s="7"/>
    </row>
    <row r="830" spans="1:28" ht="45" x14ac:dyDescent="0.25">
      <c r="A830" s="3">
        <v>828</v>
      </c>
      <c r="B830" s="5">
        <v>43525</v>
      </c>
      <c r="C830" s="4" t="s">
        <v>805</v>
      </c>
      <c r="D830" s="3" t="s">
        <v>806</v>
      </c>
      <c r="E830" s="3" t="s">
        <v>1106</v>
      </c>
      <c r="F830" s="3">
        <v>6</v>
      </c>
      <c r="G830" s="3" t="s">
        <v>407</v>
      </c>
      <c r="H830" s="3" t="s">
        <v>14</v>
      </c>
      <c r="I830" s="3">
        <v>3.6</v>
      </c>
      <c r="J830" s="3"/>
      <c r="K830" s="3"/>
      <c r="L830" s="7"/>
      <c r="M830" s="7"/>
      <c r="N830" s="3"/>
      <c r="O830" s="7"/>
      <c r="P830" s="7"/>
      <c r="Q830" s="3"/>
      <c r="R830" s="7"/>
      <c r="S830" s="7"/>
      <c r="T830" s="3"/>
      <c r="U830" s="7"/>
      <c r="V830" s="7"/>
      <c r="W830" s="3"/>
      <c r="X830" s="7"/>
      <c r="Y830" s="7"/>
      <c r="Z830" s="3"/>
      <c r="AA830" s="7"/>
      <c r="AB830" s="7"/>
    </row>
    <row r="831" spans="1:28" ht="45" x14ac:dyDescent="0.25">
      <c r="A831" s="3">
        <v>829</v>
      </c>
      <c r="B831" s="5">
        <v>43525</v>
      </c>
      <c r="C831" s="4" t="s">
        <v>805</v>
      </c>
      <c r="D831" s="3" t="s">
        <v>806</v>
      </c>
      <c r="E831" s="3" t="s">
        <v>1106</v>
      </c>
      <c r="F831" s="3">
        <v>7</v>
      </c>
      <c r="G831" s="3" t="s">
        <v>13</v>
      </c>
      <c r="H831" s="3" t="s">
        <v>14</v>
      </c>
      <c r="I831" s="3">
        <v>1.9</v>
      </c>
      <c r="J831" s="3"/>
      <c r="K831" s="3"/>
      <c r="L831" s="7"/>
      <c r="M831" s="7"/>
      <c r="N831" s="3"/>
      <c r="O831" s="7"/>
      <c r="P831" s="7"/>
      <c r="Q831" s="3"/>
      <c r="R831" s="7"/>
      <c r="S831" s="7"/>
      <c r="T831" s="3"/>
      <c r="U831" s="7"/>
      <c r="V831" s="7"/>
      <c r="W831" s="3"/>
      <c r="X831" s="7"/>
      <c r="Y831" s="7"/>
      <c r="Z831" s="3"/>
      <c r="AA831" s="7"/>
      <c r="AB831" s="7"/>
    </row>
    <row r="832" spans="1:28" ht="30" x14ac:dyDescent="0.25">
      <c r="A832" s="3">
        <v>830</v>
      </c>
      <c r="B832" s="5">
        <v>43525</v>
      </c>
      <c r="C832" s="4" t="s">
        <v>805</v>
      </c>
      <c r="D832" s="3" t="s">
        <v>806</v>
      </c>
      <c r="E832" s="3" t="s">
        <v>1106</v>
      </c>
      <c r="F832" s="3">
        <v>8</v>
      </c>
      <c r="G832" s="3" t="s">
        <v>807</v>
      </c>
      <c r="H832" s="3" t="s">
        <v>19</v>
      </c>
      <c r="I832" s="3">
        <v>0.16</v>
      </c>
      <c r="J832" s="3"/>
      <c r="K832" s="3"/>
      <c r="L832" s="7"/>
      <c r="M832" s="7"/>
      <c r="N832" s="3"/>
      <c r="O832" s="7"/>
      <c r="P832" s="7"/>
      <c r="Q832" s="3"/>
      <c r="R832" s="7"/>
      <c r="S832" s="7"/>
      <c r="T832" s="3"/>
      <c r="U832" s="7"/>
      <c r="V832" s="7"/>
      <c r="W832" s="3"/>
      <c r="X832" s="7"/>
      <c r="Y832" s="7"/>
      <c r="Z832" s="3"/>
      <c r="AA832" s="7"/>
      <c r="AB832" s="7"/>
    </row>
    <row r="833" spans="1:28" ht="30" x14ac:dyDescent="0.25">
      <c r="A833" s="3">
        <v>831</v>
      </c>
      <c r="B833" s="5">
        <v>43525</v>
      </c>
      <c r="C833" s="4" t="s">
        <v>805</v>
      </c>
      <c r="D833" s="3" t="s">
        <v>806</v>
      </c>
      <c r="E833" s="3" t="s">
        <v>1106</v>
      </c>
      <c r="F833" s="3">
        <v>9</v>
      </c>
      <c r="G833" s="3" t="s">
        <v>808</v>
      </c>
      <c r="H833" s="3" t="s">
        <v>19</v>
      </c>
      <c r="I833" s="3">
        <v>0.26</v>
      </c>
      <c r="J833" s="3"/>
      <c r="K833" s="3"/>
      <c r="L833" s="7"/>
      <c r="M833" s="7"/>
      <c r="N833" s="3"/>
      <c r="O833" s="7"/>
      <c r="P833" s="7"/>
      <c r="Q833" s="3"/>
      <c r="R833" s="7"/>
      <c r="S833" s="7"/>
      <c r="T833" s="3"/>
      <c r="U833" s="7"/>
      <c r="V833" s="7"/>
      <c r="W833" s="3"/>
      <c r="X833" s="7"/>
      <c r="Y833" s="7"/>
      <c r="Z833" s="3"/>
      <c r="AA833" s="7"/>
      <c r="AB833" s="7"/>
    </row>
    <row r="834" spans="1:28" ht="30" x14ac:dyDescent="0.25">
      <c r="A834" s="3">
        <v>832</v>
      </c>
      <c r="B834" s="5">
        <v>43525</v>
      </c>
      <c r="C834" s="4" t="s">
        <v>805</v>
      </c>
      <c r="D834" s="3" t="s">
        <v>806</v>
      </c>
      <c r="E834" s="3" t="s">
        <v>1106</v>
      </c>
      <c r="F834" s="3">
        <v>10</v>
      </c>
      <c r="G834" s="3" t="s">
        <v>809</v>
      </c>
      <c r="H834" s="3" t="s">
        <v>19</v>
      </c>
      <c r="I834" s="3">
        <v>0.08</v>
      </c>
      <c r="J834" s="3"/>
      <c r="K834" s="3"/>
      <c r="L834" s="7"/>
      <c r="M834" s="7"/>
      <c r="N834" s="3"/>
      <c r="O834" s="7"/>
      <c r="P834" s="7"/>
      <c r="Q834" s="3"/>
      <c r="R834" s="7"/>
      <c r="S834" s="7"/>
      <c r="T834" s="3"/>
      <c r="U834" s="7"/>
      <c r="V834" s="7"/>
      <c r="W834" s="3"/>
      <c r="X834" s="7"/>
      <c r="Y834" s="7"/>
      <c r="Z834" s="3"/>
      <c r="AA834" s="7"/>
      <c r="AB834" s="7"/>
    </row>
    <row r="835" spans="1:28" ht="30" x14ac:dyDescent="0.25">
      <c r="A835" s="3">
        <v>833</v>
      </c>
      <c r="B835" s="5">
        <v>43525</v>
      </c>
      <c r="C835" s="4" t="s">
        <v>805</v>
      </c>
      <c r="D835" s="3" t="s">
        <v>806</v>
      </c>
      <c r="E835" s="3" t="s">
        <v>1106</v>
      </c>
      <c r="F835" s="3">
        <v>11</v>
      </c>
      <c r="G835" s="3" t="s">
        <v>810</v>
      </c>
      <c r="H835" s="3" t="s">
        <v>19</v>
      </c>
      <c r="I835" s="3">
        <v>0.05</v>
      </c>
      <c r="J835" s="3"/>
      <c r="K835" s="3"/>
      <c r="L835" s="7"/>
      <c r="M835" s="7"/>
      <c r="N835" s="3"/>
      <c r="O835" s="7"/>
      <c r="P835" s="7"/>
      <c r="Q835" s="3"/>
      <c r="R835" s="7"/>
      <c r="S835" s="7"/>
      <c r="T835" s="3"/>
      <c r="U835" s="7"/>
      <c r="V835" s="7"/>
      <c r="W835" s="3"/>
      <c r="X835" s="7"/>
      <c r="Y835" s="7"/>
      <c r="Z835" s="3"/>
      <c r="AA835" s="7"/>
      <c r="AB835" s="7"/>
    </row>
    <row r="836" spans="1:28" ht="30" x14ac:dyDescent="0.25">
      <c r="A836" s="3">
        <v>834</v>
      </c>
      <c r="B836" s="5">
        <v>43525</v>
      </c>
      <c r="C836" s="4" t="s">
        <v>805</v>
      </c>
      <c r="D836" s="3" t="s">
        <v>806</v>
      </c>
      <c r="E836" s="3" t="s">
        <v>1106</v>
      </c>
      <c r="F836" s="3">
        <v>12</v>
      </c>
      <c r="G836" s="3" t="s">
        <v>811</v>
      </c>
      <c r="H836" s="3" t="s">
        <v>19</v>
      </c>
      <c r="I836" s="3">
        <v>0.13</v>
      </c>
      <c r="J836" s="3"/>
      <c r="K836" s="3"/>
      <c r="L836" s="7"/>
      <c r="M836" s="7"/>
      <c r="N836" s="3"/>
      <c r="O836" s="7"/>
      <c r="P836" s="7"/>
      <c r="Q836" s="3"/>
      <c r="R836" s="7"/>
      <c r="S836" s="7"/>
      <c r="T836" s="3"/>
      <c r="U836" s="7"/>
      <c r="V836" s="7"/>
      <c r="W836" s="3"/>
      <c r="X836" s="7"/>
      <c r="Y836" s="7"/>
      <c r="Z836" s="3"/>
      <c r="AA836" s="7"/>
      <c r="AB836" s="7"/>
    </row>
    <row r="837" spans="1:28" ht="30" x14ac:dyDescent="0.25">
      <c r="A837" s="3">
        <v>835</v>
      </c>
      <c r="B837" s="5">
        <v>43525</v>
      </c>
      <c r="C837" s="4" t="s">
        <v>805</v>
      </c>
      <c r="D837" s="3" t="s">
        <v>806</v>
      </c>
      <c r="E837" s="3" t="s">
        <v>1106</v>
      </c>
      <c r="F837" s="3">
        <v>13</v>
      </c>
      <c r="G837" s="3" t="s">
        <v>812</v>
      </c>
      <c r="H837" s="3" t="s">
        <v>19</v>
      </c>
      <c r="I837" s="3">
        <v>0.13</v>
      </c>
      <c r="J837" s="3"/>
      <c r="K837" s="3"/>
      <c r="L837" s="7"/>
      <c r="M837" s="7"/>
      <c r="N837" s="3"/>
      <c r="O837" s="7"/>
      <c r="P837" s="7"/>
      <c r="Q837" s="3"/>
      <c r="R837" s="7"/>
      <c r="S837" s="7"/>
      <c r="T837" s="3"/>
      <c r="U837" s="7"/>
      <c r="V837" s="7"/>
      <c r="W837" s="3"/>
      <c r="X837" s="7"/>
      <c r="Y837" s="7"/>
      <c r="Z837" s="3"/>
      <c r="AA837" s="7"/>
      <c r="AB837" s="7"/>
    </row>
    <row r="838" spans="1:28" ht="30" x14ac:dyDescent="0.25">
      <c r="A838" s="3">
        <v>836</v>
      </c>
      <c r="B838" s="5">
        <v>43525</v>
      </c>
      <c r="C838" s="4" t="s">
        <v>805</v>
      </c>
      <c r="D838" s="3" t="s">
        <v>806</v>
      </c>
      <c r="E838" s="3" t="s">
        <v>1106</v>
      </c>
      <c r="F838" s="3">
        <v>14</v>
      </c>
      <c r="G838" s="3" t="s">
        <v>813</v>
      </c>
      <c r="H838" s="3" t="s">
        <v>19</v>
      </c>
      <c r="I838" s="3">
        <v>0.05</v>
      </c>
      <c r="J838" s="3"/>
      <c r="K838" s="3"/>
      <c r="L838" s="7"/>
      <c r="M838" s="7"/>
      <c r="N838" s="3"/>
      <c r="O838" s="7"/>
      <c r="P838" s="7"/>
      <c r="Q838" s="3"/>
      <c r="R838" s="7"/>
      <c r="S838" s="7"/>
      <c r="T838" s="3"/>
      <c r="U838" s="7"/>
      <c r="V838" s="7"/>
      <c r="W838" s="3"/>
      <c r="X838" s="7"/>
      <c r="Y838" s="7"/>
      <c r="Z838" s="3"/>
      <c r="AA838" s="7"/>
      <c r="AB838" s="7"/>
    </row>
    <row r="839" spans="1:28" ht="60" x14ac:dyDescent="0.25">
      <c r="A839" s="3">
        <v>837</v>
      </c>
      <c r="B839" s="5">
        <v>43525</v>
      </c>
      <c r="C839" s="4" t="s">
        <v>805</v>
      </c>
      <c r="D839" s="3" t="s">
        <v>806</v>
      </c>
      <c r="E839" s="3" t="s">
        <v>1106</v>
      </c>
      <c r="F839" s="3">
        <v>15</v>
      </c>
      <c r="G839" s="3" t="s">
        <v>814</v>
      </c>
      <c r="H839" s="3" t="s">
        <v>19</v>
      </c>
      <c r="I839" s="3">
        <v>5.0000000000000001E-3</v>
      </c>
      <c r="J839" s="3"/>
      <c r="K839" s="3"/>
      <c r="L839" s="7"/>
      <c r="M839" s="7"/>
      <c r="N839" s="3"/>
      <c r="O839" s="7"/>
      <c r="P839" s="7"/>
      <c r="Q839" s="3"/>
      <c r="R839" s="7"/>
      <c r="S839" s="7"/>
      <c r="T839" s="3"/>
      <c r="U839" s="7"/>
      <c r="V839" s="7"/>
      <c r="W839" s="3"/>
      <c r="X839" s="7"/>
      <c r="Y839" s="7"/>
      <c r="Z839" s="3"/>
      <c r="AA839" s="7"/>
      <c r="AB839" s="7"/>
    </row>
    <row r="840" spans="1:28" ht="30" x14ac:dyDescent="0.25">
      <c r="A840" s="3">
        <v>838</v>
      </c>
      <c r="B840" s="5">
        <v>43525</v>
      </c>
      <c r="C840" s="4" t="s">
        <v>805</v>
      </c>
      <c r="D840" s="3" t="s">
        <v>806</v>
      </c>
      <c r="E840" s="3" t="s">
        <v>1106</v>
      </c>
      <c r="F840" s="3">
        <v>18</v>
      </c>
      <c r="G840" s="3" t="s">
        <v>815</v>
      </c>
      <c r="H840" s="3" t="s">
        <v>12</v>
      </c>
      <c r="I840" s="3">
        <v>3</v>
      </c>
      <c r="J840" s="3"/>
      <c r="K840" s="3"/>
      <c r="L840" s="7"/>
      <c r="M840" s="7"/>
      <c r="N840" s="3"/>
      <c r="O840" s="7"/>
      <c r="P840" s="7"/>
      <c r="Q840" s="3"/>
      <c r="R840" s="7"/>
      <c r="S840" s="7"/>
      <c r="T840" s="3"/>
      <c r="U840" s="7"/>
      <c r="V840" s="7"/>
      <c r="W840" s="3"/>
      <c r="X840" s="7"/>
      <c r="Y840" s="7"/>
      <c r="Z840" s="3"/>
      <c r="AA840" s="7"/>
      <c r="AB840" s="7"/>
    </row>
    <row r="841" spans="1:28" ht="30" x14ac:dyDescent="0.25">
      <c r="A841" s="3">
        <v>839</v>
      </c>
      <c r="B841" s="5">
        <v>43525</v>
      </c>
      <c r="C841" s="4" t="s">
        <v>805</v>
      </c>
      <c r="D841" s="3" t="s">
        <v>806</v>
      </c>
      <c r="E841" s="3" t="s">
        <v>1106</v>
      </c>
      <c r="F841" s="3">
        <v>25</v>
      </c>
      <c r="G841" s="3" t="s">
        <v>516</v>
      </c>
      <c r="H841" s="3" t="s">
        <v>12</v>
      </c>
      <c r="I841" s="3">
        <v>2</v>
      </c>
      <c r="J841" s="3"/>
      <c r="K841" s="3"/>
      <c r="L841" s="7"/>
      <c r="M841" s="7"/>
      <c r="N841" s="3"/>
      <c r="O841" s="7"/>
      <c r="P841" s="7"/>
      <c r="Q841" s="3"/>
      <c r="R841" s="7"/>
      <c r="S841" s="7"/>
      <c r="T841" s="3"/>
      <c r="U841" s="7"/>
      <c r="V841" s="7"/>
      <c r="W841" s="3"/>
      <c r="X841" s="7"/>
      <c r="Y841" s="7"/>
      <c r="Z841" s="3"/>
      <c r="AA841" s="7"/>
      <c r="AB841" s="7"/>
    </row>
    <row r="842" spans="1:28" ht="45" x14ac:dyDescent="0.25">
      <c r="A842" s="3">
        <v>840</v>
      </c>
      <c r="B842" s="5">
        <v>43525</v>
      </c>
      <c r="C842" s="4" t="s">
        <v>805</v>
      </c>
      <c r="D842" s="3" t="s">
        <v>806</v>
      </c>
      <c r="E842" s="3" t="s">
        <v>1106</v>
      </c>
      <c r="F842" s="3">
        <v>32</v>
      </c>
      <c r="G842" s="3" t="s">
        <v>526</v>
      </c>
      <c r="H842" s="3" t="s">
        <v>116</v>
      </c>
      <c r="I842" s="3">
        <v>0.02</v>
      </c>
      <c r="J842" s="3"/>
      <c r="K842" s="3"/>
      <c r="L842" s="7"/>
      <c r="M842" s="7"/>
      <c r="N842" s="3"/>
      <c r="O842" s="7"/>
      <c r="P842" s="7"/>
      <c r="Q842" s="3"/>
      <c r="R842" s="7"/>
      <c r="S842" s="7"/>
      <c r="T842" s="3"/>
      <c r="U842" s="7"/>
      <c r="V842" s="7"/>
      <c r="W842" s="3"/>
      <c r="X842" s="7"/>
      <c r="Y842" s="7"/>
      <c r="Z842" s="3"/>
      <c r="AA842" s="7"/>
      <c r="AB842" s="7"/>
    </row>
    <row r="843" spans="1:28" s="177" customFormat="1" ht="120" x14ac:dyDescent="0.25">
      <c r="A843" s="173">
        <v>841</v>
      </c>
      <c r="B843" s="174">
        <v>43525</v>
      </c>
      <c r="C843" s="175" t="s">
        <v>731</v>
      </c>
      <c r="D843" s="173" t="s">
        <v>732</v>
      </c>
      <c r="E843" s="173" t="s">
        <v>1119</v>
      </c>
      <c r="F843" s="173">
        <v>2</v>
      </c>
      <c r="G843" s="173" t="s">
        <v>733</v>
      </c>
      <c r="H843" s="173" t="s">
        <v>34</v>
      </c>
      <c r="I843" s="173">
        <v>2</v>
      </c>
      <c r="J843" s="173"/>
      <c r="K843" s="173"/>
      <c r="L843" s="176"/>
      <c r="M843" s="176"/>
      <c r="N843" s="173"/>
      <c r="O843" s="176"/>
      <c r="P843" s="176"/>
      <c r="Q843" s="173"/>
      <c r="R843" s="176"/>
      <c r="S843" s="176"/>
      <c r="T843" s="173"/>
      <c r="U843" s="176"/>
      <c r="V843" s="176"/>
      <c r="W843" s="173"/>
      <c r="X843" s="176"/>
      <c r="Y843" s="176"/>
      <c r="Z843" s="173"/>
      <c r="AA843" s="176"/>
      <c r="AB843" s="176"/>
    </row>
    <row r="844" spans="1:28" s="177" customFormat="1" ht="45" x14ac:dyDescent="0.25">
      <c r="A844" s="173">
        <v>842</v>
      </c>
      <c r="B844" s="174">
        <v>43525</v>
      </c>
      <c r="C844" s="175" t="s">
        <v>731</v>
      </c>
      <c r="D844" s="173" t="s">
        <v>732</v>
      </c>
      <c r="E844" s="173" t="s">
        <v>1119</v>
      </c>
      <c r="F844" s="173">
        <v>3</v>
      </c>
      <c r="G844" s="173" t="s">
        <v>734</v>
      </c>
      <c r="H844" s="173" t="s">
        <v>12</v>
      </c>
      <c r="I844" s="173">
        <v>6</v>
      </c>
      <c r="J844" s="173"/>
      <c r="K844" s="173"/>
      <c r="L844" s="176"/>
      <c r="M844" s="176"/>
      <c r="N844" s="173"/>
      <c r="O844" s="176"/>
      <c r="P844" s="176"/>
      <c r="Q844" s="173"/>
      <c r="R844" s="176"/>
      <c r="S844" s="176"/>
      <c r="T844" s="173"/>
      <c r="U844" s="176"/>
      <c r="V844" s="176"/>
      <c r="W844" s="173"/>
      <c r="X844" s="176"/>
      <c r="Y844" s="176"/>
      <c r="Z844" s="173"/>
      <c r="AA844" s="176"/>
      <c r="AB844" s="176"/>
    </row>
    <row r="845" spans="1:28" s="177" customFormat="1" ht="105" x14ac:dyDescent="0.25">
      <c r="A845" s="173">
        <v>843</v>
      </c>
      <c r="B845" s="174">
        <v>43525</v>
      </c>
      <c r="C845" s="175" t="s">
        <v>731</v>
      </c>
      <c r="D845" s="173" t="s">
        <v>732</v>
      </c>
      <c r="E845" s="173" t="s">
        <v>1119</v>
      </c>
      <c r="F845" s="173">
        <v>4</v>
      </c>
      <c r="G845" s="173" t="s">
        <v>735</v>
      </c>
      <c r="H845" s="173" t="s">
        <v>12</v>
      </c>
      <c r="I845" s="173">
        <v>2</v>
      </c>
      <c r="J845" s="173"/>
      <c r="K845" s="173"/>
      <c r="L845" s="176"/>
      <c r="M845" s="176"/>
      <c r="N845" s="173"/>
      <c r="O845" s="176"/>
      <c r="P845" s="176"/>
      <c r="Q845" s="173"/>
      <c r="R845" s="176"/>
      <c r="S845" s="176"/>
      <c r="T845" s="173"/>
      <c r="U845" s="176"/>
      <c r="V845" s="176"/>
      <c r="W845" s="173"/>
      <c r="X845" s="176"/>
      <c r="Y845" s="176"/>
      <c r="Z845" s="173"/>
      <c r="AA845" s="176"/>
      <c r="AB845" s="176"/>
    </row>
    <row r="846" spans="1:28" s="177" customFormat="1" ht="90" x14ac:dyDescent="0.25">
      <c r="A846" s="173">
        <v>844</v>
      </c>
      <c r="B846" s="174">
        <v>43525</v>
      </c>
      <c r="C846" s="175" t="s">
        <v>731</v>
      </c>
      <c r="D846" s="173" t="s">
        <v>732</v>
      </c>
      <c r="E846" s="173" t="s">
        <v>1119</v>
      </c>
      <c r="F846" s="173">
        <v>6</v>
      </c>
      <c r="G846" s="173" t="s">
        <v>736</v>
      </c>
      <c r="H846" s="173" t="s">
        <v>12</v>
      </c>
      <c r="I846" s="173">
        <v>1</v>
      </c>
      <c r="J846" s="173"/>
      <c r="K846" s="173"/>
      <c r="L846" s="176"/>
      <c r="M846" s="176"/>
      <c r="N846" s="173"/>
      <c r="O846" s="176"/>
      <c r="P846" s="176"/>
      <c r="Q846" s="173"/>
      <c r="R846" s="176"/>
      <c r="S846" s="176"/>
      <c r="T846" s="173"/>
      <c r="U846" s="176"/>
      <c r="V846" s="176"/>
      <c r="W846" s="173"/>
      <c r="X846" s="176"/>
      <c r="Y846" s="176"/>
      <c r="Z846" s="173"/>
      <c r="AA846" s="176"/>
      <c r="AB846" s="176"/>
    </row>
    <row r="847" spans="1:28" s="177" customFormat="1" ht="75" x14ac:dyDescent="0.25">
      <c r="A847" s="173">
        <v>845</v>
      </c>
      <c r="B847" s="174">
        <v>43525</v>
      </c>
      <c r="C847" s="175" t="s">
        <v>731</v>
      </c>
      <c r="D847" s="173" t="s">
        <v>732</v>
      </c>
      <c r="E847" s="173" t="s">
        <v>1119</v>
      </c>
      <c r="F847" s="173">
        <v>7</v>
      </c>
      <c r="G847" s="173" t="s">
        <v>737</v>
      </c>
      <c r="H847" s="173" t="s">
        <v>34</v>
      </c>
      <c r="I847" s="173">
        <v>2</v>
      </c>
      <c r="J847" s="173"/>
      <c r="K847" s="173"/>
      <c r="L847" s="176"/>
      <c r="M847" s="176"/>
      <c r="N847" s="173"/>
      <c r="O847" s="176"/>
      <c r="P847" s="176"/>
      <c r="Q847" s="173"/>
      <c r="R847" s="176"/>
      <c r="S847" s="176"/>
      <c r="T847" s="173"/>
      <c r="U847" s="176"/>
      <c r="V847" s="176"/>
      <c r="W847" s="173"/>
      <c r="X847" s="176"/>
      <c r="Y847" s="176"/>
      <c r="Z847" s="173"/>
      <c r="AA847" s="176"/>
      <c r="AB847" s="176"/>
    </row>
    <row r="848" spans="1:28" s="177" customFormat="1" ht="60" x14ac:dyDescent="0.25">
      <c r="A848" s="173">
        <v>846</v>
      </c>
      <c r="B848" s="174">
        <v>43525</v>
      </c>
      <c r="C848" s="175" t="s">
        <v>731</v>
      </c>
      <c r="D848" s="173" t="s">
        <v>732</v>
      </c>
      <c r="E848" s="173" t="s">
        <v>1119</v>
      </c>
      <c r="F848" s="173">
        <v>9</v>
      </c>
      <c r="G848" s="173" t="s">
        <v>738</v>
      </c>
      <c r="H848" s="173" t="s">
        <v>12</v>
      </c>
      <c r="I848" s="173">
        <v>1</v>
      </c>
      <c r="J848" s="173"/>
      <c r="K848" s="173"/>
      <c r="L848" s="176"/>
      <c r="M848" s="176"/>
      <c r="N848" s="173"/>
      <c r="O848" s="176"/>
      <c r="P848" s="176"/>
      <c r="Q848" s="173"/>
      <c r="R848" s="176"/>
      <c r="S848" s="176"/>
      <c r="T848" s="173"/>
      <c r="U848" s="176"/>
      <c r="V848" s="176"/>
      <c r="W848" s="173"/>
      <c r="X848" s="176"/>
      <c r="Y848" s="176"/>
      <c r="Z848" s="173"/>
      <c r="AA848" s="176"/>
      <c r="AB848" s="176"/>
    </row>
    <row r="849" spans="1:28" s="177" customFormat="1" ht="75" x14ac:dyDescent="0.25">
      <c r="A849" s="173">
        <v>847</v>
      </c>
      <c r="B849" s="174">
        <v>43525</v>
      </c>
      <c r="C849" s="175" t="s">
        <v>731</v>
      </c>
      <c r="D849" s="173" t="s">
        <v>732</v>
      </c>
      <c r="E849" s="173" t="s">
        <v>1119</v>
      </c>
      <c r="F849" s="173">
        <v>10</v>
      </c>
      <c r="G849" s="173" t="s">
        <v>739</v>
      </c>
      <c r="H849" s="173" t="s">
        <v>12</v>
      </c>
      <c r="I849" s="173">
        <v>1</v>
      </c>
      <c r="J849" s="173"/>
      <c r="K849" s="173"/>
      <c r="L849" s="176"/>
      <c r="M849" s="176"/>
      <c r="N849" s="173"/>
      <c r="O849" s="176"/>
      <c r="P849" s="176"/>
      <c r="Q849" s="173"/>
      <c r="R849" s="176"/>
      <c r="S849" s="176"/>
      <c r="T849" s="173"/>
      <c r="U849" s="176"/>
      <c r="V849" s="176"/>
      <c r="W849" s="173"/>
      <c r="X849" s="176"/>
      <c r="Y849" s="176"/>
      <c r="Z849" s="173"/>
      <c r="AA849" s="176"/>
      <c r="AB849" s="176"/>
    </row>
    <row r="850" spans="1:28" s="177" customFormat="1" ht="105" x14ac:dyDescent="0.25">
      <c r="A850" s="173">
        <v>848</v>
      </c>
      <c r="B850" s="174">
        <v>43525</v>
      </c>
      <c r="C850" s="175" t="s">
        <v>731</v>
      </c>
      <c r="D850" s="173" t="s">
        <v>732</v>
      </c>
      <c r="E850" s="173" t="s">
        <v>1119</v>
      </c>
      <c r="F850" s="173">
        <v>12</v>
      </c>
      <c r="G850" s="173" t="s">
        <v>740</v>
      </c>
      <c r="H850" s="173" t="s">
        <v>34</v>
      </c>
      <c r="I850" s="173">
        <v>2</v>
      </c>
      <c r="J850" s="173"/>
      <c r="K850" s="173"/>
      <c r="L850" s="176"/>
      <c r="M850" s="176"/>
      <c r="N850" s="173"/>
      <c r="O850" s="176"/>
      <c r="P850" s="176"/>
      <c r="Q850" s="173"/>
      <c r="R850" s="176"/>
      <c r="S850" s="176"/>
      <c r="T850" s="173"/>
      <c r="U850" s="176"/>
      <c r="V850" s="176"/>
      <c r="W850" s="173"/>
      <c r="X850" s="176"/>
      <c r="Y850" s="176"/>
      <c r="Z850" s="173"/>
      <c r="AA850" s="176"/>
      <c r="AB850" s="176"/>
    </row>
    <row r="851" spans="1:28" s="177" customFormat="1" ht="60" x14ac:dyDescent="0.25">
      <c r="A851" s="173">
        <v>849</v>
      </c>
      <c r="B851" s="174">
        <v>43525</v>
      </c>
      <c r="C851" s="175" t="s">
        <v>731</v>
      </c>
      <c r="D851" s="173" t="s">
        <v>732</v>
      </c>
      <c r="E851" s="173" t="s">
        <v>1119</v>
      </c>
      <c r="F851" s="173">
        <v>13</v>
      </c>
      <c r="G851" s="173" t="s">
        <v>741</v>
      </c>
      <c r="H851" s="173" t="s">
        <v>12</v>
      </c>
      <c r="I851" s="173">
        <v>2</v>
      </c>
      <c r="J851" s="173"/>
      <c r="K851" s="173"/>
      <c r="L851" s="176"/>
      <c r="M851" s="176"/>
      <c r="N851" s="173"/>
      <c r="O851" s="176"/>
      <c r="P851" s="176"/>
      <c r="Q851" s="173"/>
      <c r="R851" s="176"/>
      <c r="S851" s="176"/>
      <c r="T851" s="173"/>
      <c r="U851" s="176"/>
      <c r="V851" s="176"/>
      <c r="W851" s="173"/>
      <c r="X851" s="176"/>
      <c r="Y851" s="176"/>
      <c r="Z851" s="173"/>
      <c r="AA851" s="176"/>
      <c r="AB851" s="176"/>
    </row>
    <row r="852" spans="1:28" s="177" customFormat="1" ht="60" x14ac:dyDescent="0.25">
      <c r="A852" s="173">
        <v>850</v>
      </c>
      <c r="B852" s="174">
        <v>43525</v>
      </c>
      <c r="C852" s="175" t="s">
        <v>731</v>
      </c>
      <c r="D852" s="173" t="s">
        <v>732</v>
      </c>
      <c r="E852" s="173" t="s">
        <v>1119</v>
      </c>
      <c r="F852" s="173">
        <v>15</v>
      </c>
      <c r="G852" s="173" t="s">
        <v>742</v>
      </c>
      <c r="H852" s="173" t="s">
        <v>12</v>
      </c>
      <c r="I852" s="173">
        <v>2</v>
      </c>
      <c r="J852" s="173"/>
      <c r="K852" s="173"/>
      <c r="L852" s="176"/>
      <c r="M852" s="176"/>
      <c r="N852" s="173"/>
      <c r="O852" s="176"/>
      <c r="P852" s="176"/>
      <c r="Q852" s="173"/>
      <c r="R852" s="176"/>
      <c r="S852" s="176"/>
      <c r="T852" s="173"/>
      <c r="U852" s="176"/>
      <c r="V852" s="176"/>
      <c r="W852" s="173"/>
      <c r="X852" s="176"/>
      <c r="Y852" s="176"/>
      <c r="Z852" s="173"/>
      <c r="AA852" s="176"/>
      <c r="AB852" s="176"/>
    </row>
    <row r="853" spans="1:28" s="177" customFormat="1" ht="75" x14ac:dyDescent="0.25">
      <c r="A853" s="173">
        <v>851</v>
      </c>
      <c r="B853" s="174">
        <v>43525</v>
      </c>
      <c r="C853" s="175" t="s">
        <v>731</v>
      </c>
      <c r="D853" s="173" t="s">
        <v>732</v>
      </c>
      <c r="E853" s="173" t="s">
        <v>1119</v>
      </c>
      <c r="F853" s="173">
        <v>16</v>
      </c>
      <c r="G853" s="173" t="s">
        <v>743</v>
      </c>
      <c r="H853" s="173" t="s">
        <v>12</v>
      </c>
      <c r="I853" s="173">
        <v>2</v>
      </c>
      <c r="J853" s="173"/>
      <c r="K853" s="173"/>
      <c r="L853" s="176"/>
      <c r="M853" s="176"/>
      <c r="N853" s="173"/>
      <c r="O853" s="176"/>
      <c r="P853" s="176"/>
      <c r="Q853" s="173"/>
      <c r="R853" s="176"/>
      <c r="S853" s="176"/>
      <c r="T853" s="173"/>
      <c r="U853" s="176"/>
      <c r="V853" s="176"/>
      <c r="W853" s="173"/>
      <c r="X853" s="176"/>
      <c r="Y853" s="176"/>
      <c r="Z853" s="173"/>
      <c r="AA853" s="176"/>
      <c r="AB853" s="176"/>
    </row>
    <row r="854" spans="1:28" s="177" customFormat="1" ht="60" x14ac:dyDescent="0.25">
      <c r="A854" s="173">
        <v>852</v>
      </c>
      <c r="B854" s="174">
        <v>43525</v>
      </c>
      <c r="C854" s="175" t="s">
        <v>731</v>
      </c>
      <c r="D854" s="173" t="s">
        <v>732</v>
      </c>
      <c r="E854" s="173" t="s">
        <v>1119</v>
      </c>
      <c r="F854" s="173">
        <v>1</v>
      </c>
      <c r="G854" s="173" t="s">
        <v>744</v>
      </c>
      <c r="H854" s="173" t="s">
        <v>34</v>
      </c>
      <c r="I854" s="173">
        <v>2</v>
      </c>
      <c r="J854" s="173"/>
      <c r="K854" s="173"/>
      <c r="L854" s="176"/>
      <c r="M854" s="176"/>
      <c r="N854" s="173"/>
      <c r="O854" s="176"/>
      <c r="P854" s="176"/>
      <c r="Q854" s="173"/>
      <c r="R854" s="176"/>
      <c r="S854" s="176"/>
      <c r="T854" s="173"/>
      <c r="U854" s="176"/>
      <c r="V854" s="176"/>
      <c r="W854" s="173"/>
      <c r="X854" s="176"/>
      <c r="Y854" s="176"/>
      <c r="Z854" s="173"/>
      <c r="AA854" s="176"/>
      <c r="AB854" s="176"/>
    </row>
    <row r="855" spans="1:28" ht="45" x14ac:dyDescent="0.25">
      <c r="A855" s="3">
        <v>853</v>
      </c>
      <c r="B855" s="5">
        <v>43556</v>
      </c>
      <c r="C855" s="4" t="s">
        <v>816</v>
      </c>
      <c r="D855" s="3" t="s">
        <v>729</v>
      </c>
      <c r="E855" s="3" t="s">
        <v>1122</v>
      </c>
      <c r="F855" s="3">
        <v>3</v>
      </c>
      <c r="G855" s="3" t="s">
        <v>817</v>
      </c>
      <c r="H855" s="3" t="s">
        <v>19</v>
      </c>
      <c r="I855" s="3">
        <v>6.0000000000000001E-3</v>
      </c>
      <c r="J855" s="3"/>
      <c r="K855" s="3"/>
      <c r="L855" s="7"/>
      <c r="M855" s="7"/>
      <c r="N855" s="3"/>
      <c r="O855" s="7"/>
      <c r="P855" s="7"/>
      <c r="Q855" s="3"/>
      <c r="R855" s="7"/>
      <c r="S855" s="7"/>
      <c r="T855" s="3"/>
      <c r="U855" s="7"/>
      <c r="V855" s="7"/>
      <c r="W855" s="3"/>
      <c r="X855" s="7"/>
      <c r="Y855" s="7"/>
      <c r="Z855" s="3"/>
      <c r="AA855" s="7"/>
      <c r="AB855" s="7"/>
    </row>
    <row r="856" spans="1:28" ht="30" x14ac:dyDescent="0.25">
      <c r="A856" s="3">
        <v>854</v>
      </c>
      <c r="B856" s="5">
        <v>43556</v>
      </c>
      <c r="C856" s="4" t="s">
        <v>816</v>
      </c>
      <c r="D856" s="3" t="s">
        <v>729</v>
      </c>
      <c r="E856" s="3" t="s">
        <v>1122</v>
      </c>
      <c r="F856" s="3">
        <v>7</v>
      </c>
      <c r="G856" s="3" t="s">
        <v>818</v>
      </c>
      <c r="H856" s="3" t="s">
        <v>19</v>
      </c>
      <c r="I856" s="3">
        <v>0.161</v>
      </c>
      <c r="J856" s="3"/>
      <c r="K856" s="3"/>
      <c r="L856" s="7"/>
      <c r="M856" s="7"/>
      <c r="N856" s="3"/>
      <c r="O856" s="7"/>
      <c r="P856" s="7"/>
      <c r="Q856" s="3"/>
      <c r="R856" s="7"/>
      <c r="S856" s="7"/>
      <c r="T856" s="3"/>
      <c r="U856" s="7"/>
      <c r="V856" s="7"/>
      <c r="W856" s="3"/>
      <c r="X856" s="7"/>
      <c r="Y856" s="7"/>
      <c r="Z856" s="3"/>
      <c r="AA856" s="7"/>
      <c r="AB856" s="7"/>
    </row>
    <row r="857" spans="1:28" ht="45" x14ac:dyDescent="0.25">
      <c r="A857" s="3">
        <v>855</v>
      </c>
      <c r="B857" s="5">
        <v>43556</v>
      </c>
      <c r="C857" s="4" t="s">
        <v>816</v>
      </c>
      <c r="D857" s="3" t="s">
        <v>729</v>
      </c>
      <c r="E857" s="3" t="s">
        <v>1122</v>
      </c>
      <c r="F857" s="3">
        <v>8</v>
      </c>
      <c r="G857" s="3" t="s">
        <v>819</v>
      </c>
      <c r="H857" s="3" t="s">
        <v>19</v>
      </c>
      <c r="I857" s="3">
        <v>8.3000000000000004E-2</v>
      </c>
      <c r="J857" s="3"/>
      <c r="K857" s="3"/>
      <c r="L857" s="7"/>
      <c r="M857" s="7"/>
      <c r="N857" s="3"/>
      <c r="O857" s="7"/>
      <c r="P857" s="7"/>
      <c r="Q857" s="3"/>
      <c r="R857" s="7"/>
      <c r="S857" s="7"/>
      <c r="T857" s="3"/>
      <c r="U857" s="7"/>
      <c r="V857" s="7"/>
      <c r="W857" s="3"/>
      <c r="X857" s="7"/>
      <c r="Y857" s="7"/>
      <c r="Z857" s="3"/>
      <c r="AA857" s="7"/>
      <c r="AB857" s="7"/>
    </row>
    <row r="858" spans="1:28" ht="30" x14ac:dyDescent="0.25">
      <c r="A858" s="3">
        <v>856</v>
      </c>
      <c r="B858" s="5">
        <v>43556</v>
      </c>
      <c r="C858" s="4" t="s">
        <v>816</v>
      </c>
      <c r="D858" s="3" t="s">
        <v>729</v>
      </c>
      <c r="E858" s="3" t="s">
        <v>1122</v>
      </c>
      <c r="F858" s="3">
        <v>9</v>
      </c>
      <c r="G858" s="3" t="s">
        <v>820</v>
      </c>
      <c r="H858" s="3" t="s">
        <v>19</v>
      </c>
      <c r="I858" s="3">
        <v>9.6000000000000002E-2</v>
      </c>
      <c r="J858" s="3"/>
      <c r="K858" s="3"/>
      <c r="L858" s="7"/>
      <c r="M858" s="7"/>
      <c r="N858" s="3"/>
      <c r="O858" s="7"/>
      <c r="P858" s="7"/>
      <c r="Q858" s="3"/>
      <c r="R858" s="7"/>
      <c r="S858" s="7"/>
      <c r="T858" s="3"/>
      <c r="U858" s="7"/>
      <c r="V858" s="7"/>
      <c r="W858" s="3"/>
      <c r="X858" s="7"/>
      <c r="Y858" s="7"/>
      <c r="Z858" s="3"/>
      <c r="AA858" s="7"/>
      <c r="AB858" s="7"/>
    </row>
    <row r="859" spans="1:28" ht="30" x14ac:dyDescent="0.25">
      <c r="A859" s="3">
        <v>857</v>
      </c>
      <c r="B859" s="5">
        <v>43556</v>
      </c>
      <c r="C859" s="4" t="s">
        <v>816</v>
      </c>
      <c r="D859" s="3" t="s">
        <v>729</v>
      </c>
      <c r="E859" s="3" t="s">
        <v>1122</v>
      </c>
      <c r="F859" s="3">
        <v>12</v>
      </c>
      <c r="G859" s="3" t="s">
        <v>821</v>
      </c>
      <c r="H859" s="3" t="s">
        <v>57</v>
      </c>
      <c r="I859" s="3">
        <v>0.05</v>
      </c>
      <c r="J859" s="3"/>
      <c r="K859" s="3"/>
      <c r="L859" s="7"/>
      <c r="M859" s="7"/>
      <c r="N859" s="3"/>
      <c r="O859" s="7"/>
      <c r="P859" s="7"/>
      <c r="Q859" s="3"/>
      <c r="R859" s="7"/>
      <c r="S859" s="7"/>
      <c r="T859" s="3"/>
      <c r="U859" s="7"/>
      <c r="V859" s="7"/>
      <c r="W859" s="3"/>
      <c r="X859" s="7"/>
      <c r="Y859" s="7"/>
      <c r="Z859" s="3"/>
      <c r="AA859" s="7"/>
      <c r="AB859" s="7"/>
    </row>
    <row r="860" spans="1:28" ht="45" x14ac:dyDescent="0.25">
      <c r="A860" s="3">
        <v>858</v>
      </c>
      <c r="B860" s="5">
        <v>43556</v>
      </c>
      <c r="C860" s="4" t="s">
        <v>816</v>
      </c>
      <c r="D860" s="3" t="s">
        <v>729</v>
      </c>
      <c r="E860" s="3" t="s">
        <v>1122</v>
      </c>
      <c r="F860" s="3">
        <v>20</v>
      </c>
      <c r="G860" s="3" t="s">
        <v>822</v>
      </c>
      <c r="H860" s="3" t="s">
        <v>19</v>
      </c>
      <c r="I860" s="3">
        <v>5.0000000000000001E-3</v>
      </c>
      <c r="J860" s="3"/>
      <c r="K860" s="3"/>
      <c r="L860" s="7"/>
      <c r="M860" s="7"/>
      <c r="N860" s="3"/>
      <c r="O860" s="7"/>
      <c r="P860" s="7"/>
      <c r="Q860" s="3"/>
      <c r="R860" s="7"/>
      <c r="S860" s="7"/>
      <c r="T860" s="3"/>
      <c r="U860" s="7"/>
      <c r="V860" s="7"/>
      <c r="W860" s="3"/>
      <c r="X860" s="7"/>
      <c r="Y860" s="7"/>
      <c r="Z860" s="3"/>
      <c r="AA860" s="7"/>
      <c r="AB860" s="7"/>
    </row>
    <row r="861" spans="1:28" ht="45" x14ac:dyDescent="0.25">
      <c r="A861" s="3">
        <v>859</v>
      </c>
      <c r="B861" s="5">
        <v>43556</v>
      </c>
      <c r="C861" s="4" t="s">
        <v>816</v>
      </c>
      <c r="D861" s="3" t="s">
        <v>729</v>
      </c>
      <c r="E861" s="3" t="s">
        <v>1122</v>
      </c>
      <c r="F861" s="3">
        <v>23</v>
      </c>
      <c r="G861" s="3" t="s">
        <v>823</v>
      </c>
      <c r="H861" s="3" t="s">
        <v>19</v>
      </c>
      <c r="I861" s="3">
        <v>5.0000000000000001E-3</v>
      </c>
      <c r="J861" s="3"/>
      <c r="K861" s="3"/>
      <c r="L861" s="7"/>
      <c r="M861" s="7"/>
      <c r="N861" s="3"/>
      <c r="O861" s="7"/>
      <c r="P861" s="7"/>
      <c r="Q861" s="3"/>
      <c r="R861" s="7"/>
      <c r="S861" s="7"/>
      <c r="T861" s="3"/>
      <c r="U861" s="7"/>
      <c r="V861" s="7"/>
      <c r="W861" s="3"/>
      <c r="X861" s="7"/>
      <c r="Y861" s="7"/>
      <c r="Z861" s="3"/>
      <c r="AA861" s="7"/>
      <c r="AB861" s="7"/>
    </row>
    <row r="862" spans="1:28" ht="30" x14ac:dyDescent="0.25">
      <c r="A862" s="3">
        <v>860</v>
      </c>
      <c r="B862" s="5">
        <v>43556</v>
      </c>
      <c r="C862" s="4" t="s">
        <v>816</v>
      </c>
      <c r="D862" s="3" t="s">
        <v>729</v>
      </c>
      <c r="E862" s="3" t="s">
        <v>1122</v>
      </c>
      <c r="F862" s="3">
        <v>26</v>
      </c>
      <c r="G862" s="3" t="s">
        <v>824</v>
      </c>
      <c r="H862" s="3" t="s">
        <v>19</v>
      </c>
      <c r="I862" s="3">
        <v>0.24</v>
      </c>
      <c r="J862" s="3"/>
      <c r="K862" s="3"/>
      <c r="L862" s="7"/>
      <c r="M862" s="7"/>
      <c r="N862" s="3"/>
      <c r="O862" s="7"/>
      <c r="P862" s="7"/>
      <c r="Q862" s="3"/>
      <c r="R862" s="7"/>
      <c r="S862" s="7"/>
      <c r="T862" s="3"/>
      <c r="U862" s="7"/>
      <c r="V862" s="7"/>
      <c r="W862" s="3"/>
      <c r="X862" s="7"/>
      <c r="Y862" s="7"/>
      <c r="Z862" s="3"/>
      <c r="AA862" s="7"/>
      <c r="AB862" s="7"/>
    </row>
    <row r="863" spans="1:28" ht="45" x14ac:dyDescent="0.25">
      <c r="A863" s="3">
        <v>861</v>
      </c>
      <c r="B863" s="5">
        <v>43556</v>
      </c>
      <c r="C863" s="4" t="s">
        <v>816</v>
      </c>
      <c r="D863" s="3" t="s">
        <v>729</v>
      </c>
      <c r="E863" s="3" t="s">
        <v>1122</v>
      </c>
      <c r="F863" s="3">
        <v>28</v>
      </c>
      <c r="G863" s="3" t="s">
        <v>825</v>
      </c>
      <c r="H863" s="3" t="s">
        <v>19</v>
      </c>
      <c r="I863" s="3">
        <v>0.128</v>
      </c>
      <c r="J863" s="3"/>
      <c r="K863" s="3"/>
      <c r="L863" s="7"/>
      <c r="M863" s="7"/>
      <c r="N863" s="3"/>
      <c r="O863" s="7"/>
      <c r="P863" s="7"/>
      <c r="Q863" s="3"/>
      <c r="R863" s="7"/>
      <c r="S863" s="7"/>
      <c r="T863" s="3"/>
      <c r="U863" s="7"/>
      <c r="V863" s="7"/>
      <c r="W863" s="3"/>
      <c r="X863" s="7"/>
      <c r="Y863" s="7"/>
      <c r="Z863" s="3"/>
      <c r="AA863" s="7"/>
      <c r="AB863" s="7"/>
    </row>
    <row r="864" spans="1:28" ht="45" x14ac:dyDescent="0.25">
      <c r="A864" s="3">
        <v>862</v>
      </c>
      <c r="B864" s="5">
        <v>43556</v>
      </c>
      <c r="C864" s="4" t="s">
        <v>816</v>
      </c>
      <c r="D864" s="3" t="s">
        <v>729</v>
      </c>
      <c r="E864" s="3" t="s">
        <v>1122</v>
      </c>
      <c r="F864" s="3">
        <v>29</v>
      </c>
      <c r="G864" s="3" t="s">
        <v>826</v>
      </c>
      <c r="H864" s="3" t="s">
        <v>19</v>
      </c>
      <c r="I864" s="3">
        <v>2E-3</v>
      </c>
      <c r="J864" s="3"/>
      <c r="K864" s="3"/>
      <c r="L864" s="7"/>
      <c r="M864" s="7"/>
      <c r="N864" s="3"/>
      <c r="O864" s="7"/>
      <c r="P864" s="7"/>
      <c r="Q864" s="3"/>
      <c r="R864" s="7"/>
      <c r="S864" s="7"/>
      <c r="T864" s="3"/>
      <c r="U864" s="7"/>
      <c r="V864" s="7"/>
      <c r="W864" s="3"/>
      <c r="X864" s="7"/>
      <c r="Y864" s="7"/>
      <c r="Z864" s="3"/>
      <c r="AA864" s="7"/>
      <c r="AB864" s="7"/>
    </row>
    <row r="865" spans="1:28" ht="30" x14ac:dyDescent="0.25">
      <c r="A865" s="3">
        <v>863</v>
      </c>
      <c r="B865" s="5">
        <v>43556</v>
      </c>
      <c r="C865" s="4" t="s">
        <v>816</v>
      </c>
      <c r="D865" s="3" t="s">
        <v>729</v>
      </c>
      <c r="E865" s="3" t="s">
        <v>1122</v>
      </c>
      <c r="F865" s="3">
        <v>38</v>
      </c>
      <c r="G865" s="3" t="s">
        <v>827</v>
      </c>
      <c r="H865" s="3" t="s">
        <v>31</v>
      </c>
      <c r="I865" s="3">
        <v>60</v>
      </c>
      <c r="J865" s="3"/>
      <c r="K865" s="3"/>
      <c r="L865" s="7"/>
      <c r="M865" s="7"/>
      <c r="N865" s="3"/>
      <c r="O865" s="7"/>
      <c r="P865" s="7"/>
      <c r="Q865" s="3"/>
      <c r="R865" s="7"/>
      <c r="S865" s="7"/>
      <c r="T865" s="3"/>
      <c r="U865" s="7"/>
      <c r="V865" s="7"/>
      <c r="W865" s="3"/>
      <c r="X865" s="7"/>
      <c r="Y865" s="7"/>
      <c r="Z865" s="3"/>
      <c r="AA865" s="7"/>
      <c r="AB865" s="7"/>
    </row>
    <row r="866" spans="1:28" ht="60" x14ac:dyDescent="0.25">
      <c r="A866" s="3">
        <v>864</v>
      </c>
      <c r="B866" s="5">
        <v>43556</v>
      </c>
      <c r="C866" s="4" t="s">
        <v>816</v>
      </c>
      <c r="D866" s="3" t="s">
        <v>729</v>
      </c>
      <c r="E866" s="3" t="s">
        <v>1122</v>
      </c>
      <c r="F866" s="3">
        <v>40</v>
      </c>
      <c r="G866" s="3" t="s">
        <v>828</v>
      </c>
      <c r="H866" s="3" t="s">
        <v>19</v>
      </c>
      <c r="I866" s="3">
        <v>0.02</v>
      </c>
      <c r="J866" s="3"/>
      <c r="K866" s="3"/>
      <c r="L866" s="7"/>
      <c r="M866" s="7"/>
      <c r="N866" s="3"/>
      <c r="O866" s="7"/>
      <c r="P866" s="7"/>
      <c r="Q866" s="3"/>
      <c r="R866" s="7"/>
      <c r="S866" s="7"/>
      <c r="T866" s="3"/>
      <c r="U866" s="7"/>
      <c r="V866" s="7"/>
      <c r="W866" s="3"/>
      <c r="X866" s="7"/>
      <c r="Y866" s="7"/>
      <c r="Z866" s="3"/>
      <c r="AA866" s="7"/>
      <c r="AB866" s="7"/>
    </row>
    <row r="867" spans="1:28" ht="60" x14ac:dyDescent="0.25">
      <c r="A867" s="3">
        <v>865</v>
      </c>
      <c r="B867" s="5">
        <v>43556</v>
      </c>
      <c r="C867" s="4" t="s">
        <v>816</v>
      </c>
      <c r="D867" s="3" t="s">
        <v>729</v>
      </c>
      <c r="E867" s="3" t="s">
        <v>1122</v>
      </c>
      <c r="F867" s="3">
        <v>41</v>
      </c>
      <c r="G867" s="3" t="s">
        <v>829</v>
      </c>
      <c r="H867" s="3" t="s">
        <v>19</v>
      </c>
      <c r="I867" s="3">
        <v>0.03</v>
      </c>
      <c r="J867" s="3"/>
      <c r="K867" s="3"/>
      <c r="L867" s="7"/>
      <c r="M867" s="7"/>
      <c r="N867" s="3"/>
      <c r="O867" s="7"/>
      <c r="P867" s="7"/>
      <c r="Q867" s="3"/>
      <c r="R867" s="7"/>
      <c r="S867" s="7"/>
      <c r="T867" s="3"/>
      <c r="U867" s="7"/>
      <c r="V867" s="7"/>
      <c r="W867" s="3"/>
      <c r="X867" s="7"/>
      <c r="Y867" s="7"/>
      <c r="Z867" s="3"/>
      <c r="AA867" s="7"/>
      <c r="AB867" s="7"/>
    </row>
    <row r="868" spans="1:28" ht="30" x14ac:dyDescent="0.25">
      <c r="A868" s="3">
        <v>866</v>
      </c>
      <c r="B868" s="5">
        <v>43556</v>
      </c>
      <c r="C868" s="4" t="s">
        <v>816</v>
      </c>
      <c r="D868" s="3" t="s">
        <v>729</v>
      </c>
      <c r="E868" s="3" t="s">
        <v>1122</v>
      </c>
      <c r="F868" s="3">
        <v>46</v>
      </c>
      <c r="G868" s="3" t="s">
        <v>830</v>
      </c>
      <c r="H868" s="3" t="s">
        <v>12</v>
      </c>
      <c r="I868" s="3">
        <v>10</v>
      </c>
      <c r="J868" s="3"/>
      <c r="K868" s="3"/>
      <c r="L868" s="7"/>
      <c r="M868" s="7"/>
      <c r="N868" s="3"/>
      <c r="O868" s="7"/>
      <c r="P868" s="7"/>
      <c r="Q868" s="3"/>
      <c r="R868" s="7"/>
      <c r="S868" s="7"/>
      <c r="T868" s="3"/>
      <c r="U868" s="7"/>
      <c r="V868" s="7"/>
      <c r="W868" s="3"/>
      <c r="X868" s="7"/>
      <c r="Y868" s="7"/>
      <c r="Z868" s="3"/>
      <c r="AA868" s="7"/>
      <c r="AB868" s="7"/>
    </row>
    <row r="869" spans="1:28" ht="45" x14ac:dyDescent="0.25">
      <c r="A869" s="3">
        <v>867</v>
      </c>
      <c r="B869" s="5">
        <v>43556</v>
      </c>
      <c r="C869" s="4" t="s">
        <v>816</v>
      </c>
      <c r="D869" s="3" t="s">
        <v>729</v>
      </c>
      <c r="E869" s="3" t="s">
        <v>1122</v>
      </c>
      <c r="F869" s="3">
        <v>60</v>
      </c>
      <c r="G869" s="3" t="s">
        <v>375</v>
      </c>
      <c r="H869" s="3" t="s">
        <v>12</v>
      </c>
      <c r="I869" s="3">
        <v>63</v>
      </c>
      <c r="J869" s="3"/>
      <c r="K869" s="3"/>
      <c r="L869" s="7"/>
      <c r="M869" s="7"/>
      <c r="N869" s="3"/>
      <c r="O869" s="7"/>
      <c r="P869" s="7"/>
      <c r="Q869" s="3"/>
      <c r="R869" s="7"/>
      <c r="S869" s="7"/>
      <c r="T869" s="3"/>
      <c r="U869" s="7"/>
      <c r="V869" s="7"/>
      <c r="W869" s="3"/>
      <c r="X869" s="7"/>
      <c r="Y869" s="7"/>
      <c r="Z869" s="3"/>
      <c r="AA869" s="7"/>
      <c r="AB869" s="7"/>
    </row>
    <row r="870" spans="1:28" ht="45" x14ac:dyDescent="0.25">
      <c r="A870" s="3">
        <v>868</v>
      </c>
      <c r="B870" s="5">
        <v>43556</v>
      </c>
      <c r="C870" s="4" t="s">
        <v>816</v>
      </c>
      <c r="D870" s="3" t="s">
        <v>729</v>
      </c>
      <c r="E870" s="3" t="s">
        <v>1122</v>
      </c>
      <c r="F870" s="3">
        <v>61</v>
      </c>
      <c r="G870" s="3" t="s">
        <v>831</v>
      </c>
      <c r="H870" s="3" t="s">
        <v>12</v>
      </c>
      <c r="I870" s="3">
        <v>5</v>
      </c>
      <c r="J870" s="3"/>
      <c r="K870" s="3"/>
      <c r="L870" s="7"/>
      <c r="M870" s="7"/>
      <c r="N870" s="3"/>
      <c r="O870" s="7"/>
      <c r="P870" s="7"/>
      <c r="Q870" s="3"/>
      <c r="R870" s="7"/>
      <c r="S870" s="7"/>
      <c r="T870" s="3"/>
      <c r="U870" s="7"/>
      <c r="V870" s="7"/>
      <c r="W870" s="3"/>
      <c r="X870" s="7"/>
      <c r="Y870" s="7"/>
      <c r="Z870" s="3"/>
      <c r="AA870" s="7"/>
      <c r="AB870" s="7"/>
    </row>
    <row r="871" spans="1:28" s="177" customFormat="1" ht="75" x14ac:dyDescent="0.25">
      <c r="A871" s="173">
        <v>869</v>
      </c>
      <c r="B871" s="174">
        <v>43556</v>
      </c>
      <c r="C871" s="175" t="s">
        <v>832</v>
      </c>
      <c r="D871" s="173" t="s">
        <v>564</v>
      </c>
      <c r="E871" s="173" t="s">
        <v>1120</v>
      </c>
      <c r="F871" s="173">
        <v>2</v>
      </c>
      <c r="G871" s="173" t="s">
        <v>833</v>
      </c>
      <c r="H871" s="173" t="s">
        <v>34</v>
      </c>
      <c r="I871" s="173">
        <v>11</v>
      </c>
      <c r="J871" s="173"/>
      <c r="K871" s="173"/>
      <c r="L871" s="176"/>
      <c r="M871" s="176"/>
      <c r="N871" s="173"/>
      <c r="O871" s="176"/>
      <c r="P871" s="176"/>
      <c r="Q871" s="173"/>
      <c r="R871" s="176"/>
      <c r="S871" s="176"/>
      <c r="T871" s="173"/>
      <c r="U871" s="176"/>
      <c r="V871" s="176"/>
      <c r="W871" s="173"/>
      <c r="X871" s="176"/>
      <c r="Y871" s="176"/>
      <c r="Z871" s="173"/>
      <c r="AA871" s="176"/>
      <c r="AB871" s="176"/>
    </row>
    <row r="872" spans="1:28" s="177" customFormat="1" ht="45" x14ac:dyDescent="0.25">
      <c r="A872" s="173">
        <v>870</v>
      </c>
      <c r="B872" s="174">
        <v>43556</v>
      </c>
      <c r="C872" s="175" t="s">
        <v>832</v>
      </c>
      <c r="D872" s="173" t="s">
        <v>564</v>
      </c>
      <c r="E872" s="173" t="s">
        <v>1120</v>
      </c>
      <c r="F872" s="173">
        <v>3</v>
      </c>
      <c r="G872" s="173" t="s">
        <v>834</v>
      </c>
      <c r="H872" s="173" t="s">
        <v>34</v>
      </c>
      <c r="I872" s="173">
        <v>22</v>
      </c>
      <c r="J872" s="173"/>
      <c r="K872" s="173"/>
      <c r="L872" s="176"/>
      <c r="M872" s="176"/>
      <c r="N872" s="173"/>
      <c r="O872" s="176"/>
      <c r="P872" s="176"/>
      <c r="Q872" s="173"/>
      <c r="R872" s="176"/>
      <c r="S872" s="176"/>
      <c r="T872" s="173"/>
      <c r="U872" s="176"/>
      <c r="V872" s="176"/>
      <c r="W872" s="173"/>
      <c r="X872" s="176"/>
      <c r="Y872" s="176"/>
      <c r="Z872" s="173"/>
      <c r="AA872" s="176"/>
      <c r="AB872" s="176"/>
    </row>
    <row r="873" spans="1:28" s="177" customFormat="1" ht="75" x14ac:dyDescent="0.25">
      <c r="A873" s="173">
        <v>871</v>
      </c>
      <c r="B873" s="174">
        <v>43556</v>
      </c>
      <c r="C873" s="175" t="s">
        <v>832</v>
      </c>
      <c r="D873" s="173" t="s">
        <v>564</v>
      </c>
      <c r="E873" s="173" t="s">
        <v>1120</v>
      </c>
      <c r="F873" s="173">
        <v>4</v>
      </c>
      <c r="G873" s="173" t="s">
        <v>835</v>
      </c>
      <c r="H873" s="173" t="s">
        <v>34</v>
      </c>
      <c r="I873" s="173">
        <v>14</v>
      </c>
      <c r="J873" s="173"/>
      <c r="K873" s="173"/>
      <c r="L873" s="176"/>
      <c r="M873" s="176"/>
      <c r="N873" s="173"/>
      <c r="O873" s="176"/>
      <c r="P873" s="176"/>
      <c r="Q873" s="173"/>
      <c r="R873" s="176"/>
      <c r="S873" s="176"/>
      <c r="T873" s="173"/>
      <c r="U873" s="176"/>
      <c r="V873" s="176"/>
      <c r="W873" s="173"/>
      <c r="X873" s="176"/>
      <c r="Y873" s="176"/>
      <c r="Z873" s="173"/>
      <c r="AA873" s="176"/>
      <c r="AB873" s="176"/>
    </row>
    <row r="874" spans="1:28" s="177" customFormat="1" ht="45" x14ac:dyDescent="0.25">
      <c r="A874" s="173">
        <v>872</v>
      </c>
      <c r="B874" s="174">
        <v>43556</v>
      </c>
      <c r="C874" s="175" t="s">
        <v>832</v>
      </c>
      <c r="D874" s="173" t="s">
        <v>564</v>
      </c>
      <c r="E874" s="173" t="s">
        <v>1120</v>
      </c>
      <c r="F874" s="173">
        <v>5</v>
      </c>
      <c r="G874" s="173" t="s">
        <v>836</v>
      </c>
      <c r="H874" s="173" t="s">
        <v>34</v>
      </c>
      <c r="I874" s="173">
        <v>28</v>
      </c>
      <c r="J874" s="173"/>
      <c r="K874" s="173"/>
      <c r="L874" s="176"/>
      <c r="M874" s="176"/>
      <c r="N874" s="173"/>
      <c r="O874" s="176"/>
      <c r="P874" s="176"/>
      <c r="Q874" s="173"/>
      <c r="R874" s="176"/>
      <c r="S874" s="176"/>
      <c r="T874" s="173"/>
      <c r="U874" s="176"/>
      <c r="V874" s="176"/>
      <c r="W874" s="173"/>
      <c r="X874" s="176"/>
      <c r="Y874" s="176"/>
      <c r="Z874" s="173"/>
      <c r="AA874" s="176"/>
      <c r="AB874" s="176"/>
    </row>
    <row r="875" spans="1:28" s="177" customFormat="1" ht="75" x14ac:dyDescent="0.25">
      <c r="A875" s="173">
        <v>873</v>
      </c>
      <c r="B875" s="174">
        <v>43556</v>
      </c>
      <c r="C875" s="175" t="s">
        <v>832</v>
      </c>
      <c r="D875" s="173" t="s">
        <v>564</v>
      </c>
      <c r="E875" s="173" t="s">
        <v>1120</v>
      </c>
      <c r="F875" s="173">
        <v>6</v>
      </c>
      <c r="G875" s="173" t="s">
        <v>837</v>
      </c>
      <c r="H875" s="173" t="s">
        <v>34</v>
      </c>
      <c r="I875" s="173">
        <v>10</v>
      </c>
      <c r="J875" s="173"/>
      <c r="K875" s="173"/>
      <c r="L875" s="176"/>
      <c r="M875" s="176"/>
      <c r="N875" s="173"/>
      <c r="O875" s="176"/>
      <c r="P875" s="176"/>
      <c r="Q875" s="173"/>
      <c r="R875" s="176"/>
      <c r="S875" s="176"/>
      <c r="T875" s="173"/>
      <c r="U875" s="176"/>
      <c r="V875" s="176"/>
      <c r="W875" s="173"/>
      <c r="X875" s="176"/>
      <c r="Y875" s="176"/>
      <c r="Z875" s="173"/>
      <c r="AA875" s="176"/>
      <c r="AB875" s="176"/>
    </row>
    <row r="876" spans="1:28" s="177" customFormat="1" ht="45" x14ac:dyDescent="0.25">
      <c r="A876" s="173">
        <v>874</v>
      </c>
      <c r="B876" s="174">
        <v>43556</v>
      </c>
      <c r="C876" s="175" t="s">
        <v>832</v>
      </c>
      <c r="D876" s="173" t="s">
        <v>564</v>
      </c>
      <c r="E876" s="173" t="s">
        <v>1120</v>
      </c>
      <c r="F876" s="173">
        <v>7</v>
      </c>
      <c r="G876" s="173" t="s">
        <v>838</v>
      </c>
      <c r="H876" s="173" t="s">
        <v>34</v>
      </c>
      <c r="I876" s="173">
        <v>22</v>
      </c>
      <c r="J876" s="173"/>
      <c r="K876" s="173"/>
      <c r="L876" s="176"/>
      <c r="M876" s="176"/>
      <c r="N876" s="173"/>
      <c r="O876" s="176"/>
      <c r="P876" s="176"/>
      <c r="Q876" s="173"/>
      <c r="R876" s="176"/>
      <c r="S876" s="176"/>
      <c r="T876" s="173"/>
      <c r="U876" s="176"/>
      <c r="V876" s="176"/>
      <c r="W876" s="173"/>
      <c r="X876" s="176"/>
      <c r="Y876" s="176"/>
      <c r="Z876" s="173"/>
      <c r="AA876" s="176"/>
      <c r="AB876" s="176"/>
    </row>
    <row r="877" spans="1:28" s="177" customFormat="1" ht="60" x14ac:dyDescent="0.25">
      <c r="A877" s="173">
        <v>875</v>
      </c>
      <c r="B877" s="174">
        <v>43556</v>
      </c>
      <c r="C877" s="175" t="s">
        <v>832</v>
      </c>
      <c r="D877" s="173" t="s">
        <v>564</v>
      </c>
      <c r="E877" s="173" t="s">
        <v>1120</v>
      </c>
      <c r="F877" s="173">
        <v>8</v>
      </c>
      <c r="G877" s="173" t="s">
        <v>839</v>
      </c>
      <c r="H877" s="173" t="s">
        <v>34</v>
      </c>
      <c r="I877" s="173">
        <v>3</v>
      </c>
      <c r="J877" s="173"/>
      <c r="K877" s="173"/>
      <c r="L877" s="176"/>
      <c r="M877" s="176"/>
      <c r="N877" s="173"/>
      <c r="O877" s="176"/>
      <c r="P877" s="176"/>
      <c r="Q877" s="173"/>
      <c r="R877" s="176"/>
      <c r="S877" s="176"/>
      <c r="T877" s="173"/>
      <c r="U877" s="176"/>
      <c r="V877" s="176"/>
      <c r="W877" s="173"/>
      <c r="X877" s="176"/>
      <c r="Y877" s="176"/>
      <c r="Z877" s="173"/>
      <c r="AA877" s="176"/>
      <c r="AB877" s="176"/>
    </row>
    <row r="878" spans="1:28" s="177" customFormat="1" ht="45" x14ac:dyDescent="0.25">
      <c r="A878" s="173">
        <v>876</v>
      </c>
      <c r="B878" s="174">
        <v>43556</v>
      </c>
      <c r="C878" s="175" t="s">
        <v>832</v>
      </c>
      <c r="D878" s="173" t="s">
        <v>564</v>
      </c>
      <c r="E878" s="173" t="s">
        <v>1120</v>
      </c>
      <c r="F878" s="173">
        <v>9</v>
      </c>
      <c r="G878" s="173" t="s">
        <v>840</v>
      </c>
      <c r="H878" s="173" t="s">
        <v>34</v>
      </c>
      <c r="I878" s="173">
        <v>6</v>
      </c>
      <c r="J878" s="173"/>
      <c r="K878" s="173"/>
      <c r="L878" s="176"/>
      <c r="M878" s="176"/>
      <c r="N878" s="173"/>
      <c r="O878" s="176"/>
      <c r="P878" s="176"/>
      <c r="Q878" s="173"/>
      <c r="R878" s="176"/>
      <c r="S878" s="176"/>
      <c r="T878" s="173"/>
      <c r="U878" s="176"/>
      <c r="V878" s="176"/>
      <c r="W878" s="173"/>
      <c r="X878" s="176"/>
      <c r="Y878" s="176"/>
      <c r="Z878" s="173"/>
      <c r="AA878" s="176"/>
      <c r="AB878" s="176"/>
    </row>
    <row r="879" spans="1:28" s="177" customFormat="1" ht="75" x14ac:dyDescent="0.25">
      <c r="A879" s="173">
        <v>877</v>
      </c>
      <c r="B879" s="174">
        <v>43556</v>
      </c>
      <c r="C879" s="175" t="s">
        <v>832</v>
      </c>
      <c r="D879" s="173" t="s">
        <v>564</v>
      </c>
      <c r="E879" s="173" t="s">
        <v>1120</v>
      </c>
      <c r="F879" s="173">
        <v>10</v>
      </c>
      <c r="G879" s="173" t="s">
        <v>841</v>
      </c>
      <c r="H879" s="173" t="s">
        <v>34</v>
      </c>
      <c r="I879" s="173">
        <v>5</v>
      </c>
      <c r="J879" s="173"/>
      <c r="K879" s="173"/>
      <c r="L879" s="176"/>
      <c r="M879" s="176"/>
      <c r="N879" s="173"/>
      <c r="O879" s="176"/>
      <c r="P879" s="176"/>
      <c r="Q879" s="173"/>
      <c r="R879" s="176"/>
      <c r="S879" s="176"/>
      <c r="T879" s="173"/>
      <c r="U879" s="176"/>
      <c r="V879" s="176"/>
      <c r="W879" s="173"/>
      <c r="X879" s="176"/>
      <c r="Y879" s="176"/>
      <c r="Z879" s="173"/>
      <c r="AA879" s="176"/>
      <c r="AB879" s="176"/>
    </row>
    <row r="880" spans="1:28" s="177" customFormat="1" ht="45" x14ac:dyDescent="0.25">
      <c r="A880" s="173">
        <v>878</v>
      </c>
      <c r="B880" s="174">
        <v>43556</v>
      </c>
      <c r="C880" s="175" t="s">
        <v>832</v>
      </c>
      <c r="D880" s="173" t="s">
        <v>564</v>
      </c>
      <c r="E880" s="173" t="s">
        <v>1120</v>
      </c>
      <c r="F880" s="173">
        <v>12</v>
      </c>
      <c r="G880" s="173" t="s">
        <v>842</v>
      </c>
      <c r="H880" s="173" t="s">
        <v>12</v>
      </c>
      <c r="I880" s="173">
        <v>4</v>
      </c>
      <c r="J880" s="173"/>
      <c r="K880" s="173"/>
      <c r="L880" s="176"/>
      <c r="M880" s="176"/>
      <c r="N880" s="173"/>
      <c r="O880" s="176"/>
      <c r="P880" s="176"/>
      <c r="Q880" s="173"/>
      <c r="R880" s="176"/>
      <c r="S880" s="176"/>
      <c r="T880" s="173"/>
      <c r="U880" s="176"/>
      <c r="V880" s="176"/>
      <c r="W880" s="173"/>
      <c r="X880" s="176"/>
      <c r="Y880" s="176"/>
      <c r="Z880" s="173"/>
      <c r="AA880" s="176"/>
      <c r="AB880" s="176"/>
    </row>
    <row r="881" spans="1:28" s="177" customFormat="1" ht="75" x14ac:dyDescent="0.25">
      <c r="A881" s="173">
        <v>879</v>
      </c>
      <c r="B881" s="174">
        <v>43556</v>
      </c>
      <c r="C881" s="175" t="s">
        <v>832</v>
      </c>
      <c r="D881" s="173" t="s">
        <v>564</v>
      </c>
      <c r="E881" s="173" t="s">
        <v>1120</v>
      </c>
      <c r="F881" s="173">
        <v>13</v>
      </c>
      <c r="G881" s="173" t="s">
        <v>843</v>
      </c>
      <c r="H881" s="173" t="s">
        <v>34</v>
      </c>
      <c r="I881" s="173">
        <v>6</v>
      </c>
      <c r="J881" s="173"/>
      <c r="K881" s="173"/>
      <c r="L881" s="176"/>
      <c r="M881" s="176"/>
      <c r="N881" s="173"/>
      <c r="O881" s="176"/>
      <c r="P881" s="176"/>
      <c r="Q881" s="173"/>
      <c r="R881" s="176"/>
      <c r="S881" s="176"/>
      <c r="T881" s="173"/>
      <c r="U881" s="176"/>
      <c r="V881" s="176"/>
      <c r="W881" s="173"/>
      <c r="X881" s="176"/>
      <c r="Y881" s="176"/>
      <c r="Z881" s="173"/>
      <c r="AA881" s="176"/>
      <c r="AB881" s="176"/>
    </row>
    <row r="882" spans="1:28" s="177" customFormat="1" ht="45" x14ac:dyDescent="0.25">
      <c r="A882" s="173">
        <v>880</v>
      </c>
      <c r="B882" s="174">
        <v>43556</v>
      </c>
      <c r="C882" s="175" t="s">
        <v>832</v>
      </c>
      <c r="D882" s="173" t="s">
        <v>564</v>
      </c>
      <c r="E882" s="173" t="s">
        <v>1120</v>
      </c>
      <c r="F882" s="173">
        <v>14</v>
      </c>
      <c r="G882" s="173" t="s">
        <v>844</v>
      </c>
      <c r="H882" s="173" t="s">
        <v>34</v>
      </c>
      <c r="I882" s="173">
        <v>12</v>
      </c>
      <c r="J882" s="173"/>
      <c r="K882" s="173"/>
      <c r="L882" s="176"/>
      <c r="M882" s="176"/>
      <c r="N882" s="173"/>
      <c r="O882" s="176"/>
      <c r="P882" s="176"/>
      <c r="Q882" s="173"/>
      <c r="R882" s="176"/>
      <c r="S882" s="176"/>
      <c r="T882" s="173"/>
      <c r="U882" s="176"/>
      <c r="V882" s="176"/>
      <c r="W882" s="173"/>
      <c r="X882" s="176"/>
      <c r="Y882" s="176"/>
      <c r="Z882" s="173"/>
      <c r="AA882" s="176"/>
      <c r="AB882" s="176"/>
    </row>
    <row r="883" spans="1:28" s="177" customFormat="1" ht="60" x14ac:dyDescent="0.25">
      <c r="A883" s="173">
        <v>881</v>
      </c>
      <c r="B883" s="174">
        <v>43556</v>
      </c>
      <c r="C883" s="175" t="s">
        <v>832</v>
      </c>
      <c r="D883" s="173" t="s">
        <v>564</v>
      </c>
      <c r="E883" s="173" t="s">
        <v>1120</v>
      </c>
      <c r="F883" s="173">
        <v>15</v>
      </c>
      <c r="G883" s="173" t="s">
        <v>845</v>
      </c>
      <c r="H883" s="173" t="s">
        <v>34</v>
      </c>
      <c r="I883" s="173">
        <v>1</v>
      </c>
      <c r="J883" s="173"/>
      <c r="K883" s="173"/>
      <c r="L883" s="176"/>
      <c r="M883" s="176"/>
      <c r="N883" s="173"/>
      <c r="O883" s="176"/>
      <c r="P883" s="176"/>
      <c r="Q883" s="173"/>
      <c r="R883" s="176"/>
      <c r="S883" s="176"/>
      <c r="T883" s="173"/>
      <c r="U883" s="176"/>
      <c r="V883" s="176"/>
      <c r="W883" s="173"/>
      <c r="X883" s="176"/>
      <c r="Y883" s="176"/>
      <c r="Z883" s="173"/>
      <c r="AA883" s="176"/>
      <c r="AB883" s="176"/>
    </row>
    <row r="884" spans="1:28" s="177" customFormat="1" ht="75" x14ac:dyDescent="0.25">
      <c r="A884" s="173">
        <v>882</v>
      </c>
      <c r="B884" s="174">
        <v>43556</v>
      </c>
      <c r="C884" s="175" t="s">
        <v>832</v>
      </c>
      <c r="D884" s="173" t="s">
        <v>564</v>
      </c>
      <c r="E884" s="173" t="s">
        <v>1120</v>
      </c>
      <c r="F884" s="173">
        <v>16</v>
      </c>
      <c r="G884" s="173" t="s">
        <v>846</v>
      </c>
      <c r="H884" s="173" t="s">
        <v>34</v>
      </c>
      <c r="I884" s="173">
        <v>1</v>
      </c>
      <c r="J884" s="173"/>
      <c r="K884" s="173"/>
      <c r="L884" s="176"/>
      <c r="M884" s="176"/>
      <c r="N884" s="173"/>
      <c r="O884" s="176"/>
      <c r="P884" s="176"/>
      <c r="Q884" s="173"/>
      <c r="R884" s="176"/>
      <c r="S884" s="176"/>
      <c r="T884" s="173"/>
      <c r="U884" s="176"/>
      <c r="V884" s="176"/>
      <c r="W884" s="173"/>
      <c r="X884" s="176"/>
      <c r="Y884" s="176"/>
      <c r="Z884" s="173"/>
      <c r="AA884" s="176"/>
      <c r="AB884" s="176"/>
    </row>
    <row r="885" spans="1:28" s="177" customFormat="1" ht="90" x14ac:dyDescent="0.25">
      <c r="A885" s="173">
        <v>883</v>
      </c>
      <c r="B885" s="174">
        <v>43556</v>
      </c>
      <c r="C885" s="175" t="s">
        <v>832</v>
      </c>
      <c r="D885" s="173" t="s">
        <v>564</v>
      </c>
      <c r="E885" s="173" t="s">
        <v>1120</v>
      </c>
      <c r="F885" s="173">
        <v>17</v>
      </c>
      <c r="G885" s="173" t="s">
        <v>847</v>
      </c>
      <c r="H885" s="173" t="s">
        <v>34</v>
      </c>
      <c r="I885" s="173">
        <v>2</v>
      </c>
      <c r="J885" s="173"/>
      <c r="K885" s="173"/>
      <c r="L885" s="176"/>
      <c r="M885" s="176"/>
      <c r="N885" s="173"/>
      <c r="O885" s="176"/>
      <c r="P885" s="176"/>
      <c r="Q885" s="173"/>
      <c r="R885" s="176"/>
      <c r="S885" s="176"/>
      <c r="T885" s="173"/>
      <c r="U885" s="176"/>
      <c r="V885" s="176"/>
      <c r="W885" s="173"/>
      <c r="X885" s="176"/>
      <c r="Y885" s="176"/>
      <c r="Z885" s="173"/>
      <c r="AA885" s="176"/>
      <c r="AB885" s="176"/>
    </row>
    <row r="886" spans="1:28" s="177" customFormat="1" ht="75" x14ac:dyDescent="0.25">
      <c r="A886" s="173">
        <v>884</v>
      </c>
      <c r="B886" s="174">
        <v>43556</v>
      </c>
      <c r="C886" s="175" t="s">
        <v>832</v>
      </c>
      <c r="D886" s="173" t="s">
        <v>564</v>
      </c>
      <c r="E886" s="173" t="s">
        <v>1120</v>
      </c>
      <c r="F886" s="173">
        <v>20</v>
      </c>
      <c r="G886" s="173" t="s">
        <v>848</v>
      </c>
      <c r="H886" s="173" t="s">
        <v>34</v>
      </c>
      <c r="I886" s="173">
        <v>7</v>
      </c>
      <c r="J886" s="173"/>
      <c r="K886" s="173"/>
      <c r="L886" s="176"/>
      <c r="M886" s="176"/>
      <c r="N886" s="173"/>
      <c r="O886" s="176"/>
      <c r="P886" s="176"/>
      <c r="Q886" s="173"/>
      <c r="R886" s="176"/>
      <c r="S886" s="176"/>
      <c r="T886" s="173"/>
      <c r="U886" s="176"/>
      <c r="V886" s="176"/>
      <c r="W886" s="173"/>
      <c r="X886" s="176"/>
      <c r="Y886" s="176"/>
      <c r="Z886" s="173"/>
      <c r="AA886" s="176"/>
      <c r="AB886" s="176"/>
    </row>
    <row r="887" spans="1:28" s="177" customFormat="1" ht="60" x14ac:dyDescent="0.25">
      <c r="A887" s="173">
        <v>885</v>
      </c>
      <c r="B887" s="174">
        <v>43556</v>
      </c>
      <c r="C887" s="175" t="s">
        <v>832</v>
      </c>
      <c r="D887" s="173" t="s">
        <v>564</v>
      </c>
      <c r="E887" s="173" t="s">
        <v>1120</v>
      </c>
      <c r="F887" s="173">
        <v>21</v>
      </c>
      <c r="G887" s="173" t="s">
        <v>849</v>
      </c>
      <c r="H887" s="173" t="s">
        <v>34</v>
      </c>
      <c r="I887" s="173">
        <v>2</v>
      </c>
      <c r="J887" s="173"/>
      <c r="K887" s="173"/>
      <c r="L887" s="176"/>
      <c r="M887" s="176"/>
      <c r="N887" s="173"/>
      <c r="O887" s="176"/>
      <c r="P887" s="176"/>
      <c r="Q887" s="173"/>
      <c r="R887" s="176"/>
      <c r="S887" s="176"/>
      <c r="T887" s="173"/>
      <c r="U887" s="176"/>
      <c r="V887" s="176"/>
      <c r="W887" s="173"/>
      <c r="X887" s="176"/>
      <c r="Y887" s="176"/>
      <c r="Z887" s="173"/>
      <c r="AA887" s="176"/>
      <c r="AB887" s="176"/>
    </row>
    <row r="888" spans="1:28" s="177" customFormat="1" ht="60" x14ac:dyDescent="0.25">
      <c r="A888" s="173">
        <v>886</v>
      </c>
      <c r="B888" s="174">
        <v>43556</v>
      </c>
      <c r="C888" s="175" t="s">
        <v>832</v>
      </c>
      <c r="D888" s="173" t="s">
        <v>564</v>
      </c>
      <c r="E888" s="173" t="s">
        <v>1120</v>
      </c>
      <c r="F888" s="173">
        <v>22</v>
      </c>
      <c r="G888" s="173" t="s">
        <v>850</v>
      </c>
      <c r="H888" s="173" t="s">
        <v>34</v>
      </c>
      <c r="I888" s="173">
        <v>2</v>
      </c>
      <c r="J888" s="173"/>
      <c r="K888" s="173"/>
      <c r="L888" s="176"/>
      <c r="M888" s="176"/>
      <c r="N888" s="173"/>
      <c r="O888" s="176"/>
      <c r="P888" s="176"/>
      <c r="Q888" s="173"/>
      <c r="R888" s="176"/>
      <c r="S888" s="176"/>
      <c r="T888" s="173"/>
      <c r="U888" s="176"/>
      <c r="V888" s="176"/>
      <c r="W888" s="173"/>
      <c r="X888" s="176"/>
      <c r="Y888" s="176"/>
      <c r="Z888" s="173"/>
      <c r="AA888" s="176"/>
      <c r="AB888" s="176"/>
    </row>
    <row r="889" spans="1:28" s="177" customFormat="1" ht="75" x14ac:dyDescent="0.25">
      <c r="A889" s="173">
        <v>887</v>
      </c>
      <c r="B889" s="174">
        <v>43556</v>
      </c>
      <c r="C889" s="175" t="s">
        <v>832</v>
      </c>
      <c r="D889" s="173" t="s">
        <v>564</v>
      </c>
      <c r="E889" s="173" t="s">
        <v>1120</v>
      </c>
      <c r="F889" s="173">
        <v>25</v>
      </c>
      <c r="G889" s="173" t="s">
        <v>851</v>
      </c>
      <c r="H889" s="173" t="s">
        <v>34</v>
      </c>
      <c r="I889" s="173">
        <v>2</v>
      </c>
      <c r="J889" s="173"/>
      <c r="K889" s="173"/>
      <c r="L889" s="176"/>
      <c r="M889" s="176"/>
      <c r="N889" s="173"/>
      <c r="O889" s="176"/>
      <c r="P889" s="176"/>
      <c r="Q889" s="173"/>
      <c r="R889" s="176"/>
      <c r="S889" s="176"/>
      <c r="T889" s="173"/>
      <c r="U889" s="176"/>
      <c r="V889" s="176"/>
      <c r="W889" s="173"/>
      <c r="X889" s="176"/>
      <c r="Y889" s="176"/>
      <c r="Z889" s="173"/>
      <c r="AA889" s="176"/>
      <c r="AB889" s="176"/>
    </row>
    <row r="890" spans="1:28" s="177" customFormat="1" ht="75" x14ac:dyDescent="0.25">
      <c r="A890" s="173">
        <v>888</v>
      </c>
      <c r="B890" s="174">
        <v>43556</v>
      </c>
      <c r="C890" s="175" t="s">
        <v>832</v>
      </c>
      <c r="D890" s="173" t="s">
        <v>564</v>
      </c>
      <c r="E890" s="173" t="s">
        <v>1120</v>
      </c>
      <c r="F890" s="173">
        <v>26</v>
      </c>
      <c r="G890" s="173" t="s">
        <v>852</v>
      </c>
      <c r="H890" s="173" t="s">
        <v>34</v>
      </c>
      <c r="I890" s="173">
        <v>2</v>
      </c>
      <c r="J890" s="173"/>
      <c r="K890" s="173"/>
      <c r="L890" s="176"/>
      <c r="M890" s="176"/>
      <c r="N890" s="173"/>
      <c r="O890" s="176"/>
      <c r="P890" s="176"/>
      <c r="Q890" s="173"/>
      <c r="R890" s="176"/>
      <c r="S890" s="176"/>
      <c r="T890" s="173"/>
      <c r="U890" s="176"/>
      <c r="V890" s="176"/>
      <c r="W890" s="173"/>
      <c r="X890" s="176"/>
      <c r="Y890" s="176"/>
      <c r="Z890" s="173"/>
      <c r="AA890" s="176"/>
      <c r="AB890" s="176"/>
    </row>
    <row r="891" spans="1:28" s="177" customFormat="1" ht="75" x14ac:dyDescent="0.25">
      <c r="A891" s="173">
        <v>889</v>
      </c>
      <c r="B891" s="174">
        <v>43556</v>
      </c>
      <c r="C891" s="175" t="s">
        <v>832</v>
      </c>
      <c r="D891" s="173" t="s">
        <v>564</v>
      </c>
      <c r="E891" s="173" t="s">
        <v>1120</v>
      </c>
      <c r="F891" s="173">
        <v>30</v>
      </c>
      <c r="G891" s="173" t="s">
        <v>853</v>
      </c>
      <c r="H891" s="173" t="s">
        <v>34</v>
      </c>
      <c r="I891" s="173">
        <v>1</v>
      </c>
      <c r="J891" s="173"/>
      <c r="K891" s="173"/>
      <c r="L891" s="176"/>
      <c r="M891" s="176"/>
      <c r="N891" s="173"/>
      <c r="O891" s="176"/>
      <c r="P891" s="176"/>
      <c r="Q891" s="173"/>
      <c r="R891" s="176"/>
      <c r="S891" s="176"/>
      <c r="T891" s="173"/>
      <c r="U891" s="176"/>
      <c r="V891" s="176"/>
      <c r="W891" s="173"/>
      <c r="X891" s="176"/>
      <c r="Y891" s="176"/>
      <c r="Z891" s="173"/>
      <c r="AA891" s="176"/>
      <c r="AB891" s="176"/>
    </row>
    <row r="892" spans="1:28" s="177" customFormat="1" ht="75" x14ac:dyDescent="0.25">
      <c r="A892" s="173">
        <v>890</v>
      </c>
      <c r="B892" s="174">
        <v>43556</v>
      </c>
      <c r="C892" s="175" t="s">
        <v>832</v>
      </c>
      <c r="D892" s="173" t="s">
        <v>564</v>
      </c>
      <c r="E892" s="173" t="s">
        <v>1120</v>
      </c>
      <c r="F892" s="173">
        <v>33</v>
      </c>
      <c r="G892" s="173" t="s">
        <v>854</v>
      </c>
      <c r="H892" s="173" t="s">
        <v>34</v>
      </c>
      <c r="I892" s="173">
        <v>1</v>
      </c>
      <c r="J892" s="173"/>
      <c r="K892" s="173"/>
      <c r="L892" s="176"/>
      <c r="M892" s="176"/>
      <c r="N892" s="173"/>
      <c r="O892" s="176"/>
      <c r="P892" s="176"/>
      <c r="Q892" s="173"/>
      <c r="R892" s="176"/>
      <c r="S892" s="176"/>
      <c r="T892" s="173"/>
      <c r="U892" s="176"/>
      <c r="V892" s="176"/>
      <c r="W892" s="173"/>
      <c r="X892" s="176"/>
      <c r="Y892" s="176"/>
      <c r="Z892" s="173"/>
      <c r="AA892" s="176"/>
      <c r="AB892" s="176"/>
    </row>
    <row r="893" spans="1:28" s="177" customFormat="1" ht="60" x14ac:dyDescent="0.25">
      <c r="A893" s="173">
        <v>891</v>
      </c>
      <c r="B893" s="174">
        <v>43556</v>
      </c>
      <c r="C893" s="175" t="s">
        <v>832</v>
      </c>
      <c r="D893" s="173" t="s">
        <v>564</v>
      </c>
      <c r="E893" s="173" t="s">
        <v>1120</v>
      </c>
      <c r="F893" s="173">
        <v>37</v>
      </c>
      <c r="G893" s="173" t="s">
        <v>855</v>
      </c>
      <c r="H893" s="173" t="s">
        <v>12</v>
      </c>
      <c r="I893" s="173">
        <v>8</v>
      </c>
      <c r="J893" s="173"/>
      <c r="K893" s="173"/>
      <c r="L893" s="176"/>
      <c r="M893" s="176"/>
      <c r="N893" s="173"/>
      <c r="O893" s="176"/>
      <c r="P893" s="176"/>
      <c r="Q893" s="173"/>
      <c r="R893" s="176"/>
      <c r="S893" s="176"/>
      <c r="T893" s="173"/>
      <c r="U893" s="176"/>
      <c r="V893" s="176"/>
      <c r="W893" s="173"/>
      <c r="X893" s="176"/>
      <c r="Y893" s="176"/>
      <c r="Z893" s="173"/>
      <c r="AA893" s="176"/>
      <c r="AB893" s="176"/>
    </row>
    <row r="894" spans="1:28" s="177" customFormat="1" ht="30" x14ac:dyDescent="0.25">
      <c r="A894" s="173">
        <v>892</v>
      </c>
      <c r="B894" s="174">
        <v>43556</v>
      </c>
      <c r="C894" s="175" t="s">
        <v>832</v>
      </c>
      <c r="D894" s="173" t="s">
        <v>564</v>
      </c>
      <c r="E894" s="173" t="s">
        <v>1120</v>
      </c>
      <c r="F894" s="173">
        <v>38</v>
      </c>
      <c r="G894" s="173" t="s">
        <v>856</v>
      </c>
      <c r="H894" s="173" t="s">
        <v>12</v>
      </c>
      <c r="I894" s="173">
        <v>4</v>
      </c>
      <c r="J894" s="173"/>
      <c r="K894" s="173"/>
      <c r="L894" s="176"/>
      <c r="M894" s="176"/>
      <c r="N894" s="173"/>
      <c r="O894" s="176"/>
      <c r="P894" s="176"/>
      <c r="Q894" s="173"/>
      <c r="R894" s="176"/>
      <c r="S894" s="176"/>
      <c r="T894" s="173"/>
      <c r="U894" s="176"/>
      <c r="V894" s="176"/>
      <c r="W894" s="173"/>
      <c r="X894" s="176"/>
      <c r="Y894" s="176"/>
      <c r="Z894" s="173"/>
      <c r="AA894" s="176"/>
      <c r="AB894" s="176"/>
    </row>
    <row r="895" spans="1:28" s="177" customFormat="1" ht="30" x14ac:dyDescent="0.25">
      <c r="A895" s="173">
        <v>893</v>
      </c>
      <c r="B895" s="174">
        <v>43556</v>
      </c>
      <c r="C895" s="175" t="s">
        <v>832</v>
      </c>
      <c r="D895" s="173" t="s">
        <v>564</v>
      </c>
      <c r="E895" s="173" t="s">
        <v>1120</v>
      </c>
      <c r="F895" s="173">
        <v>39</v>
      </c>
      <c r="G895" s="173" t="s">
        <v>857</v>
      </c>
      <c r="H895" s="173" t="s">
        <v>34</v>
      </c>
      <c r="I895" s="173">
        <v>10</v>
      </c>
      <c r="J895" s="173"/>
      <c r="K895" s="173"/>
      <c r="L895" s="176"/>
      <c r="M895" s="176"/>
      <c r="N895" s="173"/>
      <c r="O895" s="176"/>
      <c r="P895" s="176"/>
      <c r="Q895" s="173"/>
      <c r="R895" s="176"/>
      <c r="S895" s="176"/>
      <c r="T895" s="173"/>
      <c r="U895" s="176"/>
      <c r="V895" s="176"/>
      <c r="W895" s="173"/>
      <c r="X895" s="176"/>
      <c r="Y895" s="176"/>
      <c r="Z895" s="173"/>
      <c r="AA895" s="176"/>
      <c r="AB895" s="176"/>
    </row>
    <row r="896" spans="1:28" s="177" customFormat="1" ht="60" x14ac:dyDescent="0.25">
      <c r="A896" s="173">
        <v>894</v>
      </c>
      <c r="B896" s="174">
        <v>43556</v>
      </c>
      <c r="C896" s="175" t="s">
        <v>832</v>
      </c>
      <c r="D896" s="173" t="s">
        <v>564</v>
      </c>
      <c r="E896" s="173" t="s">
        <v>1120</v>
      </c>
      <c r="F896" s="173">
        <v>40</v>
      </c>
      <c r="G896" s="173" t="s">
        <v>858</v>
      </c>
      <c r="H896" s="173" t="s">
        <v>34</v>
      </c>
      <c r="I896" s="173">
        <v>3</v>
      </c>
      <c r="J896" s="173"/>
      <c r="K896" s="173"/>
      <c r="L896" s="176"/>
      <c r="M896" s="176"/>
      <c r="N896" s="173"/>
      <c r="O896" s="176"/>
      <c r="P896" s="176"/>
      <c r="Q896" s="173"/>
      <c r="R896" s="176"/>
      <c r="S896" s="176"/>
      <c r="T896" s="173"/>
      <c r="U896" s="176"/>
      <c r="V896" s="176"/>
      <c r="W896" s="173"/>
      <c r="X896" s="176"/>
      <c r="Y896" s="176"/>
      <c r="Z896" s="173"/>
      <c r="AA896" s="176"/>
      <c r="AB896" s="176"/>
    </row>
    <row r="897" spans="1:28" s="177" customFormat="1" ht="30" x14ac:dyDescent="0.25">
      <c r="A897" s="173">
        <v>895</v>
      </c>
      <c r="B897" s="174">
        <v>43556</v>
      </c>
      <c r="C897" s="175" t="s">
        <v>832</v>
      </c>
      <c r="D897" s="173" t="s">
        <v>564</v>
      </c>
      <c r="E897" s="173" t="s">
        <v>1120</v>
      </c>
      <c r="F897" s="173">
        <v>41</v>
      </c>
      <c r="G897" s="173" t="s">
        <v>859</v>
      </c>
      <c r="H897" s="173" t="s">
        <v>12</v>
      </c>
      <c r="I897" s="173">
        <v>8</v>
      </c>
      <c r="J897" s="173"/>
      <c r="K897" s="173"/>
      <c r="L897" s="176"/>
      <c r="M897" s="176"/>
      <c r="N897" s="173"/>
      <c r="O897" s="176"/>
      <c r="P897" s="176"/>
      <c r="Q897" s="173"/>
      <c r="R897" s="176"/>
      <c r="S897" s="176"/>
      <c r="T897" s="173"/>
      <c r="U897" s="176"/>
      <c r="V897" s="176"/>
      <c r="W897" s="173"/>
      <c r="X897" s="176"/>
      <c r="Y897" s="176"/>
      <c r="Z897" s="173"/>
      <c r="AA897" s="176"/>
      <c r="AB897" s="176"/>
    </row>
    <row r="898" spans="1:28" s="177" customFormat="1" ht="60" x14ac:dyDescent="0.25">
      <c r="A898" s="173">
        <v>896</v>
      </c>
      <c r="B898" s="174">
        <v>43556</v>
      </c>
      <c r="C898" s="175" t="s">
        <v>832</v>
      </c>
      <c r="D898" s="173" t="s">
        <v>564</v>
      </c>
      <c r="E898" s="173" t="s">
        <v>1120</v>
      </c>
      <c r="F898" s="173">
        <v>42</v>
      </c>
      <c r="G898" s="173" t="s">
        <v>860</v>
      </c>
      <c r="H898" s="173" t="s">
        <v>12</v>
      </c>
      <c r="I898" s="173">
        <v>1</v>
      </c>
      <c r="J898" s="173"/>
      <c r="K898" s="173"/>
      <c r="L898" s="176"/>
      <c r="M898" s="176"/>
      <c r="N898" s="173"/>
      <c r="O898" s="176"/>
      <c r="P898" s="176"/>
      <c r="Q898" s="173"/>
      <c r="R898" s="176"/>
      <c r="S898" s="176"/>
      <c r="T898" s="173"/>
      <c r="U898" s="176"/>
      <c r="V898" s="176"/>
      <c r="W898" s="173"/>
      <c r="X898" s="176"/>
      <c r="Y898" s="176"/>
      <c r="Z898" s="173"/>
      <c r="AA898" s="176"/>
      <c r="AB898" s="176"/>
    </row>
    <row r="899" spans="1:28" s="177" customFormat="1" ht="30" x14ac:dyDescent="0.25">
      <c r="A899" s="173">
        <v>897</v>
      </c>
      <c r="B899" s="174">
        <v>43556</v>
      </c>
      <c r="C899" s="175" t="s">
        <v>832</v>
      </c>
      <c r="D899" s="173" t="s">
        <v>564</v>
      </c>
      <c r="E899" s="173" t="s">
        <v>1120</v>
      </c>
      <c r="F899" s="173">
        <v>43</v>
      </c>
      <c r="G899" s="173" t="s">
        <v>861</v>
      </c>
      <c r="H899" s="173" t="s">
        <v>12</v>
      </c>
      <c r="I899" s="173">
        <v>2</v>
      </c>
      <c r="J899" s="173"/>
      <c r="K899" s="173"/>
      <c r="L899" s="176"/>
      <c r="M899" s="176"/>
      <c r="N899" s="173"/>
      <c r="O899" s="176"/>
      <c r="P899" s="176"/>
      <c r="Q899" s="173"/>
      <c r="R899" s="176"/>
      <c r="S899" s="176"/>
      <c r="T899" s="173"/>
      <c r="U899" s="176"/>
      <c r="V899" s="176"/>
      <c r="W899" s="173"/>
      <c r="X899" s="176"/>
      <c r="Y899" s="176"/>
      <c r="Z899" s="173"/>
      <c r="AA899" s="176"/>
      <c r="AB899" s="176"/>
    </row>
    <row r="900" spans="1:28" s="177" customFormat="1" ht="60" x14ac:dyDescent="0.25">
      <c r="A900" s="173">
        <v>898</v>
      </c>
      <c r="B900" s="174">
        <v>43556</v>
      </c>
      <c r="C900" s="175" t="s">
        <v>832</v>
      </c>
      <c r="D900" s="173" t="s">
        <v>564</v>
      </c>
      <c r="E900" s="173" t="s">
        <v>1120</v>
      </c>
      <c r="F900" s="173">
        <v>44</v>
      </c>
      <c r="G900" s="173" t="s">
        <v>862</v>
      </c>
      <c r="H900" s="173" t="s">
        <v>12</v>
      </c>
      <c r="I900" s="173">
        <v>5</v>
      </c>
      <c r="J900" s="173"/>
      <c r="K900" s="173"/>
      <c r="L900" s="176"/>
      <c r="M900" s="176"/>
      <c r="N900" s="173"/>
      <c r="O900" s="176"/>
      <c r="P900" s="176"/>
      <c r="Q900" s="173"/>
      <c r="R900" s="176"/>
      <c r="S900" s="176"/>
      <c r="T900" s="173"/>
      <c r="U900" s="176"/>
      <c r="V900" s="176"/>
      <c r="W900" s="173"/>
      <c r="X900" s="176"/>
      <c r="Y900" s="176"/>
      <c r="Z900" s="173"/>
      <c r="AA900" s="176"/>
      <c r="AB900" s="176"/>
    </row>
    <row r="901" spans="1:28" s="177" customFormat="1" ht="60" x14ac:dyDescent="0.25">
      <c r="A901" s="173">
        <v>899</v>
      </c>
      <c r="B901" s="174">
        <v>43556</v>
      </c>
      <c r="C901" s="175" t="s">
        <v>832</v>
      </c>
      <c r="D901" s="173" t="s">
        <v>564</v>
      </c>
      <c r="E901" s="173" t="s">
        <v>1120</v>
      </c>
      <c r="F901" s="173">
        <v>46</v>
      </c>
      <c r="G901" s="173" t="s">
        <v>863</v>
      </c>
      <c r="H901" s="173" t="s">
        <v>12</v>
      </c>
      <c r="I901" s="173">
        <v>5</v>
      </c>
      <c r="J901" s="173"/>
      <c r="K901" s="173"/>
      <c r="L901" s="176"/>
      <c r="M901" s="176"/>
      <c r="N901" s="173"/>
      <c r="O901" s="176"/>
      <c r="P901" s="176"/>
      <c r="Q901" s="173"/>
      <c r="R901" s="176"/>
      <c r="S901" s="176"/>
      <c r="T901" s="173"/>
      <c r="U901" s="176"/>
      <c r="V901" s="176"/>
      <c r="W901" s="173"/>
      <c r="X901" s="176"/>
      <c r="Y901" s="176"/>
      <c r="Z901" s="173"/>
      <c r="AA901" s="176"/>
      <c r="AB901" s="176"/>
    </row>
    <row r="902" spans="1:28" s="177" customFormat="1" ht="60" x14ac:dyDescent="0.25">
      <c r="A902" s="173">
        <v>900</v>
      </c>
      <c r="B902" s="174">
        <v>43556</v>
      </c>
      <c r="C902" s="175" t="s">
        <v>832</v>
      </c>
      <c r="D902" s="173" t="s">
        <v>564</v>
      </c>
      <c r="E902" s="173" t="s">
        <v>1120</v>
      </c>
      <c r="F902" s="173">
        <v>47</v>
      </c>
      <c r="G902" s="173" t="s">
        <v>864</v>
      </c>
      <c r="H902" s="173" t="s">
        <v>12</v>
      </c>
      <c r="I902" s="173">
        <v>2</v>
      </c>
      <c r="J902" s="173"/>
      <c r="K902" s="173"/>
      <c r="L902" s="176"/>
      <c r="M902" s="176"/>
      <c r="N902" s="173"/>
      <c r="O902" s="176"/>
      <c r="P902" s="176"/>
      <c r="Q902" s="173"/>
      <c r="R902" s="176"/>
      <c r="S902" s="176"/>
      <c r="T902" s="173"/>
      <c r="U902" s="176"/>
      <c r="V902" s="176"/>
      <c r="W902" s="173"/>
      <c r="X902" s="176"/>
      <c r="Y902" s="176"/>
      <c r="Z902" s="173"/>
      <c r="AA902" s="176"/>
      <c r="AB902" s="176"/>
    </row>
    <row r="903" spans="1:28" s="177" customFormat="1" ht="60" x14ac:dyDescent="0.25">
      <c r="A903" s="173">
        <v>901</v>
      </c>
      <c r="B903" s="174">
        <v>43556</v>
      </c>
      <c r="C903" s="175" t="s">
        <v>832</v>
      </c>
      <c r="D903" s="173" t="s">
        <v>564</v>
      </c>
      <c r="E903" s="173" t="s">
        <v>1120</v>
      </c>
      <c r="F903" s="173">
        <v>48</v>
      </c>
      <c r="G903" s="173" t="s">
        <v>865</v>
      </c>
      <c r="H903" s="173" t="s">
        <v>12</v>
      </c>
      <c r="I903" s="173">
        <v>5</v>
      </c>
      <c r="J903" s="173"/>
      <c r="K903" s="173"/>
      <c r="L903" s="176"/>
      <c r="M903" s="176"/>
      <c r="N903" s="173"/>
      <c r="O903" s="176"/>
      <c r="P903" s="176"/>
      <c r="Q903" s="173"/>
      <c r="R903" s="176"/>
      <c r="S903" s="176"/>
      <c r="T903" s="173"/>
      <c r="U903" s="176"/>
      <c r="V903" s="176"/>
      <c r="W903" s="173"/>
      <c r="X903" s="176"/>
      <c r="Y903" s="176"/>
      <c r="Z903" s="173"/>
      <c r="AA903" s="176"/>
      <c r="AB903" s="176"/>
    </row>
    <row r="904" spans="1:28" s="177" customFormat="1" ht="60" x14ac:dyDescent="0.25">
      <c r="A904" s="173">
        <v>902</v>
      </c>
      <c r="B904" s="174">
        <v>43556</v>
      </c>
      <c r="C904" s="175" t="s">
        <v>832</v>
      </c>
      <c r="D904" s="173" t="s">
        <v>564</v>
      </c>
      <c r="E904" s="173" t="s">
        <v>1120</v>
      </c>
      <c r="F904" s="173">
        <v>50</v>
      </c>
      <c r="G904" s="173" t="s">
        <v>866</v>
      </c>
      <c r="H904" s="173" t="s">
        <v>12</v>
      </c>
      <c r="I904" s="173">
        <v>3</v>
      </c>
      <c r="J904" s="173"/>
      <c r="K904" s="173"/>
      <c r="L904" s="176"/>
      <c r="M904" s="176"/>
      <c r="N904" s="173"/>
      <c r="O904" s="176"/>
      <c r="P904" s="176"/>
      <c r="Q904" s="173"/>
      <c r="R904" s="176"/>
      <c r="S904" s="176"/>
      <c r="T904" s="173"/>
      <c r="U904" s="176"/>
      <c r="V904" s="176"/>
      <c r="W904" s="173"/>
      <c r="X904" s="176"/>
      <c r="Y904" s="176"/>
      <c r="Z904" s="173"/>
      <c r="AA904" s="176"/>
      <c r="AB904" s="176"/>
    </row>
    <row r="905" spans="1:28" s="177" customFormat="1" ht="75" x14ac:dyDescent="0.25">
      <c r="A905" s="173">
        <v>903</v>
      </c>
      <c r="B905" s="174">
        <v>43556</v>
      </c>
      <c r="C905" s="175" t="s">
        <v>832</v>
      </c>
      <c r="D905" s="173" t="s">
        <v>564</v>
      </c>
      <c r="E905" s="173" t="s">
        <v>1120</v>
      </c>
      <c r="F905" s="173">
        <v>52</v>
      </c>
      <c r="G905" s="173" t="s">
        <v>867</v>
      </c>
      <c r="H905" s="173" t="s">
        <v>12</v>
      </c>
      <c r="I905" s="173">
        <v>2</v>
      </c>
      <c r="J905" s="173"/>
      <c r="K905" s="173"/>
      <c r="L905" s="176"/>
      <c r="M905" s="176"/>
      <c r="N905" s="173"/>
      <c r="O905" s="176"/>
      <c r="P905" s="176"/>
      <c r="Q905" s="173"/>
      <c r="R905" s="176"/>
      <c r="S905" s="176"/>
      <c r="T905" s="173"/>
      <c r="U905" s="176"/>
      <c r="V905" s="176"/>
      <c r="W905" s="173"/>
      <c r="X905" s="176"/>
      <c r="Y905" s="176"/>
      <c r="Z905" s="173"/>
      <c r="AA905" s="176"/>
      <c r="AB905" s="176"/>
    </row>
    <row r="906" spans="1:28" s="177" customFormat="1" ht="30" x14ac:dyDescent="0.25">
      <c r="A906" s="173">
        <v>904</v>
      </c>
      <c r="B906" s="174">
        <v>43556</v>
      </c>
      <c r="C906" s="175" t="s">
        <v>832</v>
      </c>
      <c r="D906" s="173" t="s">
        <v>564</v>
      </c>
      <c r="E906" s="173" t="s">
        <v>1120</v>
      </c>
      <c r="F906" s="173">
        <v>53</v>
      </c>
      <c r="G906" s="173" t="s">
        <v>857</v>
      </c>
      <c r="H906" s="173" t="s">
        <v>12</v>
      </c>
      <c r="I906" s="173">
        <v>4</v>
      </c>
      <c r="J906" s="173"/>
      <c r="K906" s="173"/>
      <c r="L906" s="176"/>
      <c r="M906" s="176"/>
      <c r="N906" s="173"/>
      <c r="O906" s="176"/>
      <c r="P906" s="176"/>
      <c r="Q906" s="173"/>
      <c r="R906" s="176"/>
      <c r="S906" s="176"/>
      <c r="T906" s="173"/>
      <c r="U906" s="176"/>
      <c r="V906" s="176"/>
      <c r="W906" s="173"/>
      <c r="X906" s="176"/>
      <c r="Y906" s="176"/>
      <c r="Z906" s="173"/>
      <c r="AA906" s="176"/>
      <c r="AB906" s="176"/>
    </row>
    <row r="907" spans="1:28" s="177" customFormat="1" ht="75" x14ac:dyDescent="0.25">
      <c r="A907" s="173">
        <v>905</v>
      </c>
      <c r="B907" s="174">
        <v>43556</v>
      </c>
      <c r="C907" s="175" t="s">
        <v>832</v>
      </c>
      <c r="D907" s="173" t="s">
        <v>564</v>
      </c>
      <c r="E907" s="173" t="s">
        <v>1120</v>
      </c>
      <c r="F907" s="173">
        <v>54</v>
      </c>
      <c r="G907" s="173" t="s">
        <v>868</v>
      </c>
      <c r="H907" s="173" t="s">
        <v>12</v>
      </c>
      <c r="I907" s="173">
        <v>5</v>
      </c>
      <c r="J907" s="173"/>
      <c r="K907" s="173"/>
      <c r="L907" s="176"/>
      <c r="M907" s="176"/>
      <c r="N907" s="173"/>
      <c r="O907" s="176"/>
      <c r="P907" s="176"/>
      <c r="Q907" s="173"/>
      <c r="R907" s="176"/>
      <c r="S907" s="176"/>
      <c r="T907" s="173"/>
      <c r="U907" s="176"/>
      <c r="V907" s="176"/>
      <c r="W907" s="173"/>
      <c r="X907" s="176"/>
      <c r="Y907" s="176"/>
      <c r="Z907" s="173"/>
      <c r="AA907" s="176"/>
      <c r="AB907" s="176"/>
    </row>
    <row r="908" spans="1:28" s="177" customFormat="1" ht="45" x14ac:dyDescent="0.25">
      <c r="A908" s="173">
        <v>906</v>
      </c>
      <c r="B908" s="174">
        <v>43556</v>
      </c>
      <c r="C908" s="175" t="s">
        <v>832</v>
      </c>
      <c r="D908" s="173" t="s">
        <v>564</v>
      </c>
      <c r="E908" s="173" t="s">
        <v>1120</v>
      </c>
      <c r="F908" s="173">
        <v>56</v>
      </c>
      <c r="G908" s="173" t="s">
        <v>869</v>
      </c>
      <c r="H908" s="173" t="s">
        <v>34</v>
      </c>
      <c r="I908" s="173">
        <v>2</v>
      </c>
      <c r="J908" s="173"/>
      <c r="K908" s="173"/>
      <c r="L908" s="176"/>
      <c r="M908" s="176"/>
      <c r="N908" s="173"/>
      <c r="O908" s="176"/>
      <c r="P908" s="176"/>
      <c r="Q908" s="173"/>
      <c r="R908" s="176"/>
      <c r="S908" s="176"/>
      <c r="T908" s="173"/>
      <c r="U908" s="176"/>
      <c r="V908" s="176"/>
      <c r="W908" s="173"/>
      <c r="X908" s="176"/>
      <c r="Y908" s="176"/>
      <c r="Z908" s="173"/>
      <c r="AA908" s="176"/>
      <c r="AB908" s="176"/>
    </row>
    <row r="909" spans="1:28" s="177" customFormat="1" ht="45" x14ac:dyDescent="0.25">
      <c r="A909" s="173">
        <v>907</v>
      </c>
      <c r="B909" s="174">
        <v>43556</v>
      </c>
      <c r="C909" s="175" t="s">
        <v>832</v>
      </c>
      <c r="D909" s="173" t="s">
        <v>564</v>
      </c>
      <c r="E909" s="173" t="s">
        <v>1120</v>
      </c>
      <c r="F909" s="173">
        <v>59</v>
      </c>
      <c r="G909" s="173" t="s">
        <v>870</v>
      </c>
      <c r="H909" s="173" t="s">
        <v>34</v>
      </c>
      <c r="I909" s="173">
        <v>2</v>
      </c>
      <c r="J909" s="173"/>
      <c r="K909" s="173"/>
      <c r="L909" s="176"/>
      <c r="M909" s="176"/>
      <c r="N909" s="173"/>
      <c r="O909" s="176"/>
      <c r="P909" s="176"/>
      <c r="Q909" s="173"/>
      <c r="R909" s="176"/>
      <c r="S909" s="176"/>
      <c r="T909" s="173"/>
      <c r="U909" s="176"/>
      <c r="V909" s="176"/>
      <c r="W909" s="173"/>
      <c r="X909" s="176"/>
      <c r="Y909" s="176"/>
      <c r="Z909" s="173"/>
      <c r="AA909" s="176"/>
      <c r="AB909" s="176"/>
    </row>
    <row r="910" spans="1:28" s="177" customFormat="1" ht="75" x14ac:dyDescent="0.25">
      <c r="A910" s="173">
        <v>908</v>
      </c>
      <c r="B910" s="174">
        <v>43556</v>
      </c>
      <c r="C910" s="175" t="s">
        <v>832</v>
      </c>
      <c r="D910" s="173" t="s">
        <v>564</v>
      </c>
      <c r="E910" s="173" t="s">
        <v>1120</v>
      </c>
      <c r="F910" s="173">
        <v>60</v>
      </c>
      <c r="G910" s="173" t="s">
        <v>871</v>
      </c>
      <c r="H910" s="173" t="s">
        <v>12</v>
      </c>
      <c r="I910" s="173">
        <v>1</v>
      </c>
      <c r="J910" s="173"/>
      <c r="K910" s="173"/>
      <c r="L910" s="176"/>
      <c r="M910" s="176"/>
      <c r="N910" s="173"/>
      <c r="O910" s="176"/>
      <c r="P910" s="176"/>
      <c r="Q910" s="173"/>
      <c r="R910" s="176"/>
      <c r="S910" s="176"/>
      <c r="T910" s="173"/>
      <c r="U910" s="176"/>
      <c r="V910" s="176"/>
      <c r="W910" s="173"/>
      <c r="X910" s="176"/>
      <c r="Y910" s="176"/>
      <c r="Z910" s="173"/>
      <c r="AA910" s="176"/>
      <c r="AB910" s="176"/>
    </row>
    <row r="911" spans="1:28" s="177" customFormat="1" ht="45" x14ac:dyDescent="0.25">
      <c r="A911" s="173">
        <v>909</v>
      </c>
      <c r="B911" s="174">
        <v>43556</v>
      </c>
      <c r="C911" s="175" t="s">
        <v>832</v>
      </c>
      <c r="D911" s="173" t="s">
        <v>564</v>
      </c>
      <c r="E911" s="173" t="s">
        <v>1120</v>
      </c>
      <c r="F911" s="173">
        <v>61</v>
      </c>
      <c r="G911" s="173" t="s">
        <v>872</v>
      </c>
      <c r="H911" s="173" t="s">
        <v>12</v>
      </c>
      <c r="I911" s="173">
        <v>2</v>
      </c>
      <c r="J911" s="173"/>
      <c r="K911" s="173"/>
      <c r="L911" s="176"/>
      <c r="M911" s="176"/>
      <c r="N911" s="173"/>
      <c r="O911" s="176"/>
      <c r="P911" s="176"/>
      <c r="Q911" s="173"/>
      <c r="R911" s="176"/>
      <c r="S911" s="176"/>
      <c r="T911" s="173"/>
      <c r="U911" s="176"/>
      <c r="V911" s="176"/>
      <c r="W911" s="173"/>
      <c r="X911" s="176"/>
      <c r="Y911" s="176"/>
      <c r="Z911" s="173"/>
      <c r="AA911" s="176"/>
      <c r="AB911" s="176"/>
    </row>
    <row r="912" spans="1:28" s="177" customFormat="1" ht="30" x14ac:dyDescent="0.25">
      <c r="A912" s="173">
        <v>910</v>
      </c>
      <c r="B912" s="174">
        <v>43556</v>
      </c>
      <c r="C912" s="175" t="s">
        <v>832</v>
      </c>
      <c r="D912" s="173" t="s">
        <v>564</v>
      </c>
      <c r="E912" s="173" t="s">
        <v>1120</v>
      </c>
      <c r="F912" s="173">
        <v>65</v>
      </c>
      <c r="G912" s="173" t="s">
        <v>857</v>
      </c>
      <c r="H912" s="173" t="s">
        <v>12</v>
      </c>
      <c r="I912" s="173">
        <v>4</v>
      </c>
      <c r="J912" s="173"/>
      <c r="K912" s="173"/>
      <c r="L912" s="176"/>
      <c r="M912" s="176"/>
      <c r="N912" s="173"/>
      <c r="O912" s="176"/>
      <c r="P912" s="176"/>
      <c r="Q912" s="173"/>
      <c r="R912" s="176"/>
      <c r="S912" s="176"/>
      <c r="T912" s="173"/>
      <c r="U912" s="176"/>
      <c r="V912" s="176"/>
      <c r="W912" s="173"/>
      <c r="X912" s="176"/>
      <c r="Y912" s="176"/>
      <c r="Z912" s="173"/>
      <c r="AA912" s="176"/>
      <c r="AB912" s="176"/>
    </row>
    <row r="913" spans="1:28" s="177" customFormat="1" ht="90" x14ac:dyDescent="0.25">
      <c r="A913" s="173">
        <v>911</v>
      </c>
      <c r="B913" s="174">
        <v>43556</v>
      </c>
      <c r="C913" s="175" t="s">
        <v>832</v>
      </c>
      <c r="D913" s="173" t="s">
        <v>564</v>
      </c>
      <c r="E913" s="173" t="s">
        <v>1120</v>
      </c>
      <c r="F913" s="173">
        <v>67</v>
      </c>
      <c r="G913" s="173" t="s">
        <v>873</v>
      </c>
      <c r="H913" s="173" t="s">
        <v>12</v>
      </c>
      <c r="I913" s="173">
        <v>4</v>
      </c>
      <c r="J913" s="173"/>
      <c r="K913" s="173"/>
      <c r="L913" s="176"/>
      <c r="M913" s="176"/>
      <c r="N913" s="173"/>
      <c r="O913" s="176"/>
      <c r="P913" s="176"/>
      <c r="Q913" s="173"/>
      <c r="R913" s="176"/>
      <c r="S913" s="176"/>
      <c r="T913" s="173"/>
      <c r="U913" s="176"/>
      <c r="V913" s="176"/>
      <c r="W913" s="173"/>
      <c r="X913" s="176"/>
      <c r="Y913" s="176"/>
      <c r="Z913" s="173"/>
      <c r="AA913" s="176"/>
      <c r="AB913" s="176"/>
    </row>
    <row r="914" spans="1:28" s="177" customFormat="1" ht="75" x14ac:dyDescent="0.25">
      <c r="A914" s="173">
        <v>912</v>
      </c>
      <c r="B914" s="174">
        <v>43556</v>
      </c>
      <c r="C914" s="175" t="s">
        <v>832</v>
      </c>
      <c r="D914" s="173" t="s">
        <v>564</v>
      </c>
      <c r="E914" s="173" t="s">
        <v>1120</v>
      </c>
      <c r="F914" s="173">
        <v>69</v>
      </c>
      <c r="G914" s="173" t="s">
        <v>874</v>
      </c>
      <c r="H914" s="173" t="s">
        <v>34</v>
      </c>
      <c r="I914" s="173">
        <v>2</v>
      </c>
      <c r="J914" s="173"/>
      <c r="K914" s="173"/>
      <c r="L914" s="176"/>
      <c r="M914" s="176"/>
      <c r="N914" s="173"/>
      <c r="O914" s="176"/>
      <c r="P914" s="176"/>
      <c r="Q914" s="173"/>
      <c r="R914" s="176"/>
      <c r="S914" s="176"/>
      <c r="T914" s="173"/>
      <c r="U914" s="176"/>
      <c r="V914" s="176"/>
      <c r="W914" s="173"/>
      <c r="X914" s="176"/>
      <c r="Y914" s="176"/>
      <c r="Z914" s="173"/>
      <c r="AA914" s="176"/>
      <c r="AB914" s="176"/>
    </row>
    <row r="915" spans="1:28" s="177" customFormat="1" ht="75" x14ac:dyDescent="0.25">
      <c r="A915" s="173">
        <v>913</v>
      </c>
      <c r="B915" s="174">
        <v>43556</v>
      </c>
      <c r="C915" s="175" t="s">
        <v>832</v>
      </c>
      <c r="D915" s="173" t="s">
        <v>564</v>
      </c>
      <c r="E915" s="173" t="s">
        <v>1120</v>
      </c>
      <c r="F915" s="173">
        <v>70</v>
      </c>
      <c r="G915" s="173" t="s">
        <v>875</v>
      </c>
      <c r="H915" s="173" t="s">
        <v>34</v>
      </c>
      <c r="I915" s="173">
        <v>1</v>
      </c>
      <c r="J915" s="173"/>
      <c r="K915" s="173"/>
      <c r="L915" s="176"/>
      <c r="M915" s="176"/>
      <c r="N915" s="173"/>
      <c r="O915" s="176"/>
      <c r="P915" s="176"/>
      <c r="Q915" s="173"/>
      <c r="R915" s="176"/>
      <c r="S915" s="176"/>
      <c r="T915" s="173"/>
      <c r="U915" s="176"/>
      <c r="V915" s="176"/>
      <c r="W915" s="173"/>
      <c r="X915" s="176"/>
      <c r="Y915" s="176"/>
      <c r="Z915" s="173"/>
      <c r="AA915" s="176"/>
      <c r="AB915" s="176"/>
    </row>
    <row r="916" spans="1:28" s="177" customFormat="1" ht="75" x14ac:dyDescent="0.25">
      <c r="A916" s="173">
        <v>914</v>
      </c>
      <c r="B916" s="174">
        <v>43556</v>
      </c>
      <c r="C916" s="175" t="s">
        <v>832</v>
      </c>
      <c r="D916" s="173" t="s">
        <v>564</v>
      </c>
      <c r="E916" s="173" t="s">
        <v>1120</v>
      </c>
      <c r="F916" s="173">
        <v>71</v>
      </c>
      <c r="G916" s="173" t="s">
        <v>876</v>
      </c>
      <c r="H916" s="173" t="s">
        <v>34</v>
      </c>
      <c r="I916" s="173">
        <v>3</v>
      </c>
      <c r="J916" s="173"/>
      <c r="K916" s="173"/>
      <c r="L916" s="176"/>
      <c r="M916" s="176"/>
      <c r="N916" s="173"/>
      <c r="O916" s="176"/>
      <c r="P916" s="176"/>
      <c r="Q916" s="173"/>
      <c r="R916" s="176"/>
      <c r="S916" s="176"/>
      <c r="T916" s="173"/>
      <c r="U916" s="176"/>
      <c r="V916" s="176"/>
      <c r="W916" s="173"/>
      <c r="X916" s="176"/>
      <c r="Y916" s="176"/>
      <c r="Z916" s="173"/>
      <c r="AA916" s="176"/>
      <c r="AB916" s="176"/>
    </row>
    <row r="917" spans="1:28" s="177" customFormat="1" ht="105" x14ac:dyDescent="0.25">
      <c r="A917" s="173">
        <v>915</v>
      </c>
      <c r="B917" s="174">
        <v>43556</v>
      </c>
      <c r="C917" s="175" t="s">
        <v>832</v>
      </c>
      <c r="D917" s="173" t="s">
        <v>564</v>
      </c>
      <c r="E917" s="173" t="s">
        <v>1120</v>
      </c>
      <c r="F917" s="173">
        <v>73</v>
      </c>
      <c r="G917" s="173" t="s">
        <v>877</v>
      </c>
      <c r="H917" s="173" t="s">
        <v>34</v>
      </c>
      <c r="I917" s="173">
        <v>25</v>
      </c>
      <c r="J917" s="173"/>
      <c r="K917" s="173"/>
      <c r="L917" s="176"/>
      <c r="M917" s="176"/>
      <c r="N917" s="173"/>
      <c r="O917" s="176"/>
      <c r="P917" s="176"/>
      <c r="Q917" s="173"/>
      <c r="R917" s="176"/>
      <c r="S917" s="176"/>
      <c r="T917" s="173"/>
      <c r="U917" s="176"/>
      <c r="V917" s="176"/>
      <c r="W917" s="173"/>
      <c r="X917" s="176"/>
      <c r="Y917" s="176"/>
      <c r="Z917" s="173"/>
      <c r="AA917" s="176"/>
      <c r="AB917" s="176"/>
    </row>
    <row r="918" spans="1:28" s="177" customFormat="1" ht="105" x14ac:dyDescent="0.25">
      <c r="A918" s="173">
        <v>916</v>
      </c>
      <c r="B918" s="174">
        <v>43556</v>
      </c>
      <c r="C918" s="175" t="s">
        <v>832</v>
      </c>
      <c r="D918" s="173" t="s">
        <v>564</v>
      </c>
      <c r="E918" s="173" t="s">
        <v>1120</v>
      </c>
      <c r="F918" s="173">
        <v>74</v>
      </c>
      <c r="G918" s="173" t="s">
        <v>878</v>
      </c>
      <c r="H918" s="173" t="s">
        <v>34</v>
      </c>
      <c r="I918" s="173">
        <v>34</v>
      </c>
      <c r="J918" s="173"/>
      <c r="K918" s="173"/>
      <c r="L918" s="176"/>
      <c r="M918" s="176"/>
      <c r="N918" s="173"/>
      <c r="O918" s="176"/>
      <c r="P918" s="176"/>
      <c r="Q918" s="173"/>
      <c r="R918" s="176"/>
      <c r="S918" s="176"/>
      <c r="T918" s="173"/>
      <c r="U918" s="176"/>
      <c r="V918" s="176"/>
      <c r="W918" s="173"/>
      <c r="X918" s="176"/>
      <c r="Y918" s="176"/>
      <c r="Z918" s="173"/>
      <c r="AA918" s="176"/>
      <c r="AB918" s="176"/>
    </row>
    <row r="919" spans="1:28" s="177" customFormat="1" ht="105" x14ac:dyDescent="0.25">
      <c r="A919" s="173">
        <v>917</v>
      </c>
      <c r="B919" s="174">
        <v>43556</v>
      </c>
      <c r="C919" s="175" t="s">
        <v>832</v>
      </c>
      <c r="D919" s="173" t="s">
        <v>564</v>
      </c>
      <c r="E919" s="173" t="s">
        <v>1120</v>
      </c>
      <c r="F919" s="173">
        <v>75</v>
      </c>
      <c r="G919" s="173" t="s">
        <v>879</v>
      </c>
      <c r="H919" s="173" t="s">
        <v>34</v>
      </c>
      <c r="I919" s="173">
        <v>15</v>
      </c>
      <c r="J919" s="173"/>
      <c r="K919" s="173"/>
      <c r="L919" s="176"/>
      <c r="M919" s="176"/>
      <c r="N919" s="173"/>
      <c r="O919" s="176"/>
      <c r="P919" s="176"/>
      <c r="Q919" s="173"/>
      <c r="R919" s="176"/>
      <c r="S919" s="176"/>
      <c r="T919" s="173"/>
      <c r="U919" s="176"/>
      <c r="V919" s="176"/>
      <c r="W919" s="173"/>
      <c r="X919" s="176"/>
      <c r="Y919" s="176"/>
      <c r="Z919" s="173"/>
      <c r="AA919" s="176"/>
      <c r="AB919" s="176"/>
    </row>
    <row r="920" spans="1:28" s="177" customFormat="1" ht="105" x14ac:dyDescent="0.25">
      <c r="A920" s="173">
        <v>918</v>
      </c>
      <c r="B920" s="174">
        <v>43556</v>
      </c>
      <c r="C920" s="175" t="s">
        <v>832</v>
      </c>
      <c r="D920" s="173" t="s">
        <v>564</v>
      </c>
      <c r="E920" s="173" t="s">
        <v>1120</v>
      </c>
      <c r="F920" s="173">
        <v>76</v>
      </c>
      <c r="G920" s="173" t="s">
        <v>880</v>
      </c>
      <c r="H920" s="173" t="s">
        <v>34</v>
      </c>
      <c r="I920" s="173">
        <v>13</v>
      </c>
      <c r="J920" s="173"/>
      <c r="K920" s="173"/>
      <c r="L920" s="176"/>
      <c r="M920" s="176"/>
      <c r="N920" s="173"/>
      <c r="O920" s="176"/>
      <c r="P920" s="176"/>
      <c r="Q920" s="173"/>
      <c r="R920" s="176"/>
      <c r="S920" s="176"/>
      <c r="T920" s="173"/>
      <c r="U920" s="176"/>
      <c r="V920" s="176"/>
      <c r="W920" s="173"/>
      <c r="X920" s="176"/>
      <c r="Y920" s="176"/>
      <c r="Z920" s="173"/>
      <c r="AA920" s="176"/>
      <c r="AB920" s="176"/>
    </row>
    <row r="921" spans="1:28" s="177" customFormat="1" ht="105" x14ac:dyDescent="0.25">
      <c r="A921" s="173">
        <v>919</v>
      </c>
      <c r="B921" s="174">
        <v>43556</v>
      </c>
      <c r="C921" s="175" t="s">
        <v>832</v>
      </c>
      <c r="D921" s="173" t="s">
        <v>564</v>
      </c>
      <c r="E921" s="173" t="s">
        <v>1120</v>
      </c>
      <c r="F921" s="173">
        <v>78</v>
      </c>
      <c r="G921" s="173" t="s">
        <v>881</v>
      </c>
      <c r="H921" s="173" t="s">
        <v>34</v>
      </c>
      <c r="I921" s="173">
        <v>2</v>
      </c>
      <c r="J921" s="173"/>
      <c r="K921" s="173"/>
      <c r="L921" s="176"/>
      <c r="M921" s="176"/>
      <c r="N921" s="173"/>
      <c r="O921" s="176"/>
      <c r="P921" s="176"/>
      <c r="Q921" s="173"/>
      <c r="R921" s="176"/>
      <c r="S921" s="176"/>
      <c r="T921" s="173"/>
      <c r="U921" s="176"/>
      <c r="V921" s="176"/>
      <c r="W921" s="173"/>
      <c r="X921" s="176"/>
      <c r="Y921" s="176"/>
      <c r="Z921" s="173"/>
      <c r="AA921" s="176"/>
      <c r="AB921" s="176"/>
    </row>
    <row r="922" spans="1:28" s="177" customFormat="1" ht="105" x14ac:dyDescent="0.25">
      <c r="A922" s="173">
        <v>920</v>
      </c>
      <c r="B922" s="174">
        <v>43556</v>
      </c>
      <c r="C922" s="175" t="s">
        <v>832</v>
      </c>
      <c r="D922" s="173" t="s">
        <v>564</v>
      </c>
      <c r="E922" s="173" t="s">
        <v>1120</v>
      </c>
      <c r="F922" s="173">
        <v>79</v>
      </c>
      <c r="G922" s="173" t="s">
        <v>882</v>
      </c>
      <c r="H922" s="173" t="s">
        <v>34</v>
      </c>
      <c r="I922" s="173">
        <v>7</v>
      </c>
      <c r="J922" s="173"/>
      <c r="K922" s="173"/>
      <c r="L922" s="176"/>
      <c r="M922" s="176"/>
      <c r="N922" s="173"/>
      <c r="O922" s="176"/>
      <c r="P922" s="176"/>
      <c r="Q922" s="173"/>
      <c r="R922" s="176"/>
      <c r="S922" s="176"/>
      <c r="T922" s="173"/>
      <c r="U922" s="176"/>
      <c r="V922" s="176"/>
      <c r="W922" s="173"/>
      <c r="X922" s="176"/>
      <c r="Y922" s="176"/>
      <c r="Z922" s="173"/>
      <c r="AA922" s="176"/>
      <c r="AB922" s="176"/>
    </row>
    <row r="923" spans="1:28" s="177" customFormat="1" ht="105" x14ac:dyDescent="0.25">
      <c r="A923" s="173">
        <v>921</v>
      </c>
      <c r="B923" s="174">
        <v>43556</v>
      </c>
      <c r="C923" s="175" t="s">
        <v>832</v>
      </c>
      <c r="D923" s="173" t="s">
        <v>564</v>
      </c>
      <c r="E923" s="173" t="s">
        <v>1120</v>
      </c>
      <c r="F923" s="173">
        <v>80</v>
      </c>
      <c r="G923" s="173" t="s">
        <v>883</v>
      </c>
      <c r="H923" s="173" t="s">
        <v>34</v>
      </c>
      <c r="I923" s="173">
        <v>3</v>
      </c>
      <c r="J923" s="173"/>
      <c r="K923" s="173"/>
      <c r="L923" s="176"/>
      <c r="M923" s="176"/>
      <c r="N923" s="173"/>
      <c r="O923" s="176"/>
      <c r="P923" s="176"/>
      <c r="Q923" s="173"/>
      <c r="R923" s="176"/>
      <c r="S923" s="176"/>
      <c r="T923" s="173"/>
      <c r="U923" s="176"/>
      <c r="V923" s="176"/>
      <c r="W923" s="173"/>
      <c r="X923" s="176"/>
      <c r="Y923" s="176"/>
      <c r="Z923" s="173"/>
      <c r="AA923" s="176"/>
      <c r="AB923" s="176"/>
    </row>
    <row r="924" spans="1:28" s="177" customFormat="1" ht="105" x14ac:dyDescent="0.25">
      <c r="A924" s="173">
        <v>922</v>
      </c>
      <c r="B924" s="174">
        <v>43556</v>
      </c>
      <c r="C924" s="175" t="s">
        <v>832</v>
      </c>
      <c r="D924" s="173" t="s">
        <v>564</v>
      </c>
      <c r="E924" s="173" t="s">
        <v>1120</v>
      </c>
      <c r="F924" s="173">
        <v>82</v>
      </c>
      <c r="G924" s="173" t="s">
        <v>884</v>
      </c>
      <c r="H924" s="173" t="s">
        <v>34</v>
      </c>
      <c r="I924" s="173">
        <v>7</v>
      </c>
      <c r="J924" s="173"/>
      <c r="K924" s="173"/>
      <c r="L924" s="176"/>
      <c r="M924" s="176"/>
      <c r="N924" s="173"/>
      <c r="O924" s="176"/>
      <c r="P924" s="176"/>
      <c r="Q924" s="173"/>
      <c r="R924" s="176"/>
      <c r="S924" s="176"/>
      <c r="T924" s="173"/>
      <c r="U924" s="176"/>
      <c r="V924" s="176"/>
      <c r="W924" s="173"/>
      <c r="X924" s="176"/>
      <c r="Y924" s="176"/>
      <c r="Z924" s="173"/>
      <c r="AA924" s="176"/>
      <c r="AB924" s="176"/>
    </row>
    <row r="925" spans="1:28" s="177" customFormat="1" ht="105" x14ac:dyDescent="0.25">
      <c r="A925" s="173">
        <v>923</v>
      </c>
      <c r="B925" s="174">
        <v>43556</v>
      </c>
      <c r="C925" s="175" t="s">
        <v>832</v>
      </c>
      <c r="D925" s="173" t="s">
        <v>564</v>
      </c>
      <c r="E925" s="173" t="s">
        <v>1120</v>
      </c>
      <c r="F925" s="173">
        <v>83</v>
      </c>
      <c r="G925" s="173" t="s">
        <v>885</v>
      </c>
      <c r="H925" s="173" t="s">
        <v>34</v>
      </c>
      <c r="I925" s="173">
        <v>48</v>
      </c>
      <c r="J925" s="173"/>
      <c r="K925" s="173"/>
      <c r="L925" s="176"/>
      <c r="M925" s="176"/>
      <c r="N925" s="173"/>
      <c r="O925" s="176"/>
      <c r="P925" s="176"/>
      <c r="Q925" s="173"/>
      <c r="R925" s="176"/>
      <c r="S925" s="176"/>
      <c r="T925" s="173"/>
      <c r="U925" s="176"/>
      <c r="V925" s="176"/>
      <c r="W925" s="173"/>
      <c r="X925" s="176"/>
      <c r="Y925" s="176"/>
      <c r="Z925" s="173"/>
      <c r="AA925" s="176"/>
      <c r="AB925" s="176"/>
    </row>
    <row r="926" spans="1:28" s="177" customFormat="1" ht="105" x14ac:dyDescent="0.25">
      <c r="A926" s="173">
        <v>924</v>
      </c>
      <c r="B926" s="174">
        <v>43556</v>
      </c>
      <c r="C926" s="175" t="s">
        <v>832</v>
      </c>
      <c r="D926" s="173" t="s">
        <v>564</v>
      </c>
      <c r="E926" s="173" t="s">
        <v>1120</v>
      </c>
      <c r="F926" s="173">
        <v>84</v>
      </c>
      <c r="G926" s="173" t="s">
        <v>886</v>
      </c>
      <c r="H926" s="173" t="s">
        <v>34</v>
      </c>
      <c r="I926" s="173">
        <v>3</v>
      </c>
      <c r="J926" s="173"/>
      <c r="K926" s="173"/>
      <c r="L926" s="176"/>
      <c r="M926" s="176"/>
      <c r="N926" s="173"/>
      <c r="O926" s="176"/>
      <c r="P926" s="176"/>
      <c r="Q926" s="173"/>
      <c r="R926" s="176"/>
      <c r="S926" s="176"/>
      <c r="T926" s="173"/>
      <c r="U926" s="176"/>
      <c r="V926" s="176"/>
      <c r="W926" s="173"/>
      <c r="X926" s="176"/>
      <c r="Y926" s="176"/>
      <c r="Z926" s="173"/>
      <c r="AA926" s="176"/>
      <c r="AB926" s="176"/>
    </row>
    <row r="927" spans="1:28" s="177" customFormat="1" ht="105" x14ac:dyDescent="0.25">
      <c r="A927" s="173">
        <v>925</v>
      </c>
      <c r="B927" s="174">
        <v>43556</v>
      </c>
      <c r="C927" s="175" t="s">
        <v>832</v>
      </c>
      <c r="D927" s="173" t="s">
        <v>564</v>
      </c>
      <c r="E927" s="173" t="s">
        <v>1120</v>
      </c>
      <c r="F927" s="173">
        <v>85</v>
      </c>
      <c r="G927" s="173" t="s">
        <v>887</v>
      </c>
      <c r="H927" s="173" t="s">
        <v>34</v>
      </c>
      <c r="I927" s="173">
        <v>11</v>
      </c>
      <c r="J927" s="173"/>
      <c r="K927" s="173"/>
      <c r="L927" s="176"/>
      <c r="M927" s="176"/>
      <c r="N927" s="173"/>
      <c r="O927" s="176"/>
      <c r="P927" s="176"/>
      <c r="Q927" s="173"/>
      <c r="R927" s="176"/>
      <c r="S927" s="176"/>
      <c r="T927" s="173"/>
      <c r="U927" s="176"/>
      <c r="V927" s="176"/>
      <c r="W927" s="173"/>
      <c r="X927" s="176"/>
      <c r="Y927" s="176"/>
      <c r="Z927" s="173"/>
      <c r="AA927" s="176"/>
      <c r="AB927" s="176"/>
    </row>
    <row r="928" spans="1:28" s="177" customFormat="1" ht="105" x14ac:dyDescent="0.25">
      <c r="A928" s="173">
        <v>926</v>
      </c>
      <c r="B928" s="174">
        <v>43556</v>
      </c>
      <c r="C928" s="175" t="s">
        <v>832</v>
      </c>
      <c r="D928" s="173" t="s">
        <v>564</v>
      </c>
      <c r="E928" s="173" t="s">
        <v>1120</v>
      </c>
      <c r="F928" s="173">
        <v>87</v>
      </c>
      <c r="G928" s="173" t="s">
        <v>888</v>
      </c>
      <c r="H928" s="173" t="s">
        <v>34</v>
      </c>
      <c r="I928" s="173">
        <v>1</v>
      </c>
      <c r="J928" s="173"/>
      <c r="K928" s="173"/>
      <c r="L928" s="176"/>
      <c r="M928" s="176"/>
      <c r="N928" s="173"/>
      <c r="O928" s="176"/>
      <c r="P928" s="176"/>
      <c r="Q928" s="173"/>
      <c r="R928" s="176"/>
      <c r="S928" s="176"/>
      <c r="T928" s="173"/>
      <c r="U928" s="176"/>
      <c r="V928" s="176"/>
      <c r="W928" s="173"/>
      <c r="X928" s="176"/>
      <c r="Y928" s="176"/>
      <c r="Z928" s="173"/>
      <c r="AA928" s="176"/>
      <c r="AB928" s="176"/>
    </row>
    <row r="929" spans="1:28" s="177" customFormat="1" ht="105" x14ac:dyDescent="0.25">
      <c r="A929" s="173">
        <v>927</v>
      </c>
      <c r="B929" s="174">
        <v>43556</v>
      </c>
      <c r="C929" s="175" t="s">
        <v>832</v>
      </c>
      <c r="D929" s="173" t="s">
        <v>564</v>
      </c>
      <c r="E929" s="173" t="s">
        <v>1120</v>
      </c>
      <c r="F929" s="173">
        <v>88</v>
      </c>
      <c r="G929" s="173" t="s">
        <v>889</v>
      </c>
      <c r="H929" s="173" t="s">
        <v>34</v>
      </c>
      <c r="I929" s="173">
        <v>1</v>
      </c>
      <c r="J929" s="173"/>
      <c r="K929" s="173"/>
      <c r="L929" s="176"/>
      <c r="M929" s="176"/>
      <c r="N929" s="173"/>
      <c r="O929" s="176"/>
      <c r="P929" s="176"/>
      <c r="Q929" s="173"/>
      <c r="R929" s="176"/>
      <c r="S929" s="176"/>
      <c r="T929" s="173"/>
      <c r="U929" s="176"/>
      <c r="V929" s="176"/>
      <c r="W929" s="173"/>
      <c r="X929" s="176"/>
      <c r="Y929" s="176"/>
      <c r="Z929" s="173"/>
      <c r="AA929" s="176"/>
      <c r="AB929" s="176"/>
    </row>
    <row r="930" spans="1:28" s="177" customFormat="1" ht="105" x14ac:dyDescent="0.25">
      <c r="A930" s="173">
        <v>928</v>
      </c>
      <c r="B930" s="174">
        <v>43556</v>
      </c>
      <c r="C930" s="175" t="s">
        <v>832</v>
      </c>
      <c r="D930" s="173" t="s">
        <v>564</v>
      </c>
      <c r="E930" s="173" t="s">
        <v>1120</v>
      </c>
      <c r="F930" s="173">
        <v>89</v>
      </c>
      <c r="G930" s="173" t="s">
        <v>890</v>
      </c>
      <c r="H930" s="173" t="s">
        <v>34</v>
      </c>
      <c r="I930" s="173">
        <v>1</v>
      </c>
      <c r="J930" s="173"/>
      <c r="K930" s="173"/>
      <c r="L930" s="176"/>
      <c r="M930" s="176"/>
      <c r="N930" s="173"/>
      <c r="O930" s="176"/>
      <c r="P930" s="176"/>
      <c r="Q930" s="173"/>
      <c r="R930" s="176"/>
      <c r="S930" s="176"/>
      <c r="T930" s="173"/>
      <c r="U930" s="176"/>
      <c r="V930" s="176"/>
      <c r="W930" s="173"/>
      <c r="X930" s="176"/>
      <c r="Y930" s="176"/>
      <c r="Z930" s="173"/>
      <c r="AA930" s="176"/>
      <c r="AB930" s="176"/>
    </row>
    <row r="931" spans="1:28" s="177" customFormat="1" ht="105" x14ac:dyDescent="0.25">
      <c r="A931" s="173">
        <v>929</v>
      </c>
      <c r="B931" s="174">
        <v>43556</v>
      </c>
      <c r="C931" s="175" t="s">
        <v>832</v>
      </c>
      <c r="D931" s="173" t="s">
        <v>564</v>
      </c>
      <c r="E931" s="173" t="s">
        <v>1120</v>
      </c>
      <c r="F931" s="173">
        <v>90</v>
      </c>
      <c r="G931" s="173" t="s">
        <v>891</v>
      </c>
      <c r="H931" s="173" t="s">
        <v>34</v>
      </c>
      <c r="I931" s="173">
        <v>5</v>
      </c>
      <c r="J931" s="173"/>
      <c r="K931" s="173"/>
      <c r="L931" s="176"/>
      <c r="M931" s="176"/>
      <c r="N931" s="173"/>
      <c r="O931" s="176"/>
      <c r="P931" s="176"/>
      <c r="Q931" s="173"/>
      <c r="R931" s="176"/>
      <c r="S931" s="176"/>
      <c r="T931" s="173"/>
      <c r="U931" s="176"/>
      <c r="V931" s="176"/>
      <c r="W931" s="173"/>
      <c r="X931" s="176"/>
      <c r="Y931" s="176"/>
      <c r="Z931" s="173"/>
      <c r="AA931" s="176"/>
      <c r="AB931" s="176"/>
    </row>
    <row r="932" spans="1:28" s="177" customFormat="1" ht="105" x14ac:dyDescent="0.25">
      <c r="A932" s="173">
        <v>930</v>
      </c>
      <c r="B932" s="174">
        <v>43556</v>
      </c>
      <c r="C932" s="175" t="s">
        <v>832</v>
      </c>
      <c r="D932" s="173" t="s">
        <v>564</v>
      </c>
      <c r="E932" s="173" t="s">
        <v>1120</v>
      </c>
      <c r="F932" s="173">
        <v>91</v>
      </c>
      <c r="G932" s="173" t="s">
        <v>892</v>
      </c>
      <c r="H932" s="173" t="s">
        <v>34</v>
      </c>
      <c r="I932" s="173">
        <v>3</v>
      </c>
      <c r="J932" s="173"/>
      <c r="K932" s="173"/>
      <c r="L932" s="176"/>
      <c r="M932" s="176"/>
      <c r="N932" s="173"/>
      <c r="O932" s="176"/>
      <c r="P932" s="176"/>
      <c r="Q932" s="173"/>
      <c r="R932" s="176"/>
      <c r="S932" s="176"/>
      <c r="T932" s="173"/>
      <c r="U932" s="176"/>
      <c r="V932" s="176"/>
      <c r="W932" s="173"/>
      <c r="X932" s="176"/>
      <c r="Y932" s="176"/>
      <c r="Z932" s="173"/>
      <c r="AA932" s="176"/>
      <c r="AB932" s="176"/>
    </row>
    <row r="933" spans="1:28" s="177" customFormat="1" ht="105" x14ac:dyDescent="0.25">
      <c r="A933" s="173">
        <v>931</v>
      </c>
      <c r="B933" s="174">
        <v>43556</v>
      </c>
      <c r="C933" s="175" t="s">
        <v>832</v>
      </c>
      <c r="D933" s="173" t="s">
        <v>564</v>
      </c>
      <c r="E933" s="173" t="s">
        <v>1120</v>
      </c>
      <c r="F933" s="173">
        <v>92</v>
      </c>
      <c r="G933" s="173" t="s">
        <v>893</v>
      </c>
      <c r="H933" s="173" t="s">
        <v>34</v>
      </c>
      <c r="I933" s="173">
        <v>2</v>
      </c>
      <c r="J933" s="173"/>
      <c r="K933" s="173"/>
      <c r="L933" s="176"/>
      <c r="M933" s="176"/>
      <c r="N933" s="173"/>
      <c r="O933" s="176"/>
      <c r="P933" s="176"/>
      <c r="Q933" s="173"/>
      <c r="R933" s="176"/>
      <c r="S933" s="176"/>
      <c r="T933" s="173"/>
      <c r="U933" s="176"/>
      <c r="V933" s="176"/>
      <c r="W933" s="173"/>
      <c r="X933" s="176"/>
      <c r="Y933" s="176"/>
      <c r="Z933" s="173"/>
      <c r="AA933" s="176"/>
      <c r="AB933" s="176"/>
    </row>
    <row r="934" spans="1:28" s="177" customFormat="1" ht="105" x14ac:dyDescent="0.25">
      <c r="A934" s="173">
        <v>932</v>
      </c>
      <c r="B934" s="174">
        <v>43556</v>
      </c>
      <c r="C934" s="175" t="s">
        <v>832</v>
      </c>
      <c r="D934" s="173" t="s">
        <v>564</v>
      </c>
      <c r="E934" s="173" t="s">
        <v>1120</v>
      </c>
      <c r="F934" s="173">
        <v>93</v>
      </c>
      <c r="G934" s="173" t="s">
        <v>894</v>
      </c>
      <c r="H934" s="173" t="s">
        <v>34</v>
      </c>
      <c r="I934" s="173">
        <v>5</v>
      </c>
      <c r="J934" s="173"/>
      <c r="K934" s="173"/>
      <c r="L934" s="176"/>
      <c r="M934" s="176"/>
      <c r="N934" s="173"/>
      <c r="O934" s="176"/>
      <c r="P934" s="176"/>
      <c r="Q934" s="173"/>
      <c r="R934" s="176"/>
      <c r="S934" s="176"/>
      <c r="T934" s="173"/>
      <c r="U934" s="176"/>
      <c r="V934" s="176"/>
      <c r="W934" s="173"/>
      <c r="X934" s="176"/>
      <c r="Y934" s="176"/>
      <c r="Z934" s="173"/>
      <c r="AA934" s="176"/>
      <c r="AB934" s="176"/>
    </row>
    <row r="935" spans="1:28" s="177" customFormat="1" ht="105" x14ac:dyDescent="0.25">
      <c r="A935" s="173">
        <v>933</v>
      </c>
      <c r="B935" s="174">
        <v>43556</v>
      </c>
      <c r="C935" s="175" t="s">
        <v>832</v>
      </c>
      <c r="D935" s="173" t="s">
        <v>564</v>
      </c>
      <c r="E935" s="173" t="s">
        <v>1120</v>
      </c>
      <c r="F935" s="173">
        <v>94</v>
      </c>
      <c r="G935" s="173" t="s">
        <v>895</v>
      </c>
      <c r="H935" s="173" t="s">
        <v>34</v>
      </c>
      <c r="I935" s="173">
        <v>2</v>
      </c>
      <c r="J935" s="173"/>
      <c r="K935" s="173"/>
      <c r="L935" s="176"/>
      <c r="M935" s="176"/>
      <c r="N935" s="173"/>
      <c r="O935" s="176"/>
      <c r="P935" s="176"/>
      <c r="Q935" s="173"/>
      <c r="R935" s="176"/>
      <c r="S935" s="176"/>
      <c r="T935" s="173"/>
      <c r="U935" s="176"/>
      <c r="V935" s="176"/>
      <c r="W935" s="173"/>
      <c r="X935" s="176"/>
      <c r="Y935" s="176"/>
      <c r="Z935" s="173"/>
      <c r="AA935" s="176"/>
      <c r="AB935" s="176"/>
    </row>
    <row r="936" spans="1:28" s="177" customFormat="1" ht="105" x14ac:dyDescent="0.25">
      <c r="A936" s="173">
        <v>934</v>
      </c>
      <c r="B936" s="174">
        <v>43556</v>
      </c>
      <c r="C936" s="175" t="s">
        <v>832</v>
      </c>
      <c r="D936" s="173" t="s">
        <v>564</v>
      </c>
      <c r="E936" s="173" t="s">
        <v>1120</v>
      </c>
      <c r="F936" s="173">
        <v>95</v>
      </c>
      <c r="G936" s="173" t="s">
        <v>896</v>
      </c>
      <c r="H936" s="173" t="s">
        <v>34</v>
      </c>
      <c r="I936" s="173">
        <v>2</v>
      </c>
      <c r="J936" s="173"/>
      <c r="K936" s="173"/>
      <c r="L936" s="176"/>
      <c r="M936" s="176"/>
      <c r="N936" s="173"/>
      <c r="O936" s="176"/>
      <c r="P936" s="176"/>
      <c r="Q936" s="173"/>
      <c r="R936" s="176"/>
      <c r="S936" s="176"/>
      <c r="T936" s="173"/>
      <c r="U936" s="176"/>
      <c r="V936" s="176"/>
      <c r="W936" s="173"/>
      <c r="X936" s="176"/>
      <c r="Y936" s="176"/>
      <c r="Z936" s="173"/>
      <c r="AA936" s="176"/>
      <c r="AB936" s="176"/>
    </row>
    <row r="937" spans="1:28" s="177" customFormat="1" ht="105" x14ac:dyDescent="0.25">
      <c r="A937" s="173">
        <v>935</v>
      </c>
      <c r="B937" s="174">
        <v>43556</v>
      </c>
      <c r="C937" s="175" t="s">
        <v>832</v>
      </c>
      <c r="D937" s="173" t="s">
        <v>564</v>
      </c>
      <c r="E937" s="173" t="s">
        <v>1120</v>
      </c>
      <c r="F937" s="173">
        <v>97</v>
      </c>
      <c r="G937" s="173" t="s">
        <v>897</v>
      </c>
      <c r="H937" s="173" t="s">
        <v>34</v>
      </c>
      <c r="I937" s="173">
        <v>1</v>
      </c>
      <c r="J937" s="173"/>
      <c r="K937" s="173"/>
      <c r="L937" s="176"/>
      <c r="M937" s="176"/>
      <c r="N937" s="173"/>
      <c r="O937" s="176"/>
      <c r="P937" s="176"/>
      <c r="Q937" s="173"/>
      <c r="R937" s="176"/>
      <c r="S937" s="176"/>
      <c r="T937" s="173"/>
      <c r="U937" s="176"/>
      <c r="V937" s="176"/>
      <c r="W937" s="173"/>
      <c r="X937" s="176"/>
      <c r="Y937" s="176"/>
      <c r="Z937" s="173"/>
      <c r="AA937" s="176"/>
      <c r="AB937" s="176"/>
    </row>
    <row r="938" spans="1:28" s="177" customFormat="1" ht="105" x14ac:dyDescent="0.25">
      <c r="A938" s="173">
        <v>936</v>
      </c>
      <c r="B938" s="174">
        <v>43556</v>
      </c>
      <c r="C938" s="175" t="s">
        <v>832</v>
      </c>
      <c r="D938" s="173" t="s">
        <v>564</v>
      </c>
      <c r="E938" s="173" t="s">
        <v>1120</v>
      </c>
      <c r="F938" s="173">
        <v>98</v>
      </c>
      <c r="G938" s="173" t="s">
        <v>898</v>
      </c>
      <c r="H938" s="173" t="s">
        <v>34</v>
      </c>
      <c r="I938" s="173">
        <v>1</v>
      </c>
      <c r="J938" s="173"/>
      <c r="K938" s="173"/>
      <c r="L938" s="176"/>
      <c r="M938" s="176"/>
      <c r="N938" s="173"/>
      <c r="O938" s="176"/>
      <c r="P938" s="176"/>
      <c r="Q938" s="173"/>
      <c r="R938" s="176"/>
      <c r="S938" s="176"/>
      <c r="T938" s="173"/>
      <c r="U938" s="176"/>
      <c r="V938" s="176"/>
      <c r="W938" s="173"/>
      <c r="X938" s="176"/>
      <c r="Y938" s="176"/>
      <c r="Z938" s="173"/>
      <c r="AA938" s="176"/>
      <c r="AB938" s="176"/>
    </row>
    <row r="939" spans="1:28" s="177" customFormat="1" ht="105" x14ac:dyDescent="0.25">
      <c r="A939" s="173">
        <v>937</v>
      </c>
      <c r="B939" s="174">
        <v>43556</v>
      </c>
      <c r="C939" s="175" t="s">
        <v>832</v>
      </c>
      <c r="D939" s="173" t="s">
        <v>564</v>
      </c>
      <c r="E939" s="173" t="s">
        <v>1120</v>
      </c>
      <c r="F939" s="173">
        <v>99</v>
      </c>
      <c r="G939" s="173" t="s">
        <v>899</v>
      </c>
      <c r="H939" s="173" t="s">
        <v>34</v>
      </c>
      <c r="I939" s="173">
        <v>1</v>
      </c>
      <c r="J939" s="173"/>
      <c r="K939" s="173"/>
      <c r="L939" s="176"/>
      <c r="M939" s="176"/>
      <c r="N939" s="173"/>
      <c r="O939" s="176"/>
      <c r="P939" s="176"/>
      <c r="Q939" s="173"/>
      <c r="R939" s="176"/>
      <c r="S939" s="176"/>
      <c r="T939" s="173"/>
      <c r="U939" s="176"/>
      <c r="V939" s="176"/>
      <c r="W939" s="173"/>
      <c r="X939" s="176"/>
      <c r="Y939" s="176"/>
      <c r="Z939" s="173"/>
      <c r="AA939" s="176"/>
      <c r="AB939" s="176"/>
    </row>
    <row r="940" spans="1:28" s="177" customFormat="1" ht="105" x14ac:dyDescent="0.25">
      <c r="A940" s="173">
        <v>938</v>
      </c>
      <c r="B940" s="174">
        <v>43556</v>
      </c>
      <c r="C940" s="175" t="s">
        <v>832</v>
      </c>
      <c r="D940" s="173" t="s">
        <v>564</v>
      </c>
      <c r="E940" s="173" t="s">
        <v>1120</v>
      </c>
      <c r="F940" s="173">
        <v>101</v>
      </c>
      <c r="G940" s="173" t="s">
        <v>900</v>
      </c>
      <c r="H940" s="173" t="s">
        <v>34</v>
      </c>
      <c r="I940" s="173">
        <v>2</v>
      </c>
      <c r="J940" s="173"/>
      <c r="K940" s="173"/>
      <c r="L940" s="176"/>
      <c r="M940" s="176"/>
      <c r="N940" s="173"/>
      <c r="O940" s="176"/>
      <c r="P940" s="176"/>
      <c r="Q940" s="173"/>
      <c r="R940" s="176"/>
      <c r="S940" s="176"/>
      <c r="T940" s="173"/>
      <c r="U940" s="176"/>
      <c r="V940" s="176"/>
      <c r="W940" s="173"/>
      <c r="X940" s="176"/>
      <c r="Y940" s="176"/>
      <c r="Z940" s="173"/>
      <c r="AA940" s="176"/>
      <c r="AB940" s="176"/>
    </row>
    <row r="941" spans="1:28" s="177" customFormat="1" ht="105" x14ac:dyDescent="0.25">
      <c r="A941" s="173">
        <v>939</v>
      </c>
      <c r="B941" s="174">
        <v>43556</v>
      </c>
      <c r="C941" s="175" t="s">
        <v>832</v>
      </c>
      <c r="D941" s="173" t="s">
        <v>564</v>
      </c>
      <c r="E941" s="173" t="s">
        <v>1120</v>
      </c>
      <c r="F941" s="173">
        <v>103</v>
      </c>
      <c r="G941" s="173" t="s">
        <v>901</v>
      </c>
      <c r="H941" s="173" t="s">
        <v>34</v>
      </c>
      <c r="I941" s="173">
        <v>5</v>
      </c>
      <c r="J941" s="173"/>
      <c r="K941" s="173"/>
      <c r="L941" s="176"/>
      <c r="M941" s="176"/>
      <c r="N941" s="173"/>
      <c r="O941" s="176"/>
      <c r="P941" s="176"/>
      <c r="Q941" s="173"/>
      <c r="R941" s="176"/>
      <c r="S941" s="176"/>
      <c r="T941" s="173"/>
      <c r="U941" s="176"/>
      <c r="V941" s="176"/>
      <c r="W941" s="173"/>
      <c r="X941" s="176"/>
      <c r="Y941" s="176"/>
      <c r="Z941" s="173"/>
      <c r="AA941" s="176"/>
      <c r="AB941" s="176"/>
    </row>
    <row r="942" spans="1:28" s="177" customFormat="1" ht="105" x14ac:dyDescent="0.25">
      <c r="A942" s="173">
        <v>940</v>
      </c>
      <c r="B942" s="174">
        <v>43556</v>
      </c>
      <c r="C942" s="175" t="s">
        <v>832</v>
      </c>
      <c r="D942" s="173" t="s">
        <v>564</v>
      </c>
      <c r="E942" s="173" t="s">
        <v>1120</v>
      </c>
      <c r="F942" s="173">
        <v>104</v>
      </c>
      <c r="G942" s="173" t="s">
        <v>902</v>
      </c>
      <c r="H942" s="173" t="s">
        <v>34</v>
      </c>
      <c r="I942" s="173">
        <v>3</v>
      </c>
      <c r="J942" s="173"/>
      <c r="K942" s="173"/>
      <c r="L942" s="176"/>
      <c r="M942" s="176"/>
      <c r="N942" s="173"/>
      <c r="O942" s="176"/>
      <c r="P942" s="176"/>
      <c r="Q942" s="173"/>
      <c r="R942" s="176"/>
      <c r="S942" s="176"/>
      <c r="T942" s="173"/>
      <c r="U942" s="176"/>
      <c r="V942" s="176"/>
      <c r="W942" s="173"/>
      <c r="X942" s="176"/>
      <c r="Y942" s="176"/>
      <c r="Z942" s="173"/>
      <c r="AA942" s="176"/>
      <c r="AB942" s="176"/>
    </row>
    <row r="943" spans="1:28" s="177" customFormat="1" ht="105" x14ac:dyDescent="0.25">
      <c r="A943" s="173">
        <v>941</v>
      </c>
      <c r="B943" s="174">
        <v>43556</v>
      </c>
      <c r="C943" s="175" t="s">
        <v>832</v>
      </c>
      <c r="D943" s="173" t="s">
        <v>564</v>
      </c>
      <c r="E943" s="173" t="s">
        <v>1120</v>
      </c>
      <c r="F943" s="173">
        <v>105</v>
      </c>
      <c r="G943" s="173" t="s">
        <v>903</v>
      </c>
      <c r="H943" s="173" t="s">
        <v>34</v>
      </c>
      <c r="I943" s="173">
        <v>2</v>
      </c>
      <c r="J943" s="173"/>
      <c r="K943" s="173"/>
      <c r="L943" s="176"/>
      <c r="M943" s="176"/>
      <c r="N943" s="173"/>
      <c r="O943" s="176"/>
      <c r="P943" s="176"/>
      <c r="Q943" s="173"/>
      <c r="R943" s="176"/>
      <c r="S943" s="176"/>
      <c r="T943" s="173"/>
      <c r="U943" s="176"/>
      <c r="V943" s="176"/>
      <c r="W943" s="173"/>
      <c r="X943" s="176"/>
      <c r="Y943" s="176"/>
      <c r="Z943" s="173"/>
      <c r="AA943" s="176"/>
      <c r="AB943" s="176"/>
    </row>
    <row r="944" spans="1:28" s="177" customFormat="1" ht="105" x14ac:dyDescent="0.25">
      <c r="A944" s="173">
        <v>942</v>
      </c>
      <c r="B944" s="174">
        <v>43556</v>
      </c>
      <c r="C944" s="175" t="s">
        <v>832</v>
      </c>
      <c r="D944" s="173" t="s">
        <v>564</v>
      </c>
      <c r="E944" s="173" t="s">
        <v>1120</v>
      </c>
      <c r="F944" s="173">
        <v>106</v>
      </c>
      <c r="G944" s="173" t="s">
        <v>904</v>
      </c>
      <c r="H944" s="173" t="s">
        <v>34</v>
      </c>
      <c r="I944" s="173">
        <v>4</v>
      </c>
      <c r="J944" s="173"/>
      <c r="K944" s="173"/>
      <c r="L944" s="176"/>
      <c r="M944" s="176"/>
      <c r="N944" s="173"/>
      <c r="O944" s="176"/>
      <c r="P944" s="176"/>
      <c r="Q944" s="173"/>
      <c r="R944" s="176"/>
      <c r="S944" s="176"/>
      <c r="T944" s="173"/>
      <c r="U944" s="176"/>
      <c r="V944" s="176"/>
      <c r="W944" s="173"/>
      <c r="X944" s="176"/>
      <c r="Y944" s="176"/>
      <c r="Z944" s="173"/>
      <c r="AA944" s="176"/>
      <c r="AB944" s="176"/>
    </row>
    <row r="945" spans="1:28" s="177" customFormat="1" ht="105" x14ac:dyDescent="0.25">
      <c r="A945" s="173">
        <v>943</v>
      </c>
      <c r="B945" s="174">
        <v>43556</v>
      </c>
      <c r="C945" s="175" t="s">
        <v>832</v>
      </c>
      <c r="D945" s="173" t="s">
        <v>564</v>
      </c>
      <c r="E945" s="173" t="s">
        <v>1120</v>
      </c>
      <c r="F945" s="173">
        <v>107</v>
      </c>
      <c r="G945" s="173" t="s">
        <v>905</v>
      </c>
      <c r="H945" s="173" t="s">
        <v>34</v>
      </c>
      <c r="I945" s="173">
        <v>1</v>
      </c>
      <c r="J945" s="173"/>
      <c r="K945" s="173"/>
      <c r="L945" s="176"/>
      <c r="M945" s="176"/>
      <c r="N945" s="173"/>
      <c r="O945" s="176"/>
      <c r="P945" s="176"/>
      <c r="Q945" s="173"/>
      <c r="R945" s="176"/>
      <c r="S945" s="176"/>
      <c r="T945" s="173"/>
      <c r="U945" s="176"/>
      <c r="V945" s="176"/>
      <c r="W945" s="173"/>
      <c r="X945" s="176"/>
      <c r="Y945" s="176"/>
      <c r="Z945" s="173"/>
      <c r="AA945" s="176"/>
      <c r="AB945" s="176"/>
    </row>
    <row r="946" spans="1:28" s="177" customFormat="1" ht="105" x14ac:dyDescent="0.25">
      <c r="A946" s="173">
        <v>944</v>
      </c>
      <c r="B946" s="174">
        <v>43556</v>
      </c>
      <c r="C946" s="175" t="s">
        <v>832</v>
      </c>
      <c r="D946" s="173" t="s">
        <v>564</v>
      </c>
      <c r="E946" s="173" t="s">
        <v>1120</v>
      </c>
      <c r="F946" s="173">
        <v>108</v>
      </c>
      <c r="G946" s="173" t="s">
        <v>906</v>
      </c>
      <c r="H946" s="173" t="s">
        <v>34</v>
      </c>
      <c r="I946" s="173">
        <v>1</v>
      </c>
      <c r="J946" s="173"/>
      <c r="K946" s="173"/>
      <c r="L946" s="176"/>
      <c r="M946" s="176"/>
      <c r="N946" s="173"/>
      <c r="O946" s="176"/>
      <c r="P946" s="176"/>
      <c r="Q946" s="173"/>
      <c r="R946" s="176"/>
      <c r="S946" s="176"/>
      <c r="T946" s="173"/>
      <c r="U946" s="176"/>
      <c r="V946" s="176"/>
      <c r="W946" s="173"/>
      <c r="X946" s="176"/>
      <c r="Y946" s="176"/>
      <c r="Z946" s="173"/>
      <c r="AA946" s="176"/>
      <c r="AB946" s="176"/>
    </row>
    <row r="947" spans="1:28" s="177" customFormat="1" ht="105" x14ac:dyDescent="0.25">
      <c r="A947" s="173">
        <v>945</v>
      </c>
      <c r="B947" s="174">
        <v>43556</v>
      </c>
      <c r="C947" s="175" t="s">
        <v>832</v>
      </c>
      <c r="D947" s="173" t="s">
        <v>564</v>
      </c>
      <c r="E947" s="173" t="s">
        <v>1120</v>
      </c>
      <c r="F947" s="173">
        <v>109</v>
      </c>
      <c r="G947" s="173" t="s">
        <v>907</v>
      </c>
      <c r="H947" s="173" t="s">
        <v>34</v>
      </c>
      <c r="I947" s="173">
        <v>3</v>
      </c>
      <c r="J947" s="173"/>
      <c r="K947" s="173"/>
      <c r="L947" s="176"/>
      <c r="M947" s="176"/>
      <c r="N947" s="173"/>
      <c r="O947" s="176"/>
      <c r="P947" s="176"/>
      <c r="Q947" s="173"/>
      <c r="R947" s="176"/>
      <c r="S947" s="176"/>
      <c r="T947" s="173"/>
      <c r="U947" s="176"/>
      <c r="V947" s="176"/>
      <c r="W947" s="173"/>
      <c r="X947" s="176"/>
      <c r="Y947" s="176"/>
      <c r="Z947" s="173"/>
      <c r="AA947" s="176"/>
      <c r="AB947" s="176"/>
    </row>
    <row r="948" spans="1:28" s="177" customFormat="1" ht="105" x14ac:dyDescent="0.25">
      <c r="A948" s="173">
        <v>946</v>
      </c>
      <c r="B948" s="174">
        <v>43556</v>
      </c>
      <c r="C948" s="175" t="s">
        <v>832</v>
      </c>
      <c r="D948" s="173" t="s">
        <v>564</v>
      </c>
      <c r="E948" s="173" t="s">
        <v>1120</v>
      </c>
      <c r="F948" s="173">
        <v>110</v>
      </c>
      <c r="G948" s="173" t="s">
        <v>908</v>
      </c>
      <c r="H948" s="173" t="s">
        <v>34</v>
      </c>
      <c r="I948" s="173">
        <v>1</v>
      </c>
      <c r="J948" s="173"/>
      <c r="K948" s="173"/>
      <c r="L948" s="176"/>
      <c r="M948" s="176"/>
      <c r="N948" s="173"/>
      <c r="O948" s="176"/>
      <c r="P948" s="176"/>
      <c r="Q948" s="173"/>
      <c r="R948" s="176"/>
      <c r="S948" s="176"/>
      <c r="T948" s="173"/>
      <c r="U948" s="176"/>
      <c r="V948" s="176"/>
      <c r="W948" s="173"/>
      <c r="X948" s="176"/>
      <c r="Y948" s="176"/>
      <c r="Z948" s="173"/>
      <c r="AA948" s="176"/>
      <c r="AB948" s="176"/>
    </row>
    <row r="949" spans="1:28" s="177" customFormat="1" ht="105" x14ac:dyDescent="0.25">
      <c r="A949" s="173">
        <v>947</v>
      </c>
      <c r="B949" s="174">
        <v>43556</v>
      </c>
      <c r="C949" s="175" t="s">
        <v>832</v>
      </c>
      <c r="D949" s="173" t="s">
        <v>564</v>
      </c>
      <c r="E949" s="173" t="s">
        <v>1120</v>
      </c>
      <c r="F949" s="173">
        <v>112</v>
      </c>
      <c r="G949" s="173" t="s">
        <v>909</v>
      </c>
      <c r="H949" s="173" t="s">
        <v>34</v>
      </c>
      <c r="I949" s="173">
        <v>1</v>
      </c>
      <c r="J949" s="173"/>
      <c r="K949" s="173"/>
      <c r="L949" s="176"/>
      <c r="M949" s="176"/>
      <c r="N949" s="173"/>
      <c r="O949" s="176"/>
      <c r="P949" s="176"/>
      <c r="Q949" s="173"/>
      <c r="R949" s="176"/>
      <c r="S949" s="176"/>
      <c r="T949" s="173"/>
      <c r="U949" s="176"/>
      <c r="V949" s="176"/>
      <c r="W949" s="173"/>
      <c r="X949" s="176"/>
      <c r="Y949" s="176"/>
      <c r="Z949" s="173"/>
      <c r="AA949" s="176"/>
      <c r="AB949" s="176"/>
    </row>
    <row r="950" spans="1:28" s="177" customFormat="1" ht="105" x14ac:dyDescent="0.25">
      <c r="A950" s="173">
        <v>948</v>
      </c>
      <c r="B950" s="174">
        <v>43556</v>
      </c>
      <c r="C950" s="175" t="s">
        <v>832</v>
      </c>
      <c r="D950" s="173" t="s">
        <v>564</v>
      </c>
      <c r="E950" s="173" t="s">
        <v>1120</v>
      </c>
      <c r="F950" s="173">
        <v>113</v>
      </c>
      <c r="G950" s="173" t="s">
        <v>910</v>
      </c>
      <c r="H950" s="173" t="s">
        <v>34</v>
      </c>
      <c r="I950" s="173">
        <v>1</v>
      </c>
      <c r="J950" s="173"/>
      <c r="K950" s="173"/>
      <c r="L950" s="176"/>
      <c r="M950" s="176"/>
      <c r="N950" s="173"/>
      <c r="O950" s="176"/>
      <c r="P950" s="176"/>
      <c r="Q950" s="173"/>
      <c r="R950" s="176"/>
      <c r="S950" s="176"/>
      <c r="T950" s="173"/>
      <c r="U950" s="176"/>
      <c r="V950" s="176"/>
      <c r="W950" s="173"/>
      <c r="X950" s="176"/>
      <c r="Y950" s="176"/>
      <c r="Z950" s="173"/>
      <c r="AA950" s="176"/>
      <c r="AB950" s="176"/>
    </row>
    <row r="951" spans="1:28" s="177" customFormat="1" ht="105" x14ac:dyDescent="0.25">
      <c r="A951" s="173">
        <v>949</v>
      </c>
      <c r="B951" s="174">
        <v>43556</v>
      </c>
      <c r="C951" s="175" t="s">
        <v>832</v>
      </c>
      <c r="D951" s="173" t="s">
        <v>564</v>
      </c>
      <c r="E951" s="173" t="s">
        <v>1120</v>
      </c>
      <c r="F951" s="173">
        <v>114</v>
      </c>
      <c r="G951" s="173" t="s">
        <v>911</v>
      </c>
      <c r="H951" s="173" t="s">
        <v>34</v>
      </c>
      <c r="I951" s="173">
        <v>2</v>
      </c>
      <c r="J951" s="173"/>
      <c r="K951" s="173"/>
      <c r="L951" s="176"/>
      <c r="M951" s="176"/>
      <c r="N951" s="173"/>
      <c r="O951" s="176"/>
      <c r="P951" s="176"/>
      <c r="Q951" s="173"/>
      <c r="R951" s="176"/>
      <c r="S951" s="176"/>
      <c r="T951" s="173"/>
      <c r="U951" s="176"/>
      <c r="V951" s="176"/>
      <c r="W951" s="173"/>
      <c r="X951" s="176"/>
      <c r="Y951" s="176"/>
      <c r="Z951" s="173"/>
      <c r="AA951" s="176"/>
      <c r="AB951" s="176"/>
    </row>
    <row r="952" spans="1:28" s="177" customFormat="1" ht="120" x14ac:dyDescent="0.25">
      <c r="A952" s="173">
        <v>950</v>
      </c>
      <c r="B952" s="174">
        <v>43556</v>
      </c>
      <c r="C952" s="175" t="s">
        <v>832</v>
      </c>
      <c r="D952" s="173" t="s">
        <v>564</v>
      </c>
      <c r="E952" s="173" t="s">
        <v>1120</v>
      </c>
      <c r="F952" s="173">
        <v>120</v>
      </c>
      <c r="G952" s="173" t="s">
        <v>912</v>
      </c>
      <c r="H952" s="173" t="s">
        <v>34</v>
      </c>
      <c r="I952" s="173">
        <v>2</v>
      </c>
      <c r="J952" s="173"/>
      <c r="K952" s="173"/>
      <c r="L952" s="176"/>
      <c r="M952" s="176"/>
      <c r="N952" s="173"/>
      <c r="O952" s="176"/>
      <c r="P952" s="176"/>
      <c r="Q952" s="173"/>
      <c r="R952" s="176"/>
      <c r="S952" s="176"/>
      <c r="T952" s="173"/>
      <c r="U952" s="176"/>
      <c r="V952" s="176"/>
      <c r="W952" s="173"/>
      <c r="X952" s="176"/>
      <c r="Y952" s="176"/>
      <c r="Z952" s="173"/>
      <c r="AA952" s="176"/>
      <c r="AB952" s="176"/>
    </row>
    <row r="953" spans="1:28" s="177" customFormat="1" ht="120" x14ac:dyDescent="0.25">
      <c r="A953" s="173">
        <v>951</v>
      </c>
      <c r="B953" s="174">
        <v>43556</v>
      </c>
      <c r="C953" s="175" t="s">
        <v>832</v>
      </c>
      <c r="D953" s="173" t="s">
        <v>564</v>
      </c>
      <c r="E953" s="173" t="s">
        <v>1120</v>
      </c>
      <c r="F953" s="173">
        <v>122</v>
      </c>
      <c r="G953" s="173" t="s">
        <v>913</v>
      </c>
      <c r="H953" s="173" t="s">
        <v>34</v>
      </c>
      <c r="I953" s="173">
        <v>2</v>
      </c>
      <c r="J953" s="173"/>
      <c r="K953" s="173"/>
      <c r="L953" s="176"/>
      <c r="M953" s="176"/>
      <c r="N953" s="173"/>
      <c r="O953" s="176"/>
      <c r="P953" s="176"/>
      <c r="Q953" s="173"/>
      <c r="R953" s="176"/>
      <c r="S953" s="176"/>
      <c r="T953" s="173"/>
      <c r="U953" s="176"/>
      <c r="V953" s="176"/>
      <c r="W953" s="173"/>
      <c r="X953" s="176"/>
      <c r="Y953" s="176"/>
      <c r="Z953" s="173"/>
      <c r="AA953" s="176"/>
      <c r="AB953" s="176"/>
    </row>
    <row r="954" spans="1:28" ht="30" x14ac:dyDescent="0.25">
      <c r="A954" s="3">
        <v>952</v>
      </c>
      <c r="B954" s="5">
        <v>43556</v>
      </c>
      <c r="C954" s="4" t="s">
        <v>914</v>
      </c>
      <c r="D954" s="3" t="s">
        <v>263</v>
      </c>
      <c r="E954" s="3" t="s">
        <v>1123</v>
      </c>
      <c r="F954" s="3">
        <v>1</v>
      </c>
      <c r="G954" s="3" t="s">
        <v>915</v>
      </c>
      <c r="H954" s="3" t="s">
        <v>12</v>
      </c>
      <c r="I954" s="3">
        <v>18</v>
      </c>
      <c r="J954" s="3"/>
      <c r="K954" s="3"/>
      <c r="L954" s="7"/>
      <c r="M954" s="7"/>
      <c r="N954" s="3"/>
      <c r="O954" s="7"/>
      <c r="P954" s="7"/>
      <c r="Q954" s="3"/>
      <c r="R954" s="7"/>
      <c r="S954" s="7"/>
      <c r="T954" s="3"/>
      <c r="U954" s="7"/>
      <c r="V954" s="7"/>
      <c r="W954" s="3"/>
      <c r="X954" s="7"/>
      <c r="Y954" s="7"/>
      <c r="Z954" s="3"/>
      <c r="AA954" s="7"/>
      <c r="AB954" s="7"/>
    </row>
    <row r="955" spans="1:28" ht="30" x14ac:dyDescent="0.25">
      <c r="A955" s="3">
        <v>953</v>
      </c>
      <c r="B955" s="5">
        <v>43556</v>
      </c>
      <c r="C955" s="4" t="s">
        <v>914</v>
      </c>
      <c r="D955" s="3" t="s">
        <v>263</v>
      </c>
      <c r="E955" s="3" t="s">
        <v>1123</v>
      </c>
      <c r="F955" s="3">
        <v>2</v>
      </c>
      <c r="G955" s="3" t="s">
        <v>916</v>
      </c>
      <c r="H955" s="3" t="s">
        <v>19</v>
      </c>
      <c r="I955" s="3">
        <v>3.5000000000000003E-2</v>
      </c>
      <c r="J955" s="3"/>
      <c r="K955" s="3"/>
      <c r="L955" s="7"/>
      <c r="M955" s="7"/>
      <c r="N955" s="3"/>
      <c r="O955" s="7"/>
      <c r="P955" s="7"/>
      <c r="Q955" s="3"/>
      <c r="R955" s="7"/>
      <c r="S955" s="7"/>
      <c r="T955" s="3"/>
      <c r="U955" s="7"/>
      <c r="V955" s="7"/>
      <c r="W955" s="3"/>
      <c r="X955" s="7"/>
      <c r="Y955" s="7"/>
      <c r="Z955" s="3"/>
      <c r="AA955" s="7"/>
      <c r="AB955" s="7"/>
    </row>
    <row r="956" spans="1:28" ht="90" x14ac:dyDescent="0.25">
      <c r="A956" s="3">
        <v>954</v>
      </c>
      <c r="B956" s="5">
        <v>43556</v>
      </c>
      <c r="C956" s="4" t="s">
        <v>914</v>
      </c>
      <c r="D956" s="3" t="s">
        <v>263</v>
      </c>
      <c r="E956" s="3" t="s">
        <v>1123</v>
      </c>
      <c r="F956" s="3">
        <v>3</v>
      </c>
      <c r="G956" s="3" t="s">
        <v>269</v>
      </c>
      <c r="H956" s="3" t="s">
        <v>19</v>
      </c>
      <c r="I956" s="3">
        <v>0.05</v>
      </c>
      <c r="J956" s="3"/>
      <c r="K956" s="3"/>
      <c r="L956" s="7"/>
      <c r="M956" s="7"/>
      <c r="N956" s="3"/>
      <c r="O956" s="7"/>
      <c r="P956" s="7"/>
      <c r="Q956" s="3"/>
      <c r="R956" s="7"/>
      <c r="S956" s="7"/>
      <c r="T956" s="3"/>
      <c r="U956" s="7"/>
      <c r="V956" s="7"/>
      <c r="W956" s="3"/>
      <c r="X956" s="7"/>
      <c r="Y956" s="7"/>
      <c r="Z956" s="3"/>
      <c r="AA956" s="7"/>
      <c r="AB956" s="7"/>
    </row>
    <row r="957" spans="1:28" ht="60" x14ac:dyDescent="0.25">
      <c r="A957" s="3">
        <v>955</v>
      </c>
      <c r="B957" s="5">
        <v>43556</v>
      </c>
      <c r="C957" s="4" t="s">
        <v>914</v>
      </c>
      <c r="D957" s="3" t="s">
        <v>263</v>
      </c>
      <c r="E957" s="3" t="s">
        <v>1123</v>
      </c>
      <c r="F957" s="3">
        <v>9</v>
      </c>
      <c r="G957" s="3" t="s">
        <v>275</v>
      </c>
      <c r="H957" s="3" t="s">
        <v>12</v>
      </c>
      <c r="I957" s="3">
        <v>3</v>
      </c>
      <c r="J957" s="3"/>
      <c r="K957" s="3"/>
      <c r="L957" s="7"/>
      <c r="M957" s="7"/>
      <c r="N957" s="3"/>
      <c r="O957" s="7"/>
      <c r="P957" s="7"/>
      <c r="Q957" s="3"/>
      <c r="R957" s="7"/>
      <c r="S957" s="7"/>
      <c r="T957" s="3"/>
      <c r="U957" s="7"/>
      <c r="V957" s="7"/>
      <c r="W957" s="3"/>
      <c r="X957" s="7"/>
      <c r="Y957" s="7"/>
      <c r="Z957" s="3"/>
      <c r="AA957" s="7"/>
      <c r="AB957" s="7"/>
    </row>
    <row r="958" spans="1:28" ht="60" x14ac:dyDescent="0.25">
      <c r="A958" s="3">
        <v>956</v>
      </c>
      <c r="B958" s="5">
        <v>43556</v>
      </c>
      <c r="C958" s="4" t="s">
        <v>914</v>
      </c>
      <c r="D958" s="3" t="s">
        <v>263</v>
      </c>
      <c r="E958" s="3" t="s">
        <v>1123</v>
      </c>
      <c r="F958" s="3">
        <v>10</v>
      </c>
      <c r="G958" s="3" t="s">
        <v>276</v>
      </c>
      <c r="H958" s="3" t="s">
        <v>12</v>
      </c>
      <c r="I958" s="3">
        <v>9</v>
      </c>
      <c r="J958" s="3"/>
      <c r="K958" s="3"/>
      <c r="L958" s="7"/>
      <c r="M958" s="7"/>
      <c r="N958" s="3"/>
      <c r="O958" s="7"/>
      <c r="P958" s="7"/>
      <c r="Q958" s="3"/>
      <c r="R958" s="7"/>
      <c r="S958" s="7"/>
      <c r="T958" s="3"/>
      <c r="U958" s="7"/>
      <c r="V958" s="7"/>
      <c r="W958" s="3"/>
      <c r="X958" s="7"/>
      <c r="Y958" s="7"/>
      <c r="Z958" s="3"/>
      <c r="AA958" s="7"/>
      <c r="AB958" s="7"/>
    </row>
    <row r="959" spans="1:28" ht="30" x14ac:dyDescent="0.25">
      <c r="A959" s="3">
        <v>957</v>
      </c>
      <c r="B959" s="5">
        <v>43556</v>
      </c>
      <c r="C959" s="4" t="s">
        <v>914</v>
      </c>
      <c r="D959" s="3" t="s">
        <v>263</v>
      </c>
      <c r="E959" s="3" t="s">
        <v>1123</v>
      </c>
      <c r="F959" s="3">
        <v>11</v>
      </c>
      <c r="G959" s="3" t="s">
        <v>277</v>
      </c>
      <c r="H959" s="3" t="s">
        <v>12</v>
      </c>
      <c r="I959" s="3">
        <v>12</v>
      </c>
      <c r="J959" s="3"/>
      <c r="K959" s="3"/>
      <c r="L959" s="7"/>
      <c r="M959" s="7"/>
      <c r="N959" s="3"/>
      <c r="O959" s="7"/>
      <c r="P959" s="7"/>
      <c r="Q959" s="3"/>
      <c r="R959" s="7"/>
      <c r="S959" s="7"/>
      <c r="T959" s="3"/>
      <c r="U959" s="7"/>
      <c r="V959" s="7"/>
      <c r="W959" s="3"/>
      <c r="X959" s="7"/>
      <c r="Y959" s="7"/>
      <c r="Z959" s="3"/>
      <c r="AA959" s="7"/>
      <c r="AB959" s="7"/>
    </row>
    <row r="960" spans="1:28" ht="45" x14ac:dyDescent="0.25">
      <c r="A960" s="3">
        <v>958</v>
      </c>
      <c r="B960" s="5">
        <v>43556</v>
      </c>
      <c r="C960" s="4" t="s">
        <v>914</v>
      </c>
      <c r="D960" s="3" t="s">
        <v>263</v>
      </c>
      <c r="E960" s="3" t="s">
        <v>1123</v>
      </c>
      <c r="F960" s="3">
        <v>13</v>
      </c>
      <c r="G960" s="3" t="s">
        <v>281</v>
      </c>
      <c r="H960" s="3" t="s">
        <v>31</v>
      </c>
      <c r="I960" s="3">
        <v>15</v>
      </c>
      <c r="J960" s="3"/>
      <c r="K960" s="3"/>
      <c r="L960" s="7"/>
      <c r="M960" s="7"/>
      <c r="N960" s="3"/>
      <c r="O960" s="7"/>
      <c r="P960" s="7"/>
      <c r="Q960" s="3"/>
      <c r="R960" s="7"/>
      <c r="S960" s="7"/>
      <c r="T960" s="3"/>
      <c r="U960" s="7"/>
      <c r="V960" s="7"/>
      <c r="W960" s="3"/>
      <c r="X960" s="7"/>
      <c r="Y960" s="7"/>
      <c r="Z960" s="3"/>
      <c r="AA960" s="7"/>
      <c r="AB960" s="7"/>
    </row>
    <row r="961" spans="1:28" s="177" customFormat="1" ht="75" x14ac:dyDescent="0.25">
      <c r="A961" s="173">
        <v>959</v>
      </c>
      <c r="B961" s="174">
        <v>43556</v>
      </c>
      <c r="C961" s="175" t="s">
        <v>918</v>
      </c>
      <c r="D961" s="173" t="s">
        <v>917</v>
      </c>
      <c r="E961" s="173" t="s">
        <v>1117</v>
      </c>
      <c r="F961" s="173">
        <v>2</v>
      </c>
      <c r="G961" s="173" t="s">
        <v>919</v>
      </c>
      <c r="H961" s="173" t="s">
        <v>34</v>
      </c>
      <c r="I961" s="173">
        <v>2</v>
      </c>
      <c r="J961" s="173"/>
      <c r="K961" s="173"/>
      <c r="L961" s="176"/>
      <c r="M961" s="176"/>
      <c r="N961" s="173"/>
      <c r="O961" s="176"/>
      <c r="P961" s="176"/>
      <c r="Q961" s="173"/>
      <c r="R961" s="176"/>
      <c r="S961" s="176"/>
      <c r="T961" s="173"/>
      <c r="U961" s="176"/>
      <c r="V961" s="176"/>
      <c r="W961" s="173"/>
      <c r="X961" s="176"/>
      <c r="Y961" s="176"/>
      <c r="Z961" s="173"/>
      <c r="AA961" s="176"/>
      <c r="AB961" s="176"/>
    </row>
    <row r="962" spans="1:28" s="177" customFormat="1" ht="75" x14ac:dyDescent="0.25">
      <c r="A962" s="173">
        <v>960</v>
      </c>
      <c r="B962" s="174">
        <v>43556</v>
      </c>
      <c r="C962" s="175" t="s">
        <v>918</v>
      </c>
      <c r="D962" s="173" t="s">
        <v>917</v>
      </c>
      <c r="E962" s="173" t="s">
        <v>1117</v>
      </c>
      <c r="F962" s="173">
        <v>3</v>
      </c>
      <c r="G962" s="173" t="s">
        <v>920</v>
      </c>
      <c r="H962" s="173" t="s">
        <v>34</v>
      </c>
      <c r="I962" s="173">
        <v>1</v>
      </c>
      <c r="J962" s="173"/>
      <c r="K962" s="173"/>
      <c r="L962" s="176"/>
      <c r="M962" s="176"/>
      <c r="N962" s="173"/>
      <c r="O962" s="176"/>
      <c r="P962" s="176"/>
      <c r="Q962" s="173"/>
      <c r="R962" s="176"/>
      <c r="S962" s="176"/>
      <c r="T962" s="173"/>
      <c r="U962" s="176"/>
      <c r="V962" s="176"/>
      <c r="W962" s="173"/>
      <c r="X962" s="176"/>
      <c r="Y962" s="176"/>
      <c r="Z962" s="173"/>
      <c r="AA962" s="176"/>
      <c r="AB962" s="176"/>
    </row>
    <row r="963" spans="1:28" s="177" customFormat="1" ht="75" x14ac:dyDescent="0.25">
      <c r="A963" s="173">
        <v>961</v>
      </c>
      <c r="B963" s="174">
        <v>43556</v>
      </c>
      <c r="C963" s="175" t="s">
        <v>918</v>
      </c>
      <c r="D963" s="173" t="s">
        <v>917</v>
      </c>
      <c r="E963" s="173" t="s">
        <v>1117</v>
      </c>
      <c r="F963" s="173">
        <v>6</v>
      </c>
      <c r="G963" s="173" t="s">
        <v>921</v>
      </c>
      <c r="H963" s="173" t="s">
        <v>34</v>
      </c>
      <c r="I963" s="173">
        <v>1</v>
      </c>
      <c r="J963" s="173"/>
      <c r="K963" s="173"/>
      <c r="L963" s="176"/>
      <c r="M963" s="176"/>
      <c r="N963" s="173"/>
      <c r="O963" s="176"/>
      <c r="P963" s="176"/>
      <c r="Q963" s="173"/>
      <c r="R963" s="176"/>
      <c r="S963" s="176"/>
      <c r="T963" s="173"/>
      <c r="U963" s="176"/>
      <c r="V963" s="176"/>
      <c r="W963" s="173"/>
      <c r="X963" s="176"/>
      <c r="Y963" s="176"/>
      <c r="Z963" s="173"/>
      <c r="AA963" s="176"/>
      <c r="AB963" s="176"/>
    </row>
    <row r="964" spans="1:28" s="177" customFormat="1" ht="75" x14ac:dyDescent="0.25">
      <c r="A964" s="173">
        <v>962</v>
      </c>
      <c r="B964" s="174">
        <v>43556</v>
      </c>
      <c r="C964" s="175" t="s">
        <v>918</v>
      </c>
      <c r="D964" s="173" t="s">
        <v>917</v>
      </c>
      <c r="E964" s="173" t="s">
        <v>1117</v>
      </c>
      <c r="F964" s="173">
        <v>9</v>
      </c>
      <c r="G964" s="173" t="s">
        <v>922</v>
      </c>
      <c r="H964" s="173" t="s">
        <v>34</v>
      </c>
      <c r="I964" s="173">
        <v>2</v>
      </c>
      <c r="J964" s="173"/>
      <c r="K964" s="173"/>
      <c r="L964" s="176"/>
      <c r="M964" s="176"/>
      <c r="N964" s="173"/>
      <c r="O964" s="176"/>
      <c r="P964" s="176"/>
      <c r="Q964" s="173"/>
      <c r="R964" s="176"/>
      <c r="S964" s="176"/>
      <c r="T964" s="173"/>
      <c r="U964" s="176"/>
      <c r="V964" s="176"/>
      <c r="W964" s="173"/>
      <c r="X964" s="176"/>
      <c r="Y964" s="176"/>
      <c r="Z964" s="173"/>
      <c r="AA964" s="176"/>
      <c r="AB964" s="176"/>
    </row>
    <row r="965" spans="1:28" s="177" customFormat="1" ht="90" x14ac:dyDescent="0.25">
      <c r="A965" s="173">
        <v>963</v>
      </c>
      <c r="B965" s="174">
        <v>43556</v>
      </c>
      <c r="C965" s="175" t="s">
        <v>918</v>
      </c>
      <c r="D965" s="173" t="s">
        <v>917</v>
      </c>
      <c r="E965" s="173" t="s">
        <v>1117</v>
      </c>
      <c r="F965" s="173">
        <v>17</v>
      </c>
      <c r="G965" s="173" t="s">
        <v>923</v>
      </c>
      <c r="H965" s="173" t="s">
        <v>581</v>
      </c>
      <c r="I965" s="173">
        <v>48.710999999999999</v>
      </c>
      <c r="J965" s="173"/>
      <c r="K965" s="173"/>
      <c r="L965" s="176"/>
      <c r="M965" s="176"/>
      <c r="N965" s="173"/>
      <c r="O965" s="176"/>
      <c r="P965" s="176"/>
      <c r="Q965" s="173"/>
      <c r="R965" s="176"/>
      <c r="S965" s="176"/>
      <c r="T965" s="173"/>
      <c r="U965" s="176"/>
      <c r="V965" s="176"/>
      <c r="W965" s="173"/>
      <c r="X965" s="176"/>
      <c r="Y965" s="176"/>
      <c r="Z965" s="173"/>
      <c r="AA965" s="176"/>
      <c r="AB965" s="176"/>
    </row>
    <row r="966" spans="1:28" s="177" customFormat="1" ht="30" x14ac:dyDescent="0.25">
      <c r="A966" s="173">
        <v>964</v>
      </c>
      <c r="B966" s="174">
        <v>43556</v>
      </c>
      <c r="C966" s="175" t="s">
        <v>918</v>
      </c>
      <c r="D966" s="173" t="s">
        <v>917</v>
      </c>
      <c r="E966" s="173" t="s">
        <v>1117</v>
      </c>
      <c r="F966" s="173">
        <v>21</v>
      </c>
      <c r="G966" s="173" t="s">
        <v>924</v>
      </c>
      <c r="H966" s="173" t="s">
        <v>581</v>
      </c>
      <c r="I966" s="173">
        <v>696.2</v>
      </c>
      <c r="J966" s="173"/>
      <c r="K966" s="173"/>
      <c r="L966" s="176"/>
      <c r="M966" s="176"/>
      <c r="N966" s="173"/>
      <c r="O966" s="176"/>
      <c r="P966" s="176"/>
      <c r="Q966" s="173"/>
      <c r="R966" s="176"/>
      <c r="S966" s="176"/>
      <c r="T966" s="173"/>
      <c r="U966" s="176"/>
      <c r="V966" s="176"/>
      <c r="W966" s="173"/>
      <c r="X966" s="176"/>
      <c r="Y966" s="176"/>
      <c r="Z966" s="173"/>
      <c r="AA966" s="176"/>
      <c r="AB966" s="176"/>
    </row>
    <row r="967" spans="1:28" s="177" customFormat="1" ht="45" x14ac:dyDescent="0.25">
      <c r="A967" s="173">
        <v>965</v>
      </c>
      <c r="B967" s="174">
        <v>43556</v>
      </c>
      <c r="C967" s="175" t="s">
        <v>918</v>
      </c>
      <c r="D967" s="173" t="s">
        <v>917</v>
      </c>
      <c r="E967" s="173" t="s">
        <v>1117</v>
      </c>
      <c r="F967" s="173">
        <v>24</v>
      </c>
      <c r="G967" s="173" t="s">
        <v>925</v>
      </c>
      <c r="H967" s="173" t="s">
        <v>581</v>
      </c>
      <c r="I967" s="173">
        <v>270</v>
      </c>
      <c r="J967" s="173"/>
      <c r="K967" s="173"/>
      <c r="L967" s="176"/>
      <c r="M967" s="176"/>
      <c r="N967" s="173"/>
      <c r="O967" s="176"/>
      <c r="P967" s="176"/>
      <c r="Q967" s="173"/>
      <c r="R967" s="176"/>
      <c r="S967" s="176"/>
      <c r="T967" s="173"/>
      <c r="U967" s="176"/>
      <c r="V967" s="176"/>
      <c r="W967" s="173"/>
      <c r="X967" s="176"/>
      <c r="Y967" s="176"/>
      <c r="Z967" s="173"/>
      <c r="AA967" s="176"/>
      <c r="AB967" s="176"/>
    </row>
    <row r="968" spans="1:28" s="177" customFormat="1" ht="60" x14ac:dyDescent="0.25">
      <c r="A968" s="173">
        <v>966</v>
      </c>
      <c r="B968" s="174">
        <v>43556</v>
      </c>
      <c r="C968" s="175" t="s">
        <v>918</v>
      </c>
      <c r="D968" s="173" t="s">
        <v>917</v>
      </c>
      <c r="E968" s="173" t="s">
        <v>1117</v>
      </c>
      <c r="F968" s="173">
        <v>26</v>
      </c>
      <c r="G968" s="173" t="s">
        <v>926</v>
      </c>
      <c r="H968" s="173" t="s">
        <v>12</v>
      </c>
      <c r="I968" s="173">
        <v>1</v>
      </c>
      <c r="J968" s="173"/>
      <c r="K968" s="173"/>
      <c r="L968" s="176"/>
      <c r="M968" s="176"/>
      <c r="N968" s="173"/>
      <c r="O968" s="176"/>
      <c r="P968" s="176"/>
      <c r="Q968" s="173"/>
      <c r="R968" s="176"/>
      <c r="S968" s="176"/>
      <c r="T968" s="173"/>
      <c r="U968" s="176"/>
      <c r="V968" s="176"/>
      <c r="W968" s="173"/>
      <c r="X968" s="176"/>
      <c r="Y968" s="176"/>
      <c r="Z968" s="173"/>
      <c r="AA968" s="176"/>
      <c r="AB968" s="176"/>
    </row>
    <row r="969" spans="1:28" s="177" customFormat="1" ht="60" x14ac:dyDescent="0.25">
      <c r="A969" s="173">
        <v>967</v>
      </c>
      <c r="B969" s="174">
        <v>43556</v>
      </c>
      <c r="C969" s="175" t="s">
        <v>918</v>
      </c>
      <c r="D969" s="173" t="s">
        <v>917</v>
      </c>
      <c r="E969" s="173" t="s">
        <v>1117</v>
      </c>
      <c r="F969" s="173">
        <v>27</v>
      </c>
      <c r="G969" s="173" t="s">
        <v>927</v>
      </c>
      <c r="H969" s="173" t="s">
        <v>12</v>
      </c>
      <c r="I969" s="173">
        <v>4</v>
      </c>
      <c r="J969" s="173"/>
      <c r="K969" s="173"/>
      <c r="L969" s="176"/>
      <c r="M969" s="176"/>
      <c r="N969" s="173"/>
      <c r="O969" s="176"/>
      <c r="P969" s="176"/>
      <c r="Q969" s="173"/>
      <c r="R969" s="176"/>
      <c r="S969" s="176"/>
      <c r="T969" s="173"/>
      <c r="U969" s="176"/>
      <c r="V969" s="176"/>
      <c r="W969" s="173"/>
      <c r="X969" s="176"/>
      <c r="Y969" s="176"/>
      <c r="Z969" s="173"/>
      <c r="AA969" s="176"/>
      <c r="AB969" s="176"/>
    </row>
    <row r="970" spans="1:28" s="177" customFormat="1" ht="60" x14ac:dyDescent="0.25">
      <c r="A970" s="173">
        <v>968</v>
      </c>
      <c r="B970" s="174">
        <v>43556</v>
      </c>
      <c r="C970" s="175" t="s">
        <v>918</v>
      </c>
      <c r="D970" s="173" t="s">
        <v>917</v>
      </c>
      <c r="E970" s="173" t="s">
        <v>1117</v>
      </c>
      <c r="F970" s="173">
        <v>28</v>
      </c>
      <c r="G970" s="173" t="s">
        <v>928</v>
      </c>
      <c r="H970" s="173" t="s">
        <v>12</v>
      </c>
      <c r="I970" s="173">
        <v>5</v>
      </c>
      <c r="J970" s="173"/>
      <c r="K970" s="173"/>
      <c r="L970" s="176"/>
      <c r="M970" s="176"/>
      <c r="N970" s="173"/>
      <c r="O970" s="176"/>
      <c r="P970" s="176"/>
      <c r="Q970" s="173"/>
      <c r="R970" s="176"/>
      <c r="S970" s="176"/>
      <c r="T970" s="173"/>
      <c r="U970" s="176"/>
      <c r="V970" s="176"/>
      <c r="W970" s="173"/>
      <c r="X970" s="176"/>
      <c r="Y970" s="176"/>
      <c r="Z970" s="173"/>
      <c r="AA970" s="176"/>
      <c r="AB970" s="176"/>
    </row>
    <row r="971" spans="1:28" s="177" customFormat="1" ht="60" x14ac:dyDescent="0.25">
      <c r="A971" s="173">
        <v>969</v>
      </c>
      <c r="B971" s="174">
        <v>43556</v>
      </c>
      <c r="C971" s="175" t="s">
        <v>931</v>
      </c>
      <c r="D971" s="173" t="s">
        <v>932</v>
      </c>
      <c r="E971" s="173" t="s">
        <v>1117</v>
      </c>
      <c r="F971" s="173">
        <v>14</v>
      </c>
      <c r="G971" s="173" t="s">
        <v>929</v>
      </c>
      <c r="H971" s="173" t="s">
        <v>34</v>
      </c>
      <c r="I971" s="173">
        <v>1</v>
      </c>
      <c r="J971" s="173"/>
      <c r="K971" s="173"/>
      <c r="L971" s="176"/>
      <c r="M971" s="176"/>
      <c r="N971" s="173"/>
      <c r="O971" s="176"/>
      <c r="P971" s="176"/>
      <c r="Q971" s="173"/>
      <c r="R971" s="176"/>
      <c r="S971" s="176"/>
      <c r="T971" s="173"/>
      <c r="U971" s="176"/>
      <c r="V971" s="176"/>
      <c r="W971" s="173"/>
      <c r="X971" s="176"/>
      <c r="Y971" s="176"/>
      <c r="Z971" s="173"/>
      <c r="AA971" s="176"/>
      <c r="AB971" s="176"/>
    </row>
    <row r="972" spans="1:28" s="177" customFormat="1" ht="60" x14ac:dyDescent="0.25">
      <c r="A972" s="173">
        <v>970</v>
      </c>
      <c r="B972" s="174">
        <v>43556</v>
      </c>
      <c r="C972" s="175" t="s">
        <v>931</v>
      </c>
      <c r="D972" s="173" t="s">
        <v>932</v>
      </c>
      <c r="E972" s="173" t="s">
        <v>1117</v>
      </c>
      <c r="F972" s="173">
        <v>15</v>
      </c>
      <c r="G972" s="173" t="s">
        <v>930</v>
      </c>
      <c r="H972" s="173" t="s">
        <v>34</v>
      </c>
      <c r="I972" s="173">
        <v>4</v>
      </c>
      <c r="J972" s="173"/>
      <c r="K972" s="173"/>
      <c r="L972" s="176"/>
      <c r="M972" s="176"/>
      <c r="N972" s="173"/>
      <c r="O972" s="176"/>
      <c r="P972" s="176"/>
      <c r="Q972" s="173"/>
      <c r="R972" s="176"/>
      <c r="S972" s="176"/>
      <c r="T972" s="173"/>
      <c r="U972" s="176"/>
      <c r="V972" s="176"/>
      <c r="W972" s="173"/>
      <c r="X972" s="176"/>
      <c r="Y972" s="176"/>
      <c r="Z972" s="173"/>
      <c r="AA972" s="176"/>
      <c r="AB972" s="176"/>
    </row>
    <row r="973" spans="1:28" ht="30" x14ac:dyDescent="0.25">
      <c r="A973" s="3">
        <v>971</v>
      </c>
      <c r="B973" s="5">
        <v>43586</v>
      </c>
      <c r="C973" s="4" t="s">
        <v>699</v>
      </c>
      <c r="D973" s="3" t="s">
        <v>933</v>
      </c>
      <c r="E973" s="3" t="s">
        <v>1134</v>
      </c>
      <c r="F973" s="3">
        <v>3</v>
      </c>
      <c r="G973" s="3" t="s">
        <v>934</v>
      </c>
      <c r="H973" s="3" t="s">
        <v>40</v>
      </c>
      <c r="I973" s="3">
        <v>4</v>
      </c>
      <c r="J973" s="3"/>
      <c r="K973" s="3"/>
      <c r="L973" s="7"/>
      <c r="M973" s="7"/>
      <c r="N973" s="3"/>
      <c r="O973" s="7"/>
      <c r="P973" s="7"/>
      <c r="Q973" s="3"/>
      <c r="R973" s="7"/>
      <c r="S973" s="7"/>
      <c r="T973" s="3"/>
      <c r="U973" s="7"/>
      <c r="V973" s="7"/>
      <c r="W973" s="3"/>
      <c r="X973" s="7"/>
      <c r="Y973" s="7"/>
      <c r="Z973" s="3"/>
      <c r="AA973" s="7"/>
      <c r="AB973" s="7"/>
    </row>
    <row r="974" spans="1:28" ht="45" x14ac:dyDescent="0.25">
      <c r="A974" s="3">
        <v>972</v>
      </c>
      <c r="B974" s="5">
        <v>43586</v>
      </c>
      <c r="C974" s="4" t="s">
        <v>699</v>
      </c>
      <c r="D974" s="3" t="s">
        <v>933</v>
      </c>
      <c r="E974" s="3" t="s">
        <v>1134</v>
      </c>
      <c r="F974" s="3">
        <v>11</v>
      </c>
      <c r="G974" s="3" t="s">
        <v>415</v>
      </c>
      <c r="H974" s="3" t="s">
        <v>12</v>
      </c>
      <c r="I974" s="3">
        <v>1</v>
      </c>
      <c r="J974" s="3"/>
      <c r="K974" s="3"/>
      <c r="L974" s="7"/>
      <c r="M974" s="7"/>
      <c r="N974" s="3"/>
      <c r="O974" s="7"/>
      <c r="P974" s="7"/>
      <c r="Q974" s="3"/>
      <c r="R974" s="7"/>
      <c r="S974" s="7"/>
      <c r="T974" s="3"/>
      <c r="U974" s="7"/>
      <c r="V974" s="7"/>
      <c r="W974" s="3"/>
      <c r="X974" s="7"/>
      <c r="Y974" s="7"/>
      <c r="Z974" s="3"/>
      <c r="AA974" s="7"/>
      <c r="AB974" s="7"/>
    </row>
    <row r="975" spans="1:28" ht="30" x14ac:dyDescent="0.25">
      <c r="A975" s="3">
        <v>973</v>
      </c>
      <c r="B975" s="5">
        <v>43586</v>
      </c>
      <c r="C975" s="4" t="s">
        <v>699</v>
      </c>
      <c r="D975" s="3" t="s">
        <v>933</v>
      </c>
      <c r="E975" s="3" t="s">
        <v>1134</v>
      </c>
      <c r="F975" s="3">
        <v>14</v>
      </c>
      <c r="G975" s="3" t="s">
        <v>406</v>
      </c>
      <c r="H975" s="3" t="s">
        <v>12</v>
      </c>
      <c r="I975" s="3">
        <v>1</v>
      </c>
      <c r="J975" s="3"/>
      <c r="K975" s="3"/>
      <c r="L975" s="7"/>
      <c r="M975" s="7"/>
      <c r="N975" s="3"/>
      <c r="O975" s="7"/>
      <c r="P975" s="7"/>
      <c r="Q975" s="3"/>
      <c r="R975" s="7"/>
      <c r="S975" s="7"/>
      <c r="T975" s="3"/>
      <c r="U975" s="7"/>
      <c r="V975" s="7"/>
      <c r="W975" s="3"/>
      <c r="X975" s="7"/>
      <c r="Y975" s="7"/>
      <c r="Z975" s="3"/>
      <c r="AA975" s="7"/>
      <c r="AB975" s="7"/>
    </row>
    <row r="976" spans="1:28" ht="45" x14ac:dyDescent="0.25">
      <c r="A976" s="3">
        <v>974</v>
      </c>
      <c r="B976" s="5">
        <v>43586</v>
      </c>
      <c r="C976" s="4" t="s">
        <v>699</v>
      </c>
      <c r="D976" s="3" t="s">
        <v>933</v>
      </c>
      <c r="E976" s="3" t="s">
        <v>1134</v>
      </c>
      <c r="F976" s="3">
        <v>16</v>
      </c>
      <c r="G976" s="3" t="s">
        <v>407</v>
      </c>
      <c r="H976" s="3" t="s">
        <v>14</v>
      </c>
      <c r="I976" s="3">
        <v>2</v>
      </c>
      <c r="J976" s="3"/>
      <c r="K976" s="3"/>
      <c r="L976" s="7"/>
      <c r="M976" s="7"/>
      <c r="N976" s="3"/>
      <c r="O976" s="7"/>
      <c r="P976" s="7"/>
      <c r="Q976" s="3"/>
      <c r="R976" s="7"/>
      <c r="S976" s="7"/>
      <c r="T976" s="3"/>
      <c r="U976" s="7"/>
      <c r="V976" s="7"/>
      <c r="W976" s="3"/>
      <c r="X976" s="7"/>
      <c r="Y976" s="7"/>
      <c r="Z976" s="3"/>
      <c r="AA976" s="7"/>
      <c r="AB976" s="7"/>
    </row>
    <row r="977" spans="1:28" ht="45" x14ac:dyDescent="0.25">
      <c r="A977" s="3">
        <v>975</v>
      </c>
      <c r="B977" s="5">
        <v>43586</v>
      </c>
      <c r="C977" s="4" t="s">
        <v>699</v>
      </c>
      <c r="D977" s="3" t="s">
        <v>933</v>
      </c>
      <c r="E977" s="3" t="s">
        <v>1134</v>
      </c>
      <c r="F977" s="3">
        <v>17</v>
      </c>
      <c r="G977" s="3" t="s">
        <v>13</v>
      </c>
      <c r="H977" s="3" t="s">
        <v>14</v>
      </c>
      <c r="I977" s="3">
        <v>0.4</v>
      </c>
      <c r="J977" s="3"/>
      <c r="K977" s="3"/>
      <c r="L977" s="7"/>
      <c r="M977" s="7"/>
      <c r="N977" s="3"/>
      <c r="O977" s="7"/>
      <c r="P977" s="7"/>
      <c r="Q977" s="3"/>
      <c r="R977" s="7"/>
      <c r="S977" s="7"/>
      <c r="T977" s="3"/>
      <c r="U977" s="7"/>
      <c r="V977" s="7"/>
      <c r="W977" s="3"/>
      <c r="X977" s="7"/>
      <c r="Y977" s="7"/>
      <c r="Z977" s="3"/>
      <c r="AA977" s="7"/>
      <c r="AB977" s="7"/>
    </row>
    <row r="978" spans="1:28" ht="30" x14ac:dyDescent="0.25">
      <c r="A978" s="3">
        <v>976</v>
      </c>
      <c r="B978" s="5">
        <v>43586</v>
      </c>
      <c r="C978" s="4" t="s">
        <v>699</v>
      </c>
      <c r="D978" s="3" t="s">
        <v>933</v>
      </c>
      <c r="E978" s="3" t="s">
        <v>1134</v>
      </c>
      <c r="F978" s="3">
        <v>20</v>
      </c>
      <c r="G978" s="3" t="s">
        <v>935</v>
      </c>
      <c r="H978" s="3" t="s">
        <v>19</v>
      </c>
      <c r="I978" s="3">
        <v>0.4</v>
      </c>
      <c r="J978" s="3"/>
      <c r="K978" s="3"/>
      <c r="L978" s="7"/>
      <c r="M978" s="7"/>
      <c r="N978" s="3"/>
      <c r="O978" s="7"/>
      <c r="P978" s="7"/>
      <c r="Q978" s="3"/>
      <c r="R978" s="7"/>
      <c r="S978" s="7"/>
      <c r="T978" s="3"/>
      <c r="U978" s="7"/>
      <c r="V978" s="7"/>
      <c r="W978" s="3"/>
      <c r="X978" s="7"/>
      <c r="Y978" s="7"/>
      <c r="Z978" s="3"/>
      <c r="AA978" s="7"/>
      <c r="AB978" s="7"/>
    </row>
    <row r="979" spans="1:28" ht="75" x14ac:dyDescent="0.25">
      <c r="A979" s="3">
        <v>977</v>
      </c>
      <c r="B979" s="5">
        <v>43586</v>
      </c>
      <c r="C979" s="4" t="s">
        <v>699</v>
      </c>
      <c r="D979" s="3" t="s">
        <v>933</v>
      </c>
      <c r="E979" s="3" t="s">
        <v>1134</v>
      </c>
      <c r="F979" s="3">
        <v>23</v>
      </c>
      <c r="G979" s="3" t="s">
        <v>181</v>
      </c>
      <c r="H979" s="3" t="s">
        <v>19</v>
      </c>
      <c r="I979" s="3">
        <v>1.4999999999999999E-2</v>
      </c>
      <c r="J979" s="3"/>
      <c r="K979" s="3"/>
      <c r="L979" s="7"/>
      <c r="M979" s="7"/>
      <c r="N979" s="3"/>
      <c r="O979" s="7"/>
      <c r="P979" s="7"/>
      <c r="Q979" s="3"/>
      <c r="R979" s="7"/>
      <c r="S979" s="7"/>
      <c r="T979" s="3"/>
      <c r="U979" s="7"/>
      <c r="V979" s="7"/>
      <c r="W979" s="3"/>
      <c r="X979" s="7"/>
      <c r="Y979" s="7"/>
      <c r="Z979" s="3"/>
      <c r="AA979" s="7"/>
      <c r="AB979" s="7"/>
    </row>
    <row r="980" spans="1:28" ht="30" x14ac:dyDescent="0.25">
      <c r="A980" s="3">
        <v>978</v>
      </c>
      <c r="B980" s="5">
        <v>43586</v>
      </c>
      <c r="C980" s="4" t="s">
        <v>699</v>
      </c>
      <c r="D980" s="3" t="s">
        <v>933</v>
      </c>
      <c r="E980" s="3" t="s">
        <v>1134</v>
      </c>
      <c r="F980" s="3">
        <v>27</v>
      </c>
      <c r="G980" s="3" t="s">
        <v>936</v>
      </c>
      <c r="H980" s="3" t="s">
        <v>19</v>
      </c>
      <c r="I980" s="3">
        <v>0.25</v>
      </c>
      <c r="J980" s="3"/>
      <c r="K980" s="3"/>
      <c r="L980" s="7"/>
      <c r="M980" s="7"/>
      <c r="N980" s="3"/>
      <c r="O980" s="7"/>
      <c r="P980" s="7"/>
      <c r="Q980" s="3"/>
      <c r="R980" s="7"/>
      <c r="S980" s="7"/>
      <c r="T980" s="3"/>
      <c r="U980" s="7"/>
      <c r="V980" s="7"/>
      <c r="W980" s="3"/>
      <c r="X980" s="7"/>
      <c r="Y980" s="7"/>
      <c r="Z980" s="3"/>
      <c r="AA980" s="7"/>
      <c r="AB980" s="7"/>
    </row>
    <row r="981" spans="1:28" ht="75" x14ac:dyDescent="0.25">
      <c r="A981" s="3">
        <v>979</v>
      </c>
      <c r="B981" s="5">
        <v>43586</v>
      </c>
      <c r="C981" s="4" t="s">
        <v>699</v>
      </c>
      <c r="D981" s="3" t="s">
        <v>933</v>
      </c>
      <c r="E981" s="3" t="s">
        <v>1134</v>
      </c>
      <c r="F981" s="3">
        <v>30</v>
      </c>
      <c r="G981" s="3" t="s">
        <v>66</v>
      </c>
      <c r="H981" s="3" t="s">
        <v>19</v>
      </c>
      <c r="I981" s="3">
        <v>0.01</v>
      </c>
      <c r="J981" s="3"/>
      <c r="K981" s="3"/>
      <c r="L981" s="7"/>
      <c r="M981" s="7"/>
      <c r="N981" s="3"/>
      <c r="O981" s="7"/>
      <c r="P981" s="7"/>
      <c r="Q981" s="3"/>
      <c r="R981" s="7"/>
      <c r="S981" s="7"/>
      <c r="T981" s="3"/>
      <c r="U981" s="7"/>
      <c r="V981" s="7"/>
      <c r="W981" s="3"/>
      <c r="X981" s="7"/>
      <c r="Y981" s="7"/>
      <c r="Z981" s="3"/>
      <c r="AA981" s="7"/>
      <c r="AB981" s="7"/>
    </row>
    <row r="982" spans="1:28" ht="30" x14ac:dyDescent="0.25">
      <c r="A982" s="3">
        <v>980</v>
      </c>
      <c r="B982" s="5">
        <v>43586</v>
      </c>
      <c r="C982" s="4" t="s">
        <v>699</v>
      </c>
      <c r="D982" s="3" t="s">
        <v>933</v>
      </c>
      <c r="E982" s="3" t="s">
        <v>1134</v>
      </c>
      <c r="F982" s="3">
        <v>45</v>
      </c>
      <c r="G982" s="3" t="s">
        <v>405</v>
      </c>
      <c r="H982" s="3" t="s">
        <v>12</v>
      </c>
      <c r="I982" s="3">
        <v>3</v>
      </c>
      <c r="J982" s="3"/>
      <c r="K982" s="3"/>
      <c r="L982" s="7"/>
      <c r="M982" s="7"/>
      <c r="N982" s="3"/>
      <c r="O982" s="7"/>
      <c r="P982" s="7"/>
      <c r="Q982" s="3"/>
      <c r="R982" s="7"/>
      <c r="S982" s="7"/>
      <c r="T982" s="3"/>
      <c r="U982" s="7"/>
      <c r="V982" s="7"/>
      <c r="W982" s="3"/>
      <c r="X982" s="7"/>
      <c r="Y982" s="7"/>
      <c r="Z982" s="3"/>
      <c r="AA982" s="7"/>
      <c r="AB982" s="7"/>
    </row>
    <row r="983" spans="1:28" ht="45" x14ac:dyDescent="0.25">
      <c r="A983" s="3">
        <v>981</v>
      </c>
      <c r="B983" s="5">
        <v>43586</v>
      </c>
      <c r="C983" s="4" t="s">
        <v>938</v>
      </c>
      <c r="D983" s="3" t="s">
        <v>937</v>
      </c>
      <c r="E983" s="3" t="s">
        <v>1108</v>
      </c>
      <c r="F983" s="3">
        <v>1</v>
      </c>
      <c r="G983" s="3" t="s">
        <v>939</v>
      </c>
      <c r="H983" s="3" t="s">
        <v>12</v>
      </c>
      <c r="I983" s="3">
        <v>4</v>
      </c>
      <c r="J983" s="3"/>
      <c r="K983" s="3"/>
      <c r="L983" s="7"/>
      <c r="M983" s="7"/>
      <c r="N983" s="3"/>
      <c r="O983" s="7"/>
      <c r="P983" s="7"/>
      <c r="Q983" s="3"/>
      <c r="R983" s="7"/>
      <c r="S983" s="7"/>
      <c r="T983" s="3"/>
      <c r="U983" s="7"/>
      <c r="V983" s="7"/>
      <c r="W983" s="3"/>
      <c r="X983" s="7"/>
      <c r="Y983" s="7"/>
      <c r="Z983" s="3"/>
      <c r="AA983" s="7"/>
      <c r="AB983" s="7"/>
    </row>
    <row r="984" spans="1:28" ht="75" x14ac:dyDescent="0.25">
      <c r="A984" s="3">
        <v>982</v>
      </c>
      <c r="B984" s="5">
        <v>43586</v>
      </c>
      <c r="C984" s="4" t="s">
        <v>938</v>
      </c>
      <c r="D984" s="3" t="s">
        <v>937</v>
      </c>
      <c r="E984" s="3" t="s">
        <v>1108</v>
      </c>
      <c r="F984" s="3">
        <v>3</v>
      </c>
      <c r="G984" s="3" t="s">
        <v>940</v>
      </c>
      <c r="H984" s="3" t="s">
        <v>19</v>
      </c>
      <c r="I984" s="3">
        <v>0.04</v>
      </c>
      <c r="J984" s="3"/>
      <c r="K984" s="3"/>
      <c r="L984" s="7"/>
      <c r="M984" s="7"/>
      <c r="N984" s="3"/>
      <c r="O984" s="7"/>
      <c r="P984" s="7"/>
      <c r="Q984" s="3"/>
      <c r="R984" s="7"/>
      <c r="S984" s="7"/>
      <c r="T984" s="3"/>
      <c r="U984" s="7"/>
      <c r="V984" s="7"/>
      <c r="W984" s="3"/>
      <c r="X984" s="7"/>
      <c r="Y984" s="7"/>
      <c r="Z984" s="3"/>
      <c r="AA984" s="7"/>
      <c r="AB984" s="7"/>
    </row>
    <row r="985" spans="1:28" ht="75" x14ac:dyDescent="0.25">
      <c r="A985" s="3">
        <v>983</v>
      </c>
      <c r="B985" s="5">
        <v>43586</v>
      </c>
      <c r="C985" s="4" t="s">
        <v>938</v>
      </c>
      <c r="D985" s="3" t="s">
        <v>937</v>
      </c>
      <c r="E985" s="3" t="s">
        <v>1108</v>
      </c>
      <c r="F985" s="3">
        <v>4</v>
      </c>
      <c r="G985" s="3" t="s">
        <v>941</v>
      </c>
      <c r="H985" s="3" t="s">
        <v>19</v>
      </c>
      <c r="I985" s="3">
        <v>0.01</v>
      </c>
      <c r="J985" s="3"/>
      <c r="K985" s="3"/>
      <c r="L985" s="7"/>
      <c r="M985" s="7"/>
      <c r="N985" s="3"/>
      <c r="O985" s="7"/>
      <c r="P985" s="7"/>
      <c r="Q985" s="3"/>
      <c r="R985" s="7"/>
      <c r="S985" s="7"/>
      <c r="T985" s="3"/>
      <c r="U985" s="7"/>
      <c r="V985" s="7"/>
      <c r="W985" s="3"/>
      <c r="X985" s="7"/>
      <c r="Y985" s="7"/>
      <c r="Z985" s="3"/>
      <c r="AA985" s="7"/>
      <c r="AB985" s="7"/>
    </row>
    <row r="986" spans="1:28" ht="30" x14ac:dyDescent="0.25">
      <c r="A986" s="3">
        <v>984</v>
      </c>
      <c r="B986" s="5">
        <v>43586</v>
      </c>
      <c r="C986" s="4" t="s">
        <v>938</v>
      </c>
      <c r="D986" s="3" t="s">
        <v>937</v>
      </c>
      <c r="E986" s="3" t="s">
        <v>1108</v>
      </c>
      <c r="F986" s="3">
        <v>5</v>
      </c>
      <c r="G986" s="3" t="s">
        <v>942</v>
      </c>
      <c r="H986" s="3" t="s">
        <v>19</v>
      </c>
      <c r="I986" s="3">
        <v>0.01</v>
      </c>
      <c r="J986" s="3"/>
      <c r="K986" s="3"/>
      <c r="L986" s="7"/>
      <c r="M986" s="7"/>
      <c r="N986" s="3"/>
      <c r="O986" s="7"/>
      <c r="P986" s="7"/>
      <c r="Q986" s="3"/>
      <c r="R986" s="7"/>
      <c r="S986" s="7"/>
      <c r="T986" s="3"/>
      <c r="U986" s="7"/>
      <c r="V986" s="7"/>
      <c r="W986" s="3"/>
      <c r="X986" s="7"/>
      <c r="Y986" s="7"/>
      <c r="Z986" s="3"/>
      <c r="AA986" s="7"/>
      <c r="AB986" s="7"/>
    </row>
    <row r="987" spans="1:28" ht="30" x14ac:dyDescent="0.25">
      <c r="A987" s="3">
        <v>985</v>
      </c>
      <c r="B987" s="5">
        <v>43586</v>
      </c>
      <c r="C987" s="4" t="s">
        <v>938</v>
      </c>
      <c r="D987" s="3" t="s">
        <v>937</v>
      </c>
      <c r="E987" s="3" t="s">
        <v>1108</v>
      </c>
      <c r="F987" s="3">
        <v>5</v>
      </c>
      <c r="G987" s="3" t="s">
        <v>943</v>
      </c>
      <c r="H987" s="3" t="s">
        <v>19</v>
      </c>
      <c r="I987" s="3">
        <v>0.01</v>
      </c>
      <c r="J987" s="3"/>
      <c r="K987" s="3"/>
      <c r="L987" s="7"/>
      <c r="M987" s="7"/>
      <c r="N987" s="3"/>
      <c r="O987" s="7"/>
      <c r="P987" s="7"/>
      <c r="Q987" s="3"/>
      <c r="R987" s="7"/>
      <c r="S987" s="7"/>
      <c r="T987" s="3"/>
      <c r="U987" s="7"/>
      <c r="V987" s="7"/>
      <c r="W987" s="3"/>
      <c r="X987" s="7"/>
      <c r="Y987" s="7"/>
      <c r="Z987" s="3"/>
      <c r="AA987" s="7"/>
      <c r="AB987" s="7"/>
    </row>
    <row r="988" spans="1:28" ht="45" x14ac:dyDescent="0.25">
      <c r="A988" s="3">
        <v>986</v>
      </c>
      <c r="B988" s="5">
        <v>43586</v>
      </c>
      <c r="C988" s="4" t="s">
        <v>938</v>
      </c>
      <c r="D988" s="3" t="s">
        <v>937</v>
      </c>
      <c r="E988" s="3" t="s">
        <v>1108</v>
      </c>
      <c r="F988" s="3">
        <v>8</v>
      </c>
      <c r="G988" s="3" t="s">
        <v>944</v>
      </c>
      <c r="H988" s="3" t="s">
        <v>12</v>
      </c>
      <c r="I988" s="3">
        <v>12</v>
      </c>
      <c r="J988" s="3"/>
      <c r="K988" s="3"/>
      <c r="L988" s="7"/>
      <c r="M988" s="7"/>
      <c r="N988" s="3"/>
      <c r="O988" s="7"/>
      <c r="P988" s="7"/>
      <c r="Q988" s="3"/>
      <c r="R988" s="7"/>
      <c r="S988" s="7"/>
      <c r="T988" s="3"/>
      <c r="U988" s="7"/>
      <c r="V988" s="7"/>
      <c r="W988" s="3"/>
      <c r="X988" s="7"/>
      <c r="Y988" s="7"/>
      <c r="Z988" s="3"/>
      <c r="AA988" s="7"/>
      <c r="AB988" s="7"/>
    </row>
    <row r="989" spans="1:28" ht="30" x14ac:dyDescent="0.25">
      <c r="A989" s="3">
        <v>987</v>
      </c>
      <c r="B989" s="5">
        <v>43586</v>
      </c>
      <c r="C989" s="4" t="s">
        <v>938</v>
      </c>
      <c r="D989" s="3" t="s">
        <v>937</v>
      </c>
      <c r="E989" s="3" t="s">
        <v>1108</v>
      </c>
      <c r="F989" s="3">
        <v>9</v>
      </c>
      <c r="G989" s="3" t="s">
        <v>945</v>
      </c>
      <c r="H989" s="3" t="s">
        <v>12</v>
      </c>
      <c r="I989" s="3">
        <v>20</v>
      </c>
      <c r="J989" s="3"/>
      <c r="K989" s="3"/>
      <c r="L989" s="7"/>
      <c r="M989" s="7"/>
      <c r="N989" s="3"/>
      <c r="O989" s="7"/>
      <c r="P989" s="7"/>
      <c r="Q989" s="3"/>
      <c r="R989" s="7"/>
      <c r="S989" s="7"/>
      <c r="T989" s="3"/>
      <c r="U989" s="7"/>
      <c r="V989" s="7"/>
      <c r="W989" s="3"/>
      <c r="X989" s="7"/>
      <c r="Y989" s="7"/>
      <c r="Z989" s="3"/>
      <c r="AA989" s="7"/>
      <c r="AB989" s="7"/>
    </row>
    <row r="990" spans="1:28" ht="75" x14ac:dyDescent="0.25">
      <c r="A990" s="3">
        <v>988</v>
      </c>
      <c r="B990" s="5">
        <v>43586</v>
      </c>
      <c r="C990" s="4" t="s">
        <v>938</v>
      </c>
      <c r="D990" s="3" t="s">
        <v>937</v>
      </c>
      <c r="E990" s="3" t="s">
        <v>1108</v>
      </c>
      <c r="F990" s="3">
        <v>10</v>
      </c>
      <c r="G990" s="3" t="s">
        <v>946</v>
      </c>
      <c r="H990" s="3" t="s">
        <v>12</v>
      </c>
      <c r="I990" s="3">
        <v>10</v>
      </c>
      <c r="J990" s="3"/>
      <c r="K990" s="3"/>
      <c r="L990" s="7"/>
      <c r="M990" s="7"/>
      <c r="N990" s="3"/>
      <c r="O990" s="7"/>
      <c r="P990" s="7"/>
      <c r="Q990" s="3"/>
      <c r="R990" s="7"/>
      <c r="S990" s="7"/>
      <c r="T990" s="3"/>
      <c r="U990" s="7"/>
      <c r="V990" s="7"/>
      <c r="W990" s="3"/>
      <c r="X990" s="7"/>
      <c r="Y990" s="7"/>
      <c r="Z990" s="3"/>
      <c r="AA990" s="7"/>
      <c r="AB990" s="7"/>
    </row>
    <row r="991" spans="1:28" ht="30" x14ac:dyDescent="0.25">
      <c r="A991" s="3">
        <v>989</v>
      </c>
      <c r="B991" s="5">
        <v>43586</v>
      </c>
      <c r="C991" s="4" t="s">
        <v>938</v>
      </c>
      <c r="D991" s="3" t="s">
        <v>937</v>
      </c>
      <c r="E991" s="3" t="s">
        <v>1108</v>
      </c>
      <c r="F991" s="3">
        <v>12</v>
      </c>
      <c r="G991" s="3" t="s">
        <v>947</v>
      </c>
      <c r="H991" s="3" t="s">
        <v>12</v>
      </c>
      <c r="I991" s="3">
        <v>20</v>
      </c>
      <c r="J991" s="3"/>
      <c r="K991" s="3"/>
      <c r="L991" s="7"/>
      <c r="M991" s="7"/>
      <c r="N991" s="3"/>
      <c r="O991" s="7"/>
      <c r="P991" s="7"/>
      <c r="Q991" s="3"/>
      <c r="R991" s="7"/>
      <c r="S991" s="7"/>
      <c r="T991" s="3"/>
      <c r="U991" s="7"/>
      <c r="V991" s="7"/>
      <c r="W991" s="3"/>
      <c r="X991" s="7"/>
      <c r="Y991" s="7"/>
      <c r="Z991" s="3"/>
      <c r="AA991" s="7"/>
      <c r="AB991" s="7"/>
    </row>
    <row r="992" spans="1:28" ht="75" x14ac:dyDescent="0.25">
      <c r="A992" s="3">
        <v>990</v>
      </c>
      <c r="B992" s="5">
        <v>43586</v>
      </c>
      <c r="C992" s="4" t="s">
        <v>938</v>
      </c>
      <c r="D992" s="3" t="s">
        <v>937</v>
      </c>
      <c r="E992" s="3" t="s">
        <v>1108</v>
      </c>
      <c r="F992" s="3">
        <v>17</v>
      </c>
      <c r="G992" s="3" t="s">
        <v>948</v>
      </c>
      <c r="H992" s="3" t="s">
        <v>19</v>
      </c>
      <c r="I992" s="3">
        <v>3.0000000000000001E-3</v>
      </c>
      <c r="J992" s="3"/>
      <c r="K992" s="3"/>
      <c r="L992" s="7"/>
      <c r="M992" s="7"/>
      <c r="N992" s="3"/>
      <c r="O992" s="7"/>
      <c r="P992" s="7"/>
      <c r="Q992" s="3"/>
      <c r="R992" s="7"/>
      <c r="S992" s="7"/>
      <c r="T992" s="3"/>
      <c r="U992" s="7"/>
      <c r="V992" s="7"/>
      <c r="W992" s="3"/>
      <c r="X992" s="7"/>
      <c r="Y992" s="7"/>
      <c r="Z992" s="3"/>
      <c r="AA992" s="7"/>
      <c r="AB992" s="7"/>
    </row>
    <row r="993" spans="1:28" ht="75" x14ac:dyDescent="0.25">
      <c r="A993" s="3">
        <v>991</v>
      </c>
      <c r="B993" s="5">
        <v>43586</v>
      </c>
      <c r="C993" s="4" t="s">
        <v>938</v>
      </c>
      <c r="D993" s="3" t="s">
        <v>937</v>
      </c>
      <c r="E993" s="3" t="s">
        <v>1108</v>
      </c>
      <c r="F993" s="3">
        <v>24</v>
      </c>
      <c r="G993" s="3" t="s">
        <v>949</v>
      </c>
      <c r="H993" s="3" t="s">
        <v>19</v>
      </c>
      <c r="I993" s="3">
        <v>2.5000000000000001E-2</v>
      </c>
      <c r="J993" s="3"/>
      <c r="K993" s="3"/>
      <c r="L993" s="7"/>
      <c r="M993" s="7"/>
      <c r="N993" s="3"/>
      <c r="O993" s="7"/>
      <c r="P993" s="7"/>
      <c r="Q993" s="3"/>
      <c r="R993" s="7"/>
      <c r="S993" s="7"/>
      <c r="T993" s="3"/>
      <c r="U993" s="7"/>
      <c r="V993" s="7"/>
      <c r="W993" s="3"/>
      <c r="X993" s="7"/>
      <c r="Y993" s="7"/>
      <c r="Z993" s="3"/>
      <c r="AA993" s="7"/>
      <c r="AB993" s="7"/>
    </row>
    <row r="994" spans="1:28" ht="60" x14ac:dyDescent="0.25">
      <c r="A994" s="3">
        <v>992</v>
      </c>
      <c r="B994" s="5">
        <v>43586</v>
      </c>
      <c r="C994" s="4" t="s">
        <v>938</v>
      </c>
      <c r="D994" s="3" t="s">
        <v>937</v>
      </c>
      <c r="E994" s="3" t="s">
        <v>1108</v>
      </c>
      <c r="F994" s="3">
        <v>29</v>
      </c>
      <c r="G994" s="3" t="s">
        <v>950</v>
      </c>
      <c r="H994" s="3" t="s">
        <v>34</v>
      </c>
      <c r="I994" s="3">
        <v>1</v>
      </c>
      <c r="J994" s="3"/>
      <c r="K994" s="3"/>
      <c r="L994" s="7"/>
      <c r="M994" s="7"/>
      <c r="N994" s="3"/>
      <c r="O994" s="7"/>
      <c r="P994" s="7"/>
      <c r="Q994" s="3"/>
      <c r="R994" s="7"/>
      <c r="S994" s="7"/>
      <c r="T994" s="3"/>
      <c r="U994" s="7"/>
      <c r="V994" s="7"/>
      <c r="W994" s="3"/>
      <c r="X994" s="7"/>
      <c r="Y994" s="7"/>
      <c r="Z994" s="3"/>
      <c r="AA994" s="7"/>
      <c r="AB994" s="7"/>
    </row>
    <row r="995" spans="1:28" ht="75" x14ac:dyDescent="0.25">
      <c r="A995" s="3">
        <v>993</v>
      </c>
      <c r="B995" s="5">
        <v>43586</v>
      </c>
      <c r="C995" s="4" t="s">
        <v>938</v>
      </c>
      <c r="D995" s="3" t="s">
        <v>937</v>
      </c>
      <c r="E995" s="3" t="s">
        <v>1108</v>
      </c>
      <c r="F995" s="3">
        <v>31</v>
      </c>
      <c r="G995" s="3" t="s">
        <v>649</v>
      </c>
      <c r="H995" s="3" t="s">
        <v>12</v>
      </c>
      <c r="I995" s="3">
        <v>2</v>
      </c>
      <c r="J995" s="3"/>
      <c r="K995" s="3"/>
      <c r="L995" s="7"/>
      <c r="M995" s="7"/>
      <c r="N995" s="3"/>
      <c r="O995" s="7"/>
      <c r="P995" s="7"/>
      <c r="Q995" s="3"/>
      <c r="R995" s="7"/>
      <c r="S995" s="7"/>
      <c r="T995" s="3"/>
      <c r="U995" s="7"/>
      <c r="V995" s="7"/>
      <c r="W995" s="3"/>
      <c r="X995" s="7"/>
      <c r="Y995" s="7"/>
      <c r="Z995" s="3"/>
      <c r="AA995" s="7"/>
      <c r="AB995" s="7"/>
    </row>
    <row r="996" spans="1:28" ht="45" x14ac:dyDescent="0.25">
      <c r="A996" s="3">
        <v>994</v>
      </c>
      <c r="B996" s="5">
        <v>43586</v>
      </c>
      <c r="C996" s="4" t="s">
        <v>938</v>
      </c>
      <c r="D996" s="3" t="s">
        <v>937</v>
      </c>
      <c r="E996" s="3" t="s">
        <v>1108</v>
      </c>
      <c r="F996" s="3">
        <v>35</v>
      </c>
      <c r="G996" s="3" t="s">
        <v>378</v>
      </c>
      <c r="H996" s="3" t="s">
        <v>31</v>
      </c>
      <c r="I996" s="3">
        <v>10</v>
      </c>
      <c r="J996" s="3"/>
      <c r="K996" s="3"/>
      <c r="L996" s="7"/>
      <c r="M996" s="7"/>
      <c r="N996" s="3"/>
      <c r="O996" s="7"/>
      <c r="P996" s="7"/>
      <c r="Q996" s="3"/>
      <c r="R996" s="7"/>
      <c r="S996" s="7"/>
      <c r="T996" s="3"/>
      <c r="U996" s="7"/>
      <c r="V996" s="7"/>
      <c r="W996" s="3"/>
      <c r="X996" s="7"/>
      <c r="Y996" s="7"/>
      <c r="Z996" s="3"/>
      <c r="AA996" s="7"/>
      <c r="AB996" s="7"/>
    </row>
    <row r="997" spans="1:28" ht="60" x14ac:dyDescent="0.25">
      <c r="A997" s="3">
        <v>995</v>
      </c>
      <c r="B997" s="5">
        <v>43586</v>
      </c>
      <c r="C997" s="4" t="s">
        <v>938</v>
      </c>
      <c r="D997" s="3" t="s">
        <v>937</v>
      </c>
      <c r="E997" s="3" t="s">
        <v>1108</v>
      </c>
      <c r="F997" s="3">
        <v>39</v>
      </c>
      <c r="G997" s="3" t="s">
        <v>644</v>
      </c>
      <c r="H997" s="3" t="s">
        <v>34</v>
      </c>
      <c r="I997" s="3">
        <v>2</v>
      </c>
      <c r="J997" s="3"/>
      <c r="K997" s="3"/>
      <c r="L997" s="7"/>
      <c r="M997" s="7"/>
      <c r="N997" s="3"/>
      <c r="O997" s="7"/>
      <c r="P997" s="7"/>
      <c r="Q997" s="3"/>
      <c r="R997" s="7"/>
      <c r="S997" s="7"/>
      <c r="T997" s="3"/>
      <c r="U997" s="7"/>
      <c r="V997" s="7"/>
      <c r="W997" s="3"/>
      <c r="X997" s="7"/>
      <c r="Y997" s="7"/>
      <c r="Z997" s="3"/>
      <c r="AA997" s="7"/>
      <c r="AB997" s="7"/>
    </row>
    <row r="998" spans="1:28" ht="45" x14ac:dyDescent="0.25">
      <c r="A998" s="3">
        <v>996</v>
      </c>
      <c r="B998" s="5">
        <v>43586</v>
      </c>
      <c r="C998" s="4" t="s">
        <v>938</v>
      </c>
      <c r="D998" s="3" t="s">
        <v>937</v>
      </c>
      <c r="E998" s="3" t="s">
        <v>1108</v>
      </c>
      <c r="F998" s="3">
        <v>41</v>
      </c>
      <c r="G998" s="3" t="s">
        <v>951</v>
      </c>
      <c r="H998" s="3" t="s">
        <v>12</v>
      </c>
      <c r="I998" s="3">
        <v>1</v>
      </c>
      <c r="J998" s="3"/>
      <c r="K998" s="3"/>
      <c r="L998" s="7"/>
      <c r="M998" s="7"/>
      <c r="N998" s="3"/>
      <c r="O998" s="7"/>
      <c r="P998" s="7"/>
      <c r="Q998" s="3"/>
      <c r="R998" s="7"/>
      <c r="S998" s="7"/>
      <c r="T998" s="3"/>
      <c r="U998" s="7"/>
      <c r="V998" s="7"/>
      <c r="W998" s="3"/>
      <c r="X998" s="7"/>
      <c r="Y998" s="7"/>
      <c r="Z998" s="3"/>
      <c r="AA998" s="7"/>
      <c r="AB998" s="7"/>
    </row>
    <row r="999" spans="1:28" ht="30" x14ac:dyDescent="0.25">
      <c r="A999" s="3">
        <v>997</v>
      </c>
      <c r="B999" s="5">
        <v>43586</v>
      </c>
      <c r="C999" s="4" t="s">
        <v>952</v>
      </c>
      <c r="D999" s="3" t="s">
        <v>806</v>
      </c>
      <c r="E999" s="3" t="s">
        <v>1106</v>
      </c>
      <c r="F999" s="3">
        <v>6</v>
      </c>
      <c r="G999" s="3" t="s">
        <v>405</v>
      </c>
      <c r="H999" s="3" t="s">
        <v>12</v>
      </c>
      <c r="I999" s="3">
        <v>2</v>
      </c>
      <c r="J999" s="3"/>
      <c r="K999" s="3"/>
      <c r="L999" s="7"/>
      <c r="M999" s="7"/>
      <c r="N999" s="3"/>
      <c r="O999" s="7"/>
      <c r="P999" s="7"/>
      <c r="Q999" s="3"/>
      <c r="R999" s="7"/>
      <c r="S999" s="7"/>
      <c r="T999" s="3"/>
      <c r="U999" s="7"/>
      <c r="V999" s="7"/>
      <c r="W999" s="3"/>
      <c r="X999" s="7"/>
      <c r="Y999" s="7"/>
      <c r="Z999" s="3"/>
      <c r="AA999" s="7"/>
      <c r="AB999" s="7"/>
    </row>
    <row r="1000" spans="1:28" ht="75" x14ac:dyDescent="0.25">
      <c r="A1000" s="3">
        <v>998</v>
      </c>
      <c r="B1000" s="5">
        <v>43586</v>
      </c>
      <c r="C1000" s="4" t="s">
        <v>952</v>
      </c>
      <c r="D1000" s="3" t="s">
        <v>806</v>
      </c>
      <c r="E1000" s="3" t="s">
        <v>1106</v>
      </c>
      <c r="F1000" s="3">
        <v>8</v>
      </c>
      <c r="G1000" s="3" t="s">
        <v>438</v>
      </c>
      <c r="H1000" s="3" t="s">
        <v>12</v>
      </c>
      <c r="I1000" s="3">
        <v>1</v>
      </c>
      <c r="J1000" s="3"/>
      <c r="K1000" s="3"/>
      <c r="L1000" s="7"/>
      <c r="M1000" s="7"/>
      <c r="N1000" s="3"/>
      <c r="O1000" s="7"/>
      <c r="P1000" s="7"/>
      <c r="Q1000" s="3"/>
      <c r="R1000" s="7"/>
      <c r="S1000" s="7"/>
      <c r="T1000" s="3"/>
      <c r="U1000" s="7"/>
      <c r="V1000" s="7"/>
      <c r="W1000" s="3"/>
      <c r="X1000" s="7"/>
      <c r="Y1000" s="7"/>
      <c r="Z1000" s="3"/>
      <c r="AA1000" s="7"/>
      <c r="AB1000" s="7"/>
    </row>
    <row r="1001" spans="1:28" ht="45" x14ac:dyDescent="0.25">
      <c r="A1001" s="3">
        <v>999</v>
      </c>
      <c r="B1001" s="5">
        <v>43586</v>
      </c>
      <c r="C1001" s="4" t="s">
        <v>134</v>
      </c>
      <c r="D1001" s="3" t="s">
        <v>953</v>
      </c>
      <c r="E1001" s="3" t="s">
        <v>1103</v>
      </c>
      <c r="F1001" s="3">
        <v>10</v>
      </c>
      <c r="G1001" s="3" t="s">
        <v>954</v>
      </c>
      <c r="H1001" s="3" t="s">
        <v>19</v>
      </c>
      <c r="I1001" s="3">
        <v>0.05</v>
      </c>
      <c r="J1001" s="3"/>
      <c r="K1001" s="3"/>
      <c r="L1001" s="7"/>
      <c r="M1001" s="7"/>
      <c r="N1001" s="3"/>
      <c r="O1001" s="7"/>
      <c r="P1001" s="7"/>
      <c r="Q1001" s="3"/>
      <c r="R1001" s="7"/>
      <c r="S1001" s="7"/>
      <c r="T1001" s="3"/>
      <c r="U1001" s="7"/>
      <c r="V1001" s="7"/>
      <c r="W1001" s="3"/>
      <c r="X1001" s="7"/>
      <c r="Y1001" s="7"/>
      <c r="Z1001" s="3"/>
      <c r="AA1001" s="7"/>
      <c r="AB1001" s="7"/>
    </row>
    <row r="1002" spans="1:28" ht="45" x14ac:dyDescent="0.25">
      <c r="A1002" s="3">
        <v>1000</v>
      </c>
      <c r="B1002" s="5">
        <v>43586</v>
      </c>
      <c r="C1002" s="4" t="s">
        <v>134</v>
      </c>
      <c r="D1002" s="3" t="s">
        <v>953</v>
      </c>
      <c r="E1002" s="3" t="s">
        <v>1103</v>
      </c>
      <c r="F1002" s="3">
        <v>11</v>
      </c>
      <c r="G1002" s="3" t="s">
        <v>955</v>
      </c>
      <c r="H1002" s="3" t="s">
        <v>19</v>
      </c>
      <c r="I1002" s="3">
        <v>1.0449999999999999</v>
      </c>
      <c r="J1002" s="3"/>
      <c r="K1002" s="3"/>
      <c r="L1002" s="7"/>
      <c r="M1002" s="7"/>
      <c r="N1002" s="3"/>
      <c r="O1002" s="7"/>
      <c r="P1002" s="7"/>
      <c r="Q1002" s="3"/>
      <c r="R1002" s="7"/>
      <c r="S1002" s="7"/>
      <c r="T1002" s="3"/>
      <c r="U1002" s="7"/>
      <c r="V1002" s="7"/>
      <c r="W1002" s="3"/>
      <c r="X1002" s="7"/>
      <c r="Y1002" s="7"/>
      <c r="Z1002" s="3"/>
      <c r="AA1002" s="7"/>
      <c r="AB1002" s="7"/>
    </row>
    <row r="1003" spans="1:28" ht="45" x14ac:dyDescent="0.25">
      <c r="A1003" s="3">
        <v>1001</v>
      </c>
      <c r="B1003" s="5">
        <v>43586</v>
      </c>
      <c r="C1003" s="4" t="s">
        <v>134</v>
      </c>
      <c r="D1003" s="3" t="s">
        <v>953</v>
      </c>
      <c r="E1003" s="3" t="s">
        <v>1103</v>
      </c>
      <c r="F1003" s="3">
        <v>12</v>
      </c>
      <c r="G1003" s="3" t="s">
        <v>956</v>
      </c>
      <c r="H1003" s="3" t="s">
        <v>19</v>
      </c>
      <c r="I1003" s="3">
        <v>4.4999999999999998E-2</v>
      </c>
      <c r="J1003" s="3"/>
      <c r="K1003" s="3"/>
      <c r="L1003" s="7"/>
      <c r="M1003" s="7"/>
      <c r="N1003" s="3"/>
      <c r="O1003" s="7"/>
      <c r="P1003" s="7"/>
      <c r="Q1003" s="3"/>
      <c r="R1003" s="7"/>
      <c r="S1003" s="7"/>
      <c r="T1003" s="3"/>
      <c r="U1003" s="7"/>
      <c r="V1003" s="7"/>
      <c r="W1003" s="3"/>
      <c r="X1003" s="7"/>
      <c r="Y1003" s="7"/>
      <c r="Z1003" s="3"/>
      <c r="AA1003" s="7"/>
      <c r="AB1003" s="7"/>
    </row>
    <row r="1004" spans="1:28" ht="75" x14ac:dyDescent="0.25">
      <c r="A1004" s="3">
        <v>1002</v>
      </c>
      <c r="B1004" s="5">
        <v>43586</v>
      </c>
      <c r="C1004" s="4" t="s">
        <v>134</v>
      </c>
      <c r="D1004" s="3" t="s">
        <v>953</v>
      </c>
      <c r="E1004" s="3" t="s">
        <v>1103</v>
      </c>
      <c r="F1004" s="3">
        <v>14</v>
      </c>
      <c r="G1004" s="3" t="s">
        <v>957</v>
      </c>
      <c r="H1004" s="3" t="s">
        <v>12</v>
      </c>
      <c r="I1004" s="3">
        <v>20</v>
      </c>
      <c r="J1004" s="3"/>
      <c r="K1004" s="3"/>
      <c r="L1004" s="7"/>
      <c r="M1004" s="7"/>
      <c r="N1004" s="3"/>
      <c r="O1004" s="7"/>
      <c r="P1004" s="7"/>
      <c r="Q1004" s="3"/>
      <c r="R1004" s="7"/>
      <c r="S1004" s="7"/>
      <c r="T1004" s="3"/>
      <c r="U1004" s="7"/>
      <c r="V1004" s="7"/>
      <c r="W1004" s="3"/>
      <c r="X1004" s="7"/>
      <c r="Y1004" s="7"/>
      <c r="Z1004" s="3"/>
      <c r="AA1004" s="7"/>
      <c r="AB1004" s="7"/>
    </row>
    <row r="1005" spans="1:28" ht="90" x14ac:dyDescent="0.25">
      <c r="A1005" s="3">
        <v>1003</v>
      </c>
      <c r="B1005" s="5">
        <v>43586</v>
      </c>
      <c r="C1005" s="4" t="s">
        <v>134</v>
      </c>
      <c r="D1005" s="3" t="s">
        <v>953</v>
      </c>
      <c r="E1005" s="3" t="s">
        <v>1103</v>
      </c>
      <c r="F1005" s="3">
        <v>15</v>
      </c>
      <c r="G1005" s="3" t="s">
        <v>958</v>
      </c>
      <c r="H1005" s="3" t="s">
        <v>12</v>
      </c>
      <c r="I1005" s="3">
        <v>20</v>
      </c>
      <c r="J1005" s="3"/>
      <c r="K1005" s="3"/>
      <c r="L1005" s="7"/>
      <c r="M1005" s="7"/>
      <c r="N1005" s="3"/>
      <c r="O1005" s="7"/>
      <c r="P1005" s="7"/>
      <c r="Q1005" s="3"/>
      <c r="R1005" s="7"/>
      <c r="S1005" s="7"/>
      <c r="T1005" s="3"/>
      <c r="U1005" s="7"/>
      <c r="V1005" s="7"/>
      <c r="W1005" s="3"/>
      <c r="X1005" s="7"/>
      <c r="Y1005" s="7"/>
      <c r="Z1005" s="3"/>
      <c r="AA1005" s="7"/>
      <c r="AB1005" s="7"/>
    </row>
    <row r="1006" spans="1:28" ht="45" x14ac:dyDescent="0.25">
      <c r="A1006" s="3">
        <v>1004</v>
      </c>
      <c r="B1006" s="5">
        <v>43586</v>
      </c>
      <c r="C1006" s="4" t="s">
        <v>134</v>
      </c>
      <c r="D1006" s="3" t="s">
        <v>953</v>
      </c>
      <c r="E1006" s="3" t="s">
        <v>1103</v>
      </c>
      <c r="F1006" s="3">
        <v>16</v>
      </c>
      <c r="G1006" s="3" t="s">
        <v>959</v>
      </c>
      <c r="H1006" s="3" t="s">
        <v>12</v>
      </c>
      <c r="I1006" s="3">
        <v>4</v>
      </c>
      <c r="J1006" s="3"/>
      <c r="K1006" s="3"/>
      <c r="L1006" s="7"/>
      <c r="M1006" s="7"/>
      <c r="N1006" s="3"/>
      <c r="O1006" s="7"/>
      <c r="P1006" s="7"/>
      <c r="Q1006" s="3"/>
      <c r="R1006" s="7"/>
      <c r="S1006" s="7"/>
      <c r="T1006" s="3"/>
      <c r="U1006" s="7"/>
      <c r="V1006" s="7"/>
      <c r="W1006" s="3"/>
      <c r="X1006" s="7"/>
      <c r="Y1006" s="7"/>
      <c r="Z1006" s="3"/>
      <c r="AA1006" s="7"/>
      <c r="AB1006" s="7"/>
    </row>
    <row r="1007" spans="1:28" ht="45" x14ac:dyDescent="0.25">
      <c r="A1007" s="3">
        <v>1005</v>
      </c>
      <c r="B1007" s="5">
        <v>43586</v>
      </c>
      <c r="C1007" s="4" t="s">
        <v>134</v>
      </c>
      <c r="D1007" s="3" t="s">
        <v>953</v>
      </c>
      <c r="E1007" s="3" t="s">
        <v>1103</v>
      </c>
      <c r="F1007" s="3">
        <v>17</v>
      </c>
      <c r="G1007" s="3" t="s">
        <v>600</v>
      </c>
      <c r="H1007" s="3" t="s">
        <v>12</v>
      </c>
      <c r="I1007" s="3">
        <v>100</v>
      </c>
      <c r="J1007" s="3"/>
      <c r="K1007" s="3"/>
      <c r="L1007" s="7"/>
      <c r="M1007" s="7"/>
      <c r="N1007" s="3"/>
      <c r="O1007" s="7"/>
      <c r="P1007" s="7"/>
      <c r="Q1007" s="3"/>
      <c r="R1007" s="7"/>
      <c r="S1007" s="7"/>
      <c r="T1007" s="3"/>
      <c r="U1007" s="7"/>
      <c r="V1007" s="7"/>
      <c r="W1007" s="3"/>
      <c r="X1007" s="7"/>
      <c r="Y1007" s="7"/>
      <c r="Z1007" s="3"/>
      <c r="AA1007" s="7"/>
      <c r="AB1007" s="7"/>
    </row>
    <row r="1008" spans="1:28" ht="45" x14ac:dyDescent="0.25">
      <c r="A1008" s="3">
        <v>1006</v>
      </c>
      <c r="B1008" s="5">
        <v>43586</v>
      </c>
      <c r="C1008" s="4" t="s">
        <v>134</v>
      </c>
      <c r="D1008" s="3" t="s">
        <v>953</v>
      </c>
      <c r="E1008" s="3" t="s">
        <v>1103</v>
      </c>
      <c r="F1008" s="3">
        <v>18</v>
      </c>
      <c r="G1008" s="3" t="s">
        <v>960</v>
      </c>
      <c r="H1008" s="3" t="s">
        <v>12</v>
      </c>
      <c r="I1008" s="3">
        <v>120</v>
      </c>
      <c r="J1008" s="3"/>
      <c r="K1008" s="3"/>
      <c r="L1008" s="7"/>
      <c r="M1008" s="7"/>
      <c r="N1008" s="3"/>
      <c r="O1008" s="7"/>
      <c r="P1008" s="7"/>
      <c r="Q1008" s="3"/>
      <c r="R1008" s="7"/>
      <c r="S1008" s="7"/>
      <c r="T1008" s="3"/>
      <c r="U1008" s="7"/>
      <c r="V1008" s="7"/>
      <c r="W1008" s="3"/>
      <c r="X1008" s="7"/>
      <c r="Y1008" s="7"/>
      <c r="Z1008" s="3"/>
      <c r="AA1008" s="7"/>
      <c r="AB1008" s="7"/>
    </row>
    <row r="1009" spans="1:28" ht="45" x14ac:dyDescent="0.25">
      <c r="A1009" s="3">
        <v>1007</v>
      </c>
      <c r="B1009" s="5">
        <v>43586</v>
      </c>
      <c r="C1009" s="4" t="s">
        <v>134</v>
      </c>
      <c r="D1009" s="3" t="s">
        <v>953</v>
      </c>
      <c r="E1009" s="3" t="s">
        <v>1103</v>
      </c>
      <c r="F1009" s="3">
        <v>19</v>
      </c>
      <c r="G1009" s="3" t="s">
        <v>961</v>
      </c>
      <c r="H1009" s="3" t="s">
        <v>19</v>
      </c>
      <c r="I1009" s="3">
        <v>3.4000000000000002E-2</v>
      </c>
      <c r="J1009" s="3"/>
      <c r="K1009" s="3"/>
      <c r="L1009" s="7"/>
      <c r="M1009" s="7"/>
      <c r="N1009" s="3"/>
      <c r="O1009" s="7"/>
      <c r="P1009" s="7"/>
      <c r="Q1009" s="3"/>
      <c r="R1009" s="7"/>
      <c r="S1009" s="7"/>
      <c r="T1009" s="3"/>
      <c r="U1009" s="7"/>
      <c r="V1009" s="7"/>
      <c r="W1009" s="3"/>
      <c r="X1009" s="7"/>
      <c r="Y1009" s="7"/>
      <c r="Z1009" s="3"/>
      <c r="AA1009" s="7"/>
      <c r="AB1009" s="7"/>
    </row>
    <row r="1010" spans="1:28" ht="45" x14ac:dyDescent="0.25">
      <c r="A1010" s="3">
        <v>1008</v>
      </c>
      <c r="B1010" s="5">
        <v>43586</v>
      </c>
      <c r="C1010" s="4" t="s">
        <v>134</v>
      </c>
      <c r="D1010" s="3" t="s">
        <v>953</v>
      </c>
      <c r="E1010" s="3" t="s">
        <v>1103</v>
      </c>
      <c r="F1010" s="3">
        <v>20</v>
      </c>
      <c r="G1010" s="3" t="s">
        <v>604</v>
      </c>
      <c r="H1010" s="3" t="s">
        <v>12</v>
      </c>
      <c r="I1010" s="3">
        <v>17</v>
      </c>
      <c r="J1010" s="3"/>
      <c r="K1010" s="3"/>
      <c r="L1010" s="7"/>
      <c r="M1010" s="7"/>
      <c r="N1010" s="3"/>
      <c r="O1010" s="7"/>
      <c r="P1010" s="7"/>
      <c r="Q1010" s="3"/>
      <c r="R1010" s="7"/>
      <c r="S1010" s="7"/>
      <c r="T1010" s="3"/>
      <c r="U1010" s="7"/>
      <c r="V1010" s="7"/>
      <c r="W1010" s="3"/>
      <c r="X1010" s="7"/>
      <c r="Y1010" s="7"/>
      <c r="Z1010" s="3"/>
      <c r="AA1010" s="7"/>
      <c r="AB1010" s="7"/>
    </row>
    <row r="1011" spans="1:28" ht="60" x14ac:dyDescent="0.25">
      <c r="A1011" s="3">
        <v>1009</v>
      </c>
      <c r="B1011" s="5">
        <v>43586</v>
      </c>
      <c r="C1011" s="4" t="s">
        <v>134</v>
      </c>
      <c r="D1011" s="3" t="s">
        <v>953</v>
      </c>
      <c r="E1011" s="3" t="s">
        <v>1103</v>
      </c>
      <c r="F1011" s="3">
        <v>21</v>
      </c>
      <c r="G1011" s="3" t="s">
        <v>962</v>
      </c>
      <c r="H1011" s="3" t="s">
        <v>12</v>
      </c>
      <c r="I1011" s="3">
        <v>50</v>
      </c>
      <c r="J1011" s="3"/>
      <c r="K1011" s="3"/>
      <c r="L1011" s="7"/>
      <c r="M1011" s="7"/>
      <c r="N1011" s="3"/>
      <c r="O1011" s="7"/>
      <c r="P1011" s="7"/>
      <c r="Q1011" s="3"/>
      <c r="R1011" s="7"/>
      <c r="S1011" s="7"/>
      <c r="T1011" s="3"/>
      <c r="U1011" s="7"/>
      <c r="V1011" s="7"/>
      <c r="W1011" s="3"/>
      <c r="X1011" s="7"/>
      <c r="Y1011" s="7"/>
      <c r="Z1011" s="3"/>
      <c r="AA1011" s="7"/>
      <c r="AB1011" s="7"/>
    </row>
    <row r="1012" spans="1:28" ht="45" x14ac:dyDescent="0.25">
      <c r="A1012" s="3">
        <v>1010</v>
      </c>
      <c r="B1012" s="5">
        <v>43586</v>
      </c>
      <c r="C1012" s="4" t="s">
        <v>134</v>
      </c>
      <c r="D1012" s="3" t="s">
        <v>953</v>
      </c>
      <c r="E1012" s="3" t="s">
        <v>1103</v>
      </c>
      <c r="F1012" s="3">
        <v>22</v>
      </c>
      <c r="G1012" s="3" t="s">
        <v>963</v>
      </c>
      <c r="H1012" s="3" t="s">
        <v>12</v>
      </c>
      <c r="I1012" s="3">
        <v>50</v>
      </c>
      <c r="J1012" s="3"/>
      <c r="K1012" s="3"/>
      <c r="L1012" s="7"/>
      <c r="M1012" s="7"/>
      <c r="N1012" s="3"/>
      <c r="O1012" s="7"/>
      <c r="P1012" s="7"/>
      <c r="Q1012" s="3"/>
      <c r="R1012" s="7"/>
      <c r="S1012" s="7"/>
      <c r="T1012" s="3"/>
      <c r="U1012" s="7"/>
      <c r="V1012" s="7"/>
      <c r="W1012" s="3"/>
      <c r="X1012" s="7"/>
      <c r="Y1012" s="7"/>
      <c r="Z1012" s="3"/>
      <c r="AA1012" s="7"/>
      <c r="AB1012" s="7"/>
    </row>
    <row r="1013" spans="1:28" ht="60" x14ac:dyDescent="0.25">
      <c r="A1013" s="3">
        <v>1011</v>
      </c>
      <c r="B1013" s="5">
        <v>43586</v>
      </c>
      <c r="C1013" s="4" t="s">
        <v>134</v>
      </c>
      <c r="D1013" s="3" t="s">
        <v>953</v>
      </c>
      <c r="E1013" s="3" t="s">
        <v>1103</v>
      </c>
      <c r="F1013" s="3">
        <v>23</v>
      </c>
      <c r="G1013" s="3" t="s">
        <v>964</v>
      </c>
      <c r="H1013" s="3" t="s">
        <v>12</v>
      </c>
      <c r="I1013" s="3">
        <v>6</v>
      </c>
      <c r="J1013" s="3"/>
      <c r="K1013" s="3"/>
      <c r="L1013" s="7"/>
      <c r="M1013" s="7"/>
      <c r="N1013" s="3"/>
      <c r="O1013" s="7"/>
      <c r="P1013" s="7"/>
      <c r="Q1013" s="3"/>
      <c r="R1013" s="7"/>
      <c r="S1013" s="7"/>
      <c r="T1013" s="3"/>
      <c r="U1013" s="7"/>
      <c r="V1013" s="7"/>
      <c r="W1013" s="3"/>
      <c r="X1013" s="7"/>
      <c r="Y1013" s="7"/>
      <c r="Z1013" s="3"/>
      <c r="AA1013" s="7"/>
      <c r="AB1013" s="7"/>
    </row>
    <row r="1014" spans="1:28" ht="60" x14ac:dyDescent="0.25">
      <c r="A1014" s="3">
        <v>1012</v>
      </c>
      <c r="B1014" s="5">
        <v>43586</v>
      </c>
      <c r="C1014" s="4" t="s">
        <v>134</v>
      </c>
      <c r="D1014" s="3" t="s">
        <v>953</v>
      </c>
      <c r="E1014" s="3" t="s">
        <v>1103</v>
      </c>
      <c r="F1014" s="3">
        <v>24</v>
      </c>
      <c r="G1014" s="3" t="s">
        <v>965</v>
      </c>
      <c r="H1014" s="3" t="s">
        <v>12</v>
      </c>
      <c r="I1014" s="3">
        <v>100</v>
      </c>
      <c r="J1014" s="3"/>
      <c r="K1014" s="3"/>
      <c r="L1014" s="7"/>
      <c r="M1014" s="7"/>
      <c r="N1014" s="3"/>
      <c r="O1014" s="7"/>
      <c r="P1014" s="7"/>
      <c r="Q1014" s="3"/>
      <c r="R1014" s="7"/>
      <c r="S1014" s="7"/>
      <c r="T1014" s="3"/>
      <c r="U1014" s="7"/>
      <c r="V1014" s="7"/>
      <c r="W1014" s="3"/>
      <c r="X1014" s="7"/>
      <c r="Y1014" s="7"/>
      <c r="Z1014" s="3"/>
      <c r="AA1014" s="7"/>
      <c r="AB1014" s="7"/>
    </row>
    <row r="1015" spans="1:28" ht="45" x14ac:dyDescent="0.25">
      <c r="A1015" s="3">
        <v>1013</v>
      </c>
      <c r="B1015" s="5">
        <v>43586</v>
      </c>
      <c r="C1015" s="4" t="s">
        <v>134</v>
      </c>
      <c r="D1015" s="3" t="s">
        <v>953</v>
      </c>
      <c r="E1015" s="3" t="s">
        <v>1103</v>
      </c>
      <c r="F1015" s="3">
        <v>25</v>
      </c>
      <c r="G1015" s="3" t="s">
        <v>966</v>
      </c>
      <c r="H1015" s="3" t="s">
        <v>12</v>
      </c>
      <c r="I1015" s="3">
        <v>100</v>
      </c>
      <c r="J1015" s="3"/>
      <c r="K1015" s="3"/>
      <c r="L1015" s="7"/>
      <c r="M1015" s="7"/>
      <c r="N1015" s="3"/>
      <c r="O1015" s="7"/>
      <c r="P1015" s="7"/>
      <c r="Q1015" s="3"/>
      <c r="R1015" s="7"/>
      <c r="S1015" s="7"/>
      <c r="T1015" s="3"/>
      <c r="U1015" s="7"/>
      <c r="V1015" s="7"/>
      <c r="W1015" s="3"/>
      <c r="X1015" s="7"/>
      <c r="Y1015" s="7"/>
      <c r="Z1015" s="3"/>
      <c r="AA1015" s="7"/>
      <c r="AB1015" s="7"/>
    </row>
    <row r="1016" spans="1:28" ht="45" x14ac:dyDescent="0.25">
      <c r="A1016" s="3">
        <v>1014</v>
      </c>
      <c r="B1016" s="5">
        <v>43586</v>
      </c>
      <c r="C1016" s="4" t="s">
        <v>134</v>
      </c>
      <c r="D1016" s="3" t="s">
        <v>953</v>
      </c>
      <c r="E1016" s="3" t="s">
        <v>1103</v>
      </c>
      <c r="F1016" s="3">
        <v>26</v>
      </c>
      <c r="G1016" s="3" t="s">
        <v>967</v>
      </c>
      <c r="H1016" s="3" t="s">
        <v>12</v>
      </c>
      <c r="I1016" s="3">
        <v>50</v>
      </c>
      <c r="J1016" s="3"/>
      <c r="K1016" s="3"/>
      <c r="L1016" s="7"/>
      <c r="M1016" s="7"/>
      <c r="N1016" s="3"/>
      <c r="O1016" s="7"/>
      <c r="P1016" s="7"/>
      <c r="Q1016" s="3"/>
      <c r="R1016" s="7"/>
      <c r="S1016" s="7"/>
      <c r="T1016" s="3"/>
      <c r="U1016" s="7"/>
      <c r="V1016" s="7"/>
      <c r="W1016" s="3"/>
      <c r="X1016" s="7"/>
      <c r="Y1016" s="7"/>
      <c r="Z1016" s="3"/>
      <c r="AA1016" s="7"/>
      <c r="AB1016" s="7"/>
    </row>
    <row r="1017" spans="1:28" ht="60" x14ac:dyDescent="0.25">
      <c r="A1017" s="3">
        <v>1015</v>
      </c>
      <c r="B1017" s="5">
        <v>43586</v>
      </c>
      <c r="C1017" s="4" t="s">
        <v>969</v>
      </c>
      <c r="D1017" s="3" t="s">
        <v>970</v>
      </c>
      <c r="E1017" s="3" t="s">
        <v>1117</v>
      </c>
      <c r="F1017" s="3">
        <v>1</v>
      </c>
      <c r="G1017" s="3" t="s">
        <v>968</v>
      </c>
      <c r="H1017" s="3" t="s">
        <v>34</v>
      </c>
      <c r="I1017" s="3">
        <v>1</v>
      </c>
      <c r="J1017" s="3"/>
      <c r="K1017" s="3"/>
      <c r="L1017" s="7"/>
      <c r="M1017" s="7"/>
      <c r="N1017" s="3"/>
      <c r="O1017" s="7"/>
      <c r="P1017" s="7"/>
      <c r="Q1017" s="3"/>
      <c r="R1017" s="7"/>
      <c r="S1017" s="7"/>
      <c r="T1017" s="3"/>
      <c r="U1017" s="7"/>
      <c r="V1017" s="7"/>
      <c r="W1017" s="3"/>
      <c r="X1017" s="7"/>
      <c r="Y1017" s="7"/>
      <c r="Z1017" s="3"/>
      <c r="AA1017" s="7"/>
      <c r="AB1017" s="7"/>
    </row>
    <row r="1018" spans="1:28" ht="30" x14ac:dyDescent="0.25">
      <c r="A1018" s="3">
        <v>1016</v>
      </c>
      <c r="B1018" s="5">
        <v>43586</v>
      </c>
      <c r="C1018" s="4" t="s">
        <v>112</v>
      </c>
      <c r="D1018" s="3" t="s">
        <v>971</v>
      </c>
      <c r="E1018" s="3" t="s">
        <v>1112</v>
      </c>
      <c r="F1018" s="3">
        <v>11</v>
      </c>
      <c r="G1018" s="3" t="s">
        <v>972</v>
      </c>
      <c r="H1018" s="3" t="s">
        <v>12</v>
      </c>
      <c r="I1018" s="3">
        <v>1</v>
      </c>
      <c r="J1018" s="3"/>
      <c r="K1018" s="3"/>
      <c r="L1018" s="7"/>
      <c r="M1018" s="7"/>
      <c r="N1018" s="3"/>
      <c r="O1018" s="7"/>
      <c r="P1018" s="7"/>
      <c r="Q1018" s="3"/>
      <c r="R1018" s="7"/>
      <c r="S1018" s="7"/>
      <c r="T1018" s="3"/>
      <c r="U1018" s="7"/>
      <c r="V1018" s="7"/>
      <c r="W1018" s="3"/>
      <c r="X1018" s="7"/>
      <c r="Y1018" s="7"/>
      <c r="Z1018" s="3"/>
      <c r="AA1018" s="7"/>
      <c r="AB1018" s="7"/>
    </row>
    <row r="1019" spans="1:28" ht="30" x14ac:dyDescent="0.25">
      <c r="A1019" s="3">
        <v>1017</v>
      </c>
      <c r="B1019" s="5">
        <v>43586</v>
      </c>
      <c r="C1019" s="4" t="s">
        <v>112</v>
      </c>
      <c r="D1019" s="3" t="s">
        <v>971</v>
      </c>
      <c r="E1019" s="3" t="s">
        <v>1112</v>
      </c>
      <c r="F1019" s="3">
        <v>16</v>
      </c>
      <c r="G1019" s="3" t="s">
        <v>973</v>
      </c>
      <c r="H1019" s="3" t="s">
        <v>19</v>
      </c>
      <c r="I1019" s="3">
        <v>2.5000000000000001E-2</v>
      </c>
      <c r="J1019" s="3"/>
      <c r="K1019" s="3"/>
      <c r="L1019" s="7"/>
      <c r="M1019" s="7"/>
      <c r="N1019" s="3"/>
      <c r="O1019" s="7"/>
      <c r="P1019" s="7"/>
      <c r="Q1019" s="3"/>
      <c r="R1019" s="7"/>
      <c r="S1019" s="7"/>
      <c r="T1019" s="3"/>
      <c r="U1019" s="7"/>
      <c r="V1019" s="7"/>
      <c r="W1019" s="3"/>
      <c r="X1019" s="7"/>
      <c r="Y1019" s="7"/>
      <c r="Z1019" s="3"/>
      <c r="AA1019" s="7"/>
      <c r="AB1019" s="7"/>
    </row>
    <row r="1020" spans="1:28" ht="30" x14ac:dyDescent="0.25">
      <c r="A1020" s="3">
        <v>1018</v>
      </c>
      <c r="B1020" s="5">
        <v>43586</v>
      </c>
      <c r="C1020" s="4" t="s">
        <v>112</v>
      </c>
      <c r="D1020" s="3" t="s">
        <v>971</v>
      </c>
      <c r="E1020" s="3" t="s">
        <v>1112</v>
      </c>
      <c r="F1020" s="3">
        <v>19</v>
      </c>
      <c r="G1020" s="3" t="s">
        <v>974</v>
      </c>
      <c r="H1020" s="3" t="s">
        <v>19</v>
      </c>
      <c r="I1020" s="3">
        <v>0.02</v>
      </c>
      <c r="J1020" s="3"/>
      <c r="K1020" s="3"/>
      <c r="L1020" s="7"/>
      <c r="M1020" s="7"/>
      <c r="N1020" s="3"/>
      <c r="O1020" s="7"/>
      <c r="P1020" s="7"/>
      <c r="Q1020" s="3"/>
      <c r="R1020" s="7"/>
      <c r="S1020" s="7"/>
      <c r="T1020" s="3"/>
      <c r="U1020" s="7"/>
      <c r="V1020" s="7"/>
      <c r="W1020" s="3"/>
      <c r="X1020" s="7"/>
      <c r="Y1020" s="7"/>
      <c r="Z1020" s="3"/>
      <c r="AA1020" s="7"/>
      <c r="AB1020" s="7"/>
    </row>
    <row r="1021" spans="1:28" ht="30" x14ac:dyDescent="0.25">
      <c r="A1021" s="3">
        <v>1019</v>
      </c>
      <c r="B1021" s="5">
        <v>43586</v>
      </c>
      <c r="C1021" s="4" t="s">
        <v>112</v>
      </c>
      <c r="D1021" s="3" t="s">
        <v>971</v>
      </c>
      <c r="E1021" s="3" t="s">
        <v>1112</v>
      </c>
      <c r="F1021" s="3">
        <v>23</v>
      </c>
      <c r="G1021" s="3" t="s">
        <v>975</v>
      </c>
      <c r="H1021" s="3" t="s">
        <v>19</v>
      </c>
      <c r="I1021" s="3">
        <v>8.5000000000000006E-2</v>
      </c>
      <c r="J1021" s="3"/>
      <c r="K1021" s="3"/>
      <c r="L1021" s="7"/>
      <c r="M1021" s="7"/>
      <c r="N1021" s="3"/>
      <c r="O1021" s="7"/>
      <c r="P1021" s="7"/>
      <c r="Q1021" s="3"/>
      <c r="R1021" s="7"/>
      <c r="S1021" s="7"/>
      <c r="T1021" s="3"/>
      <c r="U1021" s="7"/>
      <c r="V1021" s="7"/>
      <c r="W1021" s="3"/>
      <c r="X1021" s="7"/>
      <c r="Y1021" s="7"/>
      <c r="Z1021" s="3"/>
      <c r="AA1021" s="7"/>
      <c r="AB1021" s="7"/>
    </row>
    <row r="1022" spans="1:28" ht="30" x14ac:dyDescent="0.25">
      <c r="A1022" s="3">
        <v>1020</v>
      </c>
      <c r="B1022" s="5">
        <v>43586</v>
      </c>
      <c r="C1022" s="4" t="s">
        <v>112</v>
      </c>
      <c r="D1022" s="3" t="s">
        <v>971</v>
      </c>
      <c r="E1022" s="3" t="s">
        <v>1112</v>
      </c>
      <c r="F1022" s="3">
        <v>35</v>
      </c>
      <c r="G1022" s="3" t="s">
        <v>976</v>
      </c>
      <c r="H1022" s="3" t="s">
        <v>19</v>
      </c>
      <c r="I1022" s="3">
        <v>1.4999999999999999E-2</v>
      </c>
      <c r="J1022" s="3"/>
      <c r="K1022" s="3"/>
      <c r="L1022" s="7"/>
      <c r="M1022" s="7"/>
      <c r="N1022" s="3"/>
      <c r="O1022" s="7"/>
      <c r="P1022" s="7"/>
      <c r="Q1022" s="3"/>
      <c r="R1022" s="7"/>
      <c r="S1022" s="7"/>
      <c r="T1022" s="3"/>
      <c r="U1022" s="7"/>
      <c r="V1022" s="7"/>
      <c r="W1022" s="3"/>
      <c r="X1022" s="7"/>
      <c r="Y1022" s="7"/>
      <c r="Z1022" s="3"/>
      <c r="AA1022" s="7"/>
      <c r="AB1022" s="7"/>
    </row>
    <row r="1023" spans="1:28" ht="30" x14ac:dyDescent="0.25">
      <c r="A1023" s="3">
        <v>1021</v>
      </c>
      <c r="B1023" s="5">
        <v>43586</v>
      </c>
      <c r="C1023" s="4" t="s">
        <v>112</v>
      </c>
      <c r="D1023" s="3" t="s">
        <v>971</v>
      </c>
      <c r="E1023" s="3" t="s">
        <v>1112</v>
      </c>
      <c r="F1023" s="3">
        <v>44</v>
      </c>
      <c r="G1023" s="3" t="s">
        <v>977</v>
      </c>
      <c r="H1023" s="3" t="s">
        <v>19</v>
      </c>
      <c r="I1023" s="3">
        <v>0.04</v>
      </c>
      <c r="J1023" s="3"/>
      <c r="K1023" s="3"/>
      <c r="L1023" s="7"/>
      <c r="M1023" s="7"/>
      <c r="N1023" s="3"/>
      <c r="O1023" s="7"/>
      <c r="P1023" s="7"/>
      <c r="Q1023" s="3"/>
      <c r="R1023" s="7"/>
      <c r="S1023" s="7"/>
      <c r="T1023" s="3"/>
      <c r="U1023" s="7"/>
      <c r="V1023" s="7"/>
      <c r="W1023" s="3"/>
      <c r="X1023" s="7"/>
      <c r="Y1023" s="7"/>
      <c r="Z1023" s="3"/>
      <c r="AA1023" s="7"/>
      <c r="AB1023" s="7"/>
    </row>
    <row r="1024" spans="1:28" ht="45" x14ac:dyDescent="0.25">
      <c r="A1024" s="3">
        <v>1022</v>
      </c>
      <c r="B1024" s="5">
        <v>43586</v>
      </c>
      <c r="C1024" s="4" t="s">
        <v>112</v>
      </c>
      <c r="D1024" s="3" t="s">
        <v>971</v>
      </c>
      <c r="E1024" s="3" t="s">
        <v>1112</v>
      </c>
      <c r="F1024" s="3">
        <v>46</v>
      </c>
      <c r="G1024" s="3" t="s">
        <v>978</v>
      </c>
      <c r="H1024" s="3" t="s">
        <v>19</v>
      </c>
      <c r="I1024" s="3">
        <v>0.01</v>
      </c>
      <c r="J1024" s="3"/>
      <c r="K1024" s="3"/>
      <c r="L1024" s="7"/>
      <c r="M1024" s="7"/>
      <c r="N1024" s="3"/>
      <c r="O1024" s="7"/>
      <c r="P1024" s="7"/>
      <c r="Q1024" s="3"/>
      <c r="R1024" s="7"/>
      <c r="S1024" s="7"/>
      <c r="T1024" s="3"/>
      <c r="U1024" s="7"/>
      <c r="V1024" s="7"/>
      <c r="W1024" s="3"/>
      <c r="X1024" s="7"/>
      <c r="Y1024" s="7"/>
      <c r="Z1024" s="3"/>
      <c r="AA1024" s="7"/>
      <c r="AB1024" s="7"/>
    </row>
    <row r="1025" spans="1:28" ht="60" x14ac:dyDescent="0.25">
      <c r="A1025" s="3">
        <v>1023</v>
      </c>
      <c r="B1025" s="5">
        <v>43586</v>
      </c>
      <c r="C1025" s="4" t="s">
        <v>112</v>
      </c>
      <c r="D1025" s="3" t="s">
        <v>971</v>
      </c>
      <c r="E1025" s="3" t="s">
        <v>1112</v>
      </c>
      <c r="F1025" s="3">
        <v>48</v>
      </c>
      <c r="G1025" s="3" t="s">
        <v>979</v>
      </c>
      <c r="H1025" s="3" t="s">
        <v>495</v>
      </c>
      <c r="I1025" s="3">
        <v>4</v>
      </c>
      <c r="J1025" s="3"/>
      <c r="K1025" s="3"/>
      <c r="L1025" s="7"/>
      <c r="M1025" s="7"/>
      <c r="N1025" s="3"/>
      <c r="O1025" s="7"/>
      <c r="P1025" s="7"/>
      <c r="Q1025" s="3"/>
      <c r="R1025" s="7"/>
      <c r="S1025" s="7"/>
      <c r="T1025" s="3"/>
      <c r="U1025" s="7"/>
      <c r="V1025" s="7"/>
      <c r="W1025" s="3"/>
      <c r="X1025" s="7"/>
      <c r="Y1025" s="7"/>
      <c r="Z1025" s="3"/>
      <c r="AA1025" s="7"/>
      <c r="AB1025" s="7"/>
    </row>
    <row r="1026" spans="1:28" ht="45" x14ac:dyDescent="0.25">
      <c r="A1026" s="3">
        <v>1024</v>
      </c>
      <c r="B1026" s="5">
        <v>43586</v>
      </c>
      <c r="C1026" s="4" t="s">
        <v>112</v>
      </c>
      <c r="D1026" s="3" t="s">
        <v>971</v>
      </c>
      <c r="E1026" s="3" t="s">
        <v>1112</v>
      </c>
      <c r="F1026" s="3">
        <v>52</v>
      </c>
      <c r="G1026" s="3" t="s">
        <v>980</v>
      </c>
      <c r="H1026" s="3" t="s">
        <v>12</v>
      </c>
      <c r="I1026" s="3">
        <v>1</v>
      </c>
      <c r="J1026" s="3"/>
      <c r="K1026" s="3"/>
      <c r="L1026" s="7"/>
      <c r="M1026" s="7"/>
      <c r="N1026" s="3"/>
      <c r="O1026" s="7"/>
      <c r="P1026" s="7"/>
      <c r="Q1026" s="3"/>
      <c r="R1026" s="7"/>
      <c r="S1026" s="7"/>
      <c r="T1026" s="3"/>
      <c r="U1026" s="7"/>
      <c r="V1026" s="7"/>
      <c r="W1026" s="3"/>
      <c r="X1026" s="7"/>
      <c r="Y1026" s="7"/>
      <c r="Z1026" s="3"/>
      <c r="AA1026" s="7"/>
      <c r="AB1026" s="7"/>
    </row>
    <row r="1027" spans="1:28" ht="45" x14ac:dyDescent="0.25">
      <c r="A1027" s="3">
        <v>1025</v>
      </c>
      <c r="B1027" s="5">
        <v>43586</v>
      </c>
      <c r="C1027" s="4" t="s">
        <v>112</v>
      </c>
      <c r="D1027" s="3" t="s">
        <v>971</v>
      </c>
      <c r="E1027" s="3" t="s">
        <v>1112</v>
      </c>
      <c r="F1027" s="3">
        <v>59</v>
      </c>
      <c r="G1027" s="3" t="s">
        <v>981</v>
      </c>
      <c r="H1027" s="3" t="s">
        <v>495</v>
      </c>
      <c r="I1027" s="3">
        <v>58</v>
      </c>
      <c r="J1027" s="3"/>
      <c r="K1027" s="3"/>
      <c r="L1027" s="7"/>
      <c r="M1027" s="7"/>
      <c r="N1027" s="3"/>
      <c r="O1027" s="7"/>
      <c r="P1027" s="7"/>
      <c r="Q1027" s="3"/>
      <c r="R1027" s="7"/>
      <c r="S1027" s="7"/>
      <c r="T1027" s="3"/>
      <c r="U1027" s="7"/>
      <c r="V1027" s="7"/>
      <c r="W1027" s="3"/>
      <c r="X1027" s="7"/>
      <c r="Y1027" s="7"/>
      <c r="Z1027" s="3"/>
      <c r="AA1027" s="7"/>
      <c r="AB1027" s="7"/>
    </row>
    <row r="1028" spans="1:28" ht="45" x14ac:dyDescent="0.25">
      <c r="A1028" s="3">
        <v>1026</v>
      </c>
      <c r="B1028" s="5">
        <v>43586</v>
      </c>
      <c r="C1028" s="4" t="s">
        <v>112</v>
      </c>
      <c r="D1028" s="3" t="s">
        <v>971</v>
      </c>
      <c r="E1028" s="3" t="s">
        <v>1112</v>
      </c>
      <c r="F1028" s="3">
        <v>63</v>
      </c>
      <c r="G1028" s="3" t="s">
        <v>982</v>
      </c>
      <c r="H1028" s="3" t="s">
        <v>12</v>
      </c>
      <c r="I1028" s="3">
        <v>21</v>
      </c>
      <c r="J1028" s="3"/>
      <c r="K1028" s="3"/>
      <c r="L1028" s="7"/>
      <c r="M1028" s="7"/>
      <c r="N1028" s="3"/>
      <c r="O1028" s="7"/>
      <c r="P1028" s="7"/>
      <c r="Q1028" s="3"/>
      <c r="R1028" s="7"/>
      <c r="S1028" s="7"/>
      <c r="T1028" s="3"/>
      <c r="U1028" s="7"/>
      <c r="V1028" s="7"/>
      <c r="W1028" s="3"/>
      <c r="X1028" s="7"/>
      <c r="Y1028" s="7"/>
      <c r="Z1028" s="3"/>
      <c r="AA1028" s="7"/>
      <c r="AB1028" s="7"/>
    </row>
    <row r="1029" spans="1:28" ht="45" x14ac:dyDescent="0.25">
      <c r="A1029" s="3">
        <v>1027</v>
      </c>
      <c r="B1029" s="5">
        <v>43586</v>
      </c>
      <c r="C1029" s="4" t="s">
        <v>112</v>
      </c>
      <c r="D1029" s="3" t="s">
        <v>971</v>
      </c>
      <c r="E1029" s="3" t="s">
        <v>1112</v>
      </c>
      <c r="F1029" s="3">
        <v>65</v>
      </c>
      <c r="G1029" s="3" t="s">
        <v>983</v>
      </c>
      <c r="H1029" s="3" t="s">
        <v>12</v>
      </c>
      <c r="I1029" s="3">
        <v>24</v>
      </c>
      <c r="J1029" s="3"/>
      <c r="K1029" s="3"/>
      <c r="L1029" s="7"/>
      <c r="M1029" s="7"/>
      <c r="N1029" s="3"/>
      <c r="O1029" s="7"/>
      <c r="P1029" s="7"/>
      <c r="Q1029" s="3"/>
      <c r="R1029" s="7"/>
      <c r="S1029" s="7"/>
      <c r="T1029" s="3"/>
      <c r="U1029" s="7"/>
      <c r="V1029" s="7"/>
      <c r="W1029" s="3"/>
      <c r="X1029" s="7"/>
      <c r="Y1029" s="7"/>
      <c r="Z1029" s="3"/>
      <c r="AA1029" s="7"/>
      <c r="AB1029" s="7"/>
    </row>
    <row r="1030" spans="1:28" ht="45" x14ac:dyDescent="0.25">
      <c r="A1030" s="3">
        <v>1028</v>
      </c>
      <c r="B1030" s="5">
        <v>43586</v>
      </c>
      <c r="C1030" s="4" t="s">
        <v>112</v>
      </c>
      <c r="D1030" s="3" t="s">
        <v>971</v>
      </c>
      <c r="E1030" s="3" t="s">
        <v>1112</v>
      </c>
      <c r="F1030" s="3">
        <v>74</v>
      </c>
      <c r="G1030" s="3" t="s">
        <v>984</v>
      </c>
      <c r="H1030" s="3" t="s">
        <v>12</v>
      </c>
      <c r="I1030" s="3">
        <v>2</v>
      </c>
      <c r="J1030" s="3"/>
      <c r="K1030" s="3"/>
      <c r="L1030" s="7"/>
      <c r="M1030" s="7"/>
      <c r="N1030" s="3"/>
      <c r="O1030" s="7"/>
      <c r="P1030" s="7"/>
      <c r="Q1030" s="3"/>
      <c r="R1030" s="7"/>
      <c r="S1030" s="7"/>
      <c r="T1030" s="3"/>
      <c r="U1030" s="7"/>
      <c r="V1030" s="7"/>
      <c r="W1030" s="3"/>
      <c r="X1030" s="7"/>
      <c r="Y1030" s="7"/>
      <c r="Z1030" s="3"/>
      <c r="AA1030" s="7"/>
      <c r="AB1030" s="7"/>
    </row>
    <row r="1031" spans="1:28" ht="45" x14ac:dyDescent="0.25">
      <c r="A1031" s="3">
        <v>1029</v>
      </c>
      <c r="B1031" s="5">
        <v>43586</v>
      </c>
      <c r="C1031" s="4" t="s">
        <v>112</v>
      </c>
      <c r="D1031" s="3" t="s">
        <v>971</v>
      </c>
      <c r="E1031" s="3" t="s">
        <v>1112</v>
      </c>
      <c r="F1031" s="3">
        <v>75</v>
      </c>
      <c r="G1031" s="3" t="s">
        <v>985</v>
      </c>
      <c r="H1031" s="3" t="s">
        <v>12</v>
      </c>
      <c r="I1031" s="3">
        <v>2</v>
      </c>
      <c r="J1031" s="3"/>
      <c r="K1031" s="3"/>
      <c r="L1031" s="7"/>
      <c r="M1031" s="7"/>
      <c r="N1031" s="3"/>
      <c r="O1031" s="7"/>
      <c r="P1031" s="7"/>
      <c r="Q1031" s="3"/>
      <c r="R1031" s="7"/>
      <c r="S1031" s="7"/>
      <c r="T1031" s="3"/>
      <c r="U1031" s="7"/>
      <c r="V1031" s="7"/>
      <c r="W1031" s="3"/>
      <c r="X1031" s="7"/>
      <c r="Y1031" s="7"/>
      <c r="Z1031" s="3"/>
      <c r="AA1031" s="7"/>
      <c r="AB1031" s="7"/>
    </row>
    <row r="1032" spans="1:28" ht="45" x14ac:dyDescent="0.25">
      <c r="A1032" s="3">
        <v>1030</v>
      </c>
      <c r="B1032" s="5">
        <v>43586</v>
      </c>
      <c r="C1032" s="4" t="s">
        <v>1005</v>
      </c>
      <c r="D1032" s="3" t="s">
        <v>1006</v>
      </c>
      <c r="E1032" s="3" t="s">
        <v>1113</v>
      </c>
      <c r="F1032" s="3">
        <v>1</v>
      </c>
      <c r="G1032" s="3" t="s">
        <v>986</v>
      </c>
      <c r="H1032" s="3" t="s">
        <v>12</v>
      </c>
      <c r="I1032" s="3">
        <v>2</v>
      </c>
      <c r="J1032" s="3"/>
      <c r="K1032" s="3"/>
      <c r="L1032" s="7"/>
      <c r="M1032" s="7"/>
      <c r="N1032" s="3"/>
      <c r="O1032" s="7"/>
      <c r="P1032" s="7"/>
      <c r="Q1032" s="3"/>
      <c r="R1032" s="7"/>
      <c r="S1032" s="7"/>
      <c r="T1032" s="3"/>
      <c r="U1032" s="7"/>
      <c r="V1032" s="7"/>
      <c r="W1032" s="3"/>
      <c r="X1032" s="7"/>
      <c r="Y1032" s="7"/>
      <c r="Z1032" s="3"/>
      <c r="AA1032" s="7"/>
      <c r="AB1032" s="7"/>
    </row>
    <row r="1033" spans="1:28" ht="45" x14ac:dyDescent="0.25">
      <c r="A1033" s="3">
        <v>1031</v>
      </c>
      <c r="B1033" s="5">
        <v>43586</v>
      </c>
      <c r="C1033" s="4" t="s">
        <v>1005</v>
      </c>
      <c r="D1033" s="3" t="s">
        <v>1006</v>
      </c>
      <c r="E1033" s="3" t="s">
        <v>1113</v>
      </c>
      <c r="F1033" s="3">
        <v>3</v>
      </c>
      <c r="G1033" s="3" t="s">
        <v>987</v>
      </c>
      <c r="H1033" s="3" t="s">
        <v>12</v>
      </c>
      <c r="I1033" s="3">
        <v>1</v>
      </c>
      <c r="J1033" s="3"/>
      <c r="K1033" s="3"/>
      <c r="L1033" s="7"/>
      <c r="M1033" s="7"/>
      <c r="N1033" s="3"/>
      <c r="O1033" s="7"/>
      <c r="P1033" s="7"/>
      <c r="Q1033" s="3"/>
      <c r="R1033" s="7"/>
      <c r="S1033" s="7"/>
      <c r="T1033" s="3"/>
      <c r="U1033" s="7"/>
      <c r="V1033" s="7"/>
      <c r="W1033" s="3"/>
      <c r="X1033" s="7"/>
      <c r="Y1033" s="7"/>
      <c r="Z1033" s="3"/>
      <c r="AA1033" s="7"/>
      <c r="AB1033" s="7"/>
    </row>
    <row r="1034" spans="1:28" ht="45" x14ac:dyDescent="0.25">
      <c r="A1034" s="3">
        <v>1032</v>
      </c>
      <c r="B1034" s="5">
        <v>43586</v>
      </c>
      <c r="C1034" s="4" t="s">
        <v>1005</v>
      </c>
      <c r="D1034" s="3" t="s">
        <v>1006</v>
      </c>
      <c r="E1034" s="3" t="s">
        <v>1113</v>
      </c>
      <c r="F1034" s="3">
        <v>13</v>
      </c>
      <c r="G1034" s="3" t="s">
        <v>988</v>
      </c>
      <c r="H1034" s="3" t="s">
        <v>12</v>
      </c>
      <c r="I1034" s="3">
        <v>9</v>
      </c>
      <c r="J1034" s="3"/>
      <c r="K1034" s="3"/>
      <c r="L1034" s="7"/>
      <c r="M1034" s="7"/>
      <c r="N1034" s="3"/>
      <c r="O1034" s="7"/>
      <c r="P1034" s="7"/>
      <c r="Q1034" s="3"/>
      <c r="R1034" s="7"/>
      <c r="S1034" s="7"/>
      <c r="T1034" s="3"/>
      <c r="U1034" s="7"/>
      <c r="V1034" s="7"/>
      <c r="W1034" s="3"/>
      <c r="X1034" s="7"/>
      <c r="Y1034" s="7"/>
      <c r="Z1034" s="3"/>
      <c r="AA1034" s="7"/>
      <c r="AB1034" s="7"/>
    </row>
    <row r="1035" spans="1:28" ht="45" x14ac:dyDescent="0.25">
      <c r="A1035" s="3">
        <v>1033</v>
      </c>
      <c r="B1035" s="5">
        <v>43586</v>
      </c>
      <c r="C1035" s="4" t="s">
        <v>1005</v>
      </c>
      <c r="D1035" s="3" t="s">
        <v>1006</v>
      </c>
      <c r="E1035" s="3" t="s">
        <v>1113</v>
      </c>
      <c r="F1035" s="3">
        <v>21</v>
      </c>
      <c r="G1035" s="3" t="s">
        <v>989</v>
      </c>
      <c r="H1035" s="3" t="s">
        <v>19</v>
      </c>
      <c r="I1035" s="3">
        <v>5.0000000000000001E-3</v>
      </c>
      <c r="J1035" s="3"/>
      <c r="K1035" s="3"/>
      <c r="L1035" s="7"/>
      <c r="M1035" s="7"/>
      <c r="N1035" s="3"/>
      <c r="O1035" s="7"/>
      <c r="P1035" s="7"/>
      <c r="Q1035" s="3"/>
      <c r="R1035" s="7"/>
      <c r="S1035" s="7"/>
      <c r="T1035" s="3"/>
      <c r="U1035" s="7"/>
      <c r="V1035" s="7"/>
      <c r="W1035" s="3"/>
      <c r="X1035" s="7"/>
      <c r="Y1035" s="7"/>
      <c r="Z1035" s="3"/>
      <c r="AA1035" s="7"/>
      <c r="AB1035" s="7"/>
    </row>
    <row r="1036" spans="1:28" ht="45" x14ac:dyDescent="0.25">
      <c r="A1036" s="3">
        <v>1034</v>
      </c>
      <c r="B1036" s="5">
        <v>43586</v>
      </c>
      <c r="C1036" s="4" t="s">
        <v>1005</v>
      </c>
      <c r="D1036" s="3" t="s">
        <v>1006</v>
      </c>
      <c r="E1036" s="3" t="s">
        <v>1113</v>
      </c>
      <c r="F1036" s="3">
        <v>23</v>
      </c>
      <c r="G1036" s="3" t="s">
        <v>990</v>
      </c>
      <c r="H1036" s="3" t="s">
        <v>19</v>
      </c>
      <c r="I1036" s="3">
        <v>5.0000000000000001E-3</v>
      </c>
      <c r="J1036" s="3"/>
      <c r="K1036" s="3"/>
      <c r="L1036" s="7"/>
      <c r="M1036" s="7"/>
      <c r="N1036" s="3"/>
      <c r="O1036" s="7"/>
      <c r="P1036" s="7"/>
      <c r="Q1036" s="3"/>
      <c r="R1036" s="7"/>
      <c r="S1036" s="7"/>
      <c r="T1036" s="3"/>
      <c r="U1036" s="7"/>
      <c r="V1036" s="7"/>
      <c r="W1036" s="3"/>
      <c r="X1036" s="7"/>
      <c r="Y1036" s="7"/>
      <c r="Z1036" s="3"/>
      <c r="AA1036" s="7"/>
      <c r="AB1036" s="7"/>
    </row>
    <row r="1037" spans="1:28" ht="45" x14ac:dyDescent="0.25">
      <c r="A1037" s="3">
        <v>1035</v>
      </c>
      <c r="B1037" s="5">
        <v>43586</v>
      </c>
      <c r="C1037" s="4" t="s">
        <v>1005</v>
      </c>
      <c r="D1037" s="3" t="s">
        <v>1006</v>
      </c>
      <c r="E1037" s="3" t="s">
        <v>1113</v>
      </c>
      <c r="F1037" s="3">
        <v>24</v>
      </c>
      <c r="G1037" s="3" t="s">
        <v>991</v>
      </c>
      <c r="H1037" s="3" t="s">
        <v>19</v>
      </c>
      <c r="I1037" s="3">
        <v>1.4999999999999999E-2</v>
      </c>
      <c r="J1037" s="3"/>
      <c r="K1037" s="3"/>
      <c r="L1037" s="7"/>
      <c r="M1037" s="7"/>
      <c r="N1037" s="3"/>
      <c r="O1037" s="7"/>
      <c r="P1037" s="7"/>
      <c r="Q1037" s="3"/>
      <c r="R1037" s="7"/>
      <c r="S1037" s="7"/>
      <c r="T1037" s="3"/>
      <c r="U1037" s="7"/>
      <c r="V1037" s="7"/>
      <c r="W1037" s="3"/>
      <c r="X1037" s="7"/>
      <c r="Y1037" s="7"/>
      <c r="Z1037" s="3"/>
      <c r="AA1037" s="7"/>
      <c r="AB1037" s="7"/>
    </row>
    <row r="1038" spans="1:28" ht="45" x14ac:dyDescent="0.25">
      <c r="A1038" s="3">
        <v>1036</v>
      </c>
      <c r="B1038" s="5">
        <v>43586</v>
      </c>
      <c r="C1038" s="4" t="s">
        <v>1005</v>
      </c>
      <c r="D1038" s="3" t="s">
        <v>1006</v>
      </c>
      <c r="E1038" s="3" t="s">
        <v>1113</v>
      </c>
      <c r="F1038" s="3">
        <v>26</v>
      </c>
      <c r="G1038" s="3" t="s">
        <v>992</v>
      </c>
      <c r="H1038" s="3" t="s">
        <v>19</v>
      </c>
      <c r="I1038" s="3">
        <v>0.08</v>
      </c>
      <c r="J1038" s="3"/>
      <c r="K1038" s="3"/>
      <c r="L1038" s="7"/>
      <c r="M1038" s="7"/>
      <c r="N1038" s="3"/>
      <c r="O1038" s="7"/>
      <c r="P1038" s="7"/>
      <c r="Q1038" s="3"/>
      <c r="R1038" s="7"/>
      <c r="S1038" s="7"/>
      <c r="T1038" s="3"/>
      <c r="U1038" s="7"/>
      <c r="V1038" s="7"/>
      <c r="W1038" s="3"/>
      <c r="X1038" s="7"/>
      <c r="Y1038" s="7"/>
      <c r="Z1038" s="3"/>
      <c r="AA1038" s="7"/>
      <c r="AB1038" s="7"/>
    </row>
    <row r="1039" spans="1:28" ht="45" x14ac:dyDescent="0.25">
      <c r="A1039" s="3">
        <v>1037</v>
      </c>
      <c r="B1039" s="5">
        <v>43586</v>
      </c>
      <c r="C1039" s="4" t="s">
        <v>1005</v>
      </c>
      <c r="D1039" s="3" t="s">
        <v>1006</v>
      </c>
      <c r="E1039" s="3" t="s">
        <v>1113</v>
      </c>
      <c r="F1039" s="3">
        <v>27</v>
      </c>
      <c r="G1039" s="3" t="s">
        <v>993</v>
      </c>
      <c r="H1039" s="3" t="s">
        <v>19</v>
      </c>
      <c r="I1039" s="3">
        <v>0.01</v>
      </c>
      <c r="J1039" s="3"/>
      <c r="K1039" s="3"/>
      <c r="L1039" s="7"/>
      <c r="M1039" s="7"/>
      <c r="N1039" s="3"/>
      <c r="O1039" s="7"/>
      <c r="P1039" s="7"/>
      <c r="Q1039" s="3"/>
      <c r="R1039" s="7"/>
      <c r="S1039" s="7"/>
      <c r="T1039" s="3"/>
      <c r="U1039" s="7"/>
      <c r="V1039" s="7"/>
      <c r="W1039" s="3"/>
      <c r="X1039" s="7"/>
      <c r="Y1039" s="7"/>
      <c r="Z1039" s="3"/>
      <c r="AA1039" s="7"/>
      <c r="AB1039" s="7"/>
    </row>
    <row r="1040" spans="1:28" ht="45" x14ac:dyDescent="0.25">
      <c r="A1040" s="3">
        <v>1038</v>
      </c>
      <c r="B1040" s="5">
        <v>43586</v>
      </c>
      <c r="C1040" s="4" t="s">
        <v>1005</v>
      </c>
      <c r="D1040" s="3" t="s">
        <v>1006</v>
      </c>
      <c r="E1040" s="3" t="s">
        <v>1113</v>
      </c>
      <c r="F1040" s="3">
        <v>28</v>
      </c>
      <c r="G1040" s="3" t="s">
        <v>994</v>
      </c>
      <c r="H1040" s="3" t="s">
        <v>19</v>
      </c>
      <c r="I1040" s="3">
        <v>0.08</v>
      </c>
      <c r="J1040" s="3"/>
      <c r="K1040" s="3"/>
      <c r="L1040" s="7"/>
      <c r="M1040" s="7"/>
      <c r="N1040" s="3"/>
      <c r="O1040" s="7"/>
      <c r="P1040" s="7"/>
      <c r="Q1040" s="3"/>
      <c r="R1040" s="7"/>
      <c r="S1040" s="7"/>
      <c r="T1040" s="3"/>
      <c r="U1040" s="7"/>
      <c r="V1040" s="7"/>
      <c r="W1040" s="3"/>
      <c r="X1040" s="7"/>
      <c r="Y1040" s="7"/>
      <c r="Z1040" s="3"/>
      <c r="AA1040" s="7"/>
      <c r="AB1040" s="7"/>
    </row>
    <row r="1041" spans="1:28" ht="45" x14ac:dyDescent="0.25">
      <c r="A1041" s="3">
        <v>1039</v>
      </c>
      <c r="B1041" s="5">
        <v>43586</v>
      </c>
      <c r="C1041" s="4" t="s">
        <v>1005</v>
      </c>
      <c r="D1041" s="3" t="s">
        <v>1006</v>
      </c>
      <c r="E1041" s="3" t="s">
        <v>1113</v>
      </c>
      <c r="F1041" s="3">
        <v>29</v>
      </c>
      <c r="G1041" s="3" t="s">
        <v>995</v>
      </c>
      <c r="H1041" s="3" t="s">
        <v>19</v>
      </c>
      <c r="I1041" s="3">
        <v>0.01</v>
      </c>
      <c r="J1041" s="3"/>
      <c r="K1041" s="3"/>
      <c r="L1041" s="7"/>
      <c r="M1041" s="7"/>
      <c r="N1041" s="3"/>
      <c r="O1041" s="7"/>
      <c r="P1041" s="7"/>
      <c r="Q1041" s="3"/>
      <c r="R1041" s="7"/>
      <c r="S1041" s="7"/>
      <c r="T1041" s="3"/>
      <c r="U1041" s="7"/>
      <c r="V1041" s="7"/>
      <c r="W1041" s="3"/>
      <c r="X1041" s="7"/>
      <c r="Y1041" s="7"/>
      <c r="Z1041" s="3"/>
      <c r="AA1041" s="7"/>
      <c r="AB1041" s="7"/>
    </row>
    <row r="1042" spans="1:28" ht="45" x14ac:dyDescent="0.25">
      <c r="A1042" s="3">
        <v>1040</v>
      </c>
      <c r="B1042" s="5">
        <v>43586</v>
      </c>
      <c r="C1042" s="4" t="s">
        <v>1005</v>
      </c>
      <c r="D1042" s="3" t="s">
        <v>1006</v>
      </c>
      <c r="E1042" s="3" t="s">
        <v>1113</v>
      </c>
      <c r="F1042" s="3">
        <v>30</v>
      </c>
      <c r="G1042" s="3" t="s">
        <v>996</v>
      </c>
      <c r="H1042" s="3" t="s">
        <v>19</v>
      </c>
      <c r="I1042" s="3">
        <v>0.06</v>
      </c>
      <c r="J1042" s="3"/>
      <c r="K1042" s="3"/>
      <c r="L1042" s="7"/>
      <c r="M1042" s="7"/>
      <c r="N1042" s="3"/>
      <c r="O1042" s="7"/>
      <c r="P1042" s="7"/>
      <c r="Q1042" s="3"/>
      <c r="R1042" s="7"/>
      <c r="S1042" s="7"/>
      <c r="T1042" s="3"/>
      <c r="U1042" s="7"/>
      <c r="V1042" s="7"/>
      <c r="W1042" s="3"/>
      <c r="X1042" s="7"/>
      <c r="Y1042" s="7"/>
      <c r="Z1042" s="3"/>
      <c r="AA1042" s="7"/>
      <c r="AB1042" s="7"/>
    </row>
    <row r="1043" spans="1:28" ht="45" x14ac:dyDescent="0.25">
      <c r="A1043" s="3">
        <v>1041</v>
      </c>
      <c r="B1043" s="5">
        <v>43586</v>
      </c>
      <c r="C1043" s="4" t="s">
        <v>1005</v>
      </c>
      <c r="D1043" s="3" t="s">
        <v>1006</v>
      </c>
      <c r="E1043" s="3" t="s">
        <v>1113</v>
      </c>
      <c r="F1043" s="3">
        <v>31</v>
      </c>
      <c r="G1043" s="3" t="s">
        <v>997</v>
      </c>
      <c r="H1043" s="3" t="s">
        <v>19</v>
      </c>
      <c r="I1043" s="3">
        <v>3.5000000000000003E-2</v>
      </c>
      <c r="J1043" s="3"/>
      <c r="K1043" s="3"/>
      <c r="L1043" s="7"/>
      <c r="M1043" s="7"/>
      <c r="N1043" s="3"/>
      <c r="O1043" s="7"/>
      <c r="P1043" s="7"/>
      <c r="Q1043" s="3"/>
      <c r="R1043" s="7"/>
      <c r="S1043" s="7"/>
      <c r="T1043" s="3"/>
      <c r="U1043" s="7"/>
      <c r="V1043" s="7"/>
      <c r="W1043" s="3"/>
      <c r="X1043" s="7"/>
      <c r="Y1043" s="7"/>
      <c r="Z1043" s="3"/>
      <c r="AA1043" s="7"/>
      <c r="AB1043" s="7"/>
    </row>
    <row r="1044" spans="1:28" ht="45" x14ac:dyDescent="0.25">
      <c r="A1044" s="3">
        <v>1042</v>
      </c>
      <c r="B1044" s="5">
        <v>43586</v>
      </c>
      <c r="C1044" s="4" t="s">
        <v>1005</v>
      </c>
      <c r="D1044" s="3" t="s">
        <v>1006</v>
      </c>
      <c r="E1044" s="3" t="s">
        <v>1113</v>
      </c>
      <c r="F1044" s="3">
        <v>32</v>
      </c>
      <c r="G1044" s="3" t="s">
        <v>998</v>
      </c>
      <c r="H1044" s="3" t="s">
        <v>19</v>
      </c>
      <c r="I1044" s="3">
        <v>8.5000000000000006E-2</v>
      </c>
      <c r="J1044" s="3"/>
      <c r="K1044" s="3"/>
      <c r="L1044" s="7"/>
      <c r="M1044" s="7"/>
      <c r="N1044" s="3"/>
      <c r="O1044" s="7"/>
      <c r="P1044" s="7"/>
      <c r="Q1044" s="3"/>
      <c r="R1044" s="7"/>
      <c r="S1044" s="7"/>
      <c r="T1044" s="3"/>
      <c r="U1044" s="7"/>
      <c r="V1044" s="7"/>
      <c r="W1044" s="3"/>
      <c r="X1044" s="7"/>
      <c r="Y1044" s="7"/>
      <c r="Z1044" s="3"/>
      <c r="AA1044" s="7"/>
      <c r="AB1044" s="7"/>
    </row>
    <row r="1045" spans="1:28" ht="60" x14ac:dyDescent="0.25">
      <c r="A1045" s="3">
        <v>1043</v>
      </c>
      <c r="B1045" s="5">
        <v>43586</v>
      </c>
      <c r="C1045" s="4" t="s">
        <v>1005</v>
      </c>
      <c r="D1045" s="3" t="s">
        <v>1006</v>
      </c>
      <c r="E1045" s="3" t="s">
        <v>1113</v>
      </c>
      <c r="F1045" s="3">
        <v>33</v>
      </c>
      <c r="G1045" s="3" t="s">
        <v>999</v>
      </c>
      <c r="H1045" s="3" t="s">
        <v>19</v>
      </c>
      <c r="I1045" s="3">
        <v>5.0000000000000001E-3</v>
      </c>
      <c r="J1045" s="3"/>
      <c r="K1045" s="3"/>
      <c r="L1045" s="7"/>
      <c r="M1045" s="7"/>
      <c r="N1045" s="3"/>
      <c r="O1045" s="7"/>
      <c r="P1045" s="7"/>
      <c r="Q1045" s="3"/>
      <c r="R1045" s="7"/>
      <c r="S1045" s="7"/>
      <c r="T1045" s="3"/>
      <c r="U1045" s="7"/>
      <c r="V1045" s="7"/>
      <c r="W1045" s="3"/>
      <c r="X1045" s="7"/>
      <c r="Y1045" s="7"/>
      <c r="Z1045" s="3"/>
      <c r="AA1045" s="7"/>
      <c r="AB1045" s="7"/>
    </row>
    <row r="1046" spans="1:28" ht="60" x14ac:dyDescent="0.25">
      <c r="A1046" s="3">
        <v>1044</v>
      </c>
      <c r="B1046" s="5">
        <v>43586</v>
      </c>
      <c r="C1046" s="4" t="s">
        <v>1005</v>
      </c>
      <c r="D1046" s="3" t="s">
        <v>1006</v>
      </c>
      <c r="E1046" s="3" t="s">
        <v>1113</v>
      </c>
      <c r="F1046" s="3">
        <v>34</v>
      </c>
      <c r="G1046" s="3" t="s">
        <v>1000</v>
      </c>
      <c r="H1046" s="3" t="s">
        <v>19</v>
      </c>
      <c r="I1046" s="3">
        <v>5.0000000000000001E-3</v>
      </c>
      <c r="J1046" s="3"/>
      <c r="K1046" s="3"/>
      <c r="L1046" s="7"/>
      <c r="M1046" s="7"/>
      <c r="N1046" s="3"/>
      <c r="O1046" s="7"/>
      <c r="P1046" s="7"/>
      <c r="Q1046" s="3"/>
      <c r="R1046" s="7"/>
      <c r="S1046" s="7"/>
      <c r="T1046" s="3"/>
      <c r="U1046" s="7"/>
      <c r="V1046" s="7"/>
      <c r="W1046" s="3"/>
      <c r="X1046" s="7"/>
      <c r="Y1046" s="7"/>
      <c r="Z1046" s="3"/>
      <c r="AA1046" s="7"/>
      <c r="AB1046" s="7"/>
    </row>
    <row r="1047" spans="1:28" ht="45" x14ac:dyDescent="0.25">
      <c r="A1047" s="3">
        <v>1045</v>
      </c>
      <c r="B1047" s="5">
        <v>43586</v>
      </c>
      <c r="C1047" s="4" t="s">
        <v>1005</v>
      </c>
      <c r="D1047" s="3" t="s">
        <v>1006</v>
      </c>
      <c r="E1047" s="3" t="s">
        <v>1113</v>
      </c>
      <c r="F1047" s="3">
        <v>39</v>
      </c>
      <c r="G1047" s="3" t="s">
        <v>1001</v>
      </c>
      <c r="H1047" s="3" t="s">
        <v>12</v>
      </c>
      <c r="I1047" s="3">
        <v>3</v>
      </c>
      <c r="J1047" s="3"/>
      <c r="K1047" s="3"/>
      <c r="L1047" s="7"/>
      <c r="M1047" s="7"/>
      <c r="N1047" s="3"/>
      <c r="O1047" s="7"/>
      <c r="P1047" s="7"/>
      <c r="Q1047" s="3"/>
      <c r="R1047" s="7"/>
      <c r="S1047" s="7"/>
      <c r="T1047" s="3"/>
      <c r="U1047" s="7"/>
      <c r="V1047" s="7"/>
      <c r="W1047" s="3"/>
      <c r="X1047" s="7"/>
      <c r="Y1047" s="7"/>
      <c r="Z1047" s="3"/>
      <c r="AA1047" s="7"/>
      <c r="AB1047" s="7"/>
    </row>
    <row r="1048" spans="1:28" ht="45" x14ac:dyDescent="0.25">
      <c r="A1048" s="3">
        <v>1046</v>
      </c>
      <c r="B1048" s="5">
        <v>43586</v>
      </c>
      <c r="C1048" s="4" t="s">
        <v>1005</v>
      </c>
      <c r="D1048" s="3" t="s">
        <v>1006</v>
      </c>
      <c r="E1048" s="3" t="s">
        <v>1113</v>
      </c>
      <c r="F1048" s="3">
        <v>40</v>
      </c>
      <c r="G1048" s="3" t="s">
        <v>1002</v>
      </c>
      <c r="H1048" s="3" t="s">
        <v>12</v>
      </c>
      <c r="I1048" s="3">
        <v>3</v>
      </c>
      <c r="J1048" s="3"/>
      <c r="K1048" s="3"/>
      <c r="L1048" s="7"/>
      <c r="M1048" s="7"/>
      <c r="N1048" s="3"/>
      <c r="O1048" s="7"/>
      <c r="P1048" s="7"/>
      <c r="Q1048" s="3"/>
      <c r="R1048" s="7"/>
      <c r="S1048" s="7"/>
      <c r="T1048" s="3"/>
      <c r="U1048" s="7"/>
      <c r="V1048" s="7"/>
      <c r="W1048" s="3"/>
      <c r="X1048" s="7"/>
      <c r="Y1048" s="7"/>
      <c r="Z1048" s="3"/>
      <c r="AA1048" s="7"/>
      <c r="AB1048" s="7"/>
    </row>
    <row r="1049" spans="1:28" ht="45" x14ac:dyDescent="0.25">
      <c r="A1049" s="3">
        <v>1047</v>
      </c>
      <c r="B1049" s="5">
        <v>43586</v>
      </c>
      <c r="C1049" s="4" t="s">
        <v>1005</v>
      </c>
      <c r="D1049" s="3" t="s">
        <v>1006</v>
      </c>
      <c r="E1049" s="3" t="s">
        <v>1113</v>
      </c>
      <c r="F1049" s="3">
        <v>43</v>
      </c>
      <c r="G1049" s="3" t="s">
        <v>1003</v>
      </c>
      <c r="H1049" s="3" t="s">
        <v>116</v>
      </c>
      <c r="I1049" s="3">
        <v>3.9500000000000004E-3</v>
      </c>
      <c r="J1049" s="3"/>
      <c r="K1049" s="3"/>
      <c r="L1049" s="7"/>
      <c r="M1049" s="7"/>
      <c r="N1049" s="3"/>
      <c r="O1049" s="7"/>
      <c r="P1049" s="7"/>
      <c r="Q1049" s="3"/>
      <c r="R1049" s="7"/>
      <c r="S1049" s="7"/>
      <c r="T1049" s="3"/>
      <c r="U1049" s="7"/>
      <c r="V1049" s="7"/>
      <c r="W1049" s="3"/>
      <c r="X1049" s="7"/>
      <c r="Y1049" s="7"/>
      <c r="Z1049" s="3"/>
      <c r="AA1049" s="7"/>
      <c r="AB1049" s="7"/>
    </row>
    <row r="1050" spans="1:28" ht="45" x14ac:dyDescent="0.25">
      <c r="A1050" s="3">
        <v>1048</v>
      </c>
      <c r="B1050" s="5">
        <v>43586</v>
      </c>
      <c r="C1050" s="4" t="s">
        <v>1005</v>
      </c>
      <c r="D1050" s="3" t="s">
        <v>1006</v>
      </c>
      <c r="E1050" s="3" t="s">
        <v>1113</v>
      </c>
      <c r="F1050" s="3">
        <v>46</v>
      </c>
      <c r="G1050" s="3" t="s">
        <v>1004</v>
      </c>
      <c r="H1050" s="3" t="s">
        <v>12</v>
      </c>
      <c r="I1050" s="3">
        <v>2</v>
      </c>
      <c r="J1050" s="3"/>
      <c r="K1050" s="3"/>
      <c r="L1050" s="7"/>
      <c r="M1050" s="7"/>
      <c r="N1050" s="3"/>
      <c r="O1050" s="7"/>
      <c r="P1050" s="7"/>
      <c r="Q1050" s="3"/>
      <c r="R1050" s="7"/>
      <c r="S1050" s="7"/>
      <c r="T1050" s="3"/>
      <c r="U1050" s="7"/>
      <c r="V1050" s="7"/>
      <c r="W1050" s="3"/>
      <c r="X1050" s="7"/>
      <c r="Y1050" s="7"/>
      <c r="Z1050" s="3"/>
      <c r="AA1050" s="7"/>
      <c r="AB1050" s="7"/>
    </row>
    <row r="1051" spans="1:28" ht="90" x14ac:dyDescent="0.25">
      <c r="A1051" s="3">
        <v>1049</v>
      </c>
      <c r="B1051" s="5">
        <v>43617</v>
      </c>
      <c r="C1051" s="4" t="s">
        <v>1018</v>
      </c>
      <c r="D1051" s="3" t="s">
        <v>1019</v>
      </c>
      <c r="E1051" s="3" t="s">
        <v>1103</v>
      </c>
      <c r="F1051" s="3">
        <v>1</v>
      </c>
      <c r="G1051" s="3" t="s">
        <v>1007</v>
      </c>
      <c r="H1051" s="3" t="s">
        <v>34</v>
      </c>
      <c r="I1051" s="3">
        <v>2</v>
      </c>
      <c r="J1051" s="3"/>
      <c r="K1051" s="3"/>
      <c r="L1051" s="7">
        <v>0</v>
      </c>
      <c r="M1051" s="7"/>
      <c r="N1051" s="3"/>
      <c r="O1051" s="7">
        <v>0</v>
      </c>
      <c r="P1051" s="7"/>
      <c r="Q1051" s="3"/>
      <c r="R1051" s="7">
        <v>0</v>
      </c>
      <c r="S1051" s="7"/>
      <c r="T1051" s="3"/>
      <c r="U1051" s="7">
        <v>0</v>
      </c>
      <c r="V1051" s="7"/>
      <c r="W1051" s="3"/>
      <c r="X1051" s="7">
        <v>0</v>
      </c>
      <c r="Y1051" s="7"/>
      <c r="Z1051" s="3"/>
      <c r="AA1051" s="7">
        <v>0</v>
      </c>
      <c r="AB1051" s="7"/>
    </row>
    <row r="1052" spans="1:28" ht="60" x14ac:dyDescent="0.25">
      <c r="A1052" s="3">
        <v>1050</v>
      </c>
      <c r="B1052" s="5">
        <v>43617</v>
      </c>
      <c r="C1052" s="4" t="s">
        <v>1018</v>
      </c>
      <c r="D1052" s="3" t="s">
        <v>1019</v>
      </c>
      <c r="E1052" s="3" t="s">
        <v>1103</v>
      </c>
      <c r="F1052" s="3">
        <v>2</v>
      </c>
      <c r="G1052" s="3" t="s">
        <v>1008</v>
      </c>
      <c r="H1052" s="3" t="s">
        <v>12</v>
      </c>
      <c r="I1052" s="3">
        <v>2</v>
      </c>
      <c r="J1052" s="3"/>
      <c r="K1052" s="3"/>
      <c r="L1052" s="7">
        <v>0</v>
      </c>
      <c r="M1052" s="7"/>
      <c r="N1052" s="3"/>
      <c r="O1052" s="7">
        <v>0</v>
      </c>
      <c r="P1052" s="7"/>
      <c r="Q1052" s="3"/>
      <c r="R1052" s="7">
        <v>0</v>
      </c>
      <c r="S1052" s="7"/>
      <c r="T1052" s="3"/>
      <c r="U1052" s="7">
        <v>0</v>
      </c>
      <c r="V1052" s="7"/>
      <c r="W1052" s="3"/>
      <c r="X1052" s="7">
        <v>0</v>
      </c>
      <c r="Y1052" s="7"/>
      <c r="Z1052" s="3"/>
      <c r="AA1052" s="7">
        <v>0</v>
      </c>
      <c r="AB1052" s="7"/>
    </row>
    <row r="1053" spans="1:28" ht="75" x14ac:dyDescent="0.25">
      <c r="A1053" s="3">
        <v>1051</v>
      </c>
      <c r="B1053" s="5">
        <v>43617</v>
      </c>
      <c r="C1053" s="4" t="s">
        <v>1018</v>
      </c>
      <c r="D1053" s="3" t="s">
        <v>1019</v>
      </c>
      <c r="E1053" s="3" t="s">
        <v>1103</v>
      </c>
      <c r="F1053" s="3">
        <v>3</v>
      </c>
      <c r="G1053" s="3" t="s">
        <v>1009</v>
      </c>
      <c r="H1053" s="3" t="s">
        <v>12</v>
      </c>
      <c r="I1053" s="3">
        <v>4</v>
      </c>
      <c r="J1053" s="3"/>
      <c r="K1053" s="3"/>
      <c r="L1053" s="7">
        <v>0</v>
      </c>
      <c r="M1053" s="7"/>
      <c r="N1053" s="3"/>
      <c r="O1053" s="7">
        <v>0</v>
      </c>
      <c r="P1053" s="7"/>
      <c r="Q1053" s="3"/>
      <c r="R1053" s="7">
        <v>0</v>
      </c>
      <c r="S1053" s="7"/>
      <c r="T1053" s="3"/>
      <c r="U1053" s="7">
        <v>0</v>
      </c>
      <c r="V1053" s="7"/>
      <c r="W1053" s="3"/>
      <c r="X1053" s="7">
        <v>0</v>
      </c>
      <c r="Y1053" s="7"/>
      <c r="Z1053" s="3"/>
      <c r="AA1053" s="7">
        <v>0</v>
      </c>
      <c r="AB1053" s="7"/>
    </row>
    <row r="1054" spans="1:28" ht="105" x14ac:dyDescent="0.25">
      <c r="A1054" s="3">
        <v>1052</v>
      </c>
      <c r="B1054" s="5">
        <v>43617</v>
      </c>
      <c r="C1054" s="4" t="s">
        <v>1018</v>
      </c>
      <c r="D1054" s="3" t="s">
        <v>1019</v>
      </c>
      <c r="E1054" s="3" t="s">
        <v>1103</v>
      </c>
      <c r="F1054" s="3">
        <v>4</v>
      </c>
      <c r="G1054" s="3" t="s">
        <v>1010</v>
      </c>
      <c r="H1054" s="3" t="s">
        <v>12</v>
      </c>
      <c r="I1054" s="3">
        <v>2</v>
      </c>
      <c r="J1054" s="3"/>
      <c r="K1054" s="3"/>
      <c r="L1054" s="7">
        <v>0</v>
      </c>
      <c r="M1054" s="7"/>
      <c r="N1054" s="3"/>
      <c r="O1054" s="7">
        <v>0</v>
      </c>
      <c r="P1054" s="7"/>
      <c r="Q1054" s="3"/>
      <c r="R1054" s="7">
        <v>0</v>
      </c>
      <c r="S1054" s="7"/>
      <c r="T1054" s="3"/>
      <c r="U1054" s="7">
        <v>0</v>
      </c>
      <c r="V1054" s="7"/>
      <c r="W1054" s="3"/>
      <c r="X1054" s="7">
        <v>0</v>
      </c>
      <c r="Y1054" s="7"/>
      <c r="Z1054" s="3"/>
      <c r="AA1054" s="7">
        <v>0</v>
      </c>
      <c r="AB1054" s="7"/>
    </row>
    <row r="1055" spans="1:28" ht="390" x14ac:dyDescent="0.25">
      <c r="A1055" s="3">
        <v>1053</v>
      </c>
      <c r="B1055" s="5">
        <v>43617</v>
      </c>
      <c r="C1055" s="4" t="s">
        <v>1018</v>
      </c>
      <c r="D1055" s="3" t="s">
        <v>1019</v>
      </c>
      <c r="E1055" s="3" t="s">
        <v>1103</v>
      </c>
      <c r="F1055" s="3">
        <v>5</v>
      </c>
      <c r="G1055" s="3" t="s">
        <v>1011</v>
      </c>
      <c r="H1055" s="3" t="s">
        <v>12</v>
      </c>
      <c r="I1055" s="3">
        <v>1</v>
      </c>
      <c r="J1055" s="3"/>
      <c r="K1055" s="3"/>
      <c r="L1055" s="7">
        <v>0</v>
      </c>
      <c r="M1055" s="7"/>
      <c r="N1055" s="3"/>
      <c r="O1055" s="7">
        <v>0</v>
      </c>
      <c r="P1055" s="7"/>
      <c r="Q1055" s="3"/>
      <c r="R1055" s="7">
        <v>0</v>
      </c>
      <c r="S1055" s="7"/>
      <c r="T1055" s="3"/>
      <c r="U1055" s="7">
        <v>0</v>
      </c>
      <c r="V1055" s="7"/>
      <c r="W1055" s="3"/>
      <c r="X1055" s="7">
        <v>0</v>
      </c>
      <c r="Y1055" s="7"/>
      <c r="Z1055" s="3"/>
      <c r="AA1055" s="7">
        <v>0</v>
      </c>
      <c r="AB1055" s="7"/>
    </row>
    <row r="1056" spans="1:28" ht="390" x14ac:dyDescent="0.25">
      <c r="A1056" s="3">
        <v>1054</v>
      </c>
      <c r="B1056" s="5">
        <v>43617</v>
      </c>
      <c r="C1056" s="4" t="s">
        <v>1018</v>
      </c>
      <c r="D1056" s="3" t="s">
        <v>1019</v>
      </c>
      <c r="E1056" s="3" t="s">
        <v>1103</v>
      </c>
      <c r="F1056" s="3">
        <v>6</v>
      </c>
      <c r="G1056" s="3" t="s">
        <v>1012</v>
      </c>
      <c r="H1056" s="3" t="s">
        <v>12</v>
      </c>
      <c r="I1056" s="3">
        <v>1</v>
      </c>
      <c r="J1056" s="3"/>
      <c r="K1056" s="3"/>
      <c r="L1056" s="7">
        <v>0</v>
      </c>
      <c r="M1056" s="7"/>
      <c r="N1056" s="3"/>
      <c r="O1056" s="7">
        <v>0</v>
      </c>
      <c r="P1056" s="7"/>
      <c r="Q1056" s="3"/>
      <c r="R1056" s="7">
        <v>0</v>
      </c>
      <c r="S1056" s="7"/>
      <c r="T1056" s="3"/>
      <c r="U1056" s="7">
        <v>0</v>
      </c>
      <c r="V1056" s="7"/>
      <c r="W1056" s="3"/>
      <c r="X1056" s="7">
        <v>0</v>
      </c>
      <c r="Y1056" s="7"/>
      <c r="Z1056" s="3"/>
      <c r="AA1056" s="7">
        <v>0</v>
      </c>
      <c r="AB1056" s="7"/>
    </row>
    <row r="1057" spans="1:28" ht="375" x14ac:dyDescent="0.25">
      <c r="A1057" s="3">
        <v>1055</v>
      </c>
      <c r="B1057" s="5">
        <v>43617</v>
      </c>
      <c r="C1057" s="4" t="s">
        <v>1018</v>
      </c>
      <c r="D1057" s="3" t="s">
        <v>1019</v>
      </c>
      <c r="E1057" s="3" t="s">
        <v>1103</v>
      </c>
      <c r="F1057" s="3">
        <v>7</v>
      </c>
      <c r="G1057" s="3" t="s">
        <v>1013</v>
      </c>
      <c r="H1057" s="3" t="s">
        <v>12</v>
      </c>
      <c r="I1057" s="3">
        <v>1</v>
      </c>
      <c r="J1057" s="3"/>
      <c r="K1057" s="3"/>
      <c r="L1057" s="7">
        <v>0</v>
      </c>
      <c r="M1057" s="7"/>
      <c r="N1057" s="3"/>
      <c r="O1057" s="7">
        <v>0</v>
      </c>
      <c r="P1057" s="7"/>
      <c r="Q1057" s="3"/>
      <c r="R1057" s="7">
        <v>0</v>
      </c>
      <c r="S1057" s="7"/>
      <c r="T1057" s="3"/>
      <c r="U1057" s="7">
        <v>0</v>
      </c>
      <c r="V1057" s="7"/>
      <c r="W1057" s="3"/>
      <c r="X1057" s="7">
        <v>0</v>
      </c>
      <c r="Y1057" s="7"/>
      <c r="Z1057" s="3"/>
      <c r="AA1057" s="7">
        <v>0</v>
      </c>
      <c r="AB1057" s="7"/>
    </row>
    <row r="1058" spans="1:28" ht="375" x14ac:dyDescent="0.25">
      <c r="A1058" s="3">
        <v>1056</v>
      </c>
      <c r="B1058" s="5">
        <v>43617</v>
      </c>
      <c r="C1058" s="4" t="s">
        <v>1018</v>
      </c>
      <c r="D1058" s="3" t="s">
        <v>1019</v>
      </c>
      <c r="E1058" s="3" t="s">
        <v>1103</v>
      </c>
      <c r="F1058" s="3">
        <v>8</v>
      </c>
      <c r="G1058" s="3" t="s">
        <v>1014</v>
      </c>
      <c r="H1058" s="3" t="s">
        <v>12</v>
      </c>
      <c r="I1058" s="3">
        <v>1</v>
      </c>
      <c r="J1058" s="3"/>
      <c r="K1058" s="3"/>
      <c r="L1058" s="7">
        <v>0</v>
      </c>
      <c r="M1058" s="7"/>
      <c r="N1058" s="3"/>
      <c r="O1058" s="7">
        <v>0</v>
      </c>
      <c r="P1058" s="7"/>
      <c r="Q1058" s="3"/>
      <c r="R1058" s="7">
        <v>0</v>
      </c>
      <c r="S1058" s="7"/>
      <c r="T1058" s="3"/>
      <c r="U1058" s="7">
        <v>0</v>
      </c>
      <c r="V1058" s="7"/>
      <c r="W1058" s="3"/>
      <c r="X1058" s="7">
        <v>0</v>
      </c>
      <c r="Y1058" s="7"/>
      <c r="Z1058" s="3"/>
      <c r="AA1058" s="7">
        <v>0</v>
      </c>
      <c r="AB1058" s="7"/>
    </row>
    <row r="1059" spans="1:28" ht="409.5" x14ac:dyDescent="0.25">
      <c r="A1059" s="3">
        <v>1057</v>
      </c>
      <c r="B1059" s="5">
        <v>43617</v>
      </c>
      <c r="C1059" s="4" t="s">
        <v>1018</v>
      </c>
      <c r="D1059" s="3" t="s">
        <v>1019</v>
      </c>
      <c r="E1059" s="3" t="s">
        <v>1103</v>
      </c>
      <c r="F1059" s="3">
        <v>9</v>
      </c>
      <c r="G1059" s="3" t="s">
        <v>1015</v>
      </c>
      <c r="H1059" s="3" t="s">
        <v>12</v>
      </c>
      <c r="I1059" s="3">
        <v>1</v>
      </c>
      <c r="J1059" s="3"/>
      <c r="K1059" s="3"/>
      <c r="L1059" s="7">
        <v>0</v>
      </c>
      <c r="M1059" s="7"/>
      <c r="N1059" s="3"/>
      <c r="O1059" s="7">
        <v>0</v>
      </c>
      <c r="P1059" s="7"/>
      <c r="Q1059" s="3"/>
      <c r="R1059" s="7">
        <v>0</v>
      </c>
      <c r="S1059" s="7"/>
      <c r="T1059" s="3"/>
      <c r="U1059" s="7">
        <v>0</v>
      </c>
      <c r="V1059" s="7"/>
      <c r="W1059" s="3"/>
      <c r="X1059" s="7">
        <v>0</v>
      </c>
      <c r="Y1059" s="7"/>
      <c r="Z1059" s="3"/>
      <c r="AA1059" s="7">
        <v>0</v>
      </c>
      <c r="AB1059" s="7"/>
    </row>
    <row r="1060" spans="1:28" ht="375" x14ac:dyDescent="0.25">
      <c r="A1060" s="3">
        <v>1058</v>
      </c>
      <c r="B1060" s="5">
        <v>43617</v>
      </c>
      <c r="C1060" s="4" t="s">
        <v>1018</v>
      </c>
      <c r="D1060" s="3" t="s">
        <v>1019</v>
      </c>
      <c r="E1060" s="3" t="s">
        <v>1103</v>
      </c>
      <c r="F1060" s="3">
        <v>10</v>
      </c>
      <c r="G1060" s="3" t="s">
        <v>1016</v>
      </c>
      <c r="H1060" s="3" t="s">
        <v>12</v>
      </c>
      <c r="I1060" s="3">
        <v>1</v>
      </c>
      <c r="J1060" s="3"/>
      <c r="K1060" s="3"/>
      <c r="L1060" s="7">
        <v>0</v>
      </c>
      <c r="M1060" s="7"/>
      <c r="N1060" s="3"/>
      <c r="O1060" s="7">
        <v>0</v>
      </c>
      <c r="P1060" s="7"/>
      <c r="Q1060" s="3"/>
      <c r="R1060" s="7">
        <v>0</v>
      </c>
      <c r="S1060" s="7"/>
      <c r="T1060" s="3"/>
      <c r="U1060" s="7">
        <v>0</v>
      </c>
      <c r="V1060" s="7"/>
      <c r="W1060" s="3"/>
      <c r="X1060" s="7">
        <v>0</v>
      </c>
      <c r="Y1060" s="7"/>
      <c r="Z1060" s="3"/>
      <c r="AA1060" s="7">
        <v>0</v>
      </c>
      <c r="AB1060" s="7"/>
    </row>
    <row r="1061" spans="1:28" ht="360" x14ac:dyDescent="0.25">
      <c r="A1061" s="3">
        <v>1059</v>
      </c>
      <c r="B1061" s="5">
        <v>43617</v>
      </c>
      <c r="C1061" s="4" t="s">
        <v>1018</v>
      </c>
      <c r="D1061" s="3" t="s">
        <v>1019</v>
      </c>
      <c r="E1061" s="3" t="s">
        <v>1103</v>
      </c>
      <c r="F1061" s="3">
        <v>11</v>
      </c>
      <c r="G1061" s="3" t="s">
        <v>1017</v>
      </c>
      <c r="H1061" s="3" t="s">
        <v>12</v>
      </c>
      <c r="I1061" s="3">
        <v>1</v>
      </c>
      <c r="J1061" s="3"/>
      <c r="K1061" s="3"/>
      <c r="L1061" s="7">
        <v>0</v>
      </c>
      <c r="M1061" s="7"/>
      <c r="N1061" s="3"/>
      <c r="O1061" s="7">
        <v>0</v>
      </c>
      <c r="P1061" s="7"/>
      <c r="Q1061" s="3"/>
      <c r="R1061" s="7">
        <v>0</v>
      </c>
      <c r="S1061" s="7"/>
      <c r="T1061" s="3"/>
      <c r="U1061" s="7">
        <v>0</v>
      </c>
      <c r="V1061" s="7"/>
      <c r="W1061" s="3"/>
      <c r="X1061" s="7">
        <v>0</v>
      </c>
      <c r="Y1061" s="7"/>
      <c r="Z1061" s="3"/>
      <c r="AA1061" s="7">
        <v>0</v>
      </c>
      <c r="AB1061" s="7"/>
    </row>
    <row r="1062" spans="1:28" ht="45" x14ac:dyDescent="0.25">
      <c r="A1062" s="3">
        <v>1060</v>
      </c>
      <c r="B1062" s="5">
        <v>43617</v>
      </c>
      <c r="C1062" s="4" t="s">
        <v>707</v>
      </c>
      <c r="D1062" s="3" t="s">
        <v>1006</v>
      </c>
      <c r="E1062" s="3" t="s">
        <v>1113</v>
      </c>
      <c r="F1062" s="3">
        <v>1</v>
      </c>
      <c r="G1062" s="3" t="s">
        <v>986</v>
      </c>
      <c r="H1062" s="3" t="s">
        <v>12</v>
      </c>
      <c r="I1062" s="3">
        <v>2</v>
      </c>
      <c r="J1062" s="3"/>
      <c r="K1062" s="3"/>
      <c r="L1062" s="7"/>
      <c r="M1062" s="7"/>
      <c r="N1062" s="3"/>
      <c r="O1062" s="7"/>
      <c r="P1062" s="7"/>
      <c r="Q1062" s="3"/>
      <c r="R1062" s="7"/>
      <c r="S1062" s="7"/>
      <c r="T1062" s="3"/>
      <c r="U1062" s="7"/>
      <c r="V1062" s="7"/>
      <c r="W1062" s="3"/>
      <c r="X1062" s="7"/>
      <c r="Y1062" s="7"/>
      <c r="Z1062" s="3"/>
      <c r="AA1062" s="7"/>
      <c r="AB1062" s="7"/>
    </row>
    <row r="1063" spans="1:28" ht="45" x14ac:dyDescent="0.25">
      <c r="A1063" s="3">
        <v>1061</v>
      </c>
      <c r="B1063" s="5">
        <v>43617</v>
      </c>
      <c r="C1063" s="4" t="s">
        <v>707</v>
      </c>
      <c r="D1063" s="3" t="s">
        <v>1006</v>
      </c>
      <c r="E1063" s="3" t="s">
        <v>1113</v>
      </c>
      <c r="F1063" s="3">
        <v>3</v>
      </c>
      <c r="G1063" s="3" t="s">
        <v>987</v>
      </c>
      <c r="H1063" s="3" t="s">
        <v>12</v>
      </c>
      <c r="I1063" s="3">
        <v>1</v>
      </c>
      <c r="J1063" s="3"/>
      <c r="K1063" s="3"/>
      <c r="L1063" s="7"/>
      <c r="M1063" s="7"/>
      <c r="N1063" s="3"/>
      <c r="O1063" s="7"/>
      <c r="P1063" s="7"/>
      <c r="Q1063" s="3"/>
      <c r="R1063" s="7"/>
      <c r="S1063" s="7"/>
      <c r="T1063" s="3"/>
      <c r="U1063" s="7"/>
      <c r="V1063" s="7"/>
      <c r="W1063" s="3"/>
      <c r="X1063" s="7"/>
      <c r="Y1063" s="7"/>
      <c r="Z1063" s="3"/>
      <c r="AA1063" s="7"/>
      <c r="AB1063" s="7"/>
    </row>
    <row r="1064" spans="1:28" ht="45" x14ac:dyDescent="0.25">
      <c r="A1064" s="3">
        <v>1062</v>
      </c>
      <c r="B1064" s="5">
        <v>43617</v>
      </c>
      <c r="C1064" s="4" t="s">
        <v>707</v>
      </c>
      <c r="D1064" s="3" t="s">
        <v>1006</v>
      </c>
      <c r="E1064" s="3" t="s">
        <v>1113</v>
      </c>
      <c r="F1064" s="3">
        <v>21</v>
      </c>
      <c r="G1064" s="3" t="s">
        <v>989</v>
      </c>
      <c r="H1064" s="3" t="s">
        <v>19</v>
      </c>
      <c r="I1064" s="3">
        <v>5.0000000000000001E-3</v>
      </c>
      <c r="J1064" s="3"/>
      <c r="K1064" s="3"/>
      <c r="L1064" s="7"/>
      <c r="M1064" s="7"/>
      <c r="N1064" s="3"/>
      <c r="O1064" s="7"/>
      <c r="P1064" s="7"/>
      <c r="Q1064" s="3"/>
      <c r="R1064" s="7"/>
      <c r="S1064" s="7"/>
      <c r="T1064" s="3"/>
      <c r="U1064" s="7"/>
      <c r="V1064" s="7"/>
      <c r="W1064" s="3"/>
      <c r="X1064" s="7"/>
      <c r="Y1064" s="7"/>
      <c r="Z1064" s="3"/>
      <c r="AA1064" s="7"/>
      <c r="AB1064" s="7"/>
    </row>
    <row r="1065" spans="1:28" ht="45" x14ac:dyDescent="0.25">
      <c r="A1065" s="3">
        <v>1063</v>
      </c>
      <c r="B1065" s="5">
        <v>43617</v>
      </c>
      <c r="C1065" s="4" t="s">
        <v>707</v>
      </c>
      <c r="D1065" s="3" t="s">
        <v>1006</v>
      </c>
      <c r="E1065" s="3" t="s">
        <v>1113</v>
      </c>
      <c r="F1065" s="3">
        <v>23</v>
      </c>
      <c r="G1065" s="3" t="s">
        <v>990</v>
      </c>
      <c r="H1065" s="3" t="s">
        <v>19</v>
      </c>
      <c r="I1065" s="3">
        <v>5.0000000000000001E-3</v>
      </c>
      <c r="J1065" s="3"/>
      <c r="K1065" s="3"/>
      <c r="L1065" s="7"/>
      <c r="M1065" s="7"/>
      <c r="N1065" s="3"/>
      <c r="O1065" s="7"/>
      <c r="P1065" s="7"/>
      <c r="Q1065" s="3"/>
      <c r="R1065" s="7"/>
      <c r="S1065" s="7"/>
      <c r="T1065" s="3"/>
      <c r="U1065" s="7"/>
      <c r="V1065" s="7"/>
      <c r="W1065" s="3"/>
      <c r="X1065" s="7"/>
      <c r="Y1065" s="7"/>
      <c r="Z1065" s="3"/>
      <c r="AA1065" s="7"/>
      <c r="AB1065" s="7"/>
    </row>
    <row r="1066" spans="1:28" ht="45" x14ac:dyDescent="0.25">
      <c r="A1066" s="3">
        <v>1064</v>
      </c>
      <c r="B1066" s="5">
        <v>43617</v>
      </c>
      <c r="C1066" s="4" t="s">
        <v>707</v>
      </c>
      <c r="D1066" s="3" t="s">
        <v>1006</v>
      </c>
      <c r="E1066" s="3" t="s">
        <v>1113</v>
      </c>
      <c r="F1066" s="3">
        <v>24</v>
      </c>
      <c r="G1066" s="3" t="s">
        <v>991</v>
      </c>
      <c r="H1066" s="3" t="s">
        <v>19</v>
      </c>
      <c r="I1066" s="3">
        <v>1.4999999999999999E-2</v>
      </c>
      <c r="J1066" s="3"/>
      <c r="K1066" s="3"/>
      <c r="L1066" s="7"/>
      <c r="M1066" s="7"/>
      <c r="N1066" s="3"/>
      <c r="O1066" s="7"/>
      <c r="P1066" s="7"/>
      <c r="Q1066" s="3"/>
      <c r="R1066" s="7"/>
      <c r="S1066" s="7"/>
      <c r="T1066" s="3"/>
      <c r="U1066" s="7"/>
      <c r="V1066" s="7"/>
      <c r="W1066" s="3"/>
      <c r="X1066" s="7"/>
      <c r="Y1066" s="7"/>
      <c r="Z1066" s="3"/>
      <c r="AA1066" s="7"/>
      <c r="AB1066" s="7"/>
    </row>
    <row r="1067" spans="1:28" ht="45" x14ac:dyDescent="0.25">
      <c r="A1067" s="3">
        <v>1065</v>
      </c>
      <c r="B1067" s="5">
        <v>43617</v>
      </c>
      <c r="C1067" s="4" t="s">
        <v>707</v>
      </c>
      <c r="D1067" s="3" t="s">
        <v>1006</v>
      </c>
      <c r="E1067" s="3" t="s">
        <v>1113</v>
      </c>
      <c r="F1067" s="3">
        <v>26</v>
      </c>
      <c r="G1067" s="3" t="s">
        <v>992</v>
      </c>
      <c r="H1067" s="3" t="s">
        <v>19</v>
      </c>
      <c r="I1067" s="3">
        <v>0.08</v>
      </c>
      <c r="J1067" s="3"/>
      <c r="K1067" s="3"/>
      <c r="L1067" s="7"/>
      <c r="M1067" s="7"/>
      <c r="N1067" s="3"/>
      <c r="O1067" s="7"/>
      <c r="P1067" s="7"/>
      <c r="Q1067" s="3"/>
      <c r="R1067" s="7"/>
      <c r="S1067" s="7"/>
      <c r="T1067" s="3"/>
      <c r="U1067" s="7"/>
      <c r="V1067" s="7"/>
      <c r="W1067" s="3"/>
      <c r="X1067" s="7"/>
      <c r="Y1067" s="7"/>
      <c r="Z1067" s="3"/>
      <c r="AA1067" s="7"/>
      <c r="AB1067" s="7"/>
    </row>
    <row r="1068" spans="1:28" ht="45" x14ac:dyDescent="0.25">
      <c r="A1068" s="3">
        <v>1066</v>
      </c>
      <c r="B1068" s="5">
        <v>43617</v>
      </c>
      <c r="C1068" s="4" t="s">
        <v>707</v>
      </c>
      <c r="D1068" s="3" t="s">
        <v>1006</v>
      </c>
      <c r="E1068" s="3" t="s">
        <v>1113</v>
      </c>
      <c r="F1068" s="3">
        <v>27</v>
      </c>
      <c r="G1068" s="3" t="s">
        <v>993</v>
      </c>
      <c r="H1068" s="3" t="s">
        <v>19</v>
      </c>
      <c r="I1068" s="3">
        <v>0.01</v>
      </c>
      <c r="J1068" s="3"/>
      <c r="K1068" s="3"/>
      <c r="L1068" s="7"/>
      <c r="M1068" s="7"/>
      <c r="N1068" s="3"/>
      <c r="O1068" s="7"/>
      <c r="P1068" s="7"/>
      <c r="Q1068" s="3"/>
      <c r="R1068" s="7"/>
      <c r="S1068" s="7"/>
      <c r="T1068" s="3"/>
      <c r="U1068" s="7"/>
      <c r="V1068" s="7"/>
      <c r="W1068" s="3"/>
      <c r="X1068" s="7"/>
      <c r="Y1068" s="7"/>
      <c r="Z1068" s="3"/>
      <c r="AA1068" s="7"/>
      <c r="AB1068" s="7"/>
    </row>
    <row r="1069" spans="1:28" ht="45" x14ac:dyDescent="0.25">
      <c r="A1069" s="3">
        <v>1067</v>
      </c>
      <c r="B1069" s="5">
        <v>43617</v>
      </c>
      <c r="C1069" s="4" t="s">
        <v>707</v>
      </c>
      <c r="D1069" s="3" t="s">
        <v>1006</v>
      </c>
      <c r="E1069" s="3" t="s">
        <v>1113</v>
      </c>
      <c r="F1069" s="3">
        <v>28</v>
      </c>
      <c r="G1069" s="3" t="s">
        <v>994</v>
      </c>
      <c r="H1069" s="3" t="s">
        <v>19</v>
      </c>
      <c r="I1069" s="3">
        <v>0.08</v>
      </c>
      <c r="J1069" s="3"/>
      <c r="K1069" s="3"/>
      <c r="L1069" s="7"/>
      <c r="M1069" s="7"/>
      <c r="N1069" s="3"/>
      <c r="O1069" s="7"/>
      <c r="P1069" s="7"/>
      <c r="Q1069" s="3"/>
      <c r="R1069" s="7"/>
      <c r="S1069" s="7"/>
      <c r="T1069" s="3"/>
      <c r="U1069" s="7"/>
      <c r="V1069" s="7"/>
      <c r="W1069" s="3"/>
      <c r="X1069" s="7"/>
      <c r="Y1069" s="7"/>
      <c r="Z1069" s="3"/>
      <c r="AA1069" s="7"/>
      <c r="AB1069" s="7"/>
    </row>
    <row r="1070" spans="1:28" ht="45" x14ac:dyDescent="0.25">
      <c r="A1070" s="3">
        <v>1068</v>
      </c>
      <c r="B1070" s="5">
        <v>43617</v>
      </c>
      <c r="C1070" s="4" t="s">
        <v>707</v>
      </c>
      <c r="D1070" s="3" t="s">
        <v>1006</v>
      </c>
      <c r="E1070" s="3" t="s">
        <v>1113</v>
      </c>
      <c r="F1070" s="3">
        <v>29</v>
      </c>
      <c r="G1070" s="3" t="s">
        <v>995</v>
      </c>
      <c r="H1070" s="3" t="s">
        <v>19</v>
      </c>
      <c r="I1070" s="3">
        <v>0.01</v>
      </c>
      <c r="J1070" s="3"/>
      <c r="K1070" s="3"/>
      <c r="L1070" s="7"/>
      <c r="M1070" s="7"/>
      <c r="N1070" s="3"/>
      <c r="O1070" s="7"/>
      <c r="P1070" s="7"/>
      <c r="Q1070" s="3"/>
      <c r="R1070" s="7"/>
      <c r="S1070" s="7"/>
      <c r="T1070" s="3"/>
      <c r="U1070" s="7"/>
      <c r="V1070" s="7"/>
      <c r="W1070" s="3"/>
      <c r="X1070" s="7"/>
      <c r="Y1070" s="7"/>
      <c r="Z1070" s="3"/>
      <c r="AA1070" s="7"/>
      <c r="AB1070" s="7"/>
    </row>
    <row r="1071" spans="1:28" ht="45" x14ac:dyDescent="0.25">
      <c r="A1071" s="3">
        <v>1069</v>
      </c>
      <c r="B1071" s="5">
        <v>43617</v>
      </c>
      <c r="C1071" s="4" t="s">
        <v>707</v>
      </c>
      <c r="D1071" s="3" t="s">
        <v>1006</v>
      </c>
      <c r="E1071" s="3" t="s">
        <v>1113</v>
      </c>
      <c r="F1071" s="3">
        <v>30</v>
      </c>
      <c r="G1071" s="3" t="s">
        <v>996</v>
      </c>
      <c r="H1071" s="3" t="s">
        <v>19</v>
      </c>
      <c r="I1071" s="3">
        <v>0.06</v>
      </c>
      <c r="J1071" s="3"/>
      <c r="K1071" s="3"/>
      <c r="L1071" s="7"/>
      <c r="M1071" s="7"/>
      <c r="N1071" s="3"/>
      <c r="O1071" s="7"/>
      <c r="P1071" s="7"/>
      <c r="Q1071" s="3"/>
      <c r="R1071" s="7"/>
      <c r="S1071" s="7"/>
      <c r="T1071" s="3"/>
      <c r="U1071" s="7"/>
      <c r="V1071" s="7"/>
      <c r="W1071" s="3"/>
      <c r="X1071" s="7"/>
      <c r="Y1071" s="7"/>
      <c r="Z1071" s="3"/>
      <c r="AA1071" s="7"/>
      <c r="AB1071" s="7"/>
    </row>
    <row r="1072" spans="1:28" ht="45" x14ac:dyDescent="0.25">
      <c r="A1072" s="3">
        <v>1070</v>
      </c>
      <c r="B1072" s="5">
        <v>43617</v>
      </c>
      <c r="C1072" s="4" t="s">
        <v>707</v>
      </c>
      <c r="D1072" s="3" t="s">
        <v>1006</v>
      </c>
      <c r="E1072" s="3" t="s">
        <v>1113</v>
      </c>
      <c r="F1072" s="3">
        <v>31</v>
      </c>
      <c r="G1072" s="3" t="s">
        <v>997</v>
      </c>
      <c r="H1072" s="3" t="s">
        <v>19</v>
      </c>
      <c r="I1072" s="3">
        <v>3.5000000000000003E-2</v>
      </c>
      <c r="J1072" s="3"/>
      <c r="K1072" s="3"/>
      <c r="L1072" s="7"/>
      <c r="M1072" s="7"/>
      <c r="N1072" s="3"/>
      <c r="O1072" s="7"/>
      <c r="P1072" s="7"/>
      <c r="Q1072" s="3"/>
      <c r="R1072" s="7"/>
      <c r="S1072" s="7"/>
      <c r="T1072" s="3"/>
      <c r="U1072" s="7"/>
      <c r="V1072" s="7"/>
      <c r="W1072" s="3"/>
      <c r="X1072" s="7"/>
      <c r="Y1072" s="7"/>
      <c r="Z1072" s="3"/>
      <c r="AA1072" s="7"/>
      <c r="AB1072" s="7"/>
    </row>
    <row r="1073" spans="1:28" ht="45" x14ac:dyDescent="0.25">
      <c r="A1073" s="3">
        <v>1071</v>
      </c>
      <c r="B1073" s="5">
        <v>43617</v>
      </c>
      <c r="C1073" s="4" t="s">
        <v>707</v>
      </c>
      <c r="D1073" s="3" t="s">
        <v>1006</v>
      </c>
      <c r="E1073" s="3" t="s">
        <v>1113</v>
      </c>
      <c r="F1073" s="3">
        <v>32</v>
      </c>
      <c r="G1073" s="3" t="s">
        <v>998</v>
      </c>
      <c r="H1073" s="3" t="s">
        <v>19</v>
      </c>
      <c r="I1073" s="3">
        <v>8.5000000000000006E-2</v>
      </c>
      <c r="J1073" s="3"/>
      <c r="K1073" s="3"/>
      <c r="L1073" s="7"/>
      <c r="M1073" s="7"/>
      <c r="N1073" s="3"/>
      <c r="O1073" s="7"/>
      <c r="P1073" s="7"/>
      <c r="Q1073" s="3"/>
      <c r="R1073" s="7"/>
      <c r="S1073" s="7"/>
      <c r="T1073" s="3"/>
      <c r="U1073" s="7"/>
      <c r="V1073" s="7"/>
      <c r="W1073" s="3"/>
      <c r="X1073" s="7"/>
      <c r="Y1073" s="7"/>
      <c r="Z1073" s="3"/>
      <c r="AA1073" s="7"/>
      <c r="AB1073" s="7"/>
    </row>
    <row r="1074" spans="1:28" ht="60" x14ac:dyDescent="0.25">
      <c r="A1074" s="3">
        <v>1072</v>
      </c>
      <c r="B1074" s="5">
        <v>43617</v>
      </c>
      <c r="C1074" s="4" t="s">
        <v>707</v>
      </c>
      <c r="D1074" s="3" t="s">
        <v>1006</v>
      </c>
      <c r="E1074" s="3" t="s">
        <v>1113</v>
      </c>
      <c r="F1074" s="3">
        <v>33</v>
      </c>
      <c r="G1074" s="3" t="s">
        <v>999</v>
      </c>
      <c r="H1074" s="3" t="s">
        <v>19</v>
      </c>
      <c r="I1074" s="3">
        <v>5.0000000000000001E-3</v>
      </c>
      <c r="J1074" s="3"/>
      <c r="K1074" s="3"/>
      <c r="L1074" s="7"/>
      <c r="M1074" s="7"/>
      <c r="N1074" s="3"/>
      <c r="O1074" s="7"/>
      <c r="P1074" s="7"/>
      <c r="Q1074" s="3"/>
      <c r="R1074" s="7"/>
      <c r="S1074" s="7"/>
      <c r="T1074" s="3"/>
      <c r="U1074" s="7"/>
      <c r="V1074" s="7"/>
      <c r="W1074" s="3"/>
      <c r="X1074" s="7"/>
      <c r="Y1074" s="7"/>
      <c r="Z1074" s="3"/>
      <c r="AA1074" s="7"/>
      <c r="AB1074" s="7"/>
    </row>
    <row r="1075" spans="1:28" ht="60" x14ac:dyDescent="0.25">
      <c r="A1075" s="3">
        <v>1073</v>
      </c>
      <c r="B1075" s="5">
        <v>43617</v>
      </c>
      <c r="C1075" s="4" t="s">
        <v>707</v>
      </c>
      <c r="D1075" s="3" t="s">
        <v>1006</v>
      </c>
      <c r="E1075" s="3" t="s">
        <v>1113</v>
      </c>
      <c r="F1075" s="3">
        <v>34</v>
      </c>
      <c r="G1075" s="3" t="s">
        <v>1000</v>
      </c>
      <c r="H1075" s="3" t="s">
        <v>19</v>
      </c>
      <c r="I1075" s="3">
        <v>5.0000000000000001E-3</v>
      </c>
      <c r="J1075" s="3"/>
      <c r="K1075" s="3"/>
      <c r="L1075" s="7"/>
      <c r="M1075" s="7"/>
      <c r="N1075" s="3"/>
      <c r="O1075" s="7"/>
      <c r="P1075" s="7"/>
      <c r="Q1075" s="3"/>
      <c r="R1075" s="7"/>
      <c r="S1075" s="7"/>
      <c r="T1075" s="3"/>
      <c r="U1075" s="7"/>
      <c r="V1075" s="7"/>
      <c r="W1075" s="3"/>
      <c r="X1075" s="7"/>
      <c r="Y1075" s="7"/>
      <c r="Z1075" s="3"/>
      <c r="AA1075" s="7"/>
      <c r="AB1075" s="7"/>
    </row>
    <row r="1076" spans="1:28" ht="45" x14ac:dyDescent="0.25">
      <c r="A1076" s="3">
        <v>1074</v>
      </c>
      <c r="B1076" s="5">
        <v>43617</v>
      </c>
      <c r="C1076" s="4" t="s">
        <v>707</v>
      </c>
      <c r="D1076" s="3" t="s">
        <v>1006</v>
      </c>
      <c r="E1076" s="3" t="s">
        <v>1113</v>
      </c>
      <c r="F1076" s="3">
        <v>39</v>
      </c>
      <c r="G1076" s="3" t="s">
        <v>1001</v>
      </c>
      <c r="H1076" s="3" t="s">
        <v>12</v>
      </c>
      <c r="I1076" s="3">
        <v>3</v>
      </c>
      <c r="J1076" s="3"/>
      <c r="K1076" s="3"/>
      <c r="L1076" s="7"/>
      <c r="M1076" s="7"/>
      <c r="N1076" s="3"/>
      <c r="O1076" s="7"/>
      <c r="P1076" s="7"/>
      <c r="Q1076" s="3"/>
      <c r="R1076" s="7"/>
      <c r="S1076" s="7"/>
      <c r="T1076" s="3"/>
      <c r="U1076" s="7"/>
      <c r="V1076" s="7"/>
      <c r="W1076" s="3"/>
      <c r="X1076" s="7"/>
      <c r="Y1076" s="7"/>
      <c r="Z1076" s="3"/>
      <c r="AA1076" s="7"/>
      <c r="AB1076" s="7"/>
    </row>
    <row r="1077" spans="1:28" ht="45" x14ac:dyDescent="0.25">
      <c r="A1077" s="3">
        <v>1075</v>
      </c>
      <c r="B1077" s="5">
        <v>43617</v>
      </c>
      <c r="C1077" s="4" t="s">
        <v>707</v>
      </c>
      <c r="D1077" s="3" t="s">
        <v>1006</v>
      </c>
      <c r="E1077" s="3" t="s">
        <v>1113</v>
      </c>
      <c r="F1077" s="3">
        <v>40</v>
      </c>
      <c r="G1077" s="3" t="s">
        <v>1002</v>
      </c>
      <c r="H1077" s="3" t="s">
        <v>12</v>
      </c>
      <c r="I1077" s="3">
        <v>3</v>
      </c>
      <c r="J1077" s="3"/>
      <c r="K1077" s="3"/>
      <c r="L1077" s="7"/>
      <c r="M1077" s="7"/>
      <c r="N1077" s="3"/>
      <c r="O1077" s="7"/>
      <c r="P1077" s="7"/>
      <c r="Q1077" s="3"/>
      <c r="R1077" s="7"/>
      <c r="S1077" s="7"/>
      <c r="T1077" s="3"/>
      <c r="U1077" s="7"/>
      <c r="V1077" s="7"/>
      <c r="W1077" s="3"/>
      <c r="X1077" s="7"/>
      <c r="Y1077" s="7"/>
      <c r="Z1077" s="3"/>
      <c r="AA1077" s="7"/>
      <c r="AB1077" s="7"/>
    </row>
    <row r="1078" spans="1:28" ht="45" x14ac:dyDescent="0.25">
      <c r="A1078" s="3">
        <v>1076</v>
      </c>
      <c r="B1078" s="5">
        <v>43617</v>
      </c>
      <c r="C1078" s="4" t="s">
        <v>707</v>
      </c>
      <c r="D1078" s="3" t="s">
        <v>1006</v>
      </c>
      <c r="E1078" s="3" t="s">
        <v>1113</v>
      </c>
      <c r="F1078" s="3">
        <v>43</v>
      </c>
      <c r="G1078" s="3" t="s">
        <v>1003</v>
      </c>
      <c r="H1078" s="3" t="s">
        <v>116</v>
      </c>
      <c r="I1078" s="3">
        <v>3.9500000000000004E-3</v>
      </c>
      <c r="J1078" s="3"/>
      <c r="K1078" s="3"/>
      <c r="L1078" s="7"/>
      <c r="M1078" s="7"/>
      <c r="N1078" s="3"/>
      <c r="O1078" s="7"/>
      <c r="P1078" s="7"/>
      <c r="Q1078" s="3"/>
      <c r="R1078" s="7"/>
      <c r="S1078" s="7"/>
      <c r="T1078" s="3"/>
      <c r="U1078" s="7"/>
      <c r="V1078" s="7"/>
      <c r="W1078" s="3"/>
      <c r="X1078" s="7"/>
      <c r="Y1078" s="7"/>
      <c r="Z1078" s="3"/>
      <c r="AA1078" s="7"/>
      <c r="AB1078" s="7"/>
    </row>
    <row r="1079" spans="1:28" ht="45" x14ac:dyDescent="0.25">
      <c r="A1079" s="3">
        <v>1077</v>
      </c>
      <c r="B1079" s="5">
        <v>43617</v>
      </c>
      <c r="C1079" s="4" t="s">
        <v>707</v>
      </c>
      <c r="D1079" s="3" t="s">
        <v>1006</v>
      </c>
      <c r="E1079" s="3" t="s">
        <v>1113</v>
      </c>
      <c r="F1079" s="3">
        <v>46</v>
      </c>
      <c r="G1079" s="3" t="s">
        <v>1004</v>
      </c>
      <c r="H1079" s="3" t="s">
        <v>12</v>
      </c>
      <c r="I1079" s="3">
        <v>2</v>
      </c>
      <c r="J1079" s="3"/>
      <c r="K1079" s="3"/>
      <c r="L1079" s="7"/>
      <c r="M1079" s="7"/>
      <c r="N1079" s="3"/>
      <c r="O1079" s="7"/>
      <c r="P1079" s="7"/>
      <c r="Q1079" s="3"/>
      <c r="R1079" s="7"/>
      <c r="S1079" s="7"/>
      <c r="T1079" s="3"/>
      <c r="U1079" s="7"/>
      <c r="V1079" s="7"/>
      <c r="W1079" s="3"/>
      <c r="X1079" s="7"/>
      <c r="Y1079" s="7"/>
      <c r="Z1079" s="3"/>
      <c r="AA1079" s="7"/>
      <c r="AB1079" s="7"/>
    </row>
    <row r="1080" spans="1:28" ht="45" x14ac:dyDescent="0.25">
      <c r="A1080" s="3">
        <v>1078</v>
      </c>
      <c r="B1080" s="5">
        <v>43617</v>
      </c>
      <c r="C1080" s="4" t="s">
        <v>1020</v>
      </c>
      <c r="D1080" s="3" t="s">
        <v>1006</v>
      </c>
      <c r="E1080" s="3" t="s">
        <v>1113</v>
      </c>
      <c r="F1080" s="3">
        <v>1</v>
      </c>
      <c r="G1080" s="3" t="s">
        <v>986</v>
      </c>
      <c r="H1080" s="3" t="s">
        <v>12</v>
      </c>
      <c r="I1080" s="3">
        <v>-2</v>
      </c>
      <c r="J1080" s="3"/>
      <c r="K1080" s="3"/>
      <c r="L1080" s="7"/>
      <c r="M1080" s="7"/>
      <c r="N1080" s="3"/>
      <c r="O1080" s="7"/>
      <c r="P1080" s="7"/>
      <c r="Q1080" s="3"/>
      <c r="R1080" s="7"/>
      <c r="S1080" s="7"/>
      <c r="T1080" s="3"/>
      <c r="U1080" s="7"/>
      <c r="V1080" s="7"/>
      <c r="W1080" s="3"/>
      <c r="X1080" s="7"/>
      <c r="Y1080" s="7"/>
      <c r="Z1080" s="3"/>
      <c r="AA1080" s="7"/>
      <c r="AB1080" s="7"/>
    </row>
    <row r="1081" spans="1:28" ht="45" x14ac:dyDescent="0.25">
      <c r="A1081" s="3">
        <v>1079</v>
      </c>
      <c r="B1081" s="5">
        <v>43617</v>
      </c>
      <c r="C1081" s="4" t="s">
        <v>1020</v>
      </c>
      <c r="D1081" s="3" t="s">
        <v>1006</v>
      </c>
      <c r="E1081" s="3" t="s">
        <v>1113</v>
      </c>
      <c r="F1081" s="3">
        <v>3</v>
      </c>
      <c r="G1081" s="3" t="s">
        <v>987</v>
      </c>
      <c r="H1081" s="3" t="s">
        <v>12</v>
      </c>
      <c r="I1081" s="3">
        <v>-1</v>
      </c>
      <c r="J1081" s="3"/>
      <c r="K1081" s="3"/>
      <c r="L1081" s="7"/>
      <c r="M1081" s="7"/>
      <c r="N1081" s="3"/>
      <c r="O1081" s="7"/>
      <c r="P1081" s="7"/>
      <c r="Q1081" s="3"/>
      <c r="R1081" s="7"/>
      <c r="S1081" s="7"/>
      <c r="T1081" s="3"/>
      <c r="U1081" s="7"/>
      <c r="V1081" s="7"/>
      <c r="W1081" s="3"/>
      <c r="X1081" s="7"/>
      <c r="Y1081" s="7"/>
      <c r="Z1081" s="3"/>
      <c r="AA1081" s="7"/>
      <c r="AB1081" s="7"/>
    </row>
    <row r="1082" spans="1:28" ht="45" x14ac:dyDescent="0.25">
      <c r="A1082" s="3">
        <v>1080</v>
      </c>
      <c r="B1082" s="5">
        <v>43617</v>
      </c>
      <c r="C1082" s="4" t="s">
        <v>1020</v>
      </c>
      <c r="D1082" s="3" t="s">
        <v>1006</v>
      </c>
      <c r="E1082" s="3" t="s">
        <v>1113</v>
      </c>
      <c r="F1082" s="3">
        <v>13</v>
      </c>
      <c r="G1082" s="3" t="s">
        <v>988</v>
      </c>
      <c r="H1082" s="3" t="s">
        <v>12</v>
      </c>
      <c r="I1082" s="3">
        <v>-9</v>
      </c>
      <c r="J1082" s="3"/>
      <c r="K1082" s="3"/>
      <c r="L1082" s="7"/>
      <c r="M1082" s="7"/>
      <c r="N1082" s="3"/>
      <c r="O1082" s="7"/>
      <c r="P1082" s="7"/>
      <c r="Q1082" s="3"/>
      <c r="R1082" s="7"/>
      <c r="S1082" s="7"/>
      <c r="T1082" s="3"/>
      <c r="U1082" s="7"/>
      <c r="V1082" s="7"/>
      <c r="W1082" s="3"/>
      <c r="X1082" s="7"/>
      <c r="Y1082" s="7"/>
      <c r="Z1082" s="3"/>
      <c r="AA1082" s="7"/>
      <c r="AB1082" s="7"/>
    </row>
    <row r="1083" spans="1:28" ht="45" x14ac:dyDescent="0.25">
      <c r="A1083" s="3">
        <v>1081</v>
      </c>
      <c r="B1083" s="5">
        <v>43617</v>
      </c>
      <c r="C1083" s="4" t="s">
        <v>1020</v>
      </c>
      <c r="D1083" s="3" t="s">
        <v>1006</v>
      </c>
      <c r="E1083" s="3" t="s">
        <v>1113</v>
      </c>
      <c r="F1083" s="3">
        <v>21</v>
      </c>
      <c r="G1083" s="3" t="s">
        <v>989</v>
      </c>
      <c r="H1083" s="3" t="s">
        <v>19</v>
      </c>
      <c r="I1083" s="3">
        <v>-5.0000000000000001E-3</v>
      </c>
      <c r="J1083" s="3"/>
      <c r="K1083" s="3"/>
      <c r="L1083" s="7"/>
      <c r="M1083" s="7"/>
      <c r="N1083" s="3"/>
      <c r="O1083" s="7"/>
      <c r="P1083" s="7"/>
      <c r="Q1083" s="3"/>
      <c r="R1083" s="7"/>
      <c r="S1083" s="7"/>
      <c r="T1083" s="3"/>
      <c r="U1083" s="7"/>
      <c r="V1083" s="7"/>
      <c r="W1083" s="3"/>
      <c r="X1083" s="7"/>
      <c r="Y1083" s="7"/>
      <c r="Z1083" s="3"/>
      <c r="AA1083" s="7"/>
      <c r="AB1083" s="7"/>
    </row>
    <row r="1084" spans="1:28" ht="45" x14ac:dyDescent="0.25">
      <c r="A1084" s="3">
        <v>1082</v>
      </c>
      <c r="B1084" s="5">
        <v>43617</v>
      </c>
      <c r="C1084" s="4" t="s">
        <v>1020</v>
      </c>
      <c r="D1084" s="3" t="s">
        <v>1006</v>
      </c>
      <c r="E1084" s="3" t="s">
        <v>1113</v>
      </c>
      <c r="F1084" s="3">
        <v>23</v>
      </c>
      <c r="G1084" s="3" t="s">
        <v>990</v>
      </c>
      <c r="H1084" s="3" t="s">
        <v>19</v>
      </c>
      <c r="I1084" s="3">
        <v>-5.0000000000000001E-3</v>
      </c>
      <c r="J1084" s="3"/>
      <c r="K1084" s="3"/>
      <c r="L1084" s="7"/>
      <c r="M1084" s="7"/>
      <c r="N1084" s="3"/>
      <c r="O1084" s="7"/>
      <c r="P1084" s="7"/>
      <c r="Q1084" s="3"/>
      <c r="R1084" s="7"/>
      <c r="S1084" s="7"/>
      <c r="T1084" s="3"/>
      <c r="U1084" s="7"/>
      <c r="V1084" s="7"/>
      <c r="W1084" s="3"/>
      <c r="X1084" s="7"/>
      <c r="Y1084" s="7"/>
      <c r="Z1084" s="3"/>
      <c r="AA1084" s="7"/>
      <c r="AB1084" s="7"/>
    </row>
    <row r="1085" spans="1:28" ht="45" x14ac:dyDescent="0.25">
      <c r="A1085" s="3">
        <v>1083</v>
      </c>
      <c r="B1085" s="5">
        <v>43617</v>
      </c>
      <c r="C1085" s="4" t="s">
        <v>1020</v>
      </c>
      <c r="D1085" s="3" t="s">
        <v>1006</v>
      </c>
      <c r="E1085" s="3" t="s">
        <v>1113</v>
      </c>
      <c r="F1085" s="3">
        <v>24</v>
      </c>
      <c r="G1085" s="3" t="s">
        <v>991</v>
      </c>
      <c r="H1085" s="3" t="s">
        <v>19</v>
      </c>
      <c r="I1085" s="3">
        <v>-1.4999999999999999E-2</v>
      </c>
      <c r="J1085" s="3"/>
      <c r="K1085" s="3"/>
      <c r="L1085" s="7"/>
      <c r="M1085" s="7"/>
      <c r="N1085" s="3"/>
      <c r="O1085" s="7"/>
      <c r="P1085" s="7"/>
      <c r="Q1085" s="3"/>
      <c r="R1085" s="7"/>
      <c r="S1085" s="7"/>
      <c r="T1085" s="3"/>
      <c r="U1085" s="7"/>
      <c r="V1085" s="7"/>
      <c r="W1085" s="3"/>
      <c r="X1085" s="7"/>
      <c r="Y1085" s="7"/>
      <c r="Z1085" s="3"/>
      <c r="AA1085" s="7"/>
      <c r="AB1085" s="7"/>
    </row>
    <row r="1086" spans="1:28" ht="45" x14ac:dyDescent="0.25">
      <c r="A1086" s="3">
        <v>1084</v>
      </c>
      <c r="B1086" s="5">
        <v>43617</v>
      </c>
      <c r="C1086" s="4" t="s">
        <v>1020</v>
      </c>
      <c r="D1086" s="3" t="s">
        <v>1006</v>
      </c>
      <c r="E1086" s="3" t="s">
        <v>1113</v>
      </c>
      <c r="F1086" s="3">
        <v>26</v>
      </c>
      <c r="G1086" s="3" t="s">
        <v>992</v>
      </c>
      <c r="H1086" s="3" t="s">
        <v>19</v>
      </c>
      <c r="I1086" s="3">
        <v>-0.08</v>
      </c>
      <c r="J1086" s="3"/>
      <c r="K1086" s="3"/>
      <c r="L1086" s="7"/>
      <c r="M1086" s="7"/>
      <c r="N1086" s="3"/>
      <c r="O1086" s="7"/>
      <c r="P1086" s="7"/>
      <c r="Q1086" s="3"/>
      <c r="R1086" s="7"/>
      <c r="S1086" s="7"/>
      <c r="T1086" s="3"/>
      <c r="U1086" s="7"/>
      <c r="V1086" s="7"/>
      <c r="W1086" s="3"/>
      <c r="X1086" s="7"/>
      <c r="Y1086" s="7"/>
      <c r="Z1086" s="3"/>
      <c r="AA1086" s="7"/>
      <c r="AB1086" s="7"/>
    </row>
    <row r="1087" spans="1:28" ht="45" x14ac:dyDescent="0.25">
      <c r="A1087" s="3">
        <v>1085</v>
      </c>
      <c r="B1087" s="5">
        <v>43617</v>
      </c>
      <c r="C1087" s="4" t="s">
        <v>1020</v>
      </c>
      <c r="D1087" s="3" t="s">
        <v>1006</v>
      </c>
      <c r="E1087" s="3" t="s">
        <v>1113</v>
      </c>
      <c r="F1087" s="3">
        <v>27</v>
      </c>
      <c r="G1087" s="3" t="s">
        <v>993</v>
      </c>
      <c r="H1087" s="3" t="s">
        <v>19</v>
      </c>
      <c r="I1087" s="3">
        <v>-0.01</v>
      </c>
      <c r="J1087" s="3"/>
      <c r="K1087" s="3"/>
      <c r="L1087" s="7"/>
      <c r="M1087" s="7"/>
      <c r="N1087" s="3"/>
      <c r="O1087" s="7"/>
      <c r="P1087" s="7"/>
      <c r="Q1087" s="3"/>
      <c r="R1087" s="7"/>
      <c r="S1087" s="7"/>
      <c r="T1087" s="3"/>
      <c r="U1087" s="7"/>
      <c r="V1087" s="7"/>
      <c r="W1087" s="3"/>
      <c r="X1087" s="7"/>
      <c r="Y1087" s="7"/>
      <c r="Z1087" s="3"/>
      <c r="AA1087" s="7"/>
      <c r="AB1087" s="7"/>
    </row>
    <row r="1088" spans="1:28" ht="45" x14ac:dyDescent="0.25">
      <c r="A1088" s="3">
        <v>1086</v>
      </c>
      <c r="B1088" s="5">
        <v>43617</v>
      </c>
      <c r="C1088" s="4" t="s">
        <v>1020</v>
      </c>
      <c r="D1088" s="3" t="s">
        <v>1006</v>
      </c>
      <c r="E1088" s="3" t="s">
        <v>1113</v>
      </c>
      <c r="F1088" s="3">
        <v>28</v>
      </c>
      <c r="G1088" s="3" t="s">
        <v>994</v>
      </c>
      <c r="H1088" s="3" t="s">
        <v>19</v>
      </c>
      <c r="I1088" s="3">
        <v>-0.08</v>
      </c>
      <c r="J1088" s="3"/>
      <c r="K1088" s="3"/>
      <c r="L1088" s="7"/>
      <c r="M1088" s="7"/>
      <c r="N1088" s="3"/>
      <c r="O1088" s="7"/>
      <c r="P1088" s="7"/>
      <c r="Q1088" s="3"/>
      <c r="R1088" s="7"/>
      <c r="S1088" s="7"/>
      <c r="T1088" s="3"/>
      <c r="U1088" s="7"/>
      <c r="V1088" s="7"/>
      <c r="W1088" s="3"/>
      <c r="X1088" s="7"/>
      <c r="Y1088" s="7"/>
      <c r="Z1088" s="3"/>
      <c r="AA1088" s="7"/>
      <c r="AB1088" s="7"/>
    </row>
    <row r="1089" spans="1:28" ht="45" x14ac:dyDescent="0.25">
      <c r="A1089" s="3">
        <v>1087</v>
      </c>
      <c r="B1089" s="5">
        <v>43617</v>
      </c>
      <c r="C1089" s="4" t="s">
        <v>1020</v>
      </c>
      <c r="D1089" s="3" t="s">
        <v>1006</v>
      </c>
      <c r="E1089" s="3" t="s">
        <v>1113</v>
      </c>
      <c r="F1089" s="3">
        <v>29</v>
      </c>
      <c r="G1089" s="3" t="s">
        <v>995</v>
      </c>
      <c r="H1089" s="3" t="s">
        <v>19</v>
      </c>
      <c r="I1089" s="3">
        <v>-0.01</v>
      </c>
      <c r="J1089" s="3"/>
      <c r="K1089" s="3"/>
      <c r="L1089" s="7"/>
      <c r="M1089" s="7"/>
      <c r="N1089" s="3"/>
      <c r="O1089" s="7"/>
      <c r="P1089" s="7"/>
      <c r="Q1089" s="3"/>
      <c r="R1089" s="7"/>
      <c r="S1089" s="7"/>
      <c r="T1089" s="3"/>
      <c r="U1089" s="7"/>
      <c r="V1089" s="7"/>
      <c r="W1089" s="3"/>
      <c r="X1089" s="7"/>
      <c r="Y1089" s="7"/>
      <c r="Z1089" s="3"/>
      <c r="AA1089" s="7"/>
      <c r="AB1089" s="7"/>
    </row>
    <row r="1090" spans="1:28" ht="45" x14ac:dyDescent="0.25">
      <c r="A1090" s="3">
        <v>1088</v>
      </c>
      <c r="B1090" s="5">
        <v>43617</v>
      </c>
      <c r="C1090" s="4" t="s">
        <v>1020</v>
      </c>
      <c r="D1090" s="3" t="s">
        <v>1006</v>
      </c>
      <c r="E1090" s="3" t="s">
        <v>1113</v>
      </c>
      <c r="F1090" s="3">
        <v>30</v>
      </c>
      <c r="G1090" s="3" t="s">
        <v>996</v>
      </c>
      <c r="H1090" s="3" t="s">
        <v>19</v>
      </c>
      <c r="I1090" s="3">
        <v>-0.06</v>
      </c>
      <c r="J1090" s="3"/>
      <c r="K1090" s="3"/>
      <c r="L1090" s="7"/>
      <c r="M1090" s="7"/>
      <c r="N1090" s="3"/>
      <c r="O1090" s="7"/>
      <c r="P1090" s="7"/>
      <c r="Q1090" s="3"/>
      <c r="R1090" s="7"/>
      <c r="S1090" s="7"/>
      <c r="T1090" s="3"/>
      <c r="U1090" s="7"/>
      <c r="V1090" s="7"/>
      <c r="W1090" s="3"/>
      <c r="X1090" s="7"/>
      <c r="Y1090" s="7"/>
      <c r="Z1090" s="3"/>
      <c r="AA1090" s="7"/>
      <c r="AB1090" s="7"/>
    </row>
    <row r="1091" spans="1:28" ht="45" x14ac:dyDescent="0.25">
      <c r="A1091" s="3">
        <v>1089</v>
      </c>
      <c r="B1091" s="5">
        <v>43617</v>
      </c>
      <c r="C1091" s="4" t="s">
        <v>1020</v>
      </c>
      <c r="D1091" s="3" t="s">
        <v>1006</v>
      </c>
      <c r="E1091" s="3" t="s">
        <v>1113</v>
      </c>
      <c r="F1091" s="3">
        <v>31</v>
      </c>
      <c r="G1091" s="3" t="s">
        <v>997</v>
      </c>
      <c r="H1091" s="3" t="s">
        <v>19</v>
      </c>
      <c r="I1091" s="3">
        <v>-3.5000000000000003E-2</v>
      </c>
      <c r="J1091" s="3"/>
      <c r="K1091" s="3"/>
      <c r="L1091" s="7"/>
      <c r="M1091" s="7"/>
      <c r="N1091" s="3"/>
      <c r="O1091" s="7"/>
      <c r="P1091" s="7"/>
      <c r="Q1091" s="3"/>
      <c r="R1091" s="7"/>
      <c r="S1091" s="7"/>
      <c r="T1091" s="3"/>
      <c r="U1091" s="7"/>
      <c r="V1091" s="7"/>
      <c r="W1091" s="3"/>
      <c r="X1091" s="7"/>
      <c r="Y1091" s="7"/>
      <c r="Z1091" s="3"/>
      <c r="AA1091" s="7"/>
      <c r="AB1091" s="7"/>
    </row>
    <row r="1092" spans="1:28" ht="45" x14ac:dyDescent="0.25">
      <c r="A1092" s="3">
        <v>1090</v>
      </c>
      <c r="B1092" s="5">
        <v>43617</v>
      </c>
      <c r="C1092" s="4" t="s">
        <v>1020</v>
      </c>
      <c r="D1092" s="3" t="s">
        <v>1006</v>
      </c>
      <c r="E1092" s="3" t="s">
        <v>1113</v>
      </c>
      <c r="F1092" s="3">
        <v>32</v>
      </c>
      <c r="G1092" s="3" t="s">
        <v>998</v>
      </c>
      <c r="H1092" s="3" t="s">
        <v>19</v>
      </c>
      <c r="I1092" s="3">
        <v>-8.5000000000000006E-2</v>
      </c>
      <c r="J1092" s="3"/>
      <c r="K1092" s="3"/>
      <c r="L1092" s="7"/>
      <c r="M1092" s="7"/>
      <c r="N1092" s="3"/>
      <c r="O1092" s="7"/>
      <c r="P1092" s="7"/>
      <c r="Q1092" s="3"/>
      <c r="R1092" s="7"/>
      <c r="S1092" s="7"/>
      <c r="T1092" s="3"/>
      <c r="U1092" s="7"/>
      <c r="V1092" s="7"/>
      <c r="W1092" s="3"/>
      <c r="X1092" s="7"/>
      <c r="Y1092" s="7"/>
      <c r="Z1092" s="3"/>
      <c r="AA1092" s="7"/>
      <c r="AB1092" s="7"/>
    </row>
    <row r="1093" spans="1:28" ht="60" x14ac:dyDescent="0.25">
      <c r="A1093" s="3">
        <v>1091</v>
      </c>
      <c r="B1093" s="5">
        <v>43617</v>
      </c>
      <c r="C1093" s="4" t="s">
        <v>1020</v>
      </c>
      <c r="D1093" s="3" t="s">
        <v>1006</v>
      </c>
      <c r="E1093" s="3" t="s">
        <v>1113</v>
      </c>
      <c r="F1093" s="3">
        <v>33</v>
      </c>
      <c r="G1093" s="3" t="s">
        <v>999</v>
      </c>
      <c r="H1093" s="3" t="s">
        <v>19</v>
      </c>
      <c r="I1093" s="3">
        <v>-5.0000000000000001E-3</v>
      </c>
      <c r="J1093" s="3"/>
      <c r="K1093" s="3"/>
      <c r="L1093" s="7"/>
      <c r="M1093" s="7"/>
      <c r="N1093" s="3"/>
      <c r="O1093" s="7"/>
      <c r="P1093" s="7"/>
      <c r="Q1093" s="3"/>
      <c r="R1093" s="7"/>
      <c r="S1093" s="7"/>
      <c r="T1093" s="3"/>
      <c r="U1093" s="7"/>
      <c r="V1093" s="7"/>
      <c r="W1093" s="3"/>
      <c r="X1093" s="7"/>
      <c r="Y1093" s="7"/>
      <c r="Z1093" s="3"/>
      <c r="AA1093" s="7"/>
      <c r="AB1093" s="7"/>
    </row>
    <row r="1094" spans="1:28" ht="60" x14ac:dyDescent="0.25">
      <c r="A1094" s="3">
        <v>1092</v>
      </c>
      <c r="B1094" s="5">
        <v>43617</v>
      </c>
      <c r="C1094" s="4" t="s">
        <v>1020</v>
      </c>
      <c r="D1094" s="3" t="s">
        <v>1006</v>
      </c>
      <c r="E1094" s="3" t="s">
        <v>1113</v>
      </c>
      <c r="F1094" s="3">
        <v>34</v>
      </c>
      <c r="G1094" s="3" t="s">
        <v>1000</v>
      </c>
      <c r="H1094" s="3" t="s">
        <v>19</v>
      </c>
      <c r="I1094" s="3">
        <v>-5.0000000000000001E-3</v>
      </c>
      <c r="J1094" s="3"/>
      <c r="K1094" s="3"/>
      <c r="L1094" s="7"/>
      <c r="M1094" s="7"/>
      <c r="N1094" s="3"/>
      <c r="O1094" s="7"/>
      <c r="P1094" s="7"/>
      <c r="Q1094" s="3"/>
      <c r="R1094" s="7"/>
      <c r="S1094" s="7"/>
      <c r="T1094" s="3"/>
      <c r="U1094" s="7"/>
      <c r="V1094" s="7"/>
      <c r="W1094" s="3"/>
      <c r="X1094" s="7"/>
      <c r="Y1094" s="7"/>
      <c r="Z1094" s="3"/>
      <c r="AA1094" s="7"/>
      <c r="AB1094" s="7"/>
    </row>
    <row r="1095" spans="1:28" ht="45" x14ac:dyDescent="0.25">
      <c r="A1095" s="3">
        <v>1093</v>
      </c>
      <c r="B1095" s="5">
        <v>43617</v>
      </c>
      <c r="C1095" s="4" t="s">
        <v>1020</v>
      </c>
      <c r="D1095" s="3" t="s">
        <v>1006</v>
      </c>
      <c r="E1095" s="3" t="s">
        <v>1113</v>
      </c>
      <c r="F1095" s="3">
        <v>39</v>
      </c>
      <c r="G1095" s="3" t="s">
        <v>1001</v>
      </c>
      <c r="H1095" s="3" t="s">
        <v>12</v>
      </c>
      <c r="I1095" s="3">
        <v>-3</v>
      </c>
      <c r="J1095" s="3"/>
      <c r="K1095" s="3"/>
      <c r="L1095" s="7"/>
      <c r="M1095" s="7"/>
      <c r="N1095" s="3"/>
      <c r="O1095" s="7"/>
      <c r="P1095" s="7"/>
      <c r="Q1095" s="3"/>
      <c r="R1095" s="7"/>
      <c r="S1095" s="7"/>
      <c r="T1095" s="3"/>
      <c r="U1095" s="7"/>
      <c r="V1095" s="7"/>
      <c r="W1095" s="3"/>
      <c r="X1095" s="7"/>
      <c r="Y1095" s="7"/>
      <c r="Z1095" s="3"/>
      <c r="AA1095" s="7"/>
      <c r="AB1095" s="7"/>
    </row>
    <row r="1096" spans="1:28" ht="45" x14ac:dyDescent="0.25">
      <c r="A1096" s="3">
        <v>1094</v>
      </c>
      <c r="B1096" s="5">
        <v>43617</v>
      </c>
      <c r="C1096" s="4" t="s">
        <v>1020</v>
      </c>
      <c r="D1096" s="3" t="s">
        <v>1006</v>
      </c>
      <c r="E1096" s="3" t="s">
        <v>1113</v>
      </c>
      <c r="F1096" s="3">
        <v>40</v>
      </c>
      <c r="G1096" s="3" t="s">
        <v>1002</v>
      </c>
      <c r="H1096" s="3" t="s">
        <v>12</v>
      </c>
      <c r="I1096" s="3">
        <v>-3</v>
      </c>
      <c r="J1096" s="3"/>
      <c r="K1096" s="3"/>
      <c r="L1096" s="7"/>
      <c r="M1096" s="7"/>
      <c r="N1096" s="3"/>
      <c r="O1096" s="7"/>
      <c r="P1096" s="7"/>
      <c r="Q1096" s="3"/>
      <c r="R1096" s="7"/>
      <c r="S1096" s="7"/>
      <c r="T1096" s="3"/>
      <c r="U1096" s="7"/>
      <c r="V1096" s="7"/>
      <c r="W1096" s="3"/>
      <c r="X1096" s="7"/>
      <c r="Y1096" s="7"/>
      <c r="Z1096" s="3"/>
      <c r="AA1096" s="7"/>
      <c r="AB1096" s="7"/>
    </row>
    <row r="1097" spans="1:28" ht="45" x14ac:dyDescent="0.25">
      <c r="A1097" s="3">
        <v>1095</v>
      </c>
      <c r="B1097" s="5">
        <v>43617</v>
      </c>
      <c r="C1097" s="4" t="s">
        <v>1020</v>
      </c>
      <c r="D1097" s="3" t="s">
        <v>1006</v>
      </c>
      <c r="E1097" s="3" t="s">
        <v>1113</v>
      </c>
      <c r="F1097" s="3">
        <v>43</v>
      </c>
      <c r="G1097" s="3" t="s">
        <v>1003</v>
      </c>
      <c r="H1097" s="3" t="s">
        <v>116</v>
      </c>
      <c r="I1097" s="3">
        <v>-3.9500000000000004E-3</v>
      </c>
      <c r="J1097" s="3"/>
      <c r="K1097" s="3"/>
      <c r="L1097" s="7"/>
      <c r="M1097" s="7"/>
      <c r="N1097" s="3"/>
      <c r="O1097" s="7"/>
      <c r="P1097" s="7"/>
      <c r="Q1097" s="3"/>
      <c r="R1097" s="7"/>
      <c r="S1097" s="7"/>
      <c r="T1097" s="3"/>
      <c r="U1097" s="7"/>
      <c r="V1097" s="7"/>
      <c r="W1097" s="3"/>
      <c r="X1097" s="7"/>
      <c r="Y1097" s="7"/>
      <c r="Z1097" s="3"/>
      <c r="AA1097" s="7"/>
      <c r="AB1097" s="7"/>
    </row>
    <row r="1098" spans="1:28" ht="45" x14ac:dyDescent="0.25">
      <c r="A1098" s="3">
        <v>1096</v>
      </c>
      <c r="B1098" s="5">
        <v>43617</v>
      </c>
      <c r="C1098" s="4" t="s">
        <v>1020</v>
      </c>
      <c r="D1098" s="3" t="s">
        <v>1006</v>
      </c>
      <c r="E1098" s="3" t="s">
        <v>1113</v>
      </c>
      <c r="F1098" s="3">
        <v>46</v>
      </c>
      <c r="G1098" s="3" t="s">
        <v>1004</v>
      </c>
      <c r="H1098" s="3" t="s">
        <v>12</v>
      </c>
      <c r="I1098" s="3">
        <v>-2</v>
      </c>
      <c r="J1098" s="3"/>
      <c r="K1098" s="3"/>
      <c r="L1098" s="7"/>
      <c r="M1098" s="7"/>
      <c r="N1098" s="3"/>
      <c r="O1098" s="7"/>
      <c r="P1098" s="7"/>
      <c r="Q1098" s="3"/>
      <c r="R1098" s="7"/>
      <c r="S1098" s="7"/>
      <c r="T1098" s="3"/>
      <c r="U1098" s="7"/>
      <c r="V1098" s="7"/>
      <c r="W1098" s="3"/>
      <c r="X1098" s="7"/>
      <c r="Y1098" s="7"/>
      <c r="Z1098" s="3"/>
      <c r="AA1098" s="7"/>
      <c r="AB1098" s="7"/>
    </row>
    <row r="1099" spans="1:28" ht="75" x14ac:dyDescent="0.25">
      <c r="A1099" s="3">
        <v>1097</v>
      </c>
      <c r="B1099" s="5">
        <v>43678</v>
      </c>
      <c r="C1099" s="4" t="s">
        <v>1021</v>
      </c>
      <c r="D1099" s="3" t="s">
        <v>382</v>
      </c>
      <c r="E1099" s="3" t="s">
        <v>1107</v>
      </c>
      <c r="F1099" s="3">
        <v>7</v>
      </c>
      <c r="G1099" s="3" t="s">
        <v>438</v>
      </c>
      <c r="H1099" s="3" t="s">
        <v>12</v>
      </c>
      <c r="I1099" s="3">
        <v>1</v>
      </c>
      <c r="J1099" s="3"/>
      <c r="K1099" s="3"/>
      <c r="L1099" s="7"/>
      <c r="M1099" s="7"/>
      <c r="N1099" s="3"/>
      <c r="O1099" s="7"/>
      <c r="P1099" s="7"/>
      <c r="Q1099" s="3"/>
      <c r="R1099" s="7"/>
      <c r="S1099" s="7"/>
      <c r="T1099" s="3"/>
      <c r="U1099" s="7"/>
      <c r="V1099" s="7"/>
      <c r="W1099" s="3"/>
      <c r="X1099" s="7"/>
      <c r="Y1099" s="7"/>
      <c r="Z1099" s="3"/>
      <c r="AA1099" s="7"/>
      <c r="AB1099" s="7"/>
    </row>
    <row r="1100" spans="1:28" ht="45" x14ac:dyDescent="0.25">
      <c r="A1100" s="3">
        <v>1098</v>
      </c>
      <c r="B1100" s="5">
        <v>43678</v>
      </c>
      <c r="C1100" s="4" t="s">
        <v>1021</v>
      </c>
      <c r="D1100" s="3" t="s">
        <v>382</v>
      </c>
      <c r="E1100" s="3" t="s">
        <v>1107</v>
      </c>
      <c r="F1100" s="3">
        <v>9</v>
      </c>
      <c r="G1100" s="3" t="s">
        <v>1022</v>
      </c>
      <c r="H1100" s="3" t="s">
        <v>12</v>
      </c>
      <c r="I1100" s="3">
        <v>1</v>
      </c>
      <c r="J1100" s="3"/>
      <c r="K1100" s="3"/>
      <c r="L1100" s="7"/>
      <c r="M1100" s="7"/>
      <c r="N1100" s="3"/>
      <c r="O1100" s="7"/>
      <c r="P1100" s="7"/>
      <c r="Q1100" s="3"/>
      <c r="R1100" s="7"/>
      <c r="S1100" s="7"/>
      <c r="T1100" s="3"/>
      <c r="U1100" s="7"/>
      <c r="V1100" s="7"/>
      <c r="W1100" s="3"/>
      <c r="X1100" s="7"/>
      <c r="Y1100" s="7"/>
      <c r="Z1100" s="3"/>
      <c r="AA1100" s="7"/>
      <c r="AB1100" s="7"/>
    </row>
    <row r="1101" spans="1:28" ht="30" x14ac:dyDescent="0.25">
      <c r="A1101" s="3">
        <v>1099</v>
      </c>
      <c r="B1101" s="5">
        <v>43678</v>
      </c>
      <c r="C1101" s="4" t="s">
        <v>1021</v>
      </c>
      <c r="D1101" s="3" t="s">
        <v>382</v>
      </c>
      <c r="E1101" s="3" t="s">
        <v>1107</v>
      </c>
      <c r="F1101" s="3">
        <v>11</v>
      </c>
      <c r="G1101" s="3" t="s">
        <v>1023</v>
      </c>
      <c r="H1101" s="3" t="s">
        <v>19</v>
      </c>
      <c r="I1101" s="3">
        <v>7.0000000000000007E-2</v>
      </c>
      <c r="J1101" s="3"/>
      <c r="K1101" s="3"/>
      <c r="L1101" s="7"/>
      <c r="M1101" s="7"/>
      <c r="N1101" s="3"/>
      <c r="O1101" s="7"/>
      <c r="P1101" s="7"/>
      <c r="Q1101" s="3"/>
      <c r="R1101" s="7"/>
      <c r="S1101" s="7"/>
      <c r="T1101" s="3"/>
      <c r="U1101" s="7"/>
      <c r="V1101" s="7"/>
      <c r="W1101" s="3"/>
      <c r="X1101" s="7"/>
      <c r="Y1101" s="7"/>
      <c r="Z1101" s="3"/>
      <c r="AA1101" s="7"/>
      <c r="AB1101" s="7"/>
    </row>
    <row r="1102" spans="1:28" s="177" customFormat="1" ht="210" x14ac:dyDescent="0.25">
      <c r="A1102" s="173">
        <v>1100</v>
      </c>
      <c r="B1102" s="174">
        <v>43739</v>
      </c>
      <c r="C1102" s="175" t="s">
        <v>1031</v>
      </c>
      <c r="D1102" s="173" t="s">
        <v>1030</v>
      </c>
      <c r="E1102" s="173" t="s">
        <v>1120</v>
      </c>
      <c r="F1102" s="173">
        <v>2</v>
      </c>
      <c r="G1102" s="173" t="s">
        <v>1024</v>
      </c>
      <c r="H1102" s="173" t="s">
        <v>34</v>
      </c>
      <c r="I1102" s="173">
        <v>1</v>
      </c>
      <c r="J1102" s="173"/>
      <c r="K1102" s="173"/>
      <c r="L1102" s="176"/>
      <c r="M1102" s="176"/>
      <c r="N1102" s="173"/>
      <c r="O1102" s="176"/>
      <c r="P1102" s="176"/>
      <c r="Q1102" s="173"/>
      <c r="R1102" s="176"/>
      <c r="S1102" s="176"/>
      <c r="T1102" s="173"/>
      <c r="U1102" s="176"/>
      <c r="V1102" s="176"/>
      <c r="W1102" s="173"/>
      <c r="X1102" s="176"/>
      <c r="Y1102" s="176"/>
      <c r="Z1102" s="173"/>
      <c r="AA1102" s="176"/>
      <c r="AB1102" s="176"/>
    </row>
    <row r="1103" spans="1:28" s="177" customFormat="1" ht="225" x14ac:dyDescent="0.25">
      <c r="A1103" s="173">
        <v>1101</v>
      </c>
      <c r="B1103" s="174">
        <v>43739</v>
      </c>
      <c r="C1103" s="175" t="s">
        <v>1031</v>
      </c>
      <c r="D1103" s="173" t="s">
        <v>1030</v>
      </c>
      <c r="E1103" s="173" t="s">
        <v>1120</v>
      </c>
      <c r="F1103" s="173">
        <v>3</v>
      </c>
      <c r="G1103" s="173" t="s">
        <v>1025</v>
      </c>
      <c r="H1103" s="173" t="s">
        <v>34</v>
      </c>
      <c r="I1103" s="173">
        <v>1</v>
      </c>
      <c r="J1103" s="173"/>
      <c r="K1103" s="173"/>
      <c r="L1103" s="176"/>
      <c r="M1103" s="176"/>
      <c r="N1103" s="173"/>
      <c r="O1103" s="176"/>
      <c r="P1103" s="176"/>
      <c r="Q1103" s="173"/>
      <c r="R1103" s="176"/>
      <c r="S1103" s="176"/>
      <c r="T1103" s="173"/>
      <c r="U1103" s="176"/>
      <c r="V1103" s="176"/>
      <c r="W1103" s="173"/>
      <c r="X1103" s="176"/>
      <c r="Y1103" s="176"/>
      <c r="Z1103" s="173"/>
      <c r="AA1103" s="176"/>
      <c r="AB1103" s="176"/>
    </row>
    <row r="1104" spans="1:28" s="177" customFormat="1" ht="225" x14ac:dyDescent="0.25">
      <c r="A1104" s="173">
        <v>1102</v>
      </c>
      <c r="B1104" s="174">
        <v>43739</v>
      </c>
      <c r="C1104" s="175" t="s">
        <v>1031</v>
      </c>
      <c r="D1104" s="173" t="s">
        <v>1030</v>
      </c>
      <c r="E1104" s="173" t="s">
        <v>1120</v>
      </c>
      <c r="F1104" s="173">
        <v>4</v>
      </c>
      <c r="G1104" s="173" t="s">
        <v>1026</v>
      </c>
      <c r="H1104" s="173" t="s">
        <v>34</v>
      </c>
      <c r="I1104" s="173">
        <v>1</v>
      </c>
      <c r="J1104" s="173"/>
      <c r="K1104" s="173"/>
      <c r="L1104" s="176"/>
      <c r="M1104" s="176"/>
      <c r="N1104" s="173"/>
      <c r="O1104" s="176"/>
      <c r="P1104" s="176"/>
      <c r="Q1104" s="173"/>
      <c r="R1104" s="176"/>
      <c r="S1104" s="176"/>
      <c r="T1104" s="173"/>
      <c r="U1104" s="176"/>
      <c r="V1104" s="176"/>
      <c r="W1104" s="173"/>
      <c r="X1104" s="176"/>
      <c r="Y1104" s="176"/>
      <c r="Z1104" s="173"/>
      <c r="AA1104" s="176"/>
      <c r="AB1104" s="176"/>
    </row>
    <row r="1105" spans="1:28" s="177" customFormat="1" ht="210" x14ac:dyDescent="0.25">
      <c r="A1105" s="173">
        <v>1103</v>
      </c>
      <c r="B1105" s="174">
        <v>43739</v>
      </c>
      <c r="C1105" s="175" t="s">
        <v>1031</v>
      </c>
      <c r="D1105" s="173" t="s">
        <v>1030</v>
      </c>
      <c r="E1105" s="173" t="s">
        <v>1120</v>
      </c>
      <c r="F1105" s="173">
        <v>4</v>
      </c>
      <c r="G1105" s="173" t="s">
        <v>1027</v>
      </c>
      <c r="H1105" s="173" t="s">
        <v>34</v>
      </c>
      <c r="I1105" s="173">
        <v>1</v>
      </c>
      <c r="J1105" s="173"/>
      <c r="K1105" s="173"/>
      <c r="L1105" s="176"/>
      <c r="M1105" s="176"/>
      <c r="N1105" s="173"/>
      <c r="O1105" s="176"/>
      <c r="P1105" s="176"/>
      <c r="Q1105" s="173"/>
      <c r="R1105" s="176"/>
      <c r="S1105" s="176"/>
      <c r="T1105" s="173"/>
      <c r="U1105" s="176"/>
      <c r="V1105" s="176"/>
      <c r="W1105" s="173"/>
      <c r="X1105" s="176"/>
      <c r="Y1105" s="176"/>
      <c r="Z1105" s="173"/>
      <c r="AA1105" s="176"/>
      <c r="AB1105" s="176"/>
    </row>
    <row r="1106" spans="1:28" s="177" customFormat="1" ht="225" x14ac:dyDescent="0.25">
      <c r="A1106" s="173">
        <v>1104</v>
      </c>
      <c r="B1106" s="174">
        <v>43739</v>
      </c>
      <c r="C1106" s="175" t="s">
        <v>1031</v>
      </c>
      <c r="D1106" s="173" t="s">
        <v>1030</v>
      </c>
      <c r="E1106" s="173" t="s">
        <v>1120</v>
      </c>
      <c r="F1106" s="173">
        <v>5</v>
      </c>
      <c r="G1106" s="173" t="s">
        <v>1028</v>
      </c>
      <c r="H1106" s="173" t="s">
        <v>34</v>
      </c>
      <c r="I1106" s="173">
        <v>1</v>
      </c>
      <c r="J1106" s="173"/>
      <c r="K1106" s="173"/>
      <c r="L1106" s="176"/>
      <c r="M1106" s="176"/>
      <c r="N1106" s="173"/>
      <c r="O1106" s="176"/>
      <c r="P1106" s="176"/>
      <c r="Q1106" s="173"/>
      <c r="R1106" s="176"/>
      <c r="S1106" s="176"/>
      <c r="T1106" s="173"/>
      <c r="U1106" s="176"/>
      <c r="V1106" s="176"/>
      <c r="W1106" s="173"/>
      <c r="X1106" s="176"/>
      <c r="Y1106" s="176"/>
      <c r="Z1106" s="173"/>
      <c r="AA1106" s="176"/>
      <c r="AB1106" s="176"/>
    </row>
    <row r="1107" spans="1:28" s="177" customFormat="1" ht="225" x14ac:dyDescent="0.25">
      <c r="A1107" s="173">
        <v>1105</v>
      </c>
      <c r="B1107" s="174">
        <v>43739</v>
      </c>
      <c r="C1107" s="175" t="s">
        <v>1031</v>
      </c>
      <c r="D1107" s="173" t="s">
        <v>1030</v>
      </c>
      <c r="E1107" s="173" t="s">
        <v>1120</v>
      </c>
      <c r="F1107" s="173">
        <v>6</v>
      </c>
      <c r="G1107" s="173" t="s">
        <v>1029</v>
      </c>
      <c r="H1107" s="173" t="s">
        <v>34</v>
      </c>
      <c r="I1107" s="173">
        <v>1</v>
      </c>
      <c r="J1107" s="173"/>
      <c r="K1107" s="173"/>
      <c r="L1107" s="176"/>
      <c r="M1107" s="176"/>
      <c r="N1107" s="173"/>
      <c r="O1107" s="176"/>
      <c r="P1107" s="176"/>
      <c r="Q1107" s="173"/>
      <c r="R1107" s="176"/>
      <c r="S1107" s="176"/>
      <c r="T1107" s="173"/>
      <c r="U1107" s="176"/>
      <c r="V1107" s="176"/>
      <c r="W1107" s="173"/>
      <c r="X1107" s="176"/>
      <c r="Y1107" s="176"/>
      <c r="Z1107" s="173"/>
      <c r="AA1107" s="176"/>
      <c r="AB1107" s="176"/>
    </row>
    <row r="1108" spans="1:28" ht="60" x14ac:dyDescent="0.25">
      <c r="A1108" s="3">
        <v>1106</v>
      </c>
      <c r="B1108" s="5">
        <v>43770</v>
      </c>
      <c r="C1108" s="4" t="s">
        <v>1033</v>
      </c>
      <c r="D1108" s="3" t="s">
        <v>1034</v>
      </c>
      <c r="E1108" s="3" t="s">
        <v>1104</v>
      </c>
      <c r="F1108" s="3">
        <v>10</v>
      </c>
      <c r="G1108" s="3" t="s">
        <v>1032</v>
      </c>
      <c r="H1108" s="3" t="s">
        <v>12</v>
      </c>
      <c r="I1108" s="3">
        <v>210</v>
      </c>
      <c r="J1108" s="3"/>
      <c r="K1108" s="3"/>
      <c r="L1108" s="7"/>
      <c r="M1108" s="7"/>
      <c r="N1108" s="3"/>
      <c r="O1108" s="7"/>
      <c r="P1108" s="7"/>
      <c r="Q1108" s="3"/>
      <c r="R1108" s="7"/>
      <c r="S1108" s="7"/>
      <c r="T1108" s="3"/>
      <c r="U1108" s="7"/>
      <c r="V1108" s="7"/>
      <c r="W1108" s="3"/>
      <c r="X1108" s="7"/>
      <c r="Y1108" s="7"/>
      <c r="Z1108" s="3"/>
      <c r="AA1108" s="7"/>
      <c r="AB1108" s="7"/>
    </row>
    <row r="1109" spans="1:28" ht="45" x14ac:dyDescent="0.25">
      <c r="A1109" s="3">
        <v>1107</v>
      </c>
      <c r="B1109" s="5">
        <v>43800</v>
      </c>
      <c r="C1109" s="4" t="s">
        <v>1037</v>
      </c>
      <c r="D1109" s="3" t="s">
        <v>1038</v>
      </c>
      <c r="E1109" s="3" t="s">
        <v>1111</v>
      </c>
      <c r="F1109" s="3">
        <v>8</v>
      </c>
      <c r="G1109" s="3" t="s">
        <v>1035</v>
      </c>
      <c r="H1109" s="3" t="s">
        <v>19</v>
      </c>
      <c r="I1109" s="3">
        <v>0.01</v>
      </c>
      <c r="J1109" s="3"/>
      <c r="K1109" s="3"/>
      <c r="L1109" s="7"/>
      <c r="M1109" s="7"/>
      <c r="N1109" s="3"/>
      <c r="O1109" s="7"/>
      <c r="P1109" s="7"/>
      <c r="Q1109" s="3"/>
      <c r="R1109" s="7"/>
      <c r="S1109" s="7"/>
      <c r="T1109" s="3"/>
      <c r="U1109" s="7"/>
      <c r="V1109" s="7"/>
      <c r="W1109" s="3"/>
      <c r="X1109" s="7"/>
      <c r="Y1109" s="7"/>
      <c r="Z1109" s="3"/>
      <c r="AA1109" s="7"/>
      <c r="AB1109" s="7"/>
    </row>
    <row r="1110" spans="1:28" ht="45" x14ac:dyDescent="0.25">
      <c r="A1110" s="3">
        <v>1108</v>
      </c>
      <c r="B1110" s="5">
        <v>43800</v>
      </c>
      <c r="C1110" s="4" t="s">
        <v>1037</v>
      </c>
      <c r="D1110" s="3" t="s">
        <v>1038</v>
      </c>
      <c r="E1110" s="3" t="s">
        <v>1111</v>
      </c>
      <c r="F1110" s="3">
        <v>9</v>
      </c>
      <c r="G1110" s="3" t="s">
        <v>1036</v>
      </c>
      <c r="H1110" s="3" t="s">
        <v>19</v>
      </c>
      <c r="I1110" s="3">
        <v>5.0000000000000001E-3</v>
      </c>
      <c r="J1110" s="3"/>
      <c r="K1110" s="3"/>
      <c r="L1110" s="7"/>
      <c r="M1110" s="7"/>
      <c r="N1110" s="3"/>
      <c r="O1110" s="7"/>
      <c r="P1110" s="7"/>
      <c r="Q1110" s="3"/>
      <c r="R1110" s="7"/>
      <c r="S1110" s="7"/>
      <c r="T1110" s="3"/>
      <c r="U1110" s="7"/>
      <c r="V1110" s="7"/>
      <c r="W1110" s="3"/>
      <c r="X1110" s="7"/>
      <c r="Y1110" s="7"/>
      <c r="Z1110" s="3"/>
      <c r="AA1110" s="7"/>
      <c r="AB1110" s="7"/>
    </row>
    <row r="1111" spans="1:28" ht="60" x14ac:dyDescent="0.25">
      <c r="A1111" s="3">
        <v>1109</v>
      </c>
      <c r="B1111" s="5">
        <v>43800</v>
      </c>
      <c r="C1111" s="4" t="s">
        <v>1040</v>
      </c>
      <c r="D1111" s="3" t="s">
        <v>1041</v>
      </c>
      <c r="E1111" s="3" t="s">
        <v>1110</v>
      </c>
      <c r="F1111" s="3">
        <v>3</v>
      </c>
      <c r="G1111" s="3" t="s">
        <v>1039</v>
      </c>
      <c r="H1111" s="3" t="s">
        <v>12</v>
      </c>
      <c r="I1111" s="3">
        <v>2</v>
      </c>
      <c r="J1111" s="3"/>
      <c r="K1111" s="3"/>
      <c r="L1111" s="7"/>
      <c r="M1111" s="7"/>
      <c r="N1111" s="3"/>
      <c r="O1111" s="7"/>
      <c r="P1111" s="7"/>
      <c r="Q1111" s="3"/>
      <c r="R1111" s="7"/>
      <c r="S1111" s="7"/>
      <c r="T1111" s="3"/>
      <c r="U1111" s="7"/>
      <c r="V1111" s="7"/>
      <c r="W1111" s="3"/>
      <c r="X1111" s="7"/>
      <c r="Y1111" s="7"/>
      <c r="Z1111" s="3"/>
      <c r="AA1111" s="7"/>
      <c r="AB1111" s="7"/>
    </row>
    <row r="1112" spans="1:28" ht="45" x14ac:dyDescent="0.25">
      <c r="A1112" s="3">
        <v>1110</v>
      </c>
      <c r="B1112" s="5">
        <v>43800</v>
      </c>
      <c r="C1112" s="4" t="s">
        <v>1056</v>
      </c>
      <c r="D1112" s="3" t="s">
        <v>1057</v>
      </c>
      <c r="E1112" s="3" t="s">
        <v>1109</v>
      </c>
      <c r="F1112" s="3">
        <v>9</v>
      </c>
      <c r="G1112" s="3" t="s">
        <v>99</v>
      </c>
      <c r="H1112" s="3" t="s">
        <v>102</v>
      </c>
      <c r="I1112" s="3">
        <v>1</v>
      </c>
      <c r="J1112" s="3"/>
      <c r="K1112" s="3"/>
      <c r="L1112" s="7"/>
      <c r="M1112" s="7"/>
      <c r="N1112" s="3"/>
      <c r="O1112" s="7"/>
      <c r="P1112" s="7"/>
      <c r="Q1112" s="3"/>
      <c r="R1112" s="7"/>
      <c r="S1112" s="7"/>
      <c r="T1112" s="3"/>
      <c r="U1112" s="7"/>
      <c r="V1112" s="7"/>
      <c r="W1112" s="3"/>
      <c r="X1112" s="7"/>
      <c r="Y1112" s="7"/>
      <c r="Z1112" s="3"/>
      <c r="AA1112" s="7"/>
      <c r="AB1112" s="7"/>
    </row>
    <row r="1113" spans="1:28" ht="30" x14ac:dyDescent="0.25">
      <c r="A1113" s="3">
        <v>1111</v>
      </c>
      <c r="B1113" s="5">
        <v>43800</v>
      </c>
      <c r="C1113" s="4" t="s">
        <v>1056</v>
      </c>
      <c r="D1113" s="3" t="s">
        <v>1057</v>
      </c>
      <c r="E1113" s="3" t="s">
        <v>1109</v>
      </c>
      <c r="F1113" s="3">
        <v>14</v>
      </c>
      <c r="G1113" s="3" t="s">
        <v>1042</v>
      </c>
      <c r="H1113" s="3" t="s">
        <v>1043</v>
      </c>
      <c r="I1113" s="3">
        <v>0.2</v>
      </c>
      <c r="J1113" s="3"/>
      <c r="K1113" s="3"/>
      <c r="L1113" s="7"/>
      <c r="M1113" s="7"/>
      <c r="N1113" s="3"/>
      <c r="O1113" s="7"/>
      <c r="P1113" s="7"/>
      <c r="Q1113" s="3"/>
      <c r="R1113" s="7"/>
      <c r="S1113" s="7"/>
      <c r="T1113" s="3"/>
      <c r="U1113" s="7"/>
      <c r="V1113" s="7"/>
      <c r="W1113" s="3"/>
      <c r="X1113" s="7"/>
      <c r="Y1113" s="7"/>
      <c r="Z1113" s="3"/>
      <c r="AA1113" s="7"/>
      <c r="AB1113" s="7"/>
    </row>
    <row r="1114" spans="1:28" ht="30" x14ac:dyDescent="0.25">
      <c r="A1114" s="3">
        <v>1112</v>
      </c>
      <c r="B1114" s="5">
        <v>43800</v>
      </c>
      <c r="C1114" s="4" t="s">
        <v>1056</v>
      </c>
      <c r="D1114" s="3" t="s">
        <v>1057</v>
      </c>
      <c r="E1114" s="3" t="s">
        <v>1109</v>
      </c>
      <c r="F1114" s="3">
        <v>18</v>
      </c>
      <c r="G1114" s="3" t="s">
        <v>1044</v>
      </c>
      <c r="H1114" s="3" t="s">
        <v>19</v>
      </c>
      <c r="I1114" s="3">
        <v>1.4999999999999999E-2</v>
      </c>
      <c r="J1114" s="3"/>
      <c r="K1114" s="3"/>
      <c r="L1114" s="7"/>
      <c r="M1114" s="7"/>
      <c r="N1114" s="3"/>
      <c r="O1114" s="7"/>
      <c r="P1114" s="7"/>
      <c r="Q1114" s="3"/>
      <c r="R1114" s="7"/>
      <c r="S1114" s="7"/>
      <c r="T1114" s="3"/>
      <c r="U1114" s="7"/>
      <c r="V1114" s="7"/>
      <c r="W1114" s="3"/>
      <c r="X1114" s="7"/>
      <c r="Y1114" s="7"/>
      <c r="Z1114" s="3"/>
      <c r="AA1114" s="7"/>
      <c r="AB1114" s="7"/>
    </row>
    <row r="1115" spans="1:28" ht="45" x14ac:dyDescent="0.25">
      <c r="A1115" s="3">
        <v>1113</v>
      </c>
      <c r="B1115" s="5">
        <v>43800</v>
      </c>
      <c r="C1115" s="4" t="s">
        <v>1056</v>
      </c>
      <c r="D1115" s="3" t="s">
        <v>1057</v>
      </c>
      <c r="E1115" s="3" t="s">
        <v>1109</v>
      </c>
      <c r="F1115" s="3">
        <v>26</v>
      </c>
      <c r="G1115" s="3" t="s">
        <v>1045</v>
      </c>
      <c r="H1115" s="3" t="s">
        <v>12</v>
      </c>
      <c r="I1115" s="3">
        <v>1</v>
      </c>
      <c r="J1115" s="3"/>
      <c r="K1115" s="3"/>
      <c r="L1115" s="7"/>
      <c r="M1115" s="7"/>
      <c r="N1115" s="3"/>
      <c r="O1115" s="7"/>
      <c r="P1115" s="7"/>
      <c r="Q1115" s="3"/>
      <c r="R1115" s="7"/>
      <c r="S1115" s="7"/>
      <c r="T1115" s="3"/>
      <c r="U1115" s="7"/>
      <c r="V1115" s="7"/>
      <c r="W1115" s="3"/>
      <c r="X1115" s="7"/>
      <c r="Y1115" s="7"/>
      <c r="Z1115" s="3"/>
      <c r="AA1115" s="7"/>
      <c r="AB1115" s="7"/>
    </row>
    <row r="1116" spans="1:28" ht="45" x14ac:dyDescent="0.25">
      <c r="A1116" s="3">
        <v>1114</v>
      </c>
      <c r="B1116" s="5">
        <v>43800</v>
      </c>
      <c r="C1116" s="4" t="s">
        <v>1056</v>
      </c>
      <c r="D1116" s="3" t="s">
        <v>1057</v>
      </c>
      <c r="E1116" s="3" t="s">
        <v>1109</v>
      </c>
      <c r="F1116" s="3">
        <v>28</v>
      </c>
      <c r="G1116" s="3" t="s">
        <v>1046</v>
      </c>
      <c r="H1116" s="3" t="s">
        <v>12</v>
      </c>
      <c r="I1116" s="3">
        <v>3</v>
      </c>
      <c r="J1116" s="3"/>
      <c r="K1116" s="3"/>
      <c r="L1116" s="7"/>
      <c r="M1116" s="7"/>
      <c r="N1116" s="3"/>
      <c r="O1116" s="7"/>
      <c r="P1116" s="7"/>
      <c r="Q1116" s="3"/>
      <c r="R1116" s="7"/>
      <c r="S1116" s="7"/>
      <c r="T1116" s="3"/>
      <c r="U1116" s="7"/>
      <c r="V1116" s="7"/>
      <c r="W1116" s="3"/>
      <c r="X1116" s="7"/>
      <c r="Y1116" s="7"/>
      <c r="Z1116" s="3"/>
      <c r="AA1116" s="7"/>
      <c r="AB1116" s="7"/>
    </row>
    <row r="1117" spans="1:28" ht="30" x14ac:dyDescent="0.25">
      <c r="A1117" s="3">
        <v>1115</v>
      </c>
      <c r="B1117" s="5">
        <v>43800</v>
      </c>
      <c r="C1117" s="4" t="s">
        <v>1056</v>
      </c>
      <c r="D1117" s="3" t="s">
        <v>1057</v>
      </c>
      <c r="E1117" s="3" t="s">
        <v>1109</v>
      </c>
      <c r="F1117" s="3">
        <v>31</v>
      </c>
      <c r="G1117" s="3" t="s">
        <v>1047</v>
      </c>
      <c r="H1117" s="3" t="s">
        <v>102</v>
      </c>
      <c r="I1117" s="3">
        <v>0.02</v>
      </c>
      <c r="J1117" s="3"/>
      <c r="K1117" s="3"/>
      <c r="L1117" s="7"/>
      <c r="M1117" s="7"/>
      <c r="N1117" s="3"/>
      <c r="O1117" s="7"/>
      <c r="P1117" s="7"/>
      <c r="Q1117" s="3"/>
      <c r="R1117" s="7"/>
      <c r="S1117" s="7"/>
      <c r="T1117" s="3"/>
      <c r="U1117" s="7"/>
      <c r="V1117" s="7"/>
      <c r="W1117" s="3"/>
      <c r="X1117" s="7"/>
      <c r="Y1117" s="7"/>
      <c r="Z1117" s="3"/>
      <c r="AA1117" s="7"/>
      <c r="AB1117" s="7"/>
    </row>
    <row r="1118" spans="1:28" ht="30" x14ac:dyDescent="0.25">
      <c r="A1118" s="3">
        <v>1116</v>
      </c>
      <c r="B1118" s="5">
        <v>43800</v>
      </c>
      <c r="C1118" s="4" t="s">
        <v>1056</v>
      </c>
      <c r="D1118" s="3" t="s">
        <v>1057</v>
      </c>
      <c r="E1118" s="3" t="s">
        <v>1109</v>
      </c>
      <c r="F1118" s="3">
        <v>32</v>
      </c>
      <c r="G1118" s="3" t="s">
        <v>1048</v>
      </c>
      <c r="H1118" s="3" t="s">
        <v>12</v>
      </c>
      <c r="I1118" s="3">
        <v>2</v>
      </c>
      <c r="J1118" s="3"/>
      <c r="K1118" s="3"/>
      <c r="L1118" s="7"/>
      <c r="M1118" s="7"/>
      <c r="N1118" s="3"/>
      <c r="O1118" s="7"/>
      <c r="P1118" s="7"/>
      <c r="Q1118" s="3"/>
      <c r="R1118" s="7"/>
      <c r="S1118" s="7"/>
      <c r="T1118" s="3"/>
      <c r="U1118" s="7"/>
      <c r="V1118" s="7"/>
      <c r="W1118" s="3"/>
      <c r="X1118" s="7"/>
      <c r="Y1118" s="7"/>
      <c r="Z1118" s="3"/>
      <c r="AA1118" s="7"/>
      <c r="AB1118" s="7"/>
    </row>
    <row r="1119" spans="1:28" ht="30" x14ac:dyDescent="0.25">
      <c r="A1119" s="3">
        <v>1117</v>
      </c>
      <c r="B1119" s="5">
        <v>43800</v>
      </c>
      <c r="C1119" s="4" t="s">
        <v>1056</v>
      </c>
      <c r="D1119" s="3" t="s">
        <v>1057</v>
      </c>
      <c r="E1119" s="3" t="s">
        <v>1109</v>
      </c>
      <c r="F1119" s="3">
        <v>33</v>
      </c>
      <c r="G1119" s="3" t="s">
        <v>1049</v>
      </c>
      <c r="H1119" s="3" t="s">
        <v>116</v>
      </c>
      <c r="I1119" s="3">
        <v>1.776E-3</v>
      </c>
      <c r="J1119" s="3"/>
      <c r="K1119" s="3"/>
      <c r="L1119" s="7"/>
      <c r="M1119" s="7"/>
      <c r="N1119" s="3"/>
      <c r="O1119" s="7"/>
      <c r="P1119" s="7"/>
      <c r="Q1119" s="3"/>
      <c r="R1119" s="7"/>
      <c r="S1119" s="7"/>
      <c r="T1119" s="3"/>
      <c r="U1119" s="7"/>
      <c r="V1119" s="7"/>
      <c r="W1119" s="3"/>
      <c r="X1119" s="7"/>
      <c r="Y1119" s="7"/>
      <c r="Z1119" s="3"/>
      <c r="AA1119" s="7"/>
      <c r="AB1119" s="7"/>
    </row>
    <row r="1120" spans="1:28" ht="30" x14ac:dyDescent="0.25">
      <c r="A1120" s="3">
        <v>1118</v>
      </c>
      <c r="B1120" s="5">
        <v>43800</v>
      </c>
      <c r="C1120" s="4" t="s">
        <v>1056</v>
      </c>
      <c r="D1120" s="3" t="s">
        <v>1057</v>
      </c>
      <c r="E1120" s="3" t="s">
        <v>1109</v>
      </c>
      <c r="F1120" s="3">
        <v>38</v>
      </c>
      <c r="G1120" s="3" t="s">
        <v>1050</v>
      </c>
      <c r="H1120" s="3" t="s">
        <v>12</v>
      </c>
      <c r="I1120" s="3">
        <v>2</v>
      </c>
      <c r="J1120" s="3"/>
      <c r="K1120" s="3"/>
      <c r="L1120" s="7"/>
      <c r="M1120" s="7"/>
      <c r="N1120" s="3"/>
      <c r="O1120" s="7"/>
      <c r="P1120" s="7"/>
      <c r="Q1120" s="3"/>
      <c r="R1120" s="7"/>
      <c r="S1120" s="7"/>
      <c r="T1120" s="3"/>
      <c r="U1120" s="7"/>
      <c r="V1120" s="7"/>
      <c r="W1120" s="3"/>
      <c r="X1120" s="7"/>
      <c r="Y1120" s="7"/>
      <c r="Z1120" s="3"/>
      <c r="AA1120" s="7"/>
      <c r="AB1120" s="7"/>
    </row>
    <row r="1121" spans="1:28" ht="45" x14ac:dyDescent="0.25">
      <c r="A1121" s="3">
        <v>1119</v>
      </c>
      <c r="B1121" s="5">
        <v>43800</v>
      </c>
      <c r="C1121" s="4" t="s">
        <v>1056</v>
      </c>
      <c r="D1121" s="3" t="s">
        <v>1057</v>
      </c>
      <c r="E1121" s="3" t="s">
        <v>1109</v>
      </c>
      <c r="F1121" s="3">
        <v>44</v>
      </c>
      <c r="G1121" s="3" t="s">
        <v>1051</v>
      </c>
      <c r="H1121" s="3" t="s">
        <v>116</v>
      </c>
      <c r="I1121" s="3">
        <v>0.01</v>
      </c>
      <c r="J1121" s="3"/>
      <c r="K1121" s="3"/>
      <c r="L1121" s="7"/>
      <c r="M1121" s="7"/>
      <c r="N1121" s="3"/>
      <c r="O1121" s="7"/>
      <c r="P1121" s="7"/>
      <c r="Q1121" s="3"/>
      <c r="R1121" s="7"/>
      <c r="S1121" s="7"/>
      <c r="T1121" s="3"/>
      <c r="U1121" s="7"/>
      <c r="V1121" s="7"/>
      <c r="W1121" s="3"/>
      <c r="X1121" s="7"/>
      <c r="Y1121" s="7"/>
      <c r="Z1121" s="3"/>
      <c r="AA1121" s="7"/>
      <c r="AB1121" s="7"/>
    </row>
    <row r="1122" spans="1:28" ht="90" x14ac:dyDescent="0.25">
      <c r="A1122" s="3">
        <v>1120</v>
      </c>
      <c r="B1122" s="5">
        <v>43800</v>
      </c>
      <c r="C1122" s="4" t="s">
        <v>1056</v>
      </c>
      <c r="D1122" s="3" t="s">
        <v>1057</v>
      </c>
      <c r="E1122" s="3" t="s">
        <v>1109</v>
      </c>
      <c r="F1122" s="3">
        <v>51</v>
      </c>
      <c r="G1122" s="3" t="s">
        <v>1052</v>
      </c>
      <c r="H1122" s="3" t="s">
        <v>12</v>
      </c>
      <c r="I1122" s="3">
        <v>2</v>
      </c>
      <c r="J1122" s="3"/>
      <c r="K1122" s="3"/>
      <c r="L1122" s="7"/>
      <c r="M1122" s="7"/>
      <c r="N1122" s="3"/>
      <c r="O1122" s="7"/>
      <c r="P1122" s="7"/>
      <c r="Q1122" s="3"/>
      <c r="R1122" s="7"/>
      <c r="S1122" s="7"/>
      <c r="T1122" s="3"/>
      <c r="U1122" s="7"/>
      <c r="V1122" s="7"/>
      <c r="W1122" s="3"/>
      <c r="X1122" s="7"/>
      <c r="Y1122" s="7"/>
      <c r="Z1122" s="3"/>
      <c r="AA1122" s="7"/>
      <c r="AB1122" s="7"/>
    </row>
    <row r="1123" spans="1:28" ht="45" x14ac:dyDescent="0.25">
      <c r="A1123" s="3">
        <v>1121</v>
      </c>
      <c r="B1123" s="5">
        <v>43800</v>
      </c>
      <c r="C1123" s="4" t="s">
        <v>1056</v>
      </c>
      <c r="D1123" s="3" t="s">
        <v>1057</v>
      </c>
      <c r="E1123" s="3" t="s">
        <v>1109</v>
      </c>
      <c r="F1123" s="3">
        <v>54</v>
      </c>
      <c r="G1123" s="3" t="s">
        <v>1053</v>
      </c>
      <c r="H1123" s="3" t="s">
        <v>12</v>
      </c>
      <c r="I1123" s="3">
        <v>4</v>
      </c>
      <c r="J1123" s="3"/>
      <c r="K1123" s="3"/>
      <c r="L1123" s="7"/>
      <c r="M1123" s="7"/>
      <c r="N1123" s="3"/>
      <c r="O1123" s="7"/>
      <c r="P1123" s="7"/>
      <c r="Q1123" s="3"/>
      <c r="R1123" s="7"/>
      <c r="S1123" s="7"/>
      <c r="T1123" s="3"/>
      <c r="U1123" s="7"/>
      <c r="V1123" s="7"/>
      <c r="W1123" s="3"/>
      <c r="X1123" s="7"/>
      <c r="Y1123" s="7"/>
      <c r="Z1123" s="3"/>
      <c r="AA1123" s="7"/>
      <c r="AB1123" s="7"/>
    </row>
    <row r="1124" spans="1:28" ht="75" x14ac:dyDescent="0.25">
      <c r="A1124" s="3">
        <v>1122</v>
      </c>
      <c r="B1124" s="5">
        <v>43800</v>
      </c>
      <c r="C1124" s="4" t="s">
        <v>1056</v>
      </c>
      <c r="D1124" s="3" t="s">
        <v>1057</v>
      </c>
      <c r="E1124" s="3" t="s">
        <v>1109</v>
      </c>
      <c r="F1124" s="3">
        <v>57</v>
      </c>
      <c r="G1124" s="3" t="s">
        <v>1054</v>
      </c>
      <c r="H1124" s="3" t="s">
        <v>19</v>
      </c>
      <c r="I1124" s="3">
        <v>0.01</v>
      </c>
      <c r="J1124" s="3"/>
      <c r="K1124" s="3"/>
      <c r="L1124" s="7"/>
      <c r="M1124" s="7"/>
      <c r="N1124" s="3"/>
      <c r="O1124" s="7"/>
      <c r="P1124" s="7"/>
      <c r="Q1124" s="3"/>
      <c r="R1124" s="7"/>
      <c r="S1124" s="7"/>
      <c r="T1124" s="3"/>
      <c r="U1124" s="7"/>
      <c r="V1124" s="7"/>
      <c r="W1124" s="3"/>
      <c r="X1124" s="7"/>
      <c r="Y1124" s="7"/>
      <c r="Z1124" s="3"/>
      <c r="AA1124" s="7"/>
      <c r="AB1124" s="7"/>
    </row>
    <row r="1125" spans="1:28" ht="30" x14ac:dyDescent="0.25">
      <c r="A1125" s="3">
        <v>1123</v>
      </c>
      <c r="B1125" s="5">
        <v>43800</v>
      </c>
      <c r="C1125" s="4" t="s">
        <v>1056</v>
      </c>
      <c r="D1125" s="3" t="s">
        <v>1057</v>
      </c>
      <c r="E1125" s="3" t="s">
        <v>1109</v>
      </c>
      <c r="F1125" s="3">
        <v>58</v>
      </c>
      <c r="G1125" s="3" t="s">
        <v>1055</v>
      </c>
      <c r="H1125" s="3" t="s">
        <v>19</v>
      </c>
      <c r="I1125" s="3">
        <v>0.01</v>
      </c>
      <c r="J1125" s="3"/>
      <c r="K1125" s="3"/>
      <c r="L1125" s="7"/>
      <c r="M1125" s="7"/>
      <c r="N1125" s="3"/>
      <c r="O1125" s="7"/>
      <c r="P1125" s="7"/>
      <c r="Q1125" s="3"/>
      <c r="R1125" s="7"/>
      <c r="S1125" s="7"/>
      <c r="T1125" s="3"/>
      <c r="U1125" s="7"/>
      <c r="V1125" s="7"/>
      <c r="W1125" s="3"/>
      <c r="X1125" s="7"/>
      <c r="Y1125" s="7"/>
      <c r="Z1125" s="3"/>
      <c r="AA1125" s="7"/>
      <c r="AB1125" s="7"/>
    </row>
    <row r="1126" spans="1:28" ht="45" x14ac:dyDescent="0.25">
      <c r="A1126" s="3">
        <v>1124</v>
      </c>
      <c r="B1126" s="5">
        <v>43800</v>
      </c>
      <c r="C1126" s="4" t="s">
        <v>1056</v>
      </c>
      <c r="D1126" s="3" t="s">
        <v>1057</v>
      </c>
      <c r="E1126" s="3" t="s">
        <v>1109</v>
      </c>
      <c r="F1126" s="3">
        <v>62</v>
      </c>
      <c r="G1126" s="3" t="s">
        <v>194</v>
      </c>
      <c r="H1126" s="3" t="s">
        <v>31</v>
      </c>
      <c r="I1126" s="3">
        <v>17</v>
      </c>
      <c r="J1126" s="3"/>
      <c r="K1126" s="3"/>
      <c r="L1126" s="7"/>
      <c r="M1126" s="7"/>
      <c r="N1126" s="3"/>
      <c r="O1126" s="7"/>
      <c r="P1126" s="7"/>
      <c r="Q1126" s="3"/>
      <c r="R1126" s="7"/>
      <c r="S1126" s="7"/>
      <c r="T1126" s="3"/>
      <c r="U1126" s="7"/>
      <c r="V1126" s="7"/>
      <c r="W1126" s="3"/>
      <c r="X1126" s="7"/>
      <c r="Y1126" s="7"/>
      <c r="Z1126" s="3"/>
      <c r="AA1126" s="7"/>
      <c r="AB1126" s="7"/>
    </row>
    <row r="1127" spans="1:28" ht="45" x14ac:dyDescent="0.25">
      <c r="A1127" s="3">
        <v>1125</v>
      </c>
      <c r="B1127" s="5">
        <v>43800</v>
      </c>
      <c r="C1127" s="4" t="s">
        <v>1056</v>
      </c>
      <c r="D1127" s="3" t="s">
        <v>1057</v>
      </c>
      <c r="E1127" s="3" t="s">
        <v>1109</v>
      </c>
      <c r="F1127" s="3">
        <v>64</v>
      </c>
      <c r="G1127" s="3" t="s">
        <v>1051</v>
      </c>
      <c r="H1127" s="3" t="s">
        <v>116</v>
      </c>
      <c r="I1127" s="3">
        <v>0.01</v>
      </c>
      <c r="J1127" s="3"/>
      <c r="K1127" s="3"/>
      <c r="L1127" s="7"/>
      <c r="M1127" s="7"/>
      <c r="N1127" s="3"/>
      <c r="O1127" s="7"/>
      <c r="P1127" s="7"/>
      <c r="Q1127" s="3"/>
      <c r="R1127" s="7"/>
      <c r="S1127" s="7"/>
      <c r="T1127" s="3"/>
      <c r="U1127" s="7"/>
      <c r="V1127" s="7"/>
      <c r="W1127" s="3"/>
      <c r="X1127" s="7"/>
      <c r="Y1127" s="7"/>
      <c r="Z1127" s="3"/>
      <c r="AA1127" s="7"/>
      <c r="AB1127" s="7"/>
    </row>
    <row r="1128" spans="1:28" ht="60" x14ac:dyDescent="0.25">
      <c r="A1128" s="3">
        <v>1126</v>
      </c>
      <c r="B1128" s="5">
        <v>43862</v>
      </c>
      <c r="C1128" s="4" t="s">
        <v>1061</v>
      </c>
      <c r="D1128" s="3" t="s">
        <v>1062</v>
      </c>
      <c r="E1128" s="3" t="s">
        <v>1117</v>
      </c>
      <c r="F1128" s="3">
        <v>34</v>
      </c>
      <c r="G1128" s="3" t="s">
        <v>1058</v>
      </c>
      <c r="H1128" s="3" t="s">
        <v>1059</v>
      </c>
      <c r="I1128" s="3">
        <v>2</v>
      </c>
      <c r="J1128" s="3"/>
      <c r="K1128" s="3"/>
      <c r="L1128" s="7"/>
      <c r="M1128" s="7"/>
      <c r="N1128" s="3"/>
      <c r="O1128" s="7"/>
      <c r="P1128" s="7"/>
      <c r="Q1128" s="3"/>
      <c r="R1128" s="7"/>
      <c r="S1128" s="7"/>
      <c r="T1128" s="3"/>
      <c r="U1128" s="7"/>
      <c r="V1128" s="7"/>
      <c r="W1128" s="3"/>
      <c r="X1128" s="7"/>
      <c r="Y1128" s="7"/>
      <c r="Z1128" s="3"/>
      <c r="AA1128" s="7"/>
      <c r="AB1128" s="7"/>
    </row>
    <row r="1129" spans="1:28" ht="60" x14ac:dyDescent="0.25">
      <c r="A1129" s="3">
        <v>1127</v>
      </c>
      <c r="B1129" s="5">
        <v>43862</v>
      </c>
      <c r="C1129" s="4" t="s">
        <v>1061</v>
      </c>
      <c r="D1129" s="3" t="s">
        <v>1062</v>
      </c>
      <c r="E1129" s="3" t="s">
        <v>1117</v>
      </c>
      <c r="F1129" s="3">
        <v>35</v>
      </c>
      <c r="G1129" s="3" t="s">
        <v>1060</v>
      </c>
      <c r="H1129" s="3" t="s">
        <v>1059</v>
      </c>
      <c r="I1129" s="3">
        <v>1</v>
      </c>
      <c r="J1129" s="3"/>
      <c r="K1129" s="3"/>
      <c r="L1129" s="7"/>
      <c r="M1129" s="7"/>
      <c r="N1129" s="3"/>
      <c r="O1129" s="7"/>
      <c r="P1129" s="7"/>
      <c r="Q1129" s="3"/>
      <c r="R1129" s="7"/>
      <c r="S1129" s="7"/>
      <c r="T1129" s="3"/>
      <c r="U1129" s="7"/>
      <c r="V1129" s="7"/>
      <c r="W1129" s="3"/>
      <c r="X1129" s="7"/>
      <c r="Y1129" s="7"/>
      <c r="Z1129" s="3"/>
      <c r="AA1129" s="7"/>
      <c r="AB1129" s="7"/>
    </row>
    <row r="1130" spans="1:28" ht="105" x14ac:dyDescent="0.25">
      <c r="A1130" s="3">
        <v>1128</v>
      </c>
      <c r="B1130" s="5">
        <v>43862</v>
      </c>
      <c r="C1130" s="4" t="s">
        <v>1065</v>
      </c>
      <c r="D1130" s="3" t="s">
        <v>917</v>
      </c>
      <c r="E1130" s="3" t="s">
        <v>1117</v>
      </c>
      <c r="F1130" s="3">
        <v>16</v>
      </c>
      <c r="G1130" s="3" t="s">
        <v>1063</v>
      </c>
      <c r="H1130" s="3" t="s">
        <v>34</v>
      </c>
      <c r="I1130" s="3">
        <v>5</v>
      </c>
      <c r="J1130" s="3"/>
      <c r="K1130" s="3"/>
      <c r="L1130" s="7"/>
      <c r="M1130" s="7"/>
      <c r="N1130" s="3"/>
      <c r="O1130" s="7"/>
      <c r="P1130" s="7"/>
      <c r="Q1130" s="3"/>
      <c r="R1130" s="7"/>
      <c r="S1130" s="7"/>
      <c r="T1130" s="3"/>
      <c r="U1130" s="7"/>
      <c r="V1130" s="7"/>
      <c r="W1130" s="3"/>
      <c r="X1130" s="7"/>
      <c r="Y1130" s="7"/>
      <c r="Z1130" s="3"/>
      <c r="AA1130" s="7"/>
      <c r="AB1130" s="7"/>
    </row>
    <row r="1131" spans="1:28" ht="105" x14ac:dyDescent="0.25">
      <c r="A1131" s="3">
        <v>1129</v>
      </c>
      <c r="B1131" s="5">
        <v>43862</v>
      </c>
      <c r="C1131" s="4" t="s">
        <v>1065</v>
      </c>
      <c r="D1131" s="3" t="s">
        <v>917</v>
      </c>
      <c r="E1131" s="3" t="s">
        <v>1117</v>
      </c>
      <c r="F1131" s="3">
        <v>19</v>
      </c>
      <c r="G1131" s="3" t="s">
        <v>1064</v>
      </c>
      <c r="H1131" s="3" t="s">
        <v>34</v>
      </c>
      <c r="I1131" s="3">
        <v>19</v>
      </c>
      <c r="J1131" s="3"/>
      <c r="K1131" s="3"/>
      <c r="L1131" s="7"/>
      <c r="M1131" s="7"/>
      <c r="N1131" s="3"/>
      <c r="O1131" s="7"/>
      <c r="P1131" s="7"/>
      <c r="Q1131" s="3"/>
      <c r="R1131" s="7"/>
      <c r="S1131" s="7"/>
      <c r="T1131" s="3"/>
      <c r="U1131" s="7"/>
      <c r="V1131" s="7"/>
      <c r="W1131" s="3"/>
      <c r="X1131" s="7"/>
      <c r="Y1131" s="7"/>
      <c r="Z1131" s="3"/>
      <c r="AA1131" s="7"/>
      <c r="AB1131" s="7"/>
    </row>
    <row r="1132" spans="1:28" ht="60" x14ac:dyDescent="0.25">
      <c r="A1132" s="3">
        <v>1130</v>
      </c>
      <c r="B1132" s="5">
        <v>43862</v>
      </c>
      <c r="C1132" s="4" t="s">
        <v>1067</v>
      </c>
      <c r="D1132" s="3" t="s">
        <v>1068</v>
      </c>
      <c r="E1132" s="3" t="s">
        <v>1140</v>
      </c>
      <c r="F1132" s="3">
        <v>7</v>
      </c>
      <c r="G1132" s="3" t="s">
        <v>561</v>
      </c>
      <c r="H1132" s="3" t="s">
        <v>34</v>
      </c>
      <c r="I1132" s="3">
        <v>24</v>
      </c>
      <c r="J1132" s="3"/>
      <c r="K1132" s="3"/>
      <c r="L1132" s="7"/>
      <c r="M1132" s="7"/>
      <c r="N1132" s="3"/>
      <c r="O1132" s="7"/>
      <c r="P1132" s="7"/>
      <c r="Q1132" s="3"/>
      <c r="R1132" s="7"/>
      <c r="S1132" s="7"/>
      <c r="T1132" s="3"/>
      <c r="U1132" s="7"/>
      <c r="V1132" s="7"/>
      <c r="W1132" s="3"/>
      <c r="X1132" s="7"/>
      <c r="Y1132" s="7"/>
      <c r="Z1132" s="3"/>
      <c r="AA1132" s="7"/>
      <c r="AB1132" s="7"/>
    </row>
    <row r="1133" spans="1:28" ht="30" x14ac:dyDescent="0.25">
      <c r="A1133" s="3">
        <v>1131</v>
      </c>
      <c r="B1133" s="5">
        <v>43862</v>
      </c>
      <c r="C1133" s="4" t="s">
        <v>1067</v>
      </c>
      <c r="D1133" s="3" t="s">
        <v>1068</v>
      </c>
      <c r="E1133" s="3" t="s">
        <v>1140</v>
      </c>
      <c r="F1133" s="3">
        <v>8</v>
      </c>
      <c r="G1133" s="3" t="s">
        <v>1066</v>
      </c>
      <c r="H1133" s="3" t="s">
        <v>28</v>
      </c>
      <c r="I1133" s="3">
        <v>1E-3</v>
      </c>
      <c r="J1133" s="3"/>
      <c r="K1133" s="3"/>
      <c r="L1133" s="7"/>
      <c r="M1133" s="7"/>
      <c r="N1133" s="3"/>
      <c r="O1133" s="7"/>
      <c r="P1133" s="7"/>
      <c r="Q1133" s="3"/>
      <c r="R1133" s="7"/>
      <c r="S1133" s="7"/>
      <c r="T1133" s="3"/>
      <c r="U1133" s="7"/>
      <c r="V1133" s="7"/>
      <c r="W1133" s="3"/>
      <c r="X1133" s="7"/>
      <c r="Y1133" s="7"/>
      <c r="Z1133" s="3"/>
      <c r="AA1133" s="7"/>
      <c r="AB1133" s="7"/>
    </row>
    <row r="1134" spans="1:28" ht="30" x14ac:dyDescent="0.25">
      <c r="A1134" s="3">
        <v>1132</v>
      </c>
      <c r="B1134" s="5">
        <v>43862</v>
      </c>
      <c r="C1134" s="4" t="s">
        <v>1071</v>
      </c>
      <c r="D1134" s="3" t="s">
        <v>1070</v>
      </c>
      <c r="E1134" s="3" t="s">
        <v>1141</v>
      </c>
      <c r="F1134" s="3">
        <v>15</v>
      </c>
      <c r="G1134" s="3" t="s">
        <v>1069</v>
      </c>
      <c r="H1134" s="3" t="s">
        <v>31</v>
      </c>
      <c r="I1134" s="3">
        <v>33</v>
      </c>
      <c r="J1134" s="3"/>
      <c r="K1134" s="3"/>
      <c r="L1134" s="7"/>
      <c r="M1134" s="7"/>
      <c r="N1134" s="3"/>
      <c r="O1134" s="7"/>
      <c r="P1134" s="7"/>
      <c r="Q1134" s="3"/>
      <c r="R1134" s="7"/>
      <c r="S1134" s="7"/>
      <c r="T1134" s="3"/>
      <c r="U1134" s="7"/>
      <c r="V1134" s="7"/>
      <c r="W1134" s="3"/>
      <c r="X1134" s="7"/>
      <c r="Y1134" s="7"/>
      <c r="Z1134" s="3"/>
      <c r="AA1134" s="7"/>
      <c r="AB1134" s="7"/>
    </row>
    <row r="1135" spans="1:28" s="177" customFormat="1" ht="45" x14ac:dyDescent="0.25">
      <c r="A1135" s="173">
        <v>1133</v>
      </c>
      <c r="B1135" s="174">
        <v>43862</v>
      </c>
      <c r="C1135" s="175" t="s">
        <v>1091</v>
      </c>
      <c r="D1135" s="173" t="s">
        <v>1092</v>
      </c>
      <c r="E1135" s="173" t="s">
        <v>1118</v>
      </c>
      <c r="F1135" s="173">
        <v>3</v>
      </c>
      <c r="G1135" s="173" t="s">
        <v>1072</v>
      </c>
      <c r="H1135" s="173" t="s">
        <v>34</v>
      </c>
      <c r="I1135" s="173">
        <v>2</v>
      </c>
      <c r="J1135" s="173"/>
      <c r="K1135" s="173"/>
      <c r="L1135" s="176"/>
      <c r="M1135" s="176"/>
      <c r="N1135" s="173"/>
      <c r="O1135" s="176"/>
      <c r="P1135" s="176"/>
      <c r="Q1135" s="173"/>
      <c r="R1135" s="176"/>
      <c r="S1135" s="176"/>
      <c r="T1135" s="173"/>
      <c r="U1135" s="176"/>
      <c r="V1135" s="176"/>
      <c r="W1135" s="173"/>
      <c r="X1135" s="176"/>
      <c r="Y1135" s="176"/>
      <c r="Z1135" s="173"/>
      <c r="AA1135" s="176"/>
      <c r="AB1135" s="176"/>
    </row>
    <row r="1136" spans="1:28" s="177" customFormat="1" ht="60" x14ac:dyDescent="0.25">
      <c r="A1136" s="173">
        <v>1134</v>
      </c>
      <c r="B1136" s="174">
        <v>43862</v>
      </c>
      <c r="C1136" s="175" t="s">
        <v>1091</v>
      </c>
      <c r="D1136" s="173" t="s">
        <v>1092</v>
      </c>
      <c r="E1136" s="173" t="s">
        <v>1118</v>
      </c>
      <c r="F1136" s="173">
        <v>5</v>
      </c>
      <c r="G1136" s="173" t="s">
        <v>1073</v>
      </c>
      <c r="H1136" s="173" t="s">
        <v>34</v>
      </c>
      <c r="I1136" s="173">
        <v>1</v>
      </c>
      <c r="J1136" s="173"/>
      <c r="K1136" s="173"/>
      <c r="L1136" s="176"/>
      <c r="M1136" s="176"/>
      <c r="N1136" s="173"/>
      <c r="O1136" s="176"/>
      <c r="P1136" s="176"/>
      <c r="Q1136" s="173"/>
      <c r="R1136" s="176"/>
      <c r="S1136" s="176"/>
      <c r="T1136" s="173"/>
      <c r="U1136" s="176"/>
      <c r="V1136" s="176"/>
      <c r="W1136" s="173"/>
      <c r="X1136" s="176"/>
      <c r="Y1136" s="176"/>
      <c r="Z1136" s="173"/>
      <c r="AA1136" s="176"/>
      <c r="AB1136" s="176"/>
    </row>
    <row r="1137" spans="1:28" s="177" customFormat="1" ht="45" x14ac:dyDescent="0.25">
      <c r="A1137" s="173">
        <v>1135</v>
      </c>
      <c r="B1137" s="174">
        <v>43862</v>
      </c>
      <c r="C1137" s="175" t="s">
        <v>1091</v>
      </c>
      <c r="D1137" s="173" t="s">
        <v>1092</v>
      </c>
      <c r="E1137" s="173" t="s">
        <v>1118</v>
      </c>
      <c r="F1137" s="173">
        <v>6</v>
      </c>
      <c r="G1137" s="173" t="s">
        <v>1074</v>
      </c>
      <c r="H1137" s="173" t="s">
        <v>34</v>
      </c>
      <c r="I1137" s="173">
        <v>2</v>
      </c>
      <c r="J1137" s="173"/>
      <c r="K1137" s="173"/>
      <c r="L1137" s="176"/>
      <c r="M1137" s="176"/>
      <c r="N1137" s="173"/>
      <c r="O1137" s="176"/>
      <c r="P1137" s="176"/>
      <c r="Q1137" s="173"/>
      <c r="R1137" s="176"/>
      <c r="S1137" s="176"/>
      <c r="T1137" s="173"/>
      <c r="U1137" s="176"/>
      <c r="V1137" s="176"/>
      <c r="W1137" s="173"/>
      <c r="X1137" s="176"/>
      <c r="Y1137" s="176"/>
      <c r="Z1137" s="173"/>
      <c r="AA1137" s="176"/>
      <c r="AB1137" s="176"/>
    </row>
    <row r="1138" spans="1:28" s="177" customFormat="1" ht="60" x14ac:dyDescent="0.25">
      <c r="A1138" s="173">
        <v>1136</v>
      </c>
      <c r="B1138" s="174">
        <v>43862</v>
      </c>
      <c r="C1138" s="175" t="s">
        <v>1091</v>
      </c>
      <c r="D1138" s="173" t="s">
        <v>1092</v>
      </c>
      <c r="E1138" s="173" t="s">
        <v>1118</v>
      </c>
      <c r="F1138" s="173">
        <v>10</v>
      </c>
      <c r="G1138" s="173" t="s">
        <v>1075</v>
      </c>
      <c r="H1138" s="173" t="s">
        <v>12</v>
      </c>
      <c r="I1138" s="173">
        <v>1</v>
      </c>
      <c r="J1138" s="173"/>
      <c r="K1138" s="173"/>
      <c r="L1138" s="176"/>
      <c r="M1138" s="176"/>
      <c r="N1138" s="173"/>
      <c r="O1138" s="176"/>
      <c r="P1138" s="176"/>
      <c r="Q1138" s="173"/>
      <c r="R1138" s="176"/>
      <c r="S1138" s="176"/>
      <c r="T1138" s="173"/>
      <c r="U1138" s="176"/>
      <c r="V1138" s="176"/>
      <c r="W1138" s="173"/>
      <c r="X1138" s="176"/>
      <c r="Y1138" s="176"/>
      <c r="Z1138" s="173"/>
      <c r="AA1138" s="176"/>
      <c r="AB1138" s="176"/>
    </row>
    <row r="1139" spans="1:28" s="177" customFormat="1" ht="60" x14ac:dyDescent="0.25">
      <c r="A1139" s="173">
        <v>1137</v>
      </c>
      <c r="B1139" s="174">
        <v>43862</v>
      </c>
      <c r="C1139" s="175" t="s">
        <v>1091</v>
      </c>
      <c r="D1139" s="173" t="s">
        <v>1092</v>
      </c>
      <c r="E1139" s="173" t="s">
        <v>1118</v>
      </c>
      <c r="F1139" s="173">
        <v>11</v>
      </c>
      <c r="G1139" s="173" t="s">
        <v>1076</v>
      </c>
      <c r="H1139" s="173" t="s">
        <v>12</v>
      </c>
      <c r="I1139" s="173">
        <v>1</v>
      </c>
      <c r="J1139" s="173"/>
      <c r="K1139" s="173"/>
      <c r="L1139" s="176"/>
      <c r="M1139" s="176"/>
      <c r="N1139" s="173"/>
      <c r="O1139" s="176"/>
      <c r="P1139" s="176"/>
      <c r="Q1139" s="173"/>
      <c r="R1139" s="176"/>
      <c r="S1139" s="176"/>
      <c r="T1139" s="173"/>
      <c r="U1139" s="176"/>
      <c r="V1139" s="176"/>
      <c r="W1139" s="173"/>
      <c r="X1139" s="176"/>
      <c r="Y1139" s="176"/>
      <c r="Z1139" s="173"/>
      <c r="AA1139" s="176"/>
      <c r="AB1139" s="176"/>
    </row>
    <row r="1140" spans="1:28" s="177" customFormat="1" ht="60" x14ac:dyDescent="0.25">
      <c r="A1140" s="173">
        <v>1138</v>
      </c>
      <c r="B1140" s="174">
        <v>43862</v>
      </c>
      <c r="C1140" s="175" t="s">
        <v>1091</v>
      </c>
      <c r="D1140" s="173" t="s">
        <v>1092</v>
      </c>
      <c r="E1140" s="173" t="s">
        <v>1118</v>
      </c>
      <c r="F1140" s="173">
        <v>13</v>
      </c>
      <c r="G1140" s="173" t="s">
        <v>1077</v>
      </c>
      <c r="H1140" s="173" t="s">
        <v>12</v>
      </c>
      <c r="I1140" s="173">
        <v>1</v>
      </c>
      <c r="J1140" s="173"/>
      <c r="K1140" s="173"/>
      <c r="L1140" s="176"/>
      <c r="M1140" s="176"/>
      <c r="N1140" s="173"/>
      <c r="O1140" s="176"/>
      <c r="P1140" s="176"/>
      <c r="Q1140" s="173"/>
      <c r="R1140" s="176"/>
      <c r="S1140" s="176"/>
      <c r="T1140" s="173"/>
      <c r="U1140" s="176"/>
      <c r="V1140" s="176"/>
      <c r="W1140" s="173"/>
      <c r="X1140" s="176"/>
      <c r="Y1140" s="176"/>
      <c r="Z1140" s="173"/>
      <c r="AA1140" s="176"/>
      <c r="AB1140" s="176"/>
    </row>
    <row r="1141" spans="1:28" s="177" customFormat="1" ht="105" x14ac:dyDescent="0.25">
      <c r="A1141" s="173">
        <v>1139</v>
      </c>
      <c r="B1141" s="174">
        <v>43862</v>
      </c>
      <c r="C1141" s="175" t="s">
        <v>1091</v>
      </c>
      <c r="D1141" s="173" t="s">
        <v>1092</v>
      </c>
      <c r="E1141" s="173" t="s">
        <v>1118</v>
      </c>
      <c r="F1141" s="173">
        <v>17</v>
      </c>
      <c r="G1141" s="173" t="s">
        <v>1078</v>
      </c>
      <c r="H1141" s="173" t="s">
        <v>34</v>
      </c>
      <c r="I1141" s="173">
        <v>1</v>
      </c>
      <c r="J1141" s="173"/>
      <c r="K1141" s="173"/>
      <c r="L1141" s="176"/>
      <c r="M1141" s="176"/>
      <c r="N1141" s="173"/>
      <c r="O1141" s="176"/>
      <c r="P1141" s="176"/>
      <c r="Q1141" s="173"/>
      <c r="R1141" s="176"/>
      <c r="S1141" s="176"/>
      <c r="T1141" s="173"/>
      <c r="U1141" s="176"/>
      <c r="V1141" s="176"/>
      <c r="W1141" s="173"/>
      <c r="X1141" s="176"/>
      <c r="Y1141" s="176"/>
      <c r="Z1141" s="173"/>
      <c r="AA1141" s="176"/>
      <c r="AB1141" s="176"/>
    </row>
    <row r="1142" spans="1:28" s="177" customFormat="1" ht="105" x14ac:dyDescent="0.25">
      <c r="A1142" s="173">
        <v>1140</v>
      </c>
      <c r="B1142" s="174">
        <v>43862</v>
      </c>
      <c r="C1142" s="175" t="s">
        <v>1091</v>
      </c>
      <c r="D1142" s="173" t="s">
        <v>1092</v>
      </c>
      <c r="E1142" s="173" t="s">
        <v>1118</v>
      </c>
      <c r="F1142" s="173">
        <v>19</v>
      </c>
      <c r="G1142" s="173" t="s">
        <v>1079</v>
      </c>
      <c r="H1142" s="173" t="s">
        <v>34</v>
      </c>
      <c r="I1142" s="173">
        <v>1</v>
      </c>
      <c r="J1142" s="173"/>
      <c r="K1142" s="173"/>
      <c r="L1142" s="176"/>
      <c r="M1142" s="176"/>
      <c r="N1142" s="173"/>
      <c r="O1142" s="176"/>
      <c r="P1142" s="176"/>
      <c r="Q1142" s="173"/>
      <c r="R1142" s="176"/>
      <c r="S1142" s="176"/>
      <c r="T1142" s="173"/>
      <c r="U1142" s="176"/>
      <c r="V1142" s="176"/>
      <c r="W1142" s="173"/>
      <c r="X1142" s="176"/>
      <c r="Y1142" s="176"/>
      <c r="Z1142" s="173"/>
      <c r="AA1142" s="176"/>
      <c r="AB1142" s="176"/>
    </row>
    <row r="1143" spans="1:28" s="177" customFormat="1" ht="105" x14ac:dyDescent="0.25">
      <c r="A1143" s="173">
        <v>1141</v>
      </c>
      <c r="B1143" s="174">
        <v>43862</v>
      </c>
      <c r="C1143" s="175" t="s">
        <v>1091</v>
      </c>
      <c r="D1143" s="173" t="s">
        <v>1092</v>
      </c>
      <c r="E1143" s="173" t="s">
        <v>1118</v>
      </c>
      <c r="F1143" s="173">
        <v>21</v>
      </c>
      <c r="G1143" s="173" t="s">
        <v>1080</v>
      </c>
      <c r="H1143" s="173" t="s">
        <v>34</v>
      </c>
      <c r="I1143" s="173">
        <v>1</v>
      </c>
      <c r="J1143" s="173"/>
      <c r="K1143" s="173"/>
      <c r="L1143" s="176"/>
      <c r="M1143" s="176"/>
      <c r="N1143" s="173"/>
      <c r="O1143" s="176"/>
      <c r="P1143" s="176"/>
      <c r="Q1143" s="173"/>
      <c r="R1143" s="176"/>
      <c r="S1143" s="176"/>
      <c r="T1143" s="173"/>
      <c r="U1143" s="176"/>
      <c r="V1143" s="176"/>
      <c r="W1143" s="173"/>
      <c r="X1143" s="176"/>
      <c r="Y1143" s="176"/>
      <c r="Z1143" s="173"/>
      <c r="AA1143" s="176"/>
      <c r="AB1143" s="176"/>
    </row>
    <row r="1144" spans="1:28" s="177" customFormat="1" ht="105" x14ac:dyDescent="0.25">
      <c r="A1144" s="173">
        <v>1142</v>
      </c>
      <c r="B1144" s="174">
        <v>43862</v>
      </c>
      <c r="C1144" s="175" t="s">
        <v>1091</v>
      </c>
      <c r="D1144" s="173" t="s">
        <v>1092</v>
      </c>
      <c r="E1144" s="173" t="s">
        <v>1118</v>
      </c>
      <c r="F1144" s="173">
        <v>23</v>
      </c>
      <c r="G1144" s="173" t="s">
        <v>1081</v>
      </c>
      <c r="H1144" s="173" t="s">
        <v>34</v>
      </c>
      <c r="I1144" s="173">
        <v>1</v>
      </c>
      <c r="J1144" s="173"/>
      <c r="K1144" s="173"/>
      <c r="L1144" s="176"/>
      <c r="M1144" s="176"/>
      <c r="N1144" s="173"/>
      <c r="O1144" s="176"/>
      <c r="P1144" s="176"/>
      <c r="Q1144" s="173"/>
      <c r="R1144" s="176"/>
      <c r="S1144" s="176"/>
      <c r="T1144" s="173"/>
      <c r="U1144" s="176"/>
      <c r="V1144" s="176"/>
      <c r="W1144" s="173"/>
      <c r="X1144" s="176"/>
      <c r="Y1144" s="176"/>
      <c r="Z1144" s="173"/>
      <c r="AA1144" s="176"/>
      <c r="AB1144" s="176"/>
    </row>
    <row r="1145" spans="1:28" s="177" customFormat="1" ht="105" x14ac:dyDescent="0.25">
      <c r="A1145" s="173">
        <v>1143</v>
      </c>
      <c r="B1145" s="174">
        <v>43862</v>
      </c>
      <c r="C1145" s="175" t="s">
        <v>1091</v>
      </c>
      <c r="D1145" s="173" t="s">
        <v>1092</v>
      </c>
      <c r="E1145" s="173" t="s">
        <v>1118</v>
      </c>
      <c r="F1145" s="173">
        <v>24</v>
      </c>
      <c r="G1145" s="173" t="s">
        <v>1082</v>
      </c>
      <c r="H1145" s="173" t="s">
        <v>34</v>
      </c>
      <c r="I1145" s="173">
        <v>5</v>
      </c>
      <c r="J1145" s="173"/>
      <c r="K1145" s="173"/>
      <c r="L1145" s="176"/>
      <c r="M1145" s="176"/>
      <c r="N1145" s="173"/>
      <c r="O1145" s="176"/>
      <c r="P1145" s="176"/>
      <c r="Q1145" s="173"/>
      <c r="R1145" s="176"/>
      <c r="S1145" s="176"/>
      <c r="T1145" s="173"/>
      <c r="U1145" s="176"/>
      <c r="V1145" s="176"/>
      <c r="W1145" s="173"/>
      <c r="X1145" s="176"/>
      <c r="Y1145" s="176"/>
      <c r="Z1145" s="173"/>
      <c r="AA1145" s="176"/>
      <c r="AB1145" s="176"/>
    </row>
    <row r="1146" spans="1:28" s="177" customFormat="1" ht="105" x14ac:dyDescent="0.25">
      <c r="A1146" s="173">
        <v>1144</v>
      </c>
      <c r="B1146" s="174">
        <v>43862</v>
      </c>
      <c r="C1146" s="175" t="s">
        <v>1091</v>
      </c>
      <c r="D1146" s="173" t="s">
        <v>1092</v>
      </c>
      <c r="E1146" s="173" t="s">
        <v>1118</v>
      </c>
      <c r="F1146" s="173">
        <v>26</v>
      </c>
      <c r="G1146" s="173" t="s">
        <v>1083</v>
      </c>
      <c r="H1146" s="173" t="s">
        <v>34</v>
      </c>
      <c r="I1146" s="173">
        <v>1</v>
      </c>
      <c r="J1146" s="173"/>
      <c r="K1146" s="173"/>
      <c r="L1146" s="176"/>
      <c r="M1146" s="176"/>
      <c r="N1146" s="173"/>
      <c r="O1146" s="176"/>
      <c r="P1146" s="176"/>
      <c r="Q1146" s="173"/>
      <c r="R1146" s="176"/>
      <c r="S1146" s="176"/>
      <c r="T1146" s="173"/>
      <c r="U1146" s="176"/>
      <c r="V1146" s="176"/>
      <c r="W1146" s="173"/>
      <c r="X1146" s="176"/>
      <c r="Y1146" s="176"/>
      <c r="Z1146" s="173"/>
      <c r="AA1146" s="176"/>
      <c r="AB1146" s="176"/>
    </row>
    <row r="1147" spans="1:28" s="177" customFormat="1" ht="30" x14ac:dyDescent="0.25">
      <c r="A1147" s="173">
        <v>1145</v>
      </c>
      <c r="B1147" s="174">
        <v>43862</v>
      </c>
      <c r="C1147" s="175" t="s">
        <v>1091</v>
      </c>
      <c r="D1147" s="173" t="s">
        <v>1092</v>
      </c>
      <c r="E1147" s="173" t="s">
        <v>1118</v>
      </c>
      <c r="F1147" s="173">
        <v>30</v>
      </c>
      <c r="G1147" s="173" t="s">
        <v>1084</v>
      </c>
      <c r="H1147" s="173" t="s">
        <v>34</v>
      </c>
      <c r="I1147" s="173">
        <v>1</v>
      </c>
      <c r="J1147" s="173"/>
      <c r="K1147" s="173"/>
      <c r="L1147" s="176"/>
      <c r="M1147" s="176"/>
      <c r="N1147" s="173"/>
      <c r="O1147" s="176"/>
      <c r="P1147" s="176"/>
      <c r="Q1147" s="173"/>
      <c r="R1147" s="176"/>
      <c r="S1147" s="176"/>
      <c r="T1147" s="173"/>
      <c r="U1147" s="176"/>
      <c r="V1147" s="176"/>
      <c r="W1147" s="173"/>
      <c r="X1147" s="176"/>
      <c r="Y1147" s="176"/>
      <c r="Z1147" s="173"/>
      <c r="AA1147" s="176"/>
      <c r="AB1147" s="176"/>
    </row>
    <row r="1148" spans="1:28" s="177" customFormat="1" ht="30" x14ac:dyDescent="0.25">
      <c r="A1148" s="173">
        <v>1146</v>
      </c>
      <c r="B1148" s="174">
        <v>43862</v>
      </c>
      <c r="C1148" s="175" t="s">
        <v>1091</v>
      </c>
      <c r="D1148" s="173" t="s">
        <v>1092</v>
      </c>
      <c r="E1148" s="173" t="s">
        <v>1118</v>
      </c>
      <c r="F1148" s="173">
        <v>31</v>
      </c>
      <c r="G1148" s="173" t="s">
        <v>1085</v>
      </c>
      <c r="H1148" s="173" t="s">
        <v>34</v>
      </c>
      <c r="I1148" s="173">
        <v>1</v>
      </c>
      <c r="J1148" s="173"/>
      <c r="K1148" s="173"/>
      <c r="L1148" s="176"/>
      <c r="M1148" s="176"/>
      <c r="N1148" s="173"/>
      <c r="O1148" s="176"/>
      <c r="P1148" s="176"/>
      <c r="Q1148" s="173"/>
      <c r="R1148" s="176"/>
      <c r="S1148" s="176"/>
      <c r="T1148" s="173"/>
      <c r="U1148" s="176"/>
      <c r="V1148" s="176"/>
      <c r="W1148" s="173"/>
      <c r="X1148" s="176"/>
      <c r="Y1148" s="176"/>
      <c r="Z1148" s="173"/>
      <c r="AA1148" s="176"/>
      <c r="AB1148" s="176"/>
    </row>
    <row r="1149" spans="1:28" s="177" customFormat="1" ht="60" x14ac:dyDescent="0.25">
      <c r="A1149" s="173">
        <v>1147</v>
      </c>
      <c r="B1149" s="174">
        <v>43862</v>
      </c>
      <c r="C1149" s="175" t="s">
        <v>1091</v>
      </c>
      <c r="D1149" s="173" t="s">
        <v>1092</v>
      </c>
      <c r="E1149" s="173" t="s">
        <v>1118</v>
      </c>
      <c r="F1149" s="173">
        <v>33</v>
      </c>
      <c r="G1149" s="173" t="s">
        <v>1086</v>
      </c>
      <c r="H1149" s="173" t="s">
        <v>12</v>
      </c>
      <c r="I1149" s="173">
        <v>4</v>
      </c>
      <c r="J1149" s="173"/>
      <c r="K1149" s="173"/>
      <c r="L1149" s="176"/>
      <c r="M1149" s="176"/>
      <c r="N1149" s="173"/>
      <c r="O1149" s="176"/>
      <c r="P1149" s="176"/>
      <c r="Q1149" s="173"/>
      <c r="R1149" s="176"/>
      <c r="S1149" s="176"/>
      <c r="T1149" s="173"/>
      <c r="U1149" s="176"/>
      <c r="V1149" s="176"/>
      <c r="W1149" s="173"/>
      <c r="X1149" s="176"/>
      <c r="Y1149" s="176"/>
      <c r="Z1149" s="173"/>
      <c r="AA1149" s="176"/>
      <c r="AB1149" s="176"/>
    </row>
    <row r="1150" spans="1:28" s="177" customFormat="1" ht="60" x14ac:dyDescent="0.25">
      <c r="A1150" s="173">
        <v>1148</v>
      </c>
      <c r="B1150" s="174">
        <v>43862</v>
      </c>
      <c r="C1150" s="175" t="s">
        <v>1091</v>
      </c>
      <c r="D1150" s="173" t="s">
        <v>1092</v>
      </c>
      <c r="E1150" s="173" t="s">
        <v>1118</v>
      </c>
      <c r="F1150" s="173">
        <v>35</v>
      </c>
      <c r="G1150" s="173" t="s">
        <v>1087</v>
      </c>
      <c r="H1150" s="173" t="s">
        <v>12</v>
      </c>
      <c r="I1150" s="173">
        <v>4</v>
      </c>
      <c r="J1150" s="173"/>
      <c r="K1150" s="173"/>
      <c r="L1150" s="176"/>
      <c r="M1150" s="176"/>
      <c r="N1150" s="173"/>
      <c r="O1150" s="176"/>
      <c r="P1150" s="176"/>
      <c r="Q1150" s="173"/>
      <c r="R1150" s="176"/>
      <c r="S1150" s="176"/>
      <c r="T1150" s="173"/>
      <c r="U1150" s="176"/>
      <c r="V1150" s="176"/>
      <c r="W1150" s="173"/>
      <c r="X1150" s="176"/>
      <c r="Y1150" s="176"/>
      <c r="Z1150" s="173"/>
      <c r="AA1150" s="176"/>
      <c r="AB1150" s="176"/>
    </row>
    <row r="1151" spans="1:28" s="177" customFormat="1" ht="60" x14ac:dyDescent="0.25">
      <c r="A1151" s="173">
        <v>1149</v>
      </c>
      <c r="B1151" s="174">
        <v>43862</v>
      </c>
      <c r="C1151" s="175" t="s">
        <v>1091</v>
      </c>
      <c r="D1151" s="173" t="s">
        <v>1092</v>
      </c>
      <c r="E1151" s="173" t="s">
        <v>1118</v>
      </c>
      <c r="F1151" s="173">
        <v>37</v>
      </c>
      <c r="G1151" s="173" t="s">
        <v>1088</v>
      </c>
      <c r="H1151" s="173" t="s">
        <v>12</v>
      </c>
      <c r="I1151" s="173">
        <v>1</v>
      </c>
      <c r="J1151" s="173"/>
      <c r="K1151" s="173"/>
      <c r="L1151" s="176"/>
      <c r="M1151" s="176"/>
      <c r="N1151" s="173"/>
      <c r="O1151" s="176"/>
      <c r="P1151" s="176"/>
      <c r="Q1151" s="173"/>
      <c r="R1151" s="176"/>
      <c r="S1151" s="176"/>
      <c r="T1151" s="173"/>
      <c r="U1151" s="176"/>
      <c r="V1151" s="176"/>
      <c r="W1151" s="173"/>
      <c r="X1151" s="176"/>
      <c r="Y1151" s="176"/>
      <c r="Z1151" s="173"/>
      <c r="AA1151" s="176"/>
      <c r="AB1151" s="176"/>
    </row>
    <row r="1152" spans="1:28" s="177" customFormat="1" ht="60" x14ac:dyDescent="0.25">
      <c r="A1152" s="173">
        <v>1150</v>
      </c>
      <c r="B1152" s="174">
        <v>43862</v>
      </c>
      <c r="C1152" s="175" t="s">
        <v>1091</v>
      </c>
      <c r="D1152" s="173" t="s">
        <v>1092</v>
      </c>
      <c r="E1152" s="173" t="s">
        <v>1118</v>
      </c>
      <c r="F1152" s="173">
        <v>38</v>
      </c>
      <c r="G1152" s="173" t="s">
        <v>1089</v>
      </c>
      <c r="H1152" s="173" t="s">
        <v>12</v>
      </c>
      <c r="I1152" s="173">
        <v>1</v>
      </c>
      <c r="J1152" s="173"/>
      <c r="K1152" s="173"/>
      <c r="L1152" s="176"/>
      <c r="M1152" s="176"/>
      <c r="N1152" s="173"/>
      <c r="O1152" s="176"/>
      <c r="P1152" s="176"/>
      <c r="Q1152" s="173"/>
      <c r="R1152" s="176"/>
      <c r="S1152" s="176"/>
      <c r="T1152" s="173"/>
      <c r="U1152" s="176"/>
      <c r="V1152" s="176"/>
      <c r="W1152" s="173"/>
      <c r="X1152" s="176"/>
      <c r="Y1152" s="176"/>
      <c r="Z1152" s="173"/>
      <c r="AA1152" s="176"/>
      <c r="AB1152" s="176"/>
    </row>
    <row r="1153" spans="1:28" s="177" customFormat="1" ht="60" x14ac:dyDescent="0.25">
      <c r="A1153" s="173">
        <v>1151</v>
      </c>
      <c r="B1153" s="174">
        <v>43862</v>
      </c>
      <c r="C1153" s="175" t="s">
        <v>1091</v>
      </c>
      <c r="D1153" s="173" t="s">
        <v>1092</v>
      </c>
      <c r="E1153" s="173" t="s">
        <v>1118</v>
      </c>
      <c r="F1153" s="173">
        <v>39</v>
      </c>
      <c r="G1153" s="173" t="s">
        <v>1090</v>
      </c>
      <c r="H1153" s="173" t="s">
        <v>12</v>
      </c>
      <c r="I1153" s="173">
        <v>3</v>
      </c>
      <c r="J1153" s="173"/>
      <c r="K1153" s="173"/>
      <c r="L1153" s="176"/>
      <c r="M1153" s="176"/>
      <c r="N1153" s="173"/>
      <c r="O1153" s="176"/>
      <c r="P1153" s="176"/>
      <c r="Q1153" s="173"/>
      <c r="R1153" s="176"/>
      <c r="S1153" s="176"/>
      <c r="T1153" s="173"/>
      <c r="U1153" s="176"/>
      <c r="V1153" s="176"/>
      <c r="W1153" s="173"/>
      <c r="X1153" s="176"/>
      <c r="Y1153" s="176"/>
      <c r="Z1153" s="173"/>
      <c r="AA1153" s="176"/>
      <c r="AB1153" s="176"/>
    </row>
    <row r="1154" spans="1:28" s="177" customFormat="1" ht="30" x14ac:dyDescent="0.25">
      <c r="A1154" s="173">
        <v>1152</v>
      </c>
      <c r="B1154" s="174">
        <v>43862</v>
      </c>
      <c r="C1154" s="175" t="s">
        <v>1094</v>
      </c>
      <c r="D1154" s="173" t="s">
        <v>937</v>
      </c>
      <c r="E1154" s="173" t="s">
        <v>1108</v>
      </c>
      <c r="F1154" s="173">
        <v>1</v>
      </c>
      <c r="G1154" s="173" t="s">
        <v>1093</v>
      </c>
      <c r="H1154" s="173" t="s">
        <v>19</v>
      </c>
      <c r="I1154" s="173">
        <v>0.5</v>
      </c>
      <c r="J1154" s="173"/>
      <c r="K1154" s="173"/>
      <c r="L1154" s="176"/>
      <c r="M1154" s="176"/>
      <c r="N1154" s="173"/>
      <c r="O1154" s="176"/>
      <c r="P1154" s="176"/>
      <c r="Q1154" s="173"/>
      <c r="R1154" s="176"/>
      <c r="S1154" s="176"/>
      <c r="T1154" s="173"/>
      <c r="U1154" s="176"/>
      <c r="V1154" s="176"/>
      <c r="W1154" s="173"/>
      <c r="X1154" s="176"/>
      <c r="Y1154" s="176"/>
      <c r="Z1154" s="173"/>
      <c r="AA1154" s="176"/>
      <c r="AB1154" s="176"/>
    </row>
    <row r="1155" spans="1:28" s="177" customFormat="1" ht="45" x14ac:dyDescent="0.25">
      <c r="A1155" s="173">
        <v>1153</v>
      </c>
      <c r="B1155" s="174">
        <v>43891</v>
      </c>
      <c r="C1155" s="175" t="s">
        <v>914</v>
      </c>
      <c r="D1155" s="173" t="s">
        <v>1092</v>
      </c>
      <c r="E1155" s="173" t="s">
        <v>1118</v>
      </c>
      <c r="F1155" s="173">
        <v>3</v>
      </c>
      <c r="G1155" s="173" t="s">
        <v>1072</v>
      </c>
      <c r="H1155" s="173" t="s">
        <v>34</v>
      </c>
      <c r="I1155" s="173">
        <v>2</v>
      </c>
      <c r="J1155" s="173"/>
      <c r="K1155" s="173"/>
      <c r="L1155" s="176"/>
      <c r="M1155" s="176"/>
      <c r="N1155" s="173"/>
      <c r="O1155" s="176"/>
      <c r="P1155" s="176"/>
      <c r="Q1155" s="173"/>
      <c r="R1155" s="176"/>
      <c r="S1155" s="176"/>
      <c r="T1155" s="173"/>
      <c r="U1155" s="176"/>
      <c r="V1155" s="176"/>
      <c r="W1155" s="173"/>
      <c r="X1155" s="176"/>
      <c r="Y1155" s="176"/>
      <c r="Z1155" s="173"/>
      <c r="AA1155" s="176"/>
      <c r="AB1155" s="176"/>
    </row>
    <row r="1156" spans="1:28" s="177" customFormat="1" ht="60" x14ac:dyDescent="0.25">
      <c r="A1156" s="173">
        <v>1154</v>
      </c>
      <c r="B1156" s="174">
        <v>43891</v>
      </c>
      <c r="C1156" s="175" t="s">
        <v>914</v>
      </c>
      <c r="D1156" s="173" t="s">
        <v>1092</v>
      </c>
      <c r="E1156" s="173" t="s">
        <v>1118</v>
      </c>
      <c r="F1156" s="173">
        <v>5</v>
      </c>
      <c r="G1156" s="173" t="s">
        <v>1073</v>
      </c>
      <c r="H1156" s="173" t="s">
        <v>34</v>
      </c>
      <c r="I1156" s="173">
        <v>1</v>
      </c>
      <c r="J1156" s="173"/>
      <c r="K1156" s="173"/>
      <c r="L1156" s="176"/>
      <c r="M1156" s="176"/>
      <c r="N1156" s="173"/>
      <c r="O1156" s="176"/>
      <c r="P1156" s="176"/>
      <c r="Q1156" s="173"/>
      <c r="R1156" s="176"/>
      <c r="S1156" s="176"/>
      <c r="T1156" s="173"/>
      <c r="U1156" s="176"/>
      <c r="V1156" s="176"/>
      <c r="W1156" s="173"/>
      <c r="X1156" s="176"/>
      <c r="Y1156" s="176"/>
      <c r="Z1156" s="173"/>
      <c r="AA1156" s="176"/>
      <c r="AB1156" s="176"/>
    </row>
    <row r="1157" spans="1:28" s="177" customFormat="1" ht="45" x14ac:dyDescent="0.25">
      <c r="A1157" s="173">
        <v>1155</v>
      </c>
      <c r="B1157" s="174">
        <v>43891</v>
      </c>
      <c r="C1157" s="175" t="s">
        <v>914</v>
      </c>
      <c r="D1157" s="173" t="s">
        <v>1092</v>
      </c>
      <c r="E1157" s="173" t="s">
        <v>1118</v>
      </c>
      <c r="F1157" s="173">
        <v>6</v>
      </c>
      <c r="G1157" s="173" t="s">
        <v>1074</v>
      </c>
      <c r="H1157" s="173" t="s">
        <v>34</v>
      </c>
      <c r="I1157" s="173">
        <v>2</v>
      </c>
      <c r="J1157" s="173"/>
      <c r="K1157" s="173"/>
      <c r="L1157" s="176"/>
      <c r="M1157" s="176"/>
      <c r="N1157" s="173"/>
      <c r="O1157" s="176"/>
      <c r="P1157" s="176"/>
      <c r="Q1157" s="173"/>
      <c r="R1157" s="176"/>
      <c r="S1157" s="176"/>
      <c r="T1157" s="173"/>
      <c r="U1157" s="176"/>
      <c r="V1157" s="176"/>
      <c r="W1157" s="173"/>
      <c r="X1157" s="176"/>
      <c r="Y1157" s="176"/>
      <c r="Z1157" s="173"/>
      <c r="AA1157" s="176"/>
      <c r="AB1157" s="176"/>
    </row>
    <row r="1158" spans="1:28" s="177" customFormat="1" ht="45" x14ac:dyDescent="0.25">
      <c r="A1158" s="173">
        <v>1156</v>
      </c>
      <c r="B1158" s="174">
        <v>43891</v>
      </c>
      <c r="C1158" s="175" t="s">
        <v>914</v>
      </c>
      <c r="D1158" s="173" t="s">
        <v>1092</v>
      </c>
      <c r="E1158" s="173" t="s">
        <v>1118</v>
      </c>
      <c r="F1158" s="173">
        <v>15</v>
      </c>
      <c r="G1158" s="173" t="s">
        <v>1095</v>
      </c>
      <c r="H1158" s="173" t="s">
        <v>12</v>
      </c>
      <c r="I1158" s="173">
        <v>1</v>
      </c>
      <c r="J1158" s="173"/>
      <c r="K1158" s="173"/>
      <c r="L1158" s="176"/>
      <c r="M1158" s="176"/>
      <c r="N1158" s="173"/>
      <c r="O1158" s="176"/>
      <c r="P1158" s="176"/>
      <c r="Q1158" s="173"/>
      <c r="R1158" s="176"/>
      <c r="S1158" s="176"/>
      <c r="T1158" s="173"/>
      <c r="U1158" s="176"/>
      <c r="V1158" s="176"/>
      <c r="W1158" s="173"/>
      <c r="X1158" s="176"/>
      <c r="Y1158" s="176"/>
      <c r="Z1158" s="173"/>
      <c r="AA1158" s="176"/>
      <c r="AB1158" s="176"/>
    </row>
    <row r="1159" spans="1:28" s="177" customFormat="1" ht="105" x14ac:dyDescent="0.25">
      <c r="A1159" s="173">
        <v>1157</v>
      </c>
      <c r="B1159" s="174">
        <v>43891</v>
      </c>
      <c r="C1159" s="175" t="s">
        <v>914</v>
      </c>
      <c r="D1159" s="173" t="s">
        <v>1092</v>
      </c>
      <c r="E1159" s="173" t="s">
        <v>1118</v>
      </c>
      <c r="F1159" s="173">
        <v>17</v>
      </c>
      <c r="G1159" s="173" t="s">
        <v>1078</v>
      </c>
      <c r="H1159" s="173" t="s">
        <v>34</v>
      </c>
      <c r="I1159" s="173">
        <v>1</v>
      </c>
      <c r="J1159" s="173"/>
      <c r="K1159" s="173"/>
      <c r="L1159" s="176"/>
      <c r="M1159" s="176"/>
      <c r="N1159" s="173"/>
      <c r="O1159" s="176"/>
      <c r="P1159" s="176"/>
      <c r="Q1159" s="173"/>
      <c r="R1159" s="176"/>
      <c r="S1159" s="176"/>
      <c r="T1159" s="173"/>
      <c r="U1159" s="176"/>
      <c r="V1159" s="176"/>
      <c r="W1159" s="173"/>
      <c r="X1159" s="176"/>
      <c r="Y1159" s="176"/>
      <c r="Z1159" s="173"/>
      <c r="AA1159" s="176"/>
      <c r="AB1159" s="176"/>
    </row>
    <row r="1160" spans="1:28" s="177" customFormat="1" ht="105" x14ac:dyDescent="0.25">
      <c r="A1160" s="173">
        <v>1158</v>
      </c>
      <c r="B1160" s="174">
        <v>43891</v>
      </c>
      <c r="C1160" s="175" t="s">
        <v>914</v>
      </c>
      <c r="D1160" s="173" t="s">
        <v>1092</v>
      </c>
      <c r="E1160" s="173" t="s">
        <v>1118</v>
      </c>
      <c r="F1160" s="173">
        <v>19</v>
      </c>
      <c r="G1160" s="173" t="s">
        <v>1079</v>
      </c>
      <c r="H1160" s="173" t="s">
        <v>34</v>
      </c>
      <c r="I1160" s="173">
        <v>1</v>
      </c>
      <c r="J1160" s="173"/>
      <c r="K1160" s="173"/>
      <c r="L1160" s="176"/>
      <c r="M1160" s="176"/>
      <c r="N1160" s="173"/>
      <c r="O1160" s="176"/>
      <c r="P1160" s="176"/>
      <c r="Q1160" s="173"/>
      <c r="R1160" s="176"/>
      <c r="S1160" s="176"/>
      <c r="T1160" s="173"/>
      <c r="U1160" s="176"/>
      <c r="V1160" s="176"/>
      <c r="W1160" s="173"/>
      <c r="X1160" s="176"/>
      <c r="Y1160" s="176"/>
      <c r="Z1160" s="173"/>
      <c r="AA1160" s="176"/>
      <c r="AB1160" s="176"/>
    </row>
    <row r="1161" spans="1:28" s="177" customFormat="1" ht="105" x14ac:dyDescent="0.25">
      <c r="A1161" s="173">
        <v>1159</v>
      </c>
      <c r="B1161" s="174">
        <v>43891</v>
      </c>
      <c r="C1161" s="175" t="s">
        <v>914</v>
      </c>
      <c r="D1161" s="173" t="s">
        <v>1092</v>
      </c>
      <c r="E1161" s="173" t="s">
        <v>1118</v>
      </c>
      <c r="F1161" s="173">
        <v>21</v>
      </c>
      <c r="G1161" s="173" t="s">
        <v>1080</v>
      </c>
      <c r="H1161" s="173" t="s">
        <v>34</v>
      </c>
      <c r="I1161" s="173">
        <v>1</v>
      </c>
      <c r="J1161" s="173"/>
      <c r="K1161" s="173"/>
      <c r="L1161" s="176"/>
      <c r="M1161" s="176"/>
      <c r="N1161" s="173"/>
      <c r="O1161" s="176"/>
      <c r="P1161" s="176"/>
      <c r="Q1161" s="173"/>
      <c r="R1161" s="176"/>
      <c r="S1161" s="176"/>
      <c r="T1161" s="173"/>
      <c r="U1161" s="176"/>
      <c r="V1161" s="176"/>
      <c r="W1161" s="173"/>
      <c r="X1161" s="176"/>
      <c r="Y1161" s="176"/>
      <c r="Z1161" s="173"/>
      <c r="AA1161" s="176"/>
      <c r="AB1161" s="176"/>
    </row>
    <row r="1162" spans="1:28" s="177" customFormat="1" ht="105" x14ac:dyDescent="0.25">
      <c r="A1162" s="173">
        <v>1160</v>
      </c>
      <c r="B1162" s="174">
        <v>43891</v>
      </c>
      <c r="C1162" s="175" t="s">
        <v>914</v>
      </c>
      <c r="D1162" s="173" t="s">
        <v>1092</v>
      </c>
      <c r="E1162" s="173" t="s">
        <v>1118</v>
      </c>
      <c r="F1162" s="173">
        <v>23</v>
      </c>
      <c r="G1162" s="173" t="s">
        <v>1081</v>
      </c>
      <c r="H1162" s="173" t="s">
        <v>34</v>
      </c>
      <c r="I1162" s="173">
        <v>1</v>
      </c>
      <c r="J1162" s="173"/>
      <c r="K1162" s="173"/>
      <c r="L1162" s="176"/>
      <c r="M1162" s="176"/>
      <c r="N1162" s="173"/>
      <c r="O1162" s="176"/>
      <c r="P1162" s="176"/>
      <c r="Q1162" s="173"/>
      <c r="R1162" s="176"/>
      <c r="S1162" s="176"/>
      <c r="T1162" s="173"/>
      <c r="U1162" s="176"/>
      <c r="V1162" s="176"/>
      <c r="W1162" s="173"/>
      <c r="X1162" s="176"/>
      <c r="Y1162" s="176"/>
      <c r="Z1162" s="173"/>
      <c r="AA1162" s="176"/>
      <c r="AB1162" s="176"/>
    </row>
    <row r="1163" spans="1:28" s="177" customFormat="1" ht="105" x14ac:dyDescent="0.25">
      <c r="A1163" s="173">
        <v>1161</v>
      </c>
      <c r="B1163" s="174">
        <v>43891</v>
      </c>
      <c r="C1163" s="175" t="s">
        <v>914</v>
      </c>
      <c r="D1163" s="173" t="s">
        <v>1092</v>
      </c>
      <c r="E1163" s="173" t="s">
        <v>1118</v>
      </c>
      <c r="F1163" s="173">
        <v>24</v>
      </c>
      <c r="G1163" s="173" t="s">
        <v>1082</v>
      </c>
      <c r="H1163" s="173" t="s">
        <v>34</v>
      </c>
      <c r="I1163" s="173">
        <v>5</v>
      </c>
      <c r="J1163" s="173"/>
      <c r="K1163" s="173"/>
      <c r="L1163" s="176"/>
      <c r="M1163" s="176"/>
      <c r="N1163" s="173"/>
      <c r="O1163" s="176"/>
      <c r="P1163" s="176"/>
      <c r="Q1163" s="173"/>
      <c r="R1163" s="176"/>
      <c r="S1163" s="176"/>
      <c r="T1163" s="173"/>
      <c r="U1163" s="176"/>
      <c r="V1163" s="176"/>
      <c r="W1163" s="173"/>
      <c r="X1163" s="176"/>
      <c r="Y1163" s="176"/>
      <c r="Z1163" s="173"/>
      <c r="AA1163" s="176"/>
      <c r="AB1163" s="176"/>
    </row>
    <row r="1164" spans="1:28" s="177" customFormat="1" ht="105" x14ac:dyDescent="0.25">
      <c r="A1164" s="173">
        <v>1162</v>
      </c>
      <c r="B1164" s="174">
        <v>43891</v>
      </c>
      <c r="C1164" s="175" t="s">
        <v>914</v>
      </c>
      <c r="D1164" s="173" t="s">
        <v>1092</v>
      </c>
      <c r="E1164" s="173" t="s">
        <v>1118</v>
      </c>
      <c r="F1164" s="173">
        <v>26</v>
      </c>
      <c r="G1164" s="173" t="s">
        <v>1083</v>
      </c>
      <c r="H1164" s="173" t="s">
        <v>34</v>
      </c>
      <c r="I1164" s="173">
        <v>1</v>
      </c>
      <c r="J1164" s="173"/>
      <c r="K1164" s="173"/>
      <c r="L1164" s="176"/>
      <c r="M1164" s="176"/>
      <c r="N1164" s="173"/>
      <c r="O1164" s="176"/>
      <c r="P1164" s="176"/>
      <c r="Q1164" s="173"/>
      <c r="R1164" s="176"/>
      <c r="S1164" s="176"/>
      <c r="T1164" s="173"/>
      <c r="U1164" s="176"/>
      <c r="V1164" s="176"/>
      <c r="W1164" s="173"/>
      <c r="X1164" s="176"/>
      <c r="Y1164" s="176"/>
      <c r="Z1164" s="173"/>
      <c r="AA1164" s="176"/>
      <c r="AB1164" s="176"/>
    </row>
    <row r="1165" spans="1:28" s="177" customFormat="1" ht="75" x14ac:dyDescent="0.25">
      <c r="A1165" s="173">
        <v>1163</v>
      </c>
      <c r="B1165" s="174">
        <v>43891</v>
      </c>
      <c r="C1165" s="175" t="s">
        <v>1098</v>
      </c>
      <c r="D1165" s="173" t="s">
        <v>1099</v>
      </c>
      <c r="E1165" s="173" t="s">
        <v>1118</v>
      </c>
      <c r="F1165" s="173">
        <v>28</v>
      </c>
      <c r="G1165" s="173" t="s">
        <v>1096</v>
      </c>
      <c r="H1165" s="173" t="s">
        <v>34</v>
      </c>
      <c r="I1165" s="173">
        <v>1</v>
      </c>
      <c r="J1165" s="173"/>
      <c r="K1165" s="173"/>
      <c r="L1165" s="176"/>
      <c r="M1165" s="176"/>
      <c r="N1165" s="173"/>
      <c r="O1165" s="176"/>
      <c r="P1165" s="176"/>
      <c r="Q1165" s="173"/>
      <c r="R1165" s="176"/>
      <c r="S1165" s="176"/>
      <c r="T1165" s="173"/>
      <c r="U1165" s="176"/>
      <c r="V1165" s="176"/>
      <c r="W1165" s="173"/>
      <c r="X1165" s="176"/>
      <c r="Y1165" s="176"/>
      <c r="Z1165" s="173"/>
      <c r="AA1165" s="176"/>
      <c r="AB1165" s="176"/>
    </row>
    <row r="1166" spans="1:28" s="177" customFormat="1" ht="105" x14ac:dyDescent="0.25">
      <c r="A1166" s="173">
        <v>1164</v>
      </c>
      <c r="B1166" s="174">
        <v>43891</v>
      </c>
      <c r="C1166" s="175" t="s">
        <v>914</v>
      </c>
      <c r="D1166" s="173" t="s">
        <v>1092</v>
      </c>
      <c r="E1166" s="173" t="s">
        <v>1118</v>
      </c>
      <c r="F1166" s="173">
        <v>28</v>
      </c>
      <c r="G1166" s="173" t="s">
        <v>1097</v>
      </c>
      <c r="H1166" s="173" t="s">
        <v>34</v>
      </c>
      <c r="I1166" s="173">
        <v>1</v>
      </c>
      <c r="J1166" s="173"/>
      <c r="K1166" s="173"/>
      <c r="L1166" s="176"/>
      <c r="M1166" s="176"/>
      <c r="N1166" s="173"/>
      <c r="O1166" s="176"/>
      <c r="P1166" s="176"/>
      <c r="Q1166" s="173"/>
      <c r="R1166" s="176"/>
      <c r="S1166" s="176"/>
      <c r="T1166" s="173"/>
      <c r="U1166" s="176"/>
      <c r="V1166" s="176"/>
      <c r="W1166" s="173"/>
      <c r="X1166" s="176"/>
      <c r="Y1166" s="176"/>
      <c r="Z1166" s="173"/>
      <c r="AA1166" s="176"/>
      <c r="AB1166" s="176"/>
    </row>
    <row r="1167" spans="1:28" x14ac:dyDescent="0.25">
      <c r="A1167" s="3">
        <v>1165</v>
      </c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7"/>
      <c r="M1167" s="7"/>
      <c r="N1167" s="3"/>
      <c r="O1167" s="7"/>
      <c r="P1167" s="7"/>
      <c r="Q1167" s="3"/>
      <c r="R1167" s="7"/>
      <c r="S1167" s="7"/>
      <c r="T1167" s="3"/>
      <c r="U1167" s="7"/>
      <c r="V1167" s="7"/>
      <c r="W1167" s="3"/>
      <c r="X1167" s="7"/>
      <c r="Y1167" s="7"/>
      <c r="Z1167" s="3"/>
      <c r="AA1167" s="7"/>
      <c r="AB1167" s="7"/>
    </row>
    <row r="1168" spans="1:28" x14ac:dyDescent="0.25">
      <c r="A1168" s="3">
        <v>1166</v>
      </c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7"/>
      <c r="M1168" s="7"/>
      <c r="N1168" s="3"/>
      <c r="O1168" s="7"/>
      <c r="P1168" s="7"/>
      <c r="Q1168" s="3"/>
      <c r="R1168" s="7"/>
      <c r="S1168" s="7"/>
      <c r="T1168" s="3"/>
      <c r="U1168" s="7"/>
      <c r="V1168" s="7"/>
      <c r="W1168" s="3"/>
      <c r="X1168" s="7"/>
      <c r="Y1168" s="7"/>
      <c r="Z1168" s="3"/>
      <c r="AA1168" s="7"/>
      <c r="AB1168" s="7"/>
    </row>
    <row r="1169" spans="1:28" x14ac:dyDescent="0.25">
      <c r="A1169" s="3">
        <v>1167</v>
      </c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7"/>
      <c r="M1169" s="7"/>
      <c r="N1169" s="3"/>
      <c r="O1169" s="7"/>
      <c r="P1169" s="7"/>
      <c r="Q1169" s="3"/>
      <c r="R1169" s="7"/>
      <c r="S1169" s="7"/>
      <c r="T1169" s="3"/>
      <c r="U1169" s="7"/>
      <c r="V1169" s="7"/>
      <c r="W1169" s="3"/>
      <c r="X1169" s="7"/>
      <c r="Y1169" s="7"/>
      <c r="Z1169" s="3"/>
      <c r="AA1169" s="7"/>
      <c r="AB1169" s="7"/>
    </row>
    <row r="1170" spans="1:28" x14ac:dyDescent="0.25">
      <c r="A1170" s="3">
        <v>1168</v>
      </c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7"/>
      <c r="M1170" s="7"/>
      <c r="N1170" s="3"/>
      <c r="O1170" s="7"/>
      <c r="P1170" s="7"/>
      <c r="Q1170" s="3"/>
      <c r="R1170" s="7"/>
      <c r="S1170" s="7"/>
      <c r="T1170" s="3"/>
      <c r="U1170" s="7"/>
      <c r="V1170" s="7"/>
      <c r="W1170" s="3"/>
      <c r="X1170" s="7"/>
      <c r="Y1170" s="7"/>
      <c r="Z1170" s="3"/>
      <c r="AA1170" s="7"/>
      <c r="AB1170" s="7"/>
    </row>
    <row r="1171" spans="1:28" x14ac:dyDescent="0.25">
      <c r="A1171" s="3">
        <v>1169</v>
      </c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7"/>
      <c r="M1171" s="7"/>
      <c r="N1171" s="3"/>
      <c r="O1171" s="7"/>
      <c r="P1171" s="7"/>
      <c r="Q1171" s="3"/>
      <c r="R1171" s="7"/>
      <c r="S1171" s="7"/>
      <c r="T1171" s="3"/>
      <c r="U1171" s="7"/>
      <c r="V1171" s="7"/>
      <c r="W1171" s="3"/>
      <c r="X1171" s="7"/>
      <c r="Y1171" s="7"/>
      <c r="Z1171" s="3"/>
      <c r="AA1171" s="7"/>
      <c r="AB1171" s="7"/>
    </row>
    <row r="1172" spans="1:28" x14ac:dyDescent="0.25">
      <c r="A1172" s="3">
        <v>1170</v>
      </c>
      <c r="B1172" s="3"/>
      <c r="C1172" s="4"/>
      <c r="D1172" s="3"/>
      <c r="E1172" s="3"/>
      <c r="F1172" s="3"/>
      <c r="G1172" s="3"/>
      <c r="H1172" s="3"/>
      <c r="I1172" s="3"/>
      <c r="J1172" s="3"/>
      <c r="K1172" s="3"/>
      <c r="L1172" s="7"/>
      <c r="M1172" s="7"/>
      <c r="N1172" s="3"/>
      <c r="O1172" s="7"/>
      <c r="P1172" s="7"/>
      <c r="Q1172" s="3"/>
      <c r="R1172" s="7"/>
      <c r="S1172" s="7"/>
      <c r="T1172" s="3"/>
      <c r="U1172" s="7"/>
      <c r="V1172" s="7"/>
      <c r="W1172" s="3"/>
      <c r="X1172" s="7"/>
      <c r="Y1172" s="7"/>
      <c r="Z1172" s="3"/>
      <c r="AA1172" s="7"/>
      <c r="AB1172" s="7"/>
    </row>
    <row r="1173" spans="1:28" x14ac:dyDescent="0.25">
      <c r="A1173" s="3">
        <v>1171</v>
      </c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7"/>
      <c r="M1173" s="7"/>
      <c r="N1173" s="3"/>
      <c r="O1173" s="7"/>
      <c r="P1173" s="7"/>
      <c r="Q1173" s="3"/>
      <c r="R1173" s="7"/>
      <c r="S1173" s="7"/>
      <c r="T1173" s="3"/>
      <c r="U1173" s="7"/>
      <c r="V1173" s="7"/>
      <c r="W1173" s="3"/>
      <c r="X1173" s="7"/>
      <c r="Y1173" s="7"/>
      <c r="Z1173" s="3"/>
      <c r="AA1173" s="7"/>
      <c r="AB1173" s="7"/>
    </row>
    <row r="1174" spans="1:28" x14ac:dyDescent="0.25">
      <c r="A1174" s="3">
        <v>1172</v>
      </c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7"/>
      <c r="M1174" s="7"/>
      <c r="N1174" s="3"/>
      <c r="O1174" s="7"/>
      <c r="P1174" s="7"/>
      <c r="Q1174" s="3"/>
      <c r="R1174" s="7"/>
      <c r="S1174" s="7"/>
      <c r="T1174" s="3"/>
      <c r="U1174" s="7"/>
      <c r="V1174" s="7"/>
      <c r="W1174" s="3"/>
      <c r="X1174" s="7"/>
      <c r="Y1174" s="7"/>
      <c r="Z1174" s="3"/>
      <c r="AA1174" s="7"/>
      <c r="AB1174" s="7"/>
    </row>
    <row r="1175" spans="1:28" x14ac:dyDescent="0.25">
      <c r="A1175" s="3">
        <v>1173</v>
      </c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7"/>
      <c r="M1175" s="7"/>
      <c r="N1175" s="3"/>
      <c r="O1175" s="7"/>
      <c r="P1175" s="7"/>
      <c r="Q1175" s="3"/>
      <c r="R1175" s="7"/>
      <c r="S1175" s="7"/>
      <c r="T1175" s="3"/>
      <c r="U1175" s="7"/>
      <c r="V1175" s="7"/>
      <c r="W1175" s="3"/>
      <c r="X1175" s="7"/>
      <c r="Y1175" s="7"/>
      <c r="Z1175" s="3"/>
      <c r="AA1175" s="7"/>
      <c r="AB1175" s="7"/>
    </row>
    <row r="1176" spans="1:28" x14ac:dyDescent="0.25">
      <c r="A1176" s="3">
        <v>1174</v>
      </c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7"/>
      <c r="M1176" s="7"/>
      <c r="N1176" s="3"/>
      <c r="O1176" s="7"/>
      <c r="P1176" s="7"/>
      <c r="Q1176" s="3"/>
      <c r="R1176" s="7"/>
      <c r="S1176" s="7"/>
      <c r="T1176" s="3"/>
      <c r="U1176" s="7"/>
      <c r="V1176" s="7"/>
      <c r="W1176" s="3"/>
      <c r="X1176" s="7"/>
      <c r="Y1176" s="7"/>
      <c r="Z1176" s="3"/>
      <c r="AA1176" s="7"/>
      <c r="AB1176" s="7"/>
    </row>
    <row r="1177" spans="1:28" x14ac:dyDescent="0.25">
      <c r="A1177" s="3">
        <v>1175</v>
      </c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7"/>
      <c r="M1177" s="7"/>
      <c r="N1177" s="3"/>
      <c r="O1177" s="7"/>
      <c r="P1177" s="7"/>
      <c r="Q1177" s="3"/>
      <c r="R1177" s="7"/>
      <c r="S1177" s="7"/>
      <c r="T1177" s="3"/>
      <c r="U1177" s="7"/>
      <c r="V1177" s="7"/>
      <c r="W1177" s="3"/>
      <c r="X1177" s="7"/>
      <c r="Y1177" s="7"/>
      <c r="Z1177" s="3"/>
      <c r="AA1177" s="7"/>
      <c r="AB1177" s="7"/>
    </row>
    <row r="1178" spans="1:28" x14ac:dyDescent="0.25">
      <c r="A1178" s="3">
        <v>1176</v>
      </c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7"/>
      <c r="M1178" s="7"/>
      <c r="N1178" s="3"/>
      <c r="O1178" s="7"/>
      <c r="P1178" s="7"/>
      <c r="Q1178" s="3"/>
      <c r="R1178" s="7"/>
      <c r="S1178" s="7"/>
      <c r="T1178" s="3"/>
      <c r="U1178" s="7"/>
      <c r="V1178" s="7"/>
      <c r="W1178" s="3"/>
      <c r="X1178" s="7"/>
      <c r="Y1178" s="7"/>
      <c r="Z1178" s="3"/>
      <c r="AA1178" s="7"/>
      <c r="AB1178" s="7"/>
    </row>
    <row r="1179" spans="1:28" x14ac:dyDescent="0.25">
      <c r="A1179" s="3">
        <v>1177</v>
      </c>
      <c r="B1179" s="3"/>
      <c r="C1179" s="4"/>
      <c r="D1179" s="3"/>
      <c r="E1179" s="3"/>
      <c r="F1179" s="3"/>
      <c r="G1179" s="3"/>
      <c r="H1179" s="3"/>
      <c r="I1179" s="3"/>
      <c r="J1179" s="3"/>
      <c r="K1179" s="3"/>
      <c r="L1179" s="7"/>
      <c r="M1179" s="7"/>
      <c r="N1179" s="3"/>
      <c r="O1179" s="7"/>
      <c r="P1179" s="7"/>
      <c r="Q1179" s="3"/>
      <c r="R1179" s="7"/>
      <c r="S1179" s="7"/>
      <c r="T1179" s="3"/>
      <c r="U1179" s="7"/>
      <c r="V1179" s="7"/>
      <c r="W1179" s="3"/>
      <c r="X1179" s="7"/>
      <c r="Y1179" s="7"/>
      <c r="Z1179" s="3"/>
      <c r="AA1179" s="7"/>
      <c r="AB1179" s="7"/>
    </row>
    <row r="1180" spans="1:28" x14ac:dyDescent="0.25">
      <c r="A1180" s="3">
        <v>1178</v>
      </c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7"/>
      <c r="M1180" s="7"/>
      <c r="N1180" s="3"/>
      <c r="O1180" s="7"/>
      <c r="P1180" s="7"/>
      <c r="Q1180" s="3"/>
      <c r="R1180" s="7"/>
      <c r="S1180" s="7"/>
      <c r="T1180" s="3"/>
      <c r="U1180" s="7"/>
      <c r="V1180" s="7"/>
      <c r="W1180" s="3"/>
      <c r="X1180" s="7"/>
      <c r="Y1180" s="7"/>
      <c r="Z1180" s="3"/>
      <c r="AA1180" s="7"/>
      <c r="AB1180" s="7"/>
    </row>
    <row r="1181" spans="1:28" x14ac:dyDescent="0.25">
      <c r="A1181" s="3">
        <v>1179</v>
      </c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7"/>
      <c r="M1181" s="7"/>
      <c r="N1181" s="3"/>
      <c r="O1181" s="7"/>
      <c r="P1181" s="7"/>
      <c r="Q1181" s="3"/>
      <c r="R1181" s="7"/>
      <c r="S1181" s="7"/>
      <c r="T1181" s="3"/>
      <c r="U1181" s="7"/>
      <c r="V1181" s="7"/>
      <c r="W1181" s="3"/>
      <c r="X1181" s="7"/>
      <c r="Y1181" s="7"/>
      <c r="Z1181" s="3"/>
      <c r="AA1181" s="7"/>
      <c r="AB1181" s="7"/>
    </row>
    <row r="1182" spans="1:28" x14ac:dyDescent="0.25">
      <c r="A1182" s="3">
        <v>1180</v>
      </c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7"/>
      <c r="M1182" s="7"/>
      <c r="N1182" s="3"/>
      <c r="O1182" s="7"/>
      <c r="P1182" s="7"/>
      <c r="Q1182" s="3"/>
      <c r="R1182" s="7"/>
      <c r="S1182" s="7"/>
      <c r="T1182" s="3"/>
      <c r="U1182" s="7"/>
      <c r="V1182" s="7"/>
      <c r="W1182" s="3"/>
      <c r="X1182" s="7"/>
      <c r="Y1182" s="7"/>
      <c r="Z1182" s="3"/>
      <c r="AA1182" s="7"/>
      <c r="AB1182" s="7"/>
    </row>
    <row r="1183" spans="1:28" x14ac:dyDescent="0.25">
      <c r="A1183" s="3">
        <v>1181</v>
      </c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7"/>
      <c r="M1183" s="7"/>
      <c r="N1183" s="3"/>
      <c r="O1183" s="7"/>
      <c r="P1183" s="7"/>
      <c r="Q1183" s="3"/>
      <c r="R1183" s="7"/>
      <c r="S1183" s="7"/>
      <c r="T1183" s="3"/>
      <c r="U1183" s="7"/>
      <c r="V1183" s="7"/>
      <c r="W1183" s="3"/>
      <c r="X1183" s="7"/>
      <c r="Y1183" s="7"/>
      <c r="Z1183" s="3"/>
      <c r="AA1183" s="7"/>
      <c r="AB1183" s="7"/>
    </row>
    <row r="1184" spans="1:28" x14ac:dyDescent="0.25">
      <c r="A1184" s="3">
        <v>1182</v>
      </c>
      <c r="B1184" s="3"/>
      <c r="C1184" s="4"/>
      <c r="D1184" s="3"/>
      <c r="E1184" s="3"/>
      <c r="F1184" s="3"/>
      <c r="G1184" s="3"/>
      <c r="H1184" s="3"/>
      <c r="I1184" s="3"/>
      <c r="J1184" s="3"/>
      <c r="K1184" s="3"/>
      <c r="L1184" s="7"/>
      <c r="M1184" s="7"/>
      <c r="N1184" s="3"/>
      <c r="O1184" s="7"/>
      <c r="P1184" s="7"/>
      <c r="Q1184" s="3"/>
      <c r="R1184" s="7"/>
      <c r="S1184" s="7"/>
      <c r="T1184" s="3"/>
      <c r="U1184" s="7"/>
      <c r="V1184" s="7"/>
      <c r="W1184" s="3"/>
      <c r="X1184" s="7"/>
      <c r="Y1184" s="7"/>
      <c r="Z1184" s="3"/>
      <c r="AA1184" s="7"/>
      <c r="AB1184" s="7"/>
    </row>
    <row r="1185" spans="1:28" x14ac:dyDescent="0.25">
      <c r="A1185" s="3">
        <v>1183</v>
      </c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7"/>
      <c r="M1185" s="7"/>
      <c r="N1185" s="3"/>
      <c r="O1185" s="7"/>
      <c r="P1185" s="7"/>
      <c r="Q1185" s="3"/>
      <c r="R1185" s="7"/>
      <c r="S1185" s="7"/>
      <c r="T1185" s="3"/>
      <c r="U1185" s="7"/>
      <c r="V1185" s="7"/>
      <c r="W1185" s="3"/>
      <c r="X1185" s="7"/>
      <c r="Y1185" s="7"/>
      <c r="Z1185" s="3"/>
      <c r="AA1185" s="7"/>
      <c r="AB1185" s="7"/>
    </row>
    <row r="1186" spans="1:28" x14ac:dyDescent="0.25">
      <c r="A1186" s="3">
        <v>1184</v>
      </c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7"/>
      <c r="M1186" s="7"/>
      <c r="N1186" s="3"/>
      <c r="O1186" s="7"/>
      <c r="P1186" s="7"/>
      <c r="Q1186" s="3"/>
      <c r="R1186" s="7"/>
      <c r="S1186" s="7"/>
      <c r="T1186" s="3"/>
      <c r="U1186" s="7"/>
      <c r="V1186" s="7"/>
      <c r="W1186" s="3"/>
      <c r="X1186" s="7"/>
      <c r="Y1186" s="7"/>
      <c r="Z1186" s="3"/>
      <c r="AA1186" s="7"/>
      <c r="AB1186" s="7"/>
    </row>
    <row r="1187" spans="1:28" x14ac:dyDescent="0.25">
      <c r="A1187" s="3">
        <v>1185</v>
      </c>
      <c r="B1187" s="3"/>
      <c r="C1187" s="4"/>
      <c r="D1187" s="3"/>
      <c r="E1187" s="3"/>
      <c r="F1187" s="3"/>
      <c r="G1187" s="3"/>
      <c r="H1187" s="3"/>
      <c r="I1187" s="3"/>
      <c r="J1187" s="3"/>
      <c r="K1187" s="3"/>
      <c r="L1187" s="7"/>
      <c r="M1187" s="7"/>
      <c r="N1187" s="3"/>
      <c r="O1187" s="7"/>
      <c r="P1187" s="7"/>
      <c r="Q1187" s="3"/>
      <c r="R1187" s="7"/>
      <c r="S1187" s="7"/>
      <c r="T1187" s="3"/>
      <c r="U1187" s="7"/>
      <c r="V1187" s="7"/>
      <c r="W1187" s="3"/>
      <c r="X1187" s="7"/>
      <c r="Y1187" s="7"/>
      <c r="Z1187" s="3"/>
      <c r="AA1187" s="7"/>
      <c r="AB1187" s="7"/>
    </row>
    <row r="1188" spans="1:28" x14ac:dyDescent="0.25">
      <c r="A1188" s="3">
        <v>1186</v>
      </c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7"/>
      <c r="M1188" s="7"/>
      <c r="N1188" s="3"/>
      <c r="O1188" s="7"/>
      <c r="P1188" s="7"/>
      <c r="Q1188" s="3"/>
      <c r="R1188" s="7"/>
      <c r="S1188" s="7"/>
      <c r="T1188" s="3"/>
      <c r="U1188" s="7"/>
      <c r="V1188" s="7"/>
      <c r="W1188" s="3"/>
      <c r="X1188" s="7"/>
      <c r="Y1188" s="7"/>
      <c r="Z1188" s="3"/>
      <c r="AA1188" s="7"/>
      <c r="AB1188" s="7"/>
    </row>
    <row r="1189" spans="1:28" x14ac:dyDescent="0.25">
      <c r="A1189" s="3">
        <v>1187</v>
      </c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7"/>
      <c r="M1189" s="7"/>
      <c r="N1189" s="3"/>
      <c r="O1189" s="7"/>
      <c r="P1189" s="7"/>
      <c r="Q1189" s="3"/>
      <c r="R1189" s="7"/>
      <c r="S1189" s="7"/>
      <c r="T1189" s="3"/>
      <c r="U1189" s="7"/>
      <c r="V1189" s="7"/>
      <c r="W1189" s="3"/>
      <c r="X1189" s="7"/>
      <c r="Y1189" s="7"/>
      <c r="Z1189" s="3"/>
      <c r="AA1189" s="7"/>
      <c r="AB1189" s="7"/>
    </row>
    <row r="1190" spans="1:28" x14ac:dyDescent="0.25">
      <c r="A1190" s="3">
        <v>1188</v>
      </c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7"/>
      <c r="M1190" s="7"/>
      <c r="N1190" s="3"/>
      <c r="O1190" s="7"/>
      <c r="P1190" s="7"/>
      <c r="Q1190" s="3"/>
      <c r="R1190" s="7"/>
      <c r="S1190" s="7"/>
      <c r="T1190" s="3"/>
      <c r="U1190" s="7"/>
      <c r="V1190" s="7"/>
      <c r="W1190" s="3"/>
      <c r="X1190" s="7"/>
      <c r="Y1190" s="7"/>
      <c r="Z1190" s="3"/>
      <c r="AA1190" s="7"/>
      <c r="AB1190" s="7"/>
    </row>
    <row r="1191" spans="1:28" x14ac:dyDescent="0.25">
      <c r="A1191" s="3">
        <v>1189</v>
      </c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7"/>
      <c r="M1191" s="7"/>
      <c r="N1191" s="3"/>
      <c r="O1191" s="7"/>
      <c r="P1191" s="7"/>
      <c r="Q1191" s="3"/>
      <c r="R1191" s="7"/>
      <c r="S1191" s="7"/>
      <c r="T1191" s="3"/>
      <c r="U1191" s="7"/>
      <c r="V1191" s="7"/>
      <c r="W1191" s="3"/>
      <c r="X1191" s="7"/>
      <c r="Y1191" s="7"/>
      <c r="Z1191" s="3"/>
      <c r="AA1191" s="7"/>
      <c r="AB1191" s="7"/>
    </row>
    <row r="1192" spans="1:28" x14ac:dyDescent="0.25">
      <c r="A1192" s="3">
        <v>1190</v>
      </c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7"/>
      <c r="M1192" s="7"/>
      <c r="N1192" s="3"/>
      <c r="O1192" s="7"/>
      <c r="P1192" s="7"/>
      <c r="Q1192" s="3"/>
      <c r="R1192" s="7"/>
      <c r="S1192" s="7"/>
      <c r="T1192" s="3"/>
      <c r="U1192" s="7"/>
      <c r="V1192" s="7"/>
      <c r="W1192" s="3"/>
      <c r="X1192" s="7"/>
      <c r="Y1192" s="7"/>
      <c r="Z1192" s="3"/>
      <c r="AA1192" s="7"/>
      <c r="AB1192" s="7"/>
    </row>
    <row r="1193" spans="1:28" x14ac:dyDescent="0.25">
      <c r="A1193" s="3">
        <v>1191</v>
      </c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7"/>
      <c r="M1193" s="7"/>
      <c r="N1193" s="3"/>
      <c r="O1193" s="7"/>
      <c r="P1193" s="7"/>
      <c r="Q1193" s="3"/>
      <c r="R1193" s="7"/>
      <c r="S1193" s="7"/>
      <c r="T1193" s="3"/>
      <c r="U1193" s="7"/>
      <c r="V1193" s="7"/>
      <c r="W1193" s="3"/>
      <c r="X1193" s="7"/>
      <c r="Y1193" s="7"/>
      <c r="Z1193" s="3"/>
      <c r="AA1193" s="7"/>
      <c r="AB1193" s="7"/>
    </row>
    <row r="1194" spans="1:28" x14ac:dyDescent="0.25">
      <c r="A1194" s="3">
        <v>1192</v>
      </c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7"/>
      <c r="M1194" s="7"/>
      <c r="N1194" s="3"/>
      <c r="O1194" s="7"/>
      <c r="P1194" s="7"/>
      <c r="Q1194" s="3"/>
      <c r="R1194" s="7"/>
      <c r="S1194" s="7"/>
      <c r="T1194" s="3"/>
      <c r="U1194" s="7"/>
      <c r="V1194" s="7"/>
      <c r="W1194" s="3"/>
      <c r="X1194" s="7"/>
      <c r="Y1194" s="7"/>
      <c r="Z1194" s="3"/>
      <c r="AA1194" s="7"/>
      <c r="AB1194" s="7"/>
    </row>
    <row r="1195" spans="1:28" x14ac:dyDescent="0.25">
      <c r="A1195" s="3">
        <v>1193</v>
      </c>
      <c r="B1195" s="3"/>
      <c r="C1195" s="4"/>
      <c r="D1195" s="3"/>
      <c r="E1195" s="3"/>
      <c r="F1195" s="3"/>
      <c r="G1195" s="3"/>
      <c r="H1195" s="3"/>
      <c r="I1195" s="3"/>
      <c r="J1195" s="3"/>
      <c r="K1195" s="3"/>
      <c r="L1195" s="7"/>
      <c r="M1195" s="7"/>
      <c r="N1195" s="3"/>
      <c r="O1195" s="7"/>
      <c r="P1195" s="7"/>
      <c r="Q1195" s="3"/>
      <c r="R1195" s="7"/>
      <c r="S1195" s="7"/>
      <c r="T1195" s="3"/>
      <c r="U1195" s="7"/>
      <c r="V1195" s="7"/>
      <c r="W1195" s="3"/>
      <c r="X1195" s="7"/>
      <c r="Y1195" s="7"/>
      <c r="Z1195" s="3"/>
      <c r="AA1195" s="7"/>
      <c r="AB1195" s="7"/>
    </row>
    <row r="1196" spans="1:28" x14ac:dyDescent="0.25">
      <c r="A1196" s="3">
        <v>1194</v>
      </c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7"/>
      <c r="M1196" s="7"/>
      <c r="N1196" s="3"/>
      <c r="O1196" s="7"/>
      <c r="P1196" s="7"/>
      <c r="Q1196" s="3"/>
      <c r="R1196" s="7"/>
      <c r="S1196" s="7"/>
      <c r="T1196" s="3"/>
      <c r="U1196" s="7"/>
      <c r="V1196" s="7"/>
      <c r="W1196" s="3"/>
      <c r="X1196" s="7"/>
      <c r="Y1196" s="7"/>
      <c r="Z1196" s="3"/>
      <c r="AA1196" s="7"/>
      <c r="AB1196" s="7"/>
    </row>
    <row r="1197" spans="1:28" x14ac:dyDescent="0.25">
      <c r="A1197" s="3">
        <v>1195</v>
      </c>
      <c r="B1197" s="3"/>
      <c r="C1197" s="4"/>
      <c r="D1197" s="3"/>
      <c r="E1197" s="3"/>
      <c r="F1197" s="3"/>
      <c r="G1197" s="3"/>
      <c r="H1197" s="3"/>
      <c r="I1197" s="3"/>
      <c r="J1197" s="3"/>
      <c r="K1197" s="3"/>
      <c r="L1197" s="7"/>
      <c r="M1197" s="7"/>
      <c r="N1197" s="3"/>
      <c r="O1197" s="7"/>
      <c r="P1197" s="7"/>
      <c r="Q1197" s="3"/>
      <c r="R1197" s="7"/>
      <c r="S1197" s="7"/>
      <c r="T1197" s="3"/>
      <c r="U1197" s="7"/>
      <c r="V1197" s="7"/>
      <c r="W1197" s="3"/>
      <c r="X1197" s="7"/>
      <c r="Y1197" s="7"/>
      <c r="Z1197" s="3"/>
      <c r="AA1197" s="7"/>
      <c r="AB1197" s="7"/>
    </row>
    <row r="1198" spans="1:28" x14ac:dyDescent="0.25">
      <c r="A1198" s="3">
        <v>1196</v>
      </c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7"/>
      <c r="M1198" s="7"/>
      <c r="N1198" s="3"/>
      <c r="O1198" s="7"/>
      <c r="P1198" s="7"/>
      <c r="Q1198" s="3"/>
      <c r="R1198" s="7"/>
      <c r="S1198" s="7"/>
      <c r="T1198" s="3"/>
      <c r="U1198" s="7"/>
      <c r="V1198" s="7"/>
      <c r="W1198" s="3"/>
      <c r="X1198" s="7"/>
      <c r="Y1198" s="7"/>
      <c r="Z1198" s="3"/>
      <c r="AA1198" s="7"/>
      <c r="AB1198" s="7"/>
    </row>
    <row r="1199" spans="1:28" x14ac:dyDescent="0.25">
      <c r="A1199" s="3">
        <v>1197</v>
      </c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7"/>
      <c r="M1199" s="7"/>
      <c r="N1199" s="3"/>
      <c r="O1199" s="7"/>
      <c r="P1199" s="7"/>
      <c r="Q1199" s="3"/>
      <c r="R1199" s="7"/>
      <c r="S1199" s="7"/>
      <c r="T1199" s="3"/>
      <c r="U1199" s="7"/>
      <c r="V1199" s="7"/>
      <c r="W1199" s="3"/>
      <c r="X1199" s="7"/>
      <c r="Y1199" s="7"/>
      <c r="Z1199" s="3"/>
      <c r="AA1199" s="7"/>
      <c r="AB1199" s="7"/>
    </row>
    <row r="1200" spans="1:28" x14ac:dyDescent="0.25">
      <c r="A1200" s="3">
        <v>1198</v>
      </c>
      <c r="B1200" s="3"/>
      <c r="C1200" s="4"/>
      <c r="D1200" s="3"/>
      <c r="E1200" s="3"/>
      <c r="F1200" s="3"/>
      <c r="G1200" s="3"/>
      <c r="H1200" s="3"/>
      <c r="I1200" s="3"/>
      <c r="J1200" s="3"/>
      <c r="K1200" s="3"/>
      <c r="L1200" s="7"/>
      <c r="M1200" s="7"/>
      <c r="N1200" s="3"/>
      <c r="O1200" s="7"/>
      <c r="P1200" s="7"/>
      <c r="Q1200" s="3"/>
      <c r="R1200" s="7"/>
      <c r="S1200" s="7"/>
      <c r="T1200" s="3"/>
      <c r="U1200" s="7"/>
      <c r="V1200" s="7"/>
      <c r="W1200" s="3"/>
      <c r="X1200" s="7"/>
      <c r="Y1200" s="7"/>
      <c r="Z1200" s="3"/>
      <c r="AA1200" s="7"/>
      <c r="AB1200" s="7"/>
    </row>
    <row r="1201" spans="1:28" x14ac:dyDescent="0.25">
      <c r="A1201" s="3">
        <v>1199</v>
      </c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7"/>
      <c r="M1201" s="7"/>
      <c r="N1201" s="3"/>
      <c r="O1201" s="7"/>
      <c r="P1201" s="7"/>
      <c r="Q1201" s="3"/>
      <c r="R1201" s="7"/>
      <c r="S1201" s="7"/>
      <c r="T1201" s="3"/>
      <c r="U1201" s="7"/>
      <c r="V1201" s="7"/>
      <c r="W1201" s="3"/>
      <c r="X1201" s="7"/>
      <c r="Y1201" s="7"/>
      <c r="Z1201" s="3"/>
      <c r="AA1201" s="7"/>
      <c r="AB1201" s="7"/>
    </row>
    <row r="1202" spans="1:28" x14ac:dyDescent="0.25">
      <c r="A1202" s="3">
        <v>1200</v>
      </c>
      <c r="B1202" s="3"/>
      <c r="C1202" s="4"/>
      <c r="D1202" s="3"/>
      <c r="E1202" s="3"/>
      <c r="F1202" s="3"/>
      <c r="G1202" s="3"/>
      <c r="H1202" s="3"/>
      <c r="I1202" s="3"/>
      <c r="J1202" s="3"/>
      <c r="K1202" s="3"/>
      <c r="L1202" s="7"/>
      <c r="M1202" s="7"/>
      <c r="N1202" s="3"/>
      <c r="O1202" s="7"/>
      <c r="P1202" s="7"/>
      <c r="Q1202" s="3"/>
      <c r="R1202" s="7"/>
      <c r="S1202" s="7"/>
      <c r="T1202" s="3"/>
      <c r="U1202" s="7"/>
      <c r="V1202" s="7"/>
      <c r="W1202" s="3"/>
      <c r="X1202" s="7"/>
      <c r="Y1202" s="7"/>
      <c r="Z1202" s="3"/>
      <c r="AA1202" s="7"/>
      <c r="AB1202" s="7"/>
    </row>
    <row r="1203" spans="1:28" x14ac:dyDescent="0.25">
      <c r="A1203" s="3">
        <v>1201</v>
      </c>
      <c r="B1203" s="3"/>
      <c r="C1203" s="4"/>
      <c r="D1203" s="3"/>
      <c r="E1203" s="3"/>
      <c r="F1203" s="3"/>
      <c r="G1203" s="3"/>
      <c r="H1203" s="3"/>
      <c r="I1203" s="3"/>
      <c r="J1203" s="3"/>
      <c r="K1203" s="3"/>
      <c r="L1203" s="7"/>
      <c r="M1203" s="7"/>
      <c r="N1203" s="3"/>
      <c r="O1203" s="7"/>
      <c r="P1203" s="7"/>
      <c r="Q1203" s="3"/>
      <c r="R1203" s="7"/>
      <c r="S1203" s="7"/>
      <c r="T1203" s="3"/>
      <c r="U1203" s="7"/>
      <c r="V1203" s="7"/>
      <c r="W1203" s="3"/>
      <c r="X1203" s="7"/>
      <c r="Y1203" s="7"/>
      <c r="Z1203" s="3"/>
      <c r="AA1203" s="7"/>
      <c r="AB1203" s="7"/>
    </row>
    <row r="1204" spans="1:28" x14ac:dyDescent="0.25">
      <c r="A1204" s="3">
        <v>1202</v>
      </c>
      <c r="B1204" s="3"/>
      <c r="C1204" s="4"/>
      <c r="D1204" s="3"/>
      <c r="E1204" s="3"/>
      <c r="F1204" s="3"/>
      <c r="G1204" s="3"/>
      <c r="H1204" s="3"/>
      <c r="I1204" s="3"/>
      <c r="J1204" s="3"/>
      <c r="K1204" s="3"/>
      <c r="L1204" s="7"/>
      <c r="M1204" s="7"/>
      <c r="N1204" s="3"/>
      <c r="O1204" s="7"/>
      <c r="P1204" s="7"/>
      <c r="Q1204" s="3"/>
      <c r="R1204" s="7"/>
      <c r="S1204" s="7"/>
      <c r="T1204" s="3"/>
      <c r="U1204" s="7"/>
      <c r="V1204" s="7"/>
      <c r="W1204" s="3"/>
      <c r="X1204" s="7"/>
      <c r="Y1204" s="7"/>
      <c r="Z1204" s="3"/>
      <c r="AA1204" s="7"/>
      <c r="AB1204" s="7"/>
    </row>
    <row r="1205" spans="1:28" x14ac:dyDescent="0.25">
      <c r="A1205" s="3">
        <v>1203</v>
      </c>
      <c r="B1205" s="3"/>
      <c r="C1205" s="4"/>
      <c r="D1205" s="3"/>
      <c r="E1205" s="3"/>
      <c r="F1205" s="3"/>
      <c r="G1205" s="3"/>
      <c r="H1205" s="3"/>
      <c r="I1205" s="3"/>
      <c r="J1205" s="3"/>
      <c r="K1205" s="3"/>
      <c r="L1205" s="7"/>
      <c r="M1205" s="7"/>
      <c r="N1205" s="3"/>
      <c r="O1205" s="7"/>
      <c r="P1205" s="7"/>
      <c r="Q1205" s="3"/>
      <c r="R1205" s="7"/>
      <c r="S1205" s="7"/>
      <c r="T1205" s="3"/>
      <c r="U1205" s="7"/>
      <c r="V1205" s="7"/>
      <c r="W1205" s="3"/>
      <c r="X1205" s="7"/>
      <c r="Y1205" s="7"/>
      <c r="Z1205" s="3"/>
      <c r="AA1205" s="7"/>
      <c r="AB1205" s="7"/>
    </row>
    <row r="1206" spans="1:28" x14ac:dyDescent="0.25">
      <c r="A1206" s="3">
        <v>1204</v>
      </c>
      <c r="B1206" s="3"/>
      <c r="C1206" s="4"/>
      <c r="D1206" s="3"/>
      <c r="E1206" s="3"/>
      <c r="F1206" s="3"/>
      <c r="G1206" s="3"/>
      <c r="H1206" s="3"/>
      <c r="I1206" s="3"/>
      <c r="J1206" s="3"/>
      <c r="K1206" s="3"/>
      <c r="L1206" s="7"/>
      <c r="M1206" s="7"/>
      <c r="N1206" s="3"/>
      <c r="O1206" s="7"/>
      <c r="P1206" s="7"/>
      <c r="Q1206" s="3"/>
      <c r="R1206" s="7"/>
      <c r="S1206" s="7"/>
      <c r="T1206" s="3"/>
      <c r="U1206" s="7"/>
      <c r="V1206" s="7"/>
      <c r="W1206" s="3"/>
      <c r="X1206" s="7"/>
      <c r="Y1206" s="7"/>
      <c r="Z1206" s="3"/>
      <c r="AA1206" s="7"/>
      <c r="AB1206" s="7"/>
    </row>
    <row r="1207" spans="1:28" x14ac:dyDescent="0.25">
      <c r="A1207" s="3">
        <v>1205</v>
      </c>
      <c r="B1207" s="3"/>
      <c r="C1207" s="4"/>
      <c r="D1207" s="3"/>
      <c r="E1207" s="3"/>
      <c r="F1207" s="3"/>
      <c r="G1207" s="3"/>
      <c r="H1207" s="3"/>
      <c r="I1207" s="3"/>
      <c r="J1207" s="3"/>
      <c r="K1207" s="3"/>
      <c r="L1207" s="7"/>
      <c r="M1207" s="7"/>
      <c r="N1207" s="3"/>
      <c r="O1207" s="7"/>
      <c r="P1207" s="7"/>
      <c r="Q1207" s="3"/>
      <c r="R1207" s="7"/>
      <c r="S1207" s="7"/>
      <c r="T1207" s="3"/>
      <c r="U1207" s="7"/>
      <c r="V1207" s="7"/>
      <c r="W1207" s="3"/>
      <c r="X1207" s="7"/>
      <c r="Y1207" s="7"/>
      <c r="Z1207" s="3"/>
      <c r="AA1207" s="7"/>
      <c r="AB1207" s="7"/>
    </row>
    <row r="1208" spans="1:28" x14ac:dyDescent="0.25">
      <c r="A1208" s="3">
        <v>1206</v>
      </c>
      <c r="B1208" s="3"/>
      <c r="C1208" s="4"/>
      <c r="D1208" s="3"/>
      <c r="E1208" s="3"/>
      <c r="F1208" s="3"/>
      <c r="G1208" s="3"/>
      <c r="H1208" s="3"/>
      <c r="I1208" s="3"/>
      <c r="J1208" s="3"/>
      <c r="K1208" s="3"/>
      <c r="L1208" s="7"/>
      <c r="M1208" s="7"/>
      <c r="N1208" s="3"/>
      <c r="O1208" s="7"/>
      <c r="P1208" s="7"/>
      <c r="Q1208" s="3"/>
      <c r="R1208" s="7"/>
      <c r="S1208" s="7"/>
      <c r="T1208" s="3"/>
      <c r="U1208" s="7"/>
      <c r="V1208" s="7"/>
      <c r="W1208" s="3"/>
      <c r="X1208" s="7"/>
      <c r="Y1208" s="7"/>
      <c r="Z1208" s="3"/>
      <c r="AA1208" s="7"/>
      <c r="AB1208" s="7"/>
    </row>
    <row r="1209" spans="1:28" x14ac:dyDescent="0.25">
      <c r="A1209" s="3">
        <v>1207</v>
      </c>
      <c r="B1209" s="3"/>
      <c r="C1209" s="4"/>
      <c r="D1209" s="3"/>
      <c r="E1209" s="3"/>
      <c r="F1209" s="3"/>
      <c r="G1209" s="3"/>
      <c r="H1209" s="3"/>
      <c r="I1209" s="3"/>
      <c r="J1209" s="3"/>
      <c r="K1209" s="3"/>
      <c r="L1209" s="7"/>
      <c r="M1209" s="7"/>
      <c r="N1209" s="3"/>
      <c r="O1209" s="7"/>
      <c r="P1209" s="7"/>
      <c r="Q1209" s="3"/>
      <c r="R1209" s="7"/>
      <c r="S1209" s="7"/>
      <c r="T1209" s="3"/>
      <c r="U1209" s="7"/>
      <c r="V1209" s="7"/>
      <c r="W1209" s="3"/>
      <c r="X1209" s="7"/>
      <c r="Y1209" s="7"/>
      <c r="Z1209" s="3"/>
      <c r="AA1209" s="7"/>
      <c r="AB1209" s="7"/>
    </row>
    <row r="1210" spans="1:28" x14ac:dyDescent="0.25">
      <c r="A1210" s="3">
        <v>1208</v>
      </c>
      <c r="B1210" s="3"/>
      <c r="C1210" s="4"/>
      <c r="D1210" s="3"/>
      <c r="E1210" s="3"/>
      <c r="F1210" s="3"/>
      <c r="G1210" s="3"/>
      <c r="H1210" s="3"/>
      <c r="I1210" s="3"/>
      <c r="J1210" s="3"/>
      <c r="K1210" s="3"/>
      <c r="L1210" s="7"/>
      <c r="M1210" s="7"/>
      <c r="N1210" s="3"/>
      <c r="O1210" s="7"/>
      <c r="P1210" s="7"/>
      <c r="Q1210" s="3"/>
      <c r="R1210" s="7"/>
      <c r="S1210" s="7"/>
      <c r="T1210" s="3"/>
      <c r="U1210" s="7"/>
      <c r="V1210" s="7"/>
      <c r="W1210" s="3"/>
      <c r="X1210" s="7"/>
      <c r="Y1210" s="7"/>
      <c r="Z1210" s="3"/>
      <c r="AA1210" s="7"/>
      <c r="AB1210" s="7"/>
    </row>
    <row r="1211" spans="1:28" x14ac:dyDescent="0.25">
      <c r="A1211" s="3">
        <v>1209</v>
      </c>
      <c r="B1211" s="3"/>
      <c r="C1211" s="4"/>
      <c r="D1211" s="3"/>
      <c r="E1211" s="3"/>
      <c r="F1211" s="3"/>
      <c r="G1211" s="3"/>
      <c r="H1211" s="3"/>
      <c r="I1211" s="3"/>
      <c r="J1211" s="3"/>
      <c r="K1211" s="3"/>
      <c r="L1211" s="7"/>
      <c r="M1211" s="7"/>
      <c r="N1211" s="3"/>
      <c r="O1211" s="7"/>
      <c r="P1211" s="7"/>
      <c r="Q1211" s="3"/>
      <c r="R1211" s="7"/>
      <c r="S1211" s="7"/>
      <c r="T1211" s="3"/>
      <c r="U1211" s="7"/>
      <c r="V1211" s="7"/>
      <c r="W1211" s="3"/>
      <c r="X1211" s="7"/>
      <c r="Y1211" s="7"/>
      <c r="Z1211" s="3"/>
      <c r="AA1211" s="7"/>
      <c r="AB1211" s="7"/>
    </row>
    <row r="1212" spans="1:28" x14ac:dyDescent="0.25">
      <c r="A1212" s="3">
        <v>1210</v>
      </c>
      <c r="B1212" s="3"/>
      <c r="C1212" s="4"/>
      <c r="D1212" s="3"/>
      <c r="E1212" s="3"/>
      <c r="F1212" s="3"/>
      <c r="G1212" s="3"/>
      <c r="H1212" s="3"/>
      <c r="I1212" s="3"/>
      <c r="J1212" s="3"/>
      <c r="K1212" s="3"/>
      <c r="L1212" s="7"/>
      <c r="M1212" s="7"/>
      <c r="N1212" s="3"/>
      <c r="O1212" s="7"/>
      <c r="P1212" s="7"/>
      <c r="Q1212" s="3"/>
      <c r="R1212" s="7"/>
      <c r="S1212" s="7"/>
      <c r="T1212" s="3"/>
      <c r="U1212" s="7"/>
      <c r="V1212" s="7"/>
      <c r="W1212" s="3"/>
      <c r="X1212" s="7"/>
      <c r="Y1212" s="7"/>
      <c r="Z1212" s="3"/>
      <c r="AA1212" s="7"/>
      <c r="AB1212" s="7"/>
    </row>
    <row r="1213" spans="1:28" x14ac:dyDescent="0.25">
      <c r="A1213" s="3">
        <v>1211</v>
      </c>
      <c r="B1213" s="3"/>
      <c r="C1213" s="4"/>
      <c r="D1213" s="3"/>
      <c r="E1213" s="3"/>
      <c r="F1213" s="3"/>
      <c r="G1213" s="3"/>
      <c r="H1213" s="3"/>
      <c r="I1213" s="3"/>
      <c r="J1213" s="3"/>
      <c r="K1213" s="3"/>
      <c r="L1213" s="7"/>
      <c r="M1213" s="7"/>
      <c r="N1213" s="3"/>
      <c r="O1213" s="7"/>
      <c r="P1213" s="7"/>
      <c r="Q1213" s="3"/>
      <c r="R1213" s="7"/>
      <c r="S1213" s="7"/>
      <c r="T1213" s="3"/>
      <c r="U1213" s="7"/>
      <c r="V1213" s="7"/>
      <c r="W1213" s="3"/>
      <c r="X1213" s="7"/>
      <c r="Y1213" s="7"/>
      <c r="Z1213" s="3"/>
      <c r="AA1213" s="7"/>
      <c r="AB1213" s="7"/>
    </row>
    <row r="1214" spans="1:28" x14ac:dyDescent="0.25">
      <c r="A1214" s="3">
        <v>1212</v>
      </c>
      <c r="B1214" s="3"/>
      <c r="C1214" s="4"/>
      <c r="D1214" s="3"/>
      <c r="E1214" s="3"/>
      <c r="F1214" s="3"/>
      <c r="G1214" s="3"/>
      <c r="H1214" s="3"/>
      <c r="I1214" s="3"/>
      <c r="J1214" s="3"/>
      <c r="K1214" s="3"/>
      <c r="L1214" s="7"/>
      <c r="M1214" s="7"/>
      <c r="N1214" s="3"/>
      <c r="O1214" s="7"/>
      <c r="P1214" s="7"/>
      <c r="Q1214" s="3"/>
      <c r="R1214" s="7"/>
      <c r="S1214" s="7"/>
      <c r="T1214" s="3"/>
      <c r="U1214" s="7"/>
      <c r="V1214" s="7"/>
      <c r="W1214" s="3"/>
      <c r="X1214" s="7"/>
      <c r="Y1214" s="7"/>
      <c r="Z1214" s="3"/>
      <c r="AA1214" s="7"/>
      <c r="AB1214" s="7"/>
    </row>
    <row r="1215" spans="1:28" x14ac:dyDescent="0.25">
      <c r="A1215" s="3">
        <v>1213</v>
      </c>
      <c r="B1215" s="3"/>
      <c r="C1215" s="4"/>
      <c r="D1215" s="3"/>
      <c r="E1215" s="3"/>
      <c r="F1215" s="3"/>
      <c r="G1215" s="3"/>
      <c r="H1215" s="3"/>
      <c r="I1215" s="3"/>
      <c r="J1215" s="3"/>
      <c r="K1215" s="3"/>
      <c r="L1215" s="7"/>
      <c r="M1215" s="7"/>
      <c r="N1215" s="3"/>
      <c r="O1215" s="7"/>
      <c r="P1215" s="7"/>
      <c r="Q1215" s="3"/>
      <c r="R1215" s="7"/>
      <c r="S1215" s="7"/>
      <c r="T1215" s="3"/>
      <c r="U1215" s="7"/>
      <c r="V1215" s="7"/>
      <c r="W1215" s="3"/>
      <c r="X1215" s="7"/>
      <c r="Y1215" s="7"/>
      <c r="Z1215" s="3"/>
      <c r="AA1215" s="7"/>
      <c r="AB1215" s="7"/>
    </row>
    <row r="1216" spans="1:28" x14ac:dyDescent="0.25">
      <c r="A1216" s="3">
        <v>1214</v>
      </c>
      <c r="B1216" s="3"/>
      <c r="C1216" s="4"/>
      <c r="D1216" s="3"/>
      <c r="E1216" s="3"/>
      <c r="F1216" s="3"/>
      <c r="G1216" s="3"/>
      <c r="H1216" s="3"/>
      <c r="I1216" s="3"/>
      <c r="J1216" s="3"/>
      <c r="K1216" s="3"/>
      <c r="L1216" s="7"/>
      <c r="M1216" s="7"/>
      <c r="N1216" s="3"/>
      <c r="O1216" s="7"/>
      <c r="P1216" s="7"/>
      <c r="Q1216" s="3"/>
      <c r="R1216" s="7"/>
      <c r="S1216" s="7"/>
      <c r="T1216" s="3"/>
      <c r="U1216" s="7"/>
      <c r="V1216" s="7"/>
      <c r="W1216" s="3"/>
      <c r="X1216" s="7"/>
      <c r="Y1216" s="7"/>
      <c r="Z1216" s="3"/>
      <c r="AA1216" s="7"/>
      <c r="AB1216" s="7"/>
    </row>
    <row r="1217" spans="1:28" x14ac:dyDescent="0.25">
      <c r="A1217" s="3">
        <v>1215</v>
      </c>
      <c r="B1217" s="3"/>
      <c r="C1217" s="4"/>
      <c r="D1217" s="3"/>
      <c r="E1217" s="3"/>
      <c r="F1217" s="3"/>
      <c r="G1217" s="3"/>
      <c r="H1217" s="3"/>
      <c r="I1217" s="3"/>
      <c r="J1217" s="3"/>
      <c r="K1217" s="3"/>
      <c r="L1217" s="7"/>
      <c r="M1217" s="7"/>
      <c r="N1217" s="3"/>
      <c r="O1217" s="7"/>
      <c r="P1217" s="7"/>
      <c r="Q1217" s="3"/>
      <c r="R1217" s="7"/>
      <c r="S1217" s="7"/>
      <c r="T1217" s="3"/>
      <c r="U1217" s="7"/>
      <c r="V1217" s="7"/>
      <c r="W1217" s="3"/>
      <c r="X1217" s="7"/>
      <c r="Y1217" s="7"/>
      <c r="Z1217" s="3"/>
      <c r="AA1217" s="7"/>
      <c r="AB1217" s="7"/>
    </row>
    <row r="1218" spans="1:28" x14ac:dyDescent="0.25">
      <c r="A1218" s="3">
        <v>1216</v>
      </c>
      <c r="B1218" s="3"/>
      <c r="C1218" s="4"/>
      <c r="D1218" s="3"/>
      <c r="E1218" s="3"/>
      <c r="F1218" s="3"/>
      <c r="G1218" s="3"/>
      <c r="H1218" s="3"/>
      <c r="I1218" s="3"/>
      <c r="J1218" s="3"/>
      <c r="K1218" s="3"/>
      <c r="L1218" s="7"/>
      <c r="M1218" s="7"/>
      <c r="N1218" s="3"/>
      <c r="O1218" s="7"/>
      <c r="P1218" s="7"/>
      <c r="Q1218" s="3"/>
      <c r="R1218" s="7"/>
      <c r="S1218" s="7"/>
      <c r="T1218" s="3"/>
      <c r="U1218" s="7"/>
      <c r="V1218" s="7"/>
      <c r="W1218" s="3"/>
      <c r="X1218" s="7"/>
      <c r="Y1218" s="7"/>
      <c r="Z1218" s="3"/>
      <c r="AA1218" s="7"/>
      <c r="AB1218" s="7"/>
    </row>
    <row r="1219" spans="1:28" x14ac:dyDescent="0.25">
      <c r="A1219" s="3">
        <v>1217</v>
      </c>
      <c r="B1219" s="3"/>
      <c r="C1219" s="4"/>
      <c r="D1219" s="3"/>
      <c r="E1219" s="3"/>
      <c r="F1219" s="3"/>
      <c r="G1219" s="3"/>
      <c r="H1219" s="3"/>
      <c r="I1219" s="3"/>
      <c r="J1219" s="3"/>
      <c r="K1219" s="3"/>
      <c r="L1219" s="7"/>
      <c r="M1219" s="7"/>
      <c r="N1219" s="3"/>
      <c r="O1219" s="7"/>
      <c r="P1219" s="7"/>
      <c r="Q1219" s="3"/>
      <c r="R1219" s="7"/>
      <c r="S1219" s="7"/>
      <c r="T1219" s="3"/>
      <c r="U1219" s="7"/>
      <c r="V1219" s="7"/>
      <c r="W1219" s="3"/>
      <c r="X1219" s="7"/>
      <c r="Y1219" s="7"/>
      <c r="Z1219" s="3"/>
      <c r="AA1219" s="7"/>
      <c r="AB1219" s="7"/>
    </row>
    <row r="1220" spans="1:28" x14ac:dyDescent="0.25">
      <c r="A1220" s="3">
        <v>1218</v>
      </c>
      <c r="B1220" s="3"/>
      <c r="C1220" s="4"/>
      <c r="D1220" s="3"/>
      <c r="E1220" s="3"/>
      <c r="F1220" s="3"/>
      <c r="G1220" s="3"/>
      <c r="H1220" s="3"/>
      <c r="I1220" s="3"/>
      <c r="J1220" s="3"/>
      <c r="K1220" s="3"/>
      <c r="L1220" s="7"/>
      <c r="M1220" s="7"/>
      <c r="N1220" s="3"/>
      <c r="O1220" s="7"/>
      <c r="P1220" s="7"/>
      <c r="Q1220" s="3"/>
      <c r="R1220" s="7"/>
      <c r="S1220" s="7"/>
      <c r="T1220" s="3"/>
      <c r="U1220" s="7"/>
      <c r="V1220" s="7"/>
      <c r="W1220" s="3"/>
      <c r="X1220" s="7"/>
      <c r="Y1220" s="7"/>
      <c r="Z1220" s="3"/>
      <c r="AA1220" s="7"/>
      <c r="AB1220" s="7"/>
    </row>
    <row r="1221" spans="1:28" x14ac:dyDescent="0.25">
      <c r="A1221" s="3">
        <v>1219</v>
      </c>
      <c r="B1221" s="3"/>
      <c r="C1221" s="4"/>
      <c r="D1221" s="3"/>
      <c r="E1221" s="3"/>
      <c r="F1221" s="3"/>
      <c r="G1221" s="3"/>
      <c r="H1221" s="3"/>
      <c r="I1221" s="3"/>
      <c r="J1221" s="3"/>
      <c r="K1221" s="3"/>
      <c r="L1221" s="7"/>
      <c r="M1221" s="7"/>
      <c r="N1221" s="3"/>
      <c r="O1221" s="7"/>
      <c r="P1221" s="7"/>
      <c r="Q1221" s="3"/>
      <c r="R1221" s="7"/>
      <c r="S1221" s="7"/>
      <c r="T1221" s="3"/>
      <c r="U1221" s="7"/>
      <c r="V1221" s="7"/>
      <c r="W1221" s="3"/>
      <c r="X1221" s="7"/>
      <c r="Y1221" s="7"/>
      <c r="Z1221" s="3"/>
      <c r="AA1221" s="7"/>
      <c r="AB1221" s="7"/>
    </row>
    <row r="1222" spans="1:28" x14ac:dyDescent="0.25">
      <c r="A1222" s="3">
        <v>1220</v>
      </c>
      <c r="B1222" s="3"/>
      <c r="C1222" s="4"/>
      <c r="D1222" s="3"/>
      <c r="E1222" s="3"/>
      <c r="F1222" s="3"/>
      <c r="G1222" s="3"/>
      <c r="H1222" s="3"/>
      <c r="I1222" s="3"/>
      <c r="J1222" s="3"/>
      <c r="K1222" s="3"/>
      <c r="L1222" s="7"/>
      <c r="M1222" s="7"/>
      <c r="N1222" s="3"/>
      <c r="O1222" s="7"/>
      <c r="P1222" s="7"/>
      <c r="Q1222" s="3"/>
      <c r="R1222" s="7"/>
      <c r="S1222" s="7"/>
      <c r="T1222" s="3"/>
      <c r="U1222" s="7"/>
      <c r="V1222" s="7"/>
      <c r="W1222" s="3"/>
      <c r="X1222" s="7"/>
      <c r="Y1222" s="7"/>
      <c r="Z1222" s="3"/>
      <c r="AA1222" s="7"/>
      <c r="AB1222" s="7"/>
    </row>
    <row r="1223" spans="1:28" x14ac:dyDescent="0.25">
      <c r="A1223" s="3">
        <v>1221</v>
      </c>
      <c r="B1223" s="3"/>
      <c r="C1223" s="4"/>
      <c r="D1223" s="3"/>
      <c r="E1223" s="3"/>
      <c r="F1223" s="3"/>
      <c r="G1223" s="3"/>
      <c r="H1223" s="3"/>
      <c r="I1223" s="3"/>
      <c r="J1223" s="3"/>
      <c r="K1223" s="3"/>
      <c r="L1223" s="7"/>
      <c r="M1223" s="7"/>
      <c r="N1223" s="3"/>
      <c r="O1223" s="7"/>
      <c r="P1223" s="7"/>
      <c r="Q1223" s="3"/>
      <c r="R1223" s="7"/>
      <c r="S1223" s="7"/>
      <c r="T1223" s="3"/>
      <c r="U1223" s="7"/>
      <c r="V1223" s="7"/>
      <c r="W1223" s="3"/>
      <c r="X1223" s="7"/>
      <c r="Y1223" s="7"/>
      <c r="Z1223" s="3"/>
      <c r="AA1223" s="7"/>
      <c r="AB1223" s="7"/>
    </row>
    <row r="1224" spans="1:28" x14ac:dyDescent="0.25">
      <c r="A1224" s="3">
        <v>1222</v>
      </c>
      <c r="B1224" s="3"/>
      <c r="C1224" s="4"/>
      <c r="D1224" s="3"/>
      <c r="E1224" s="3"/>
      <c r="F1224" s="3"/>
      <c r="G1224" s="3"/>
      <c r="H1224" s="3"/>
      <c r="I1224" s="3"/>
      <c r="J1224" s="3"/>
      <c r="K1224" s="3"/>
      <c r="L1224" s="7"/>
      <c r="M1224" s="7"/>
      <c r="N1224" s="3"/>
      <c r="O1224" s="7"/>
      <c r="P1224" s="7"/>
      <c r="Q1224" s="3"/>
      <c r="R1224" s="7"/>
      <c r="S1224" s="7"/>
      <c r="T1224" s="3"/>
      <c r="U1224" s="7"/>
      <c r="V1224" s="7"/>
      <c r="W1224" s="3"/>
      <c r="X1224" s="7"/>
      <c r="Y1224" s="7"/>
      <c r="Z1224" s="3"/>
      <c r="AA1224" s="7"/>
      <c r="AB1224" s="7"/>
    </row>
    <row r="1225" spans="1:28" x14ac:dyDescent="0.25">
      <c r="A1225" s="3">
        <v>1223</v>
      </c>
      <c r="B1225" s="3"/>
      <c r="C1225" s="4"/>
      <c r="D1225" s="3"/>
      <c r="E1225" s="3"/>
      <c r="F1225" s="3"/>
      <c r="G1225" s="3"/>
      <c r="H1225" s="3"/>
      <c r="I1225" s="3"/>
      <c r="J1225" s="3"/>
      <c r="K1225" s="3"/>
      <c r="L1225" s="7"/>
      <c r="M1225" s="7"/>
      <c r="N1225" s="3"/>
      <c r="O1225" s="7"/>
      <c r="P1225" s="7"/>
      <c r="Q1225" s="3"/>
      <c r="R1225" s="7"/>
      <c r="S1225" s="7"/>
      <c r="T1225" s="3"/>
      <c r="U1225" s="7"/>
      <c r="V1225" s="7"/>
      <c r="W1225" s="3"/>
      <c r="X1225" s="7"/>
      <c r="Y1225" s="7"/>
      <c r="Z1225" s="3"/>
      <c r="AA1225" s="7"/>
      <c r="AB1225" s="7"/>
    </row>
    <row r="1226" spans="1:28" x14ac:dyDescent="0.25">
      <c r="A1226" s="3">
        <v>1224</v>
      </c>
      <c r="B1226" s="3"/>
      <c r="C1226" s="4"/>
      <c r="D1226" s="3"/>
      <c r="E1226" s="3"/>
      <c r="F1226" s="3"/>
      <c r="G1226" s="3"/>
      <c r="H1226" s="3"/>
      <c r="I1226" s="3"/>
      <c r="J1226" s="3"/>
      <c r="K1226" s="3"/>
      <c r="L1226" s="7"/>
      <c r="M1226" s="7"/>
      <c r="N1226" s="3"/>
      <c r="O1226" s="7"/>
      <c r="P1226" s="7"/>
      <c r="Q1226" s="3"/>
      <c r="R1226" s="7"/>
      <c r="S1226" s="7"/>
      <c r="T1226" s="3"/>
      <c r="U1226" s="7"/>
      <c r="V1226" s="7"/>
      <c r="W1226" s="3"/>
      <c r="X1226" s="7"/>
      <c r="Y1226" s="7"/>
      <c r="Z1226" s="3"/>
      <c r="AA1226" s="7"/>
      <c r="AB1226" s="7"/>
    </row>
    <row r="1227" spans="1:28" x14ac:dyDescent="0.25">
      <c r="A1227" s="3">
        <v>1225</v>
      </c>
      <c r="B1227" s="3"/>
      <c r="C1227" s="4"/>
      <c r="D1227" s="3"/>
      <c r="E1227" s="3"/>
      <c r="F1227" s="3"/>
      <c r="G1227" s="3"/>
      <c r="H1227" s="3"/>
      <c r="I1227" s="3"/>
      <c r="J1227" s="3"/>
      <c r="K1227" s="3"/>
      <c r="L1227" s="7"/>
      <c r="M1227" s="7"/>
      <c r="N1227" s="3"/>
      <c r="O1227" s="7"/>
      <c r="P1227" s="7"/>
      <c r="Q1227" s="3"/>
      <c r="R1227" s="7"/>
      <c r="S1227" s="7"/>
      <c r="T1227" s="3"/>
      <c r="U1227" s="7"/>
      <c r="V1227" s="7"/>
      <c r="W1227" s="3"/>
      <c r="X1227" s="7"/>
      <c r="Y1227" s="7"/>
      <c r="Z1227" s="3"/>
      <c r="AA1227" s="7"/>
      <c r="AB1227" s="7"/>
    </row>
    <row r="1228" spans="1:28" x14ac:dyDescent="0.25">
      <c r="A1228" s="3">
        <v>1226</v>
      </c>
      <c r="B1228" s="3"/>
      <c r="C1228" s="4"/>
      <c r="D1228" s="3"/>
      <c r="E1228" s="3"/>
      <c r="F1228" s="3"/>
      <c r="G1228" s="3"/>
      <c r="H1228" s="3"/>
      <c r="I1228" s="3"/>
      <c r="J1228" s="3"/>
      <c r="K1228" s="3"/>
      <c r="L1228" s="7"/>
      <c r="M1228" s="7"/>
      <c r="N1228" s="3"/>
      <c r="O1228" s="7"/>
      <c r="P1228" s="7"/>
      <c r="Q1228" s="3"/>
      <c r="R1228" s="7"/>
      <c r="S1228" s="7"/>
      <c r="T1228" s="3"/>
      <c r="U1228" s="7"/>
      <c r="V1228" s="7"/>
      <c r="W1228" s="3"/>
      <c r="X1228" s="7"/>
      <c r="Y1228" s="7"/>
      <c r="Z1228" s="3"/>
      <c r="AA1228" s="7"/>
      <c r="AB1228" s="7"/>
    </row>
    <row r="1229" spans="1:28" x14ac:dyDescent="0.25">
      <c r="A1229" s="3">
        <v>1227</v>
      </c>
      <c r="B1229" s="3"/>
      <c r="C1229" s="4"/>
      <c r="D1229" s="3"/>
      <c r="E1229" s="3"/>
      <c r="F1229" s="3"/>
      <c r="G1229" s="3"/>
      <c r="H1229" s="3"/>
      <c r="I1229" s="3"/>
      <c r="J1229" s="3"/>
      <c r="K1229" s="3"/>
      <c r="L1229" s="7"/>
      <c r="M1229" s="7"/>
      <c r="N1229" s="3"/>
      <c r="O1229" s="7"/>
      <c r="P1229" s="7"/>
      <c r="Q1229" s="3"/>
      <c r="R1229" s="7"/>
      <c r="S1229" s="7"/>
      <c r="T1229" s="3"/>
      <c r="U1229" s="7"/>
      <c r="V1229" s="7"/>
      <c r="W1229" s="3"/>
      <c r="X1229" s="7"/>
      <c r="Y1229" s="7"/>
      <c r="Z1229" s="3"/>
      <c r="AA1229" s="7"/>
      <c r="AB1229" s="7"/>
    </row>
    <row r="1230" spans="1:28" x14ac:dyDescent="0.25">
      <c r="A1230" s="3">
        <v>1228</v>
      </c>
      <c r="B1230" s="3"/>
      <c r="C1230" s="4"/>
      <c r="D1230" s="3"/>
      <c r="E1230" s="3"/>
      <c r="F1230" s="3"/>
      <c r="G1230" s="3"/>
      <c r="H1230" s="3"/>
      <c r="I1230" s="3"/>
      <c r="J1230" s="3"/>
      <c r="K1230" s="3"/>
      <c r="L1230" s="7"/>
      <c r="M1230" s="7"/>
      <c r="N1230" s="3"/>
      <c r="O1230" s="7"/>
      <c r="P1230" s="7"/>
      <c r="Q1230" s="3"/>
      <c r="R1230" s="7"/>
      <c r="S1230" s="7"/>
      <c r="T1230" s="3"/>
      <c r="U1230" s="7"/>
      <c r="V1230" s="7"/>
      <c r="W1230" s="3"/>
      <c r="X1230" s="7"/>
      <c r="Y1230" s="7"/>
      <c r="Z1230" s="3"/>
      <c r="AA1230" s="7"/>
      <c r="AB1230" s="7"/>
    </row>
    <row r="1231" spans="1:28" x14ac:dyDescent="0.25">
      <c r="A1231" s="3">
        <v>1229</v>
      </c>
      <c r="B1231" s="3"/>
      <c r="C1231" s="4"/>
      <c r="D1231" s="3"/>
      <c r="E1231" s="3"/>
      <c r="F1231" s="3"/>
      <c r="G1231" s="3"/>
      <c r="H1231" s="3"/>
      <c r="I1231" s="3"/>
      <c r="J1231" s="3"/>
      <c r="K1231" s="3"/>
      <c r="L1231" s="7"/>
      <c r="M1231" s="7"/>
      <c r="N1231" s="3"/>
      <c r="O1231" s="7"/>
      <c r="P1231" s="7"/>
      <c r="Q1231" s="3"/>
      <c r="R1231" s="7"/>
      <c r="S1231" s="7"/>
      <c r="T1231" s="3"/>
      <c r="U1231" s="7"/>
      <c r="V1231" s="7"/>
      <c r="W1231" s="3"/>
      <c r="X1231" s="7"/>
      <c r="Y1231" s="7"/>
      <c r="Z1231" s="3"/>
      <c r="AA1231" s="7"/>
      <c r="AB1231" s="7"/>
    </row>
    <row r="1232" spans="1:28" x14ac:dyDescent="0.25">
      <c r="A1232" s="3">
        <v>1230</v>
      </c>
      <c r="B1232" s="3"/>
      <c r="C1232" s="4"/>
      <c r="D1232" s="3"/>
      <c r="E1232" s="3"/>
      <c r="F1232" s="3"/>
      <c r="G1232" s="3"/>
      <c r="H1232" s="3"/>
      <c r="I1232" s="3"/>
      <c r="J1232" s="3"/>
      <c r="K1232" s="3"/>
      <c r="L1232" s="7"/>
      <c r="M1232" s="7"/>
      <c r="N1232" s="3"/>
      <c r="O1232" s="7"/>
      <c r="P1232" s="7"/>
      <c r="Q1232" s="3"/>
      <c r="R1232" s="7"/>
      <c r="S1232" s="7"/>
      <c r="T1232" s="3"/>
      <c r="U1232" s="7"/>
      <c r="V1232" s="7"/>
      <c r="W1232" s="3"/>
      <c r="X1232" s="7"/>
      <c r="Y1232" s="7"/>
      <c r="Z1232" s="3"/>
      <c r="AA1232" s="7"/>
      <c r="AB1232" s="7"/>
    </row>
    <row r="1233" spans="1:28" x14ac:dyDescent="0.25">
      <c r="A1233" s="3">
        <v>1231</v>
      </c>
      <c r="B1233" s="3"/>
      <c r="C1233" s="4"/>
      <c r="D1233" s="3"/>
      <c r="E1233" s="3"/>
      <c r="F1233" s="3"/>
      <c r="G1233" s="3"/>
      <c r="H1233" s="3"/>
      <c r="I1233" s="3"/>
      <c r="J1233" s="3"/>
      <c r="K1233" s="3"/>
      <c r="L1233" s="7"/>
      <c r="M1233" s="7"/>
      <c r="N1233" s="3"/>
      <c r="O1233" s="7"/>
      <c r="P1233" s="7"/>
      <c r="Q1233" s="3"/>
      <c r="R1233" s="7"/>
      <c r="S1233" s="7"/>
      <c r="T1233" s="3"/>
      <c r="U1233" s="7"/>
      <c r="V1233" s="7"/>
      <c r="W1233" s="3"/>
      <c r="X1233" s="7"/>
      <c r="Y1233" s="7"/>
      <c r="Z1233" s="3"/>
      <c r="AA1233" s="7"/>
      <c r="AB1233" s="7"/>
    </row>
    <row r="1234" spans="1:28" x14ac:dyDescent="0.25">
      <c r="A1234" s="3">
        <v>1232</v>
      </c>
      <c r="B1234" s="3"/>
      <c r="C1234" s="4"/>
      <c r="D1234" s="3"/>
      <c r="E1234" s="3"/>
      <c r="F1234" s="3"/>
      <c r="G1234" s="3"/>
      <c r="H1234" s="3"/>
      <c r="I1234" s="3"/>
      <c r="J1234" s="3"/>
      <c r="K1234" s="3"/>
      <c r="L1234" s="7"/>
      <c r="M1234" s="7"/>
      <c r="N1234" s="3"/>
      <c r="O1234" s="7"/>
      <c r="P1234" s="7"/>
      <c r="Q1234" s="3"/>
      <c r="R1234" s="7"/>
      <c r="S1234" s="7"/>
      <c r="T1234" s="3"/>
      <c r="U1234" s="7"/>
      <c r="V1234" s="7"/>
      <c r="W1234" s="3"/>
      <c r="X1234" s="7"/>
      <c r="Y1234" s="7"/>
      <c r="Z1234" s="3"/>
      <c r="AA1234" s="7"/>
      <c r="AB1234" s="7"/>
    </row>
    <row r="1235" spans="1:28" x14ac:dyDescent="0.25">
      <c r="A1235" s="3">
        <v>1233</v>
      </c>
      <c r="B1235" s="3"/>
      <c r="C1235" s="4"/>
      <c r="D1235" s="3"/>
      <c r="E1235" s="3"/>
      <c r="F1235" s="3"/>
      <c r="G1235" s="3"/>
      <c r="H1235" s="3"/>
      <c r="I1235" s="3"/>
      <c r="J1235" s="3"/>
      <c r="K1235" s="3"/>
      <c r="L1235" s="7"/>
      <c r="M1235" s="7"/>
      <c r="N1235" s="3"/>
      <c r="O1235" s="7"/>
      <c r="P1235" s="7"/>
      <c r="Q1235" s="3"/>
      <c r="R1235" s="7"/>
      <c r="S1235" s="7"/>
      <c r="T1235" s="3"/>
      <c r="U1235" s="7"/>
      <c r="V1235" s="7"/>
      <c r="W1235" s="3"/>
      <c r="X1235" s="7"/>
      <c r="Y1235" s="7"/>
      <c r="Z1235" s="3"/>
      <c r="AA1235" s="7"/>
      <c r="AB1235" s="7"/>
    </row>
    <row r="1236" spans="1:28" x14ac:dyDescent="0.25">
      <c r="A1236" s="3">
        <v>1234</v>
      </c>
      <c r="B1236" s="3"/>
      <c r="C1236" s="4"/>
      <c r="D1236" s="3"/>
      <c r="E1236" s="3"/>
      <c r="F1236" s="3"/>
      <c r="G1236" s="3"/>
      <c r="H1236" s="3"/>
      <c r="I1236" s="3"/>
      <c r="J1236" s="3"/>
      <c r="K1236" s="3"/>
      <c r="L1236" s="7"/>
      <c r="M1236" s="7"/>
      <c r="N1236" s="3"/>
      <c r="O1236" s="7"/>
      <c r="P1236" s="7"/>
      <c r="Q1236" s="3"/>
      <c r="R1236" s="7"/>
      <c r="S1236" s="7"/>
      <c r="T1236" s="3"/>
      <c r="U1236" s="7"/>
      <c r="V1236" s="7"/>
      <c r="W1236" s="3"/>
      <c r="X1236" s="7"/>
      <c r="Y1236" s="7"/>
      <c r="Z1236" s="3"/>
      <c r="AA1236" s="7"/>
      <c r="AB1236" s="7"/>
    </row>
    <row r="1237" spans="1:28" x14ac:dyDescent="0.25">
      <c r="A1237" s="3">
        <v>1235</v>
      </c>
      <c r="B1237" s="3"/>
      <c r="C1237" s="4"/>
      <c r="D1237" s="3"/>
      <c r="E1237" s="3"/>
      <c r="F1237" s="3"/>
      <c r="G1237" s="3"/>
      <c r="H1237" s="3"/>
      <c r="I1237" s="3"/>
      <c r="J1237" s="3"/>
      <c r="K1237" s="3"/>
      <c r="L1237" s="7"/>
      <c r="M1237" s="7"/>
      <c r="N1237" s="3"/>
      <c r="O1237" s="7"/>
      <c r="P1237" s="7"/>
      <c r="Q1237" s="3"/>
      <c r="R1237" s="7"/>
      <c r="S1237" s="7"/>
      <c r="T1237" s="3"/>
      <c r="U1237" s="7"/>
      <c r="V1237" s="7"/>
      <c r="W1237" s="3"/>
      <c r="X1237" s="7"/>
      <c r="Y1237" s="7"/>
      <c r="Z1237" s="3"/>
      <c r="AA1237" s="7"/>
      <c r="AB1237" s="7"/>
    </row>
    <row r="1238" spans="1:28" x14ac:dyDescent="0.25">
      <c r="A1238" s="3">
        <v>1236</v>
      </c>
      <c r="B1238" s="3"/>
      <c r="C1238" s="4"/>
      <c r="D1238" s="3"/>
      <c r="E1238" s="3"/>
      <c r="F1238" s="3"/>
      <c r="G1238" s="3"/>
      <c r="H1238" s="3"/>
      <c r="I1238" s="3"/>
      <c r="J1238" s="3"/>
      <c r="K1238" s="3"/>
      <c r="L1238" s="7"/>
      <c r="M1238" s="7"/>
      <c r="N1238" s="3"/>
      <c r="O1238" s="7"/>
      <c r="P1238" s="7"/>
      <c r="Q1238" s="3"/>
      <c r="R1238" s="7"/>
      <c r="S1238" s="7"/>
      <c r="T1238" s="3"/>
      <c r="U1238" s="7"/>
      <c r="V1238" s="7"/>
      <c r="W1238" s="3"/>
      <c r="X1238" s="7"/>
      <c r="Y1238" s="7"/>
      <c r="Z1238" s="3"/>
      <c r="AA1238" s="7"/>
      <c r="AB1238" s="7"/>
    </row>
    <row r="1239" spans="1:28" x14ac:dyDescent="0.25">
      <c r="A1239" s="3">
        <v>1237</v>
      </c>
      <c r="B1239" s="3"/>
      <c r="C1239" s="4"/>
      <c r="D1239" s="3"/>
      <c r="E1239" s="3"/>
      <c r="F1239" s="3"/>
      <c r="G1239" s="3"/>
      <c r="H1239" s="3"/>
      <c r="I1239" s="3"/>
      <c r="J1239" s="3"/>
      <c r="K1239" s="3"/>
      <c r="L1239" s="7"/>
      <c r="M1239" s="7"/>
      <c r="N1239" s="3"/>
      <c r="O1239" s="7"/>
      <c r="P1239" s="7"/>
      <c r="Q1239" s="3"/>
      <c r="R1239" s="7"/>
      <c r="S1239" s="7"/>
      <c r="T1239" s="3"/>
      <c r="U1239" s="7"/>
      <c r="V1239" s="7"/>
      <c r="W1239" s="3"/>
      <c r="X1239" s="7"/>
      <c r="Y1239" s="7"/>
      <c r="Z1239" s="3"/>
      <c r="AA1239" s="7"/>
      <c r="AB1239" s="7"/>
    </row>
    <row r="1240" spans="1:28" x14ac:dyDescent="0.25">
      <c r="A1240" s="3">
        <v>1238</v>
      </c>
      <c r="B1240" s="3"/>
      <c r="C1240" s="4"/>
      <c r="D1240" s="3"/>
      <c r="E1240" s="3"/>
      <c r="F1240" s="3"/>
      <c r="G1240" s="3"/>
      <c r="H1240" s="3"/>
      <c r="I1240" s="3"/>
      <c r="J1240" s="3"/>
      <c r="K1240" s="3"/>
      <c r="L1240" s="7"/>
      <c r="M1240" s="7"/>
      <c r="N1240" s="3"/>
      <c r="O1240" s="7"/>
      <c r="P1240" s="7"/>
      <c r="Q1240" s="3"/>
      <c r="R1240" s="7"/>
      <c r="S1240" s="7"/>
      <c r="T1240" s="3"/>
      <c r="U1240" s="7"/>
      <c r="V1240" s="7"/>
      <c r="W1240" s="3"/>
      <c r="X1240" s="7"/>
      <c r="Y1240" s="7"/>
      <c r="Z1240" s="3"/>
      <c r="AA1240" s="7"/>
      <c r="AB1240" s="7"/>
    </row>
    <row r="1241" spans="1:28" x14ac:dyDescent="0.25">
      <c r="A1241" s="3">
        <v>1239</v>
      </c>
      <c r="B1241" s="3"/>
      <c r="C1241" s="4"/>
      <c r="D1241" s="3"/>
      <c r="E1241" s="3"/>
      <c r="F1241" s="3"/>
      <c r="G1241" s="3"/>
      <c r="H1241" s="3"/>
      <c r="I1241" s="3"/>
      <c r="J1241" s="3"/>
      <c r="K1241" s="3"/>
      <c r="L1241" s="7"/>
      <c r="M1241" s="7"/>
      <c r="N1241" s="3"/>
      <c r="O1241" s="7"/>
      <c r="P1241" s="7"/>
      <c r="Q1241" s="3"/>
      <c r="R1241" s="7"/>
      <c r="S1241" s="7"/>
      <c r="T1241" s="3"/>
      <c r="U1241" s="7"/>
      <c r="V1241" s="7"/>
      <c r="W1241" s="3"/>
      <c r="X1241" s="7"/>
      <c r="Y1241" s="7"/>
      <c r="Z1241" s="3"/>
      <c r="AA1241" s="7"/>
      <c r="AB1241" s="7"/>
    </row>
    <row r="1242" spans="1:28" x14ac:dyDescent="0.25">
      <c r="A1242" s="3">
        <v>1240</v>
      </c>
      <c r="B1242" s="3"/>
      <c r="C1242" s="4"/>
      <c r="D1242" s="3"/>
      <c r="E1242" s="3"/>
      <c r="F1242" s="3"/>
      <c r="G1242" s="3"/>
      <c r="H1242" s="3"/>
      <c r="I1242" s="3"/>
      <c r="J1242" s="3"/>
      <c r="K1242" s="3"/>
      <c r="L1242" s="7"/>
      <c r="M1242" s="7"/>
      <c r="N1242" s="3"/>
      <c r="O1242" s="7"/>
      <c r="P1242" s="7"/>
      <c r="Q1242" s="3"/>
      <c r="R1242" s="7"/>
      <c r="S1242" s="7"/>
      <c r="T1242" s="3"/>
      <c r="U1242" s="7"/>
      <c r="V1242" s="7"/>
      <c r="W1242" s="3"/>
      <c r="X1242" s="7"/>
      <c r="Y1242" s="7"/>
      <c r="Z1242" s="3"/>
      <c r="AA1242" s="7"/>
      <c r="AB1242" s="7"/>
    </row>
    <row r="1243" spans="1:28" x14ac:dyDescent="0.25">
      <c r="A1243" s="3">
        <v>1241</v>
      </c>
      <c r="B1243" s="3"/>
      <c r="C1243" s="4"/>
      <c r="D1243" s="3"/>
      <c r="E1243" s="3"/>
      <c r="F1243" s="3"/>
      <c r="G1243" s="3"/>
      <c r="H1243" s="3"/>
      <c r="I1243" s="3"/>
      <c r="J1243" s="3"/>
      <c r="K1243" s="3"/>
      <c r="L1243" s="7"/>
      <c r="M1243" s="7"/>
      <c r="N1243" s="3"/>
      <c r="O1243" s="7"/>
      <c r="P1243" s="7"/>
      <c r="Q1243" s="3"/>
      <c r="R1243" s="7"/>
      <c r="S1243" s="7"/>
      <c r="T1243" s="3"/>
      <c r="U1243" s="7"/>
      <c r="V1243" s="7"/>
      <c r="W1243" s="3"/>
      <c r="X1243" s="7"/>
      <c r="Y1243" s="7"/>
      <c r="Z1243" s="3"/>
      <c r="AA1243" s="7"/>
      <c r="AB1243" s="7"/>
    </row>
    <row r="1244" spans="1:28" x14ac:dyDescent="0.25">
      <c r="A1244" s="3">
        <v>1242</v>
      </c>
      <c r="B1244" s="3"/>
      <c r="C1244" s="4"/>
      <c r="D1244" s="3"/>
      <c r="E1244" s="3"/>
      <c r="F1244" s="3"/>
      <c r="G1244" s="3"/>
      <c r="H1244" s="3"/>
      <c r="I1244" s="3"/>
      <c r="J1244" s="3"/>
      <c r="K1244" s="3"/>
      <c r="L1244" s="7"/>
      <c r="M1244" s="7"/>
      <c r="N1244" s="3"/>
      <c r="O1244" s="7"/>
      <c r="P1244" s="7"/>
      <c r="Q1244" s="3"/>
      <c r="R1244" s="7"/>
      <c r="S1244" s="7"/>
      <c r="T1244" s="3"/>
      <c r="U1244" s="7"/>
      <c r="V1244" s="7"/>
      <c r="W1244" s="3"/>
      <c r="X1244" s="7"/>
      <c r="Y1244" s="7"/>
      <c r="Z1244" s="3"/>
      <c r="AA1244" s="7"/>
      <c r="AB1244" s="7"/>
    </row>
    <row r="1245" spans="1:28" x14ac:dyDescent="0.25">
      <c r="A1245" s="3">
        <v>1243</v>
      </c>
      <c r="B1245" s="3"/>
      <c r="C1245" s="4"/>
      <c r="D1245" s="3"/>
      <c r="E1245" s="3"/>
      <c r="F1245" s="3"/>
      <c r="G1245" s="3"/>
      <c r="H1245" s="3"/>
      <c r="I1245" s="3"/>
      <c r="J1245" s="3"/>
      <c r="K1245" s="3"/>
      <c r="L1245" s="7"/>
      <c r="M1245" s="7"/>
      <c r="N1245" s="3"/>
      <c r="O1245" s="7"/>
      <c r="P1245" s="7"/>
      <c r="Q1245" s="3"/>
      <c r="R1245" s="7"/>
      <c r="S1245" s="7"/>
      <c r="T1245" s="3"/>
      <c r="U1245" s="7"/>
      <c r="V1245" s="7"/>
      <c r="W1245" s="3"/>
      <c r="X1245" s="7"/>
      <c r="Y1245" s="7"/>
      <c r="Z1245" s="3"/>
      <c r="AA1245" s="7"/>
      <c r="AB1245" s="7"/>
    </row>
    <row r="1246" spans="1:28" x14ac:dyDescent="0.25">
      <c r="A1246" s="3">
        <v>1244</v>
      </c>
      <c r="B1246" s="3"/>
      <c r="C1246" s="4"/>
      <c r="D1246" s="3"/>
      <c r="E1246" s="3"/>
      <c r="F1246" s="3"/>
      <c r="G1246" s="3"/>
      <c r="H1246" s="3"/>
      <c r="I1246" s="3"/>
      <c r="J1246" s="3"/>
      <c r="K1246" s="3"/>
      <c r="L1246" s="7"/>
      <c r="M1246" s="7"/>
      <c r="N1246" s="3"/>
      <c r="O1246" s="7"/>
      <c r="P1246" s="7"/>
      <c r="Q1246" s="3"/>
      <c r="R1246" s="7"/>
      <c r="S1246" s="7"/>
      <c r="T1246" s="3"/>
      <c r="U1246" s="7"/>
      <c r="V1246" s="7"/>
      <c r="W1246" s="3"/>
      <c r="X1246" s="7"/>
      <c r="Y1246" s="7"/>
      <c r="Z1246" s="3"/>
      <c r="AA1246" s="7"/>
      <c r="AB1246" s="7"/>
    </row>
    <row r="1247" spans="1:28" x14ac:dyDescent="0.25">
      <c r="A1247" s="3">
        <v>1245</v>
      </c>
      <c r="B1247" s="3"/>
      <c r="C1247" s="4"/>
      <c r="D1247" s="3"/>
      <c r="E1247" s="3"/>
      <c r="F1247" s="3"/>
      <c r="G1247" s="3"/>
      <c r="H1247" s="3"/>
      <c r="I1247" s="3"/>
      <c r="J1247" s="3"/>
      <c r="K1247" s="3"/>
      <c r="L1247" s="7"/>
      <c r="M1247" s="7"/>
      <c r="N1247" s="3"/>
      <c r="O1247" s="7"/>
      <c r="P1247" s="7"/>
      <c r="Q1247" s="3"/>
      <c r="R1247" s="7"/>
      <c r="S1247" s="7"/>
      <c r="T1247" s="3"/>
      <c r="U1247" s="7"/>
      <c r="V1247" s="7"/>
      <c r="W1247" s="3"/>
      <c r="X1247" s="7"/>
      <c r="Y1247" s="7"/>
      <c r="Z1247" s="3"/>
      <c r="AA1247" s="7"/>
      <c r="AB1247" s="7"/>
    </row>
    <row r="1248" spans="1:28" x14ac:dyDescent="0.25">
      <c r="A1248" s="3">
        <v>1246</v>
      </c>
      <c r="B1248" s="3"/>
      <c r="C1248" s="4"/>
      <c r="D1248" s="3"/>
      <c r="E1248" s="3"/>
      <c r="F1248" s="3"/>
      <c r="G1248" s="3"/>
      <c r="H1248" s="3"/>
      <c r="I1248" s="3"/>
      <c r="J1248" s="3"/>
      <c r="K1248" s="3"/>
      <c r="L1248" s="7"/>
      <c r="M1248" s="7"/>
      <c r="N1248" s="3"/>
      <c r="O1248" s="7"/>
      <c r="P1248" s="7"/>
      <c r="Q1248" s="3"/>
      <c r="R1248" s="7"/>
      <c r="S1248" s="7"/>
      <c r="T1248" s="3"/>
      <c r="U1248" s="7"/>
      <c r="V1248" s="7"/>
      <c r="W1248" s="3"/>
      <c r="X1248" s="7"/>
      <c r="Y1248" s="7"/>
      <c r="Z1248" s="3"/>
      <c r="AA1248" s="7"/>
      <c r="AB1248" s="7"/>
    </row>
    <row r="1249" spans="1:28" x14ac:dyDescent="0.25">
      <c r="A1249" s="3">
        <v>1247</v>
      </c>
      <c r="B1249" s="3"/>
      <c r="C1249" s="4"/>
      <c r="D1249" s="3"/>
      <c r="E1249" s="3"/>
      <c r="F1249" s="3"/>
      <c r="G1249" s="3"/>
      <c r="H1249" s="3"/>
      <c r="I1249" s="3"/>
      <c r="J1249" s="3"/>
      <c r="K1249" s="3"/>
      <c r="L1249" s="7"/>
      <c r="M1249" s="7"/>
      <c r="N1249" s="3"/>
      <c r="O1249" s="7"/>
      <c r="P1249" s="7"/>
      <c r="Q1249" s="3"/>
      <c r="R1249" s="7"/>
      <c r="S1249" s="7"/>
      <c r="T1249" s="3"/>
      <c r="U1249" s="7"/>
      <c r="V1249" s="7"/>
      <c r="W1249" s="3"/>
      <c r="X1249" s="7"/>
      <c r="Y1249" s="7"/>
      <c r="Z1249" s="3"/>
      <c r="AA1249" s="7"/>
      <c r="AB1249" s="7"/>
    </row>
    <row r="1250" spans="1:28" x14ac:dyDescent="0.25">
      <c r="A1250" s="3">
        <v>1248</v>
      </c>
      <c r="B1250" s="3"/>
      <c r="C1250" s="4"/>
      <c r="D1250" s="3"/>
      <c r="E1250" s="3"/>
      <c r="F1250" s="3"/>
      <c r="G1250" s="3"/>
      <c r="H1250" s="3"/>
      <c r="I1250" s="3"/>
      <c r="J1250" s="3"/>
      <c r="K1250" s="3"/>
      <c r="L1250" s="7"/>
      <c r="M1250" s="7"/>
      <c r="N1250" s="3"/>
      <c r="O1250" s="7"/>
      <c r="P1250" s="7"/>
      <c r="Q1250" s="3"/>
      <c r="R1250" s="7"/>
      <c r="S1250" s="7"/>
      <c r="T1250" s="3"/>
      <c r="U1250" s="7"/>
      <c r="V1250" s="7"/>
      <c r="W1250" s="3"/>
      <c r="X1250" s="7"/>
      <c r="Y1250" s="7"/>
      <c r="Z1250" s="3"/>
      <c r="AA1250" s="7"/>
      <c r="AB1250" s="7"/>
    </row>
    <row r="1251" spans="1:28" x14ac:dyDescent="0.25">
      <c r="A1251" s="3">
        <v>1249</v>
      </c>
      <c r="B1251" s="3"/>
      <c r="C1251" s="4"/>
      <c r="D1251" s="3"/>
      <c r="E1251" s="3"/>
      <c r="F1251" s="3"/>
      <c r="G1251" s="3"/>
      <c r="H1251" s="3"/>
      <c r="I1251" s="3"/>
      <c r="J1251" s="3"/>
      <c r="K1251" s="3"/>
      <c r="L1251" s="7"/>
      <c r="M1251" s="7"/>
      <c r="N1251" s="3"/>
      <c r="O1251" s="7"/>
      <c r="P1251" s="7"/>
      <c r="Q1251" s="3"/>
      <c r="R1251" s="7"/>
      <c r="S1251" s="7"/>
      <c r="T1251" s="3"/>
      <c r="U1251" s="7"/>
      <c r="V1251" s="7"/>
      <c r="W1251" s="3"/>
      <c r="X1251" s="7"/>
      <c r="Y1251" s="7"/>
      <c r="Z1251" s="3"/>
      <c r="AA1251" s="7"/>
      <c r="AB1251" s="7"/>
    </row>
    <row r="1252" spans="1:28" x14ac:dyDescent="0.25">
      <c r="A1252" s="3">
        <v>1250</v>
      </c>
      <c r="B1252" s="3"/>
      <c r="C1252" s="4"/>
      <c r="D1252" s="3"/>
      <c r="E1252" s="3"/>
      <c r="F1252" s="3"/>
      <c r="G1252" s="3"/>
      <c r="H1252" s="3"/>
      <c r="I1252" s="3"/>
      <c r="J1252" s="3"/>
      <c r="K1252" s="3"/>
      <c r="L1252" s="7"/>
      <c r="M1252" s="7"/>
      <c r="N1252" s="3"/>
      <c r="O1252" s="7"/>
      <c r="P1252" s="7"/>
      <c r="Q1252" s="3"/>
      <c r="R1252" s="7"/>
      <c r="S1252" s="7"/>
      <c r="T1252" s="3"/>
      <c r="U1252" s="7"/>
      <c r="V1252" s="7"/>
      <c r="W1252" s="3"/>
      <c r="X1252" s="7"/>
      <c r="Y1252" s="7"/>
      <c r="Z1252" s="3"/>
      <c r="AA1252" s="7"/>
      <c r="AB1252" s="7"/>
    </row>
    <row r="1253" spans="1:28" x14ac:dyDescent="0.25">
      <c r="A1253" s="3">
        <v>1251</v>
      </c>
      <c r="B1253" s="3"/>
      <c r="C1253" s="4"/>
      <c r="D1253" s="3"/>
      <c r="E1253" s="3"/>
      <c r="F1253" s="3"/>
      <c r="G1253" s="3"/>
      <c r="H1253" s="3"/>
      <c r="I1253" s="3"/>
      <c r="J1253" s="3"/>
      <c r="K1253" s="3"/>
      <c r="L1253" s="7"/>
      <c r="M1253" s="7"/>
      <c r="N1253" s="3"/>
      <c r="O1253" s="7"/>
      <c r="P1253" s="7"/>
      <c r="Q1253" s="3"/>
      <c r="R1253" s="7"/>
      <c r="S1253" s="7"/>
      <c r="T1253" s="3"/>
      <c r="U1253" s="7"/>
      <c r="V1253" s="7"/>
      <c r="W1253" s="3"/>
      <c r="X1253" s="7"/>
      <c r="Y1253" s="7"/>
      <c r="Z1253" s="3"/>
      <c r="AA1253" s="7"/>
      <c r="AB1253" s="7"/>
    </row>
    <row r="1254" spans="1:28" x14ac:dyDescent="0.25">
      <c r="A1254" s="3">
        <v>1252</v>
      </c>
      <c r="B1254" s="3"/>
      <c r="C1254" s="4"/>
      <c r="D1254" s="3"/>
      <c r="E1254" s="3"/>
      <c r="F1254" s="3"/>
      <c r="G1254" s="3"/>
      <c r="H1254" s="3"/>
      <c r="I1254" s="3"/>
      <c r="J1254" s="3"/>
      <c r="K1254" s="3"/>
      <c r="L1254" s="7"/>
      <c r="M1254" s="7"/>
      <c r="N1254" s="3"/>
      <c r="O1254" s="7"/>
      <c r="P1254" s="7"/>
      <c r="Q1254" s="3"/>
      <c r="R1254" s="7"/>
      <c r="S1254" s="7"/>
      <c r="T1254" s="3"/>
      <c r="U1254" s="7"/>
      <c r="V1254" s="7"/>
      <c r="W1254" s="3"/>
      <c r="X1254" s="7"/>
      <c r="Y1254" s="7"/>
      <c r="Z1254" s="3"/>
      <c r="AA1254" s="7"/>
      <c r="AB1254" s="7"/>
    </row>
    <row r="1255" spans="1:28" x14ac:dyDescent="0.25">
      <c r="A1255" s="3">
        <v>1253</v>
      </c>
      <c r="B1255" s="3"/>
      <c r="C1255" s="4"/>
      <c r="D1255" s="3"/>
      <c r="E1255" s="3"/>
      <c r="F1255" s="3"/>
      <c r="G1255" s="3"/>
      <c r="H1255" s="3"/>
      <c r="I1255" s="3"/>
      <c r="J1255" s="3"/>
      <c r="K1255" s="3"/>
      <c r="L1255" s="7"/>
      <c r="M1255" s="7"/>
      <c r="N1255" s="3"/>
      <c r="O1255" s="7"/>
      <c r="P1255" s="7"/>
      <c r="Q1255" s="3"/>
      <c r="R1255" s="7"/>
      <c r="S1255" s="7"/>
      <c r="T1255" s="3"/>
      <c r="U1255" s="7"/>
      <c r="V1255" s="7"/>
      <c r="W1255" s="3"/>
      <c r="X1255" s="7"/>
      <c r="Y1255" s="7"/>
      <c r="Z1255" s="3"/>
      <c r="AA1255" s="7"/>
      <c r="AB1255" s="7"/>
    </row>
    <row r="1256" spans="1:28" x14ac:dyDescent="0.25">
      <c r="A1256" s="3">
        <v>1254</v>
      </c>
      <c r="B1256" s="3"/>
      <c r="C1256" s="4"/>
      <c r="D1256" s="3"/>
      <c r="E1256" s="3"/>
      <c r="F1256" s="3"/>
      <c r="G1256" s="3"/>
      <c r="H1256" s="3"/>
      <c r="I1256" s="3"/>
      <c r="J1256" s="3"/>
      <c r="K1256" s="3"/>
      <c r="L1256" s="7"/>
      <c r="M1256" s="7"/>
      <c r="N1256" s="3"/>
      <c r="O1256" s="7"/>
      <c r="P1256" s="7"/>
      <c r="Q1256" s="3"/>
      <c r="R1256" s="7"/>
      <c r="S1256" s="7"/>
      <c r="T1256" s="3"/>
      <c r="U1256" s="7"/>
      <c r="V1256" s="7"/>
      <c r="W1256" s="3"/>
      <c r="X1256" s="7"/>
      <c r="Y1256" s="7"/>
      <c r="Z1256" s="3"/>
      <c r="AA1256" s="7"/>
      <c r="AB1256" s="7"/>
    </row>
    <row r="1257" spans="1:28" x14ac:dyDescent="0.25">
      <c r="A1257" s="3">
        <v>1255</v>
      </c>
      <c r="B1257" s="3"/>
      <c r="C1257" s="4"/>
      <c r="D1257" s="3"/>
      <c r="E1257" s="3"/>
      <c r="F1257" s="3"/>
      <c r="G1257" s="3"/>
      <c r="H1257" s="3"/>
      <c r="I1257" s="3"/>
      <c r="J1257" s="3"/>
      <c r="K1257" s="3"/>
      <c r="L1257" s="7"/>
      <c r="M1257" s="7"/>
      <c r="N1257" s="3"/>
      <c r="O1257" s="7"/>
      <c r="P1257" s="7"/>
      <c r="Q1257" s="3"/>
      <c r="R1257" s="7"/>
      <c r="S1257" s="7"/>
      <c r="T1257" s="3"/>
      <c r="U1257" s="7"/>
      <c r="V1257" s="7"/>
      <c r="W1257" s="3"/>
      <c r="X1257" s="7"/>
      <c r="Y1257" s="7"/>
      <c r="Z1257" s="3"/>
      <c r="AA1257" s="7"/>
      <c r="AB1257" s="7"/>
    </row>
    <row r="1258" spans="1:28" x14ac:dyDescent="0.25">
      <c r="A1258" s="3">
        <v>1256</v>
      </c>
      <c r="B1258" s="3"/>
      <c r="C1258" s="4"/>
      <c r="D1258" s="3"/>
      <c r="E1258" s="3"/>
      <c r="F1258" s="3"/>
      <c r="G1258" s="3"/>
      <c r="H1258" s="3"/>
      <c r="I1258" s="3"/>
      <c r="J1258" s="3"/>
      <c r="K1258" s="3"/>
      <c r="L1258" s="7"/>
      <c r="M1258" s="7"/>
      <c r="N1258" s="3"/>
      <c r="O1258" s="7"/>
      <c r="P1258" s="7"/>
      <c r="Q1258" s="3"/>
      <c r="R1258" s="7"/>
      <c r="S1258" s="7"/>
      <c r="T1258" s="3"/>
      <c r="U1258" s="7"/>
      <c r="V1258" s="7"/>
      <c r="W1258" s="3"/>
      <c r="X1258" s="7"/>
      <c r="Y1258" s="7"/>
      <c r="Z1258" s="3"/>
      <c r="AA1258" s="7"/>
      <c r="AB1258" s="7"/>
    </row>
    <row r="1259" spans="1:28" x14ac:dyDescent="0.25">
      <c r="A1259" s="3">
        <v>1257</v>
      </c>
      <c r="B1259" s="3"/>
      <c r="C1259" s="4"/>
      <c r="D1259" s="3"/>
      <c r="E1259" s="3"/>
      <c r="F1259" s="3"/>
      <c r="G1259" s="3"/>
      <c r="H1259" s="3"/>
      <c r="I1259" s="3"/>
      <c r="J1259" s="3"/>
      <c r="K1259" s="3"/>
      <c r="L1259" s="7"/>
      <c r="M1259" s="7"/>
      <c r="N1259" s="3"/>
      <c r="O1259" s="7"/>
      <c r="P1259" s="7"/>
      <c r="Q1259" s="3"/>
      <c r="R1259" s="7"/>
      <c r="S1259" s="7"/>
      <c r="T1259" s="3"/>
      <c r="U1259" s="7"/>
      <c r="V1259" s="7"/>
      <c r="W1259" s="3"/>
      <c r="X1259" s="7"/>
      <c r="Y1259" s="7"/>
      <c r="Z1259" s="3"/>
      <c r="AA1259" s="7"/>
      <c r="AB1259" s="7"/>
    </row>
    <row r="1260" spans="1:28" x14ac:dyDescent="0.25">
      <c r="A1260" s="3">
        <v>1258</v>
      </c>
      <c r="B1260" s="3"/>
      <c r="C1260" s="4"/>
      <c r="D1260" s="3"/>
      <c r="E1260" s="3"/>
      <c r="F1260" s="3"/>
      <c r="G1260" s="3"/>
      <c r="H1260" s="3"/>
      <c r="I1260" s="3"/>
      <c r="J1260" s="3"/>
      <c r="K1260" s="3"/>
      <c r="L1260" s="7"/>
      <c r="M1260" s="7"/>
      <c r="N1260" s="3"/>
      <c r="O1260" s="7"/>
      <c r="P1260" s="7"/>
      <c r="Q1260" s="3"/>
      <c r="R1260" s="7"/>
      <c r="S1260" s="7"/>
      <c r="T1260" s="3"/>
      <c r="U1260" s="7"/>
      <c r="V1260" s="7"/>
      <c r="W1260" s="3"/>
      <c r="X1260" s="7"/>
      <c r="Y1260" s="7"/>
      <c r="Z1260" s="3"/>
      <c r="AA1260" s="7"/>
      <c r="AB1260" s="7"/>
    </row>
    <row r="1261" spans="1:28" x14ac:dyDescent="0.25">
      <c r="A1261" s="3">
        <v>1259</v>
      </c>
      <c r="B1261" s="3"/>
      <c r="C1261" s="4"/>
      <c r="D1261" s="3"/>
      <c r="E1261" s="3"/>
      <c r="F1261" s="3"/>
      <c r="G1261" s="3"/>
      <c r="H1261" s="3"/>
      <c r="I1261" s="3"/>
      <c r="J1261" s="3"/>
      <c r="K1261" s="3"/>
      <c r="L1261" s="7"/>
      <c r="M1261" s="7"/>
      <c r="N1261" s="3"/>
      <c r="O1261" s="7"/>
      <c r="P1261" s="7"/>
      <c r="Q1261" s="3"/>
      <c r="R1261" s="7"/>
      <c r="S1261" s="7"/>
      <c r="T1261" s="3"/>
      <c r="U1261" s="7"/>
      <c r="V1261" s="7"/>
      <c r="W1261" s="3"/>
      <c r="X1261" s="7"/>
      <c r="Y1261" s="7"/>
      <c r="Z1261" s="3"/>
      <c r="AA1261" s="7"/>
      <c r="AB1261" s="7"/>
    </row>
    <row r="1262" spans="1:28" x14ac:dyDescent="0.25">
      <c r="A1262" s="3">
        <v>1260</v>
      </c>
      <c r="B1262" s="3"/>
      <c r="C1262" s="4"/>
      <c r="D1262" s="3"/>
      <c r="E1262" s="3"/>
      <c r="F1262" s="3"/>
      <c r="G1262" s="3"/>
      <c r="H1262" s="3"/>
      <c r="I1262" s="3"/>
      <c r="J1262" s="3"/>
      <c r="K1262" s="3"/>
      <c r="L1262" s="7"/>
      <c r="M1262" s="7"/>
      <c r="N1262" s="3"/>
      <c r="O1262" s="7"/>
      <c r="P1262" s="7"/>
      <c r="Q1262" s="3"/>
      <c r="R1262" s="7"/>
      <c r="S1262" s="7"/>
      <c r="T1262" s="3"/>
      <c r="U1262" s="7"/>
      <c r="V1262" s="7"/>
      <c r="W1262" s="3"/>
      <c r="X1262" s="7"/>
      <c r="Y1262" s="7"/>
      <c r="Z1262" s="3"/>
      <c r="AA1262" s="7"/>
      <c r="AB1262" s="7"/>
    </row>
    <row r="1263" spans="1:28" x14ac:dyDescent="0.25">
      <c r="A1263" s="3">
        <v>1261</v>
      </c>
      <c r="B1263" s="3"/>
      <c r="C1263" s="4"/>
      <c r="D1263" s="3"/>
      <c r="E1263" s="3"/>
      <c r="F1263" s="3"/>
      <c r="G1263" s="3"/>
      <c r="H1263" s="3"/>
      <c r="I1263" s="3"/>
      <c r="J1263" s="3"/>
      <c r="K1263" s="3"/>
      <c r="L1263" s="7"/>
      <c r="M1263" s="7"/>
      <c r="N1263" s="3"/>
      <c r="O1263" s="7"/>
      <c r="P1263" s="7"/>
      <c r="Q1263" s="3"/>
      <c r="R1263" s="7"/>
      <c r="S1263" s="7"/>
      <c r="T1263" s="3"/>
      <c r="U1263" s="7"/>
      <c r="V1263" s="7"/>
      <c r="W1263" s="3"/>
      <c r="X1263" s="7"/>
      <c r="Y1263" s="7"/>
      <c r="Z1263" s="3"/>
      <c r="AA1263" s="7"/>
      <c r="AB1263" s="7"/>
    </row>
    <row r="1264" spans="1:28" x14ac:dyDescent="0.25">
      <c r="A1264" s="3">
        <v>1262</v>
      </c>
      <c r="B1264" s="3"/>
      <c r="C1264" s="4"/>
      <c r="D1264" s="3"/>
      <c r="E1264" s="3"/>
      <c r="F1264" s="3"/>
      <c r="G1264" s="3"/>
      <c r="H1264" s="3"/>
      <c r="I1264" s="3"/>
      <c r="J1264" s="3"/>
      <c r="K1264" s="3"/>
      <c r="L1264" s="7"/>
      <c r="M1264" s="7"/>
      <c r="N1264" s="3"/>
      <c r="O1264" s="7"/>
      <c r="P1264" s="7"/>
      <c r="Q1264" s="3"/>
      <c r="R1264" s="7"/>
      <c r="S1264" s="7"/>
      <c r="T1264" s="3"/>
      <c r="U1264" s="7"/>
      <c r="V1264" s="7"/>
      <c r="W1264" s="3"/>
      <c r="X1264" s="7"/>
      <c r="Y1264" s="7"/>
      <c r="Z1264" s="3"/>
      <c r="AA1264" s="7"/>
      <c r="AB1264" s="7"/>
    </row>
    <row r="1265" spans="1:28" x14ac:dyDescent="0.25">
      <c r="A1265" s="3">
        <v>1263</v>
      </c>
      <c r="B1265" s="3"/>
      <c r="C1265" s="4"/>
      <c r="D1265" s="3"/>
      <c r="E1265" s="3"/>
      <c r="F1265" s="3"/>
      <c r="G1265" s="3"/>
      <c r="H1265" s="3"/>
      <c r="I1265" s="3"/>
      <c r="J1265" s="3"/>
      <c r="K1265" s="3"/>
      <c r="L1265" s="7"/>
      <c r="M1265" s="7"/>
      <c r="N1265" s="3"/>
      <c r="O1265" s="7"/>
      <c r="P1265" s="7"/>
      <c r="Q1265" s="3"/>
      <c r="R1265" s="7"/>
      <c r="S1265" s="7"/>
      <c r="T1265" s="3"/>
      <c r="U1265" s="7"/>
      <c r="V1265" s="7"/>
      <c r="W1265" s="3"/>
      <c r="X1265" s="7"/>
      <c r="Y1265" s="7"/>
      <c r="Z1265" s="3"/>
      <c r="AA1265" s="7"/>
      <c r="AB1265" s="7"/>
    </row>
    <row r="1266" spans="1:28" x14ac:dyDescent="0.25">
      <c r="A1266" s="3">
        <v>1264</v>
      </c>
      <c r="B1266" s="3"/>
      <c r="C1266" s="4"/>
      <c r="D1266" s="3"/>
      <c r="E1266" s="3"/>
      <c r="F1266" s="3"/>
      <c r="G1266" s="3"/>
      <c r="H1266" s="3"/>
      <c r="I1266" s="3"/>
      <c r="J1266" s="3"/>
      <c r="K1266" s="3"/>
      <c r="L1266" s="7"/>
      <c r="M1266" s="7"/>
      <c r="N1266" s="3"/>
      <c r="O1266" s="7"/>
      <c r="P1266" s="7"/>
      <c r="Q1266" s="3"/>
      <c r="R1266" s="7"/>
      <c r="S1266" s="7"/>
      <c r="T1266" s="3"/>
      <c r="U1266" s="7"/>
      <c r="V1266" s="7"/>
      <c r="W1266" s="3"/>
      <c r="X1266" s="7"/>
      <c r="Y1266" s="7"/>
      <c r="Z1266" s="3"/>
      <c r="AA1266" s="7"/>
      <c r="AB1266" s="7"/>
    </row>
    <row r="1267" spans="1:28" x14ac:dyDescent="0.25">
      <c r="A1267" s="3">
        <v>1265</v>
      </c>
      <c r="B1267" s="3"/>
      <c r="C1267" s="4"/>
      <c r="D1267" s="3"/>
      <c r="E1267" s="3"/>
      <c r="F1267" s="3"/>
      <c r="G1267" s="3"/>
      <c r="H1267" s="3"/>
      <c r="I1267" s="3"/>
      <c r="J1267" s="3"/>
      <c r="K1267" s="3"/>
      <c r="L1267" s="7"/>
      <c r="M1267" s="7"/>
      <c r="N1267" s="3"/>
      <c r="O1267" s="7"/>
      <c r="P1267" s="7"/>
      <c r="Q1267" s="3"/>
      <c r="R1267" s="7"/>
      <c r="S1267" s="7"/>
      <c r="T1267" s="3"/>
      <c r="U1267" s="7"/>
      <c r="V1267" s="7"/>
      <c r="W1267" s="3"/>
      <c r="X1267" s="7"/>
      <c r="Y1267" s="7"/>
      <c r="Z1267" s="3"/>
      <c r="AA1267" s="7"/>
      <c r="AB1267" s="7"/>
    </row>
    <row r="1268" spans="1:28" x14ac:dyDescent="0.25">
      <c r="A1268" s="3">
        <v>1266</v>
      </c>
      <c r="B1268" s="3"/>
      <c r="C1268" s="4"/>
      <c r="D1268" s="3"/>
      <c r="E1268" s="3"/>
      <c r="F1268" s="3"/>
      <c r="G1268" s="3"/>
      <c r="H1268" s="3"/>
      <c r="I1268" s="3"/>
      <c r="J1268" s="3"/>
      <c r="K1268" s="3"/>
      <c r="L1268" s="7"/>
      <c r="M1268" s="7"/>
      <c r="N1268" s="3"/>
      <c r="O1268" s="7"/>
      <c r="P1268" s="7"/>
      <c r="Q1268" s="3"/>
      <c r="R1268" s="7"/>
      <c r="S1268" s="7"/>
      <c r="T1268" s="3"/>
      <c r="U1268" s="7"/>
      <c r="V1268" s="7"/>
      <c r="W1268" s="3"/>
      <c r="X1268" s="7"/>
      <c r="Y1268" s="7"/>
      <c r="Z1268" s="3"/>
      <c r="AA1268" s="7"/>
      <c r="AB1268" s="7"/>
    </row>
    <row r="1269" spans="1:28" x14ac:dyDescent="0.25">
      <c r="A1269" s="3">
        <v>1267</v>
      </c>
      <c r="B1269" s="3"/>
      <c r="C1269" s="4"/>
      <c r="D1269" s="3"/>
      <c r="E1269" s="3"/>
      <c r="F1269" s="3"/>
      <c r="G1269" s="3"/>
      <c r="H1269" s="3"/>
      <c r="I1269" s="3"/>
      <c r="J1269" s="3"/>
      <c r="K1269" s="3"/>
      <c r="L1269" s="7"/>
      <c r="M1269" s="7"/>
      <c r="N1269" s="3"/>
      <c r="O1269" s="7"/>
      <c r="P1269" s="7"/>
      <c r="Q1269" s="3"/>
      <c r="R1269" s="7"/>
      <c r="S1269" s="7"/>
      <c r="T1269" s="3"/>
      <c r="U1269" s="7"/>
      <c r="V1269" s="7"/>
      <c r="W1269" s="3"/>
      <c r="X1269" s="7"/>
      <c r="Y1269" s="7"/>
      <c r="Z1269" s="3"/>
      <c r="AA1269" s="7"/>
      <c r="AB1269" s="7"/>
    </row>
    <row r="1270" spans="1:28" x14ac:dyDescent="0.25">
      <c r="A1270" s="3">
        <v>1268</v>
      </c>
      <c r="B1270" s="3"/>
      <c r="C1270" s="4"/>
      <c r="D1270" s="3"/>
      <c r="E1270" s="3"/>
      <c r="F1270" s="3"/>
      <c r="G1270" s="3"/>
      <c r="H1270" s="3"/>
      <c r="I1270" s="3"/>
      <c r="J1270" s="3"/>
      <c r="K1270" s="3"/>
      <c r="L1270" s="7"/>
      <c r="M1270" s="7"/>
      <c r="N1270" s="3"/>
      <c r="O1270" s="7"/>
      <c r="P1270" s="7"/>
      <c r="Q1270" s="3"/>
      <c r="R1270" s="7"/>
      <c r="S1270" s="7"/>
      <c r="T1270" s="3"/>
      <c r="U1270" s="7"/>
      <c r="V1270" s="7"/>
      <c r="W1270" s="3"/>
      <c r="X1270" s="7"/>
      <c r="Y1270" s="7"/>
      <c r="Z1270" s="3"/>
      <c r="AA1270" s="7"/>
      <c r="AB1270" s="7"/>
    </row>
    <row r="1271" spans="1:28" x14ac:dyDescent="0.25">
      <c r="A1271" s="3">
        <v>1269</v>
      </c>
      <c r="B1271" s="3"/>
      <c r="C1271" s="4"/>
      <c r="D1271" s="3"/>
      <c r="E1271" s="3"/>
      <c r="F1271" s="3"/>
      <c r="G1271" s="3"/>
      <c r="H1271" s="3"/>
      <c r="I1271" s="3"/>
      <c r="J1271" s="3"/>
      <c r="K1271" s="3"/>
      <c r="L1271" s="7"/>
      <c r="M1271" s="7"/>
      <c r="N1271" s="3"/>
      <c r="O1271" s="7"/>
      <c r="P1271" s="7"/>
      <c r="Q1271" s="3"/>
      <c r="R1271" s="7"/>
      <c r="S1271" s="7"/>
      <c r="T1271" s="3"/>
      <c r="U1271" s="7"/>
      <c r="V1271" s="7"/>
      <c r="W1271" s="3"/>
      <c r="X1271" s="7"/>
      <c r="Y1271" s="7"/>
      <c r="Z1271" s="3"/>
      <c r="AA1271" s="7"/>
      <c r="AB1271" s="7"/>
    </row>
    <row r="1272" spans="1:28" x14ac:dyDescent="0.25">
      <c r="A1272" s="3">
        <v>1270</v>
      </c>
      <c r="B1272" s="3"/>
      <c r="C1272" s="4"/>
      <c r="D1272" s="3"/>
      <c r="E1272" s="3"/>
      <c r="F1272" s="3"/>
      <c r="G1272" s="3"/>
      <c r="H1272" s="3"/>
      <c r="I1272" s="3"/>
      <c r="J1272" s="3"/>
      <c r="K1272" s="3"/>
      <c r="L1272" s="7"/>
      <c r="M1272" s="7"/>
      <c r="N1272" s="3"/>
      <c r="O1272" s="7"/>
      <c r="P1272" s="7"/>
      <c r="Q1272" s="3"/>
      <c r="R1272" s="7"/>
      <c r="S1272" s="7"/>
      <c r="T1272" s="3"/>
      <c r="U1272" s="7"/>
      <c r="V1272" s="7"/>
      <c r="W1272" s="3"/>
      <c r="X1272" s="7"/>
      <c r="Y1272" s="7"/>
      <c r="Z1272" s="3"/>
      <c r="AA1272" s="7"/>
      <c r="AB1272" s="7"/>
    </row>
    <row r="1273" spans="1:28" x14ac:dyDescent="0.25">
      <c r="A1273" s="3">
        <v>1271</v>
      </c>
      <c r="B1273" s="3"/>
      <c r="C1273" s="4"/>
      <c r="D1273" s="3"/>
      <c r="E1273" s="3"/>
      <c r="F1273" s="3"/>
      <c r="G1273" s="3"/>
      <c r="H1273" s="3"/>
      <c r="I1273" s="3"/>
      <c r="J1273" s="3"/>
      <c r="K1273" s="3"/>
      <c r="L1273" s="7"/>
      <c r="M1273" s="7"/>
      <c r="N1273" s="3"/>
      <c r="O1273" s="7"/>
      <c r="P1273" s="7"/>
      <c r="Q1273" s="3"/>
      <c r="R1273" s="7"/>
      <c r="S1273" s="7"/>
      <c r="T1273" s="3"/>
      <c r="U1273" s="7"/>
      <c r="V1273" s="7"/>
      <c r="W1273" s="3"/>
      <c r="X1273" s="7"/>
      <c r="Y1273" s="7"/>
      <c r="Z1273" s="3"/>
      <c r="AA1273" s="7"/>
      <c r="AB1273" s="7"/>
    </row>
    <row r="1274" spans="1:28" x14ac:dyDescent="0.25">
      <c r="A1274" s="3">
        <v>1272</v>
      </c>
      <c r="B1274" s="3"/>
      <c r="C1274" s="4"/>
      <c r="D1274" s="3"/>
      <c r="E1274" s="3"/>
      <c r="F1274" s="3"/>
      <c r="G1274" s="3"/>
      <c r="H1274" s="3"/>
      <c r="I1274" s="3"/>
      <c r="J1274" s="3"/>
      <c r="K1274" s="3"/>
      <c r="L1274" s="7"/>
      <c r="M1274" s="7"/>
      <c r="N1274" s="3"/>
      <c r="O1274" s="7"/>
      <c r="P1274" s="7"/>
      <c r="Q1274" s="3"/>
      <c r="R1274" s="7"/>
      <c r="S1274" s="7"/>
      <c r="T1274" s="3"/>
      <c r="U1274" s="7"/>
      <c r="V1274" s="7"/>
      <c r="W1274" s="3"/>
      <c r="X1274" s="7"/>
      <c r="Y1274" s="7"/>
      <c r="Z1274" s="3"/>
      <c r="AA1274" s="7"/>
      <c r="AB1274" s="7"/>
    </row>
    <row r="1275" spans="1:28" x14ac:dyDescent="0.25">
      <c r="A1275" s="3">
        <v>1273</v>
      </c>
      <c r="B1275" s="3"/>
      <c r="C1275" s="4"/>
      <c r="D1275" s="3"/>
      <c r="E1275" s="3"/>
      <c r="F1275" s="3"/>
      <c r="G1275" s="3"/>
      <c r="H1275" s="3"/>
      <c r="I1275" s="3"/>
      <c r="J1275" s="3"/>
      <c r="K1275" s="3"/>
      <c r="L1275" s="7"/>
      <c r="M1275" s="7"/>
      <c r="N1275" s="3"/>
      <c r="O1275" s="7"/>
      <c r="P1275" s="7"/>
      <c r="Q1275" s="3"/>
      <c r="R1275" s="7"/>
      <c r="S1275" s="7"/>
      <c r="T1275" s="3"/>
      <c r="U1275" s="7"/>
      <c r="V1275" s="7"/>
      <c r="W1275" s="3"/>
      <c r="X1275" s="7"/>
      <c r="Y1275" s="7"/>
      <c r="Z1275" s="3"/>
      <c r="AA1275" s="7"/>
      <c r="AB1275" s="7"/>
    </row>
    <row r="1276" spans="1:28" x14ac:dyDescent="0.25">
      <c r="A1276" s="3">
        <v>1274</v>
      </c>
      <c r="B1276" s="3"/>
      <c r="C1276" s="4"/>
      <c r="D1276" s="3"/>
      <c r="E1276" s="3"/>
      <c r="F1276" s="3"/>
      <c r="G1276" s="3"/>
      <c r="H1276" s="3"/>
      <c r="I1276" s="3"/>
      <c r="J1276" s="3"/>
      <c r="K1276" s="3"/>
      <c r="L1276" s="7"/>
      <c r="M1276" s="7"/>
      <c r="N1276" s="3"/>
      <c r="O1276" s="7"/>
      <c r="P1276" s="7"/>
      <c r="Q1276" s="3"/>
      <c r="R1276" s="7"/>
      <c r="S1276" s="7"/>
      <c r="T1276" s="3"/>
      <c r="U1276" s="7"/>
      <c r="V1276" s="7"/>
      <c r="W1276" s="3"/>
      <c r="X1276" s="7"/>
      <c r="Y1276" s="7"/>
      <c r="Z1276" s="3"/>
      <c r="AA1276" s="7"/>
      <c r="AB1276" s="7"/>
    </row>
    <row r="1277" spans="1:28" x14ac:dyDescent="0.25">
      <c r="A1277" s="3">
        <v>1275</v>
      </c>
      <c r="B1277" s="3"/>
      <c r="C1277" s="4"/>
      <c r="D1277" s="3"/>
      <c r="E1277" s="3"/>
      <c r="F1277" s="3"/>
      <c r="G1277" s="3"/>
      <c r="H1277" s="3"/>
      <c r="I1277" s="3"/>
      <c r="J1277" s="3"/>
      <c r="K1277" s="3"/>
      <c r="L1277" s="7"/>
      <c r="M1277" s="7"/>
      <c r="N1277" s="3"/>
      <c r="O1277" s="7"/>
      <c r="P1277" s="7"/>
      <c r="Q1277" s="3"/>
      <c r="R1277" s="7"/>
      <c r="S1277" s="7"/>
      <c r="T1277" s="3"/>
      <c r="U1277" s="7"/>
      <c r="V1277" s="7"/>
      <c r="W1277" s="3"/>
      <c r="X1277" s="7"/>
      <c r="Y1277" s="7"/>
      <c r="Z1277" s="3"/>
      <c r="AA1277" s="7"/>
      <c r="AB1277" s="7"/>
    </row>
    <row r="1278" spans="1:28" x14ac:dyDescent="0.25">
      <c r="A1278" s="3">
        <v>1276</v>
      </c>
      <c r="B1278" s="3"/>
      <c r="C1278" s="4"/>
      <c r="D1278" s="3"/>
      <c r="E1278" s="3"/>
      <c r="F1278" s="3"/>
      <c r="G1278" s="3"/>
      <c r="H1278" s="3"/>
      <c r="I1278" s="3"/>
      <c r="J1278" s="3"/>
      <c r="K1278" s="3"/>
      <c r="L1278" s="7"/>
      <c r="M1278" s="7"/>
      <c r="N1278" s="3"/>
      <c r="O1278" s="7"/>
      <c r="P1278" s="7"/>
      <c r="Q1278" s="3"/>
      <c r="R1278" s="7"/>
      <c r="S1278" s="7"/>
      <c r="T1278" s="3"/>
      <c r="U1278" s="7"/>
      <c r="V1278" s="7"/>
      <c r="W1278" s="3"/>
      <c r="X1278" s="7"/>
      <c r="Y1278" s="7"/>
      <c r="Z1278" s="3"/>
      <c r="AA1278" s="7"/>
      <c r="AB1278" s="7"/>
    </row>
    <row r="1279" spans="1:28" x14ac:dyDescent="0.25">
      <c r="A1279" s="3">
        <v>1277</v>
      </c>
      <c r="B1279" s="3"/>
      <c r="C1279" s="4"/>
      <c r="D1279" s="3"/>
      <c r="E1279" s="3"/>
      <c r="F1279" s="3"/>
      <c r="G1279" s="3"/>
      <c r="H1279" s="3"/>
      <c r="I1279" s="3"/>
      <c r="J1279" s="3"/>
      <c r="K1279" s="3"/>
      <c r="L1279" s="7"/>
      <c r="M1279" s="7"/>
      <c r="N1279" s="3"/>
      <c r="O1279" s="7"/>
      <c r="P1279" s="7"/>
      <c r="Q1279" s="3"/>
      <c r="R1279" s="7"/>
      <c r="S1279" s="7"/>
      <c r="T1279" s="3"/>
      <c r="U1279" s="7"/>
      <c r="V1279" s="7"/>
      <c r="W1279" s="3"/>
      <c r="X1279" s="7"/>
      <c r="Y1279" s="7"/>
      <c r="Z1279" s="3"/>
      <c r="AA1279" s="7"/>
      <c r="AB1279" s="7"/>
    </row>
    <row r="1280" spans="1:28" x14ac:dyDescent="0.25">
      <c r="A1280" s="3">
        <v>1278</v>
      </c>
      <c r="B1280" s="3"/>
      <c r="C1280" s="4"/>
      <c r="D1280" s="3"/>
      <c r="E1280" s="3"/>
      <c r="F1280" s="3"/>
      <c r="G1280" s="3"/>
      <c r="H1280" s="3"/>
      <c r="I1280" s="3"/>
      <c r="J1280" s="3"/>
      <c r="K1280" s="3"/>
      <c r="L1280" s="7"/>
      <c r="M1280" s="7"/>
      <c r="N1280" s="3"/>
      <c r="O1280" s="7"/>
      <c r="P1280" s="7"/>
      <c r="Q1280" s="3"/>
      <c r="R1280" s="7"/>
      <c r="S1280" s="7"/>
      <c r="T1280" s="3"/>
      <c r="U1280" s="7"/>
      <c r="V1280" s="7"/>
      <c r="W1280" s="3"/>
      <c r="X1280" s="7"/>
      <c r="Y1280" s="7"/>
      <c r="Z1280" s="3"/>
      <c r="AA1280" s="7"/>
      <c r="AB1280" s="7"/>
    </row>
    <row r="1281" spans="1:28" x14ac:dyDescent="0.25">
      <c r="A1281" s="3">
        <v>1279</v>
      </c>
      <c r="B1281" s="3"/>
      <c r="C1281" s="4"/>
      <c r="D1281" s="3"/>
      <c r="E1281" s="3"/>
      <c r="F1281" s="3"/>
      <c r="G1281" s="3"/>
      <c r="H1281" s="3"/>
      <c r="I1281" s="3"/>
      <c r="J1281" s="3"/>
      <c r="K1281" s="3"/>
      <c r="L1281" s="7"/>
      <c r="M1281" s="7"/>
      <c r="N1281" s="3"/>
      <c r="O1281" s="7"/>
      <c r="P1281" s="7"/>
      <c r="Q1281" s="3"/>
      <c r="R1281" s="7"/>
      <c r="S1281" s="7"/>
      <c r="T1281" s="3"/>
      <c r="U1281" s="7"/>
      <c r="V1281" s="7"/>
      <c r="W1281" s="3"/>
      <c r="X1281" s="7"/>
      <c r="Y1281" s="7"/>
      <c r="Z1281" s="3"/>
      <c r="AA1281" s="7"/>
      <c r="AB1281" s="7"/>
    </row>
    <row r="1282" spans="1:28" x14ac:dyDescent="0.25">
      <c r="A1282" s="3">
        <v>1280</v>
      </c>
      <c r="B1282" s="3"/>
      <c r="C1282" s="4"/>
      <c r="D1282" s="3"/>
      <c r="E1282" s="3"/>
      <c r="F1282" s="3"/>
      <c r="G1282" s="3"/>
      <c r="H1282" s="3"/>
      <c r="I1282" s="3"/>
      <c r="J1282" s="3"/>
      <c r="K1282" s="3"/>
      <c r="L1282" s="7"/>
      <c r="M1282" s="7"/>
      <c r="N1282" s="3"/>
      <c r="O1282" s="7"/>
      <c r="P1282" s="7"/>
      <c r="Q1282" s="3"/>
      <c r="R1282" s="7"/>
      <c r="S1282" s="7"/>
      <c r="T1282" s="3"/>
      <c r="U1282" s="7"/>
      <c r="V1282" s="7"/>
      <c r="W1282" s="3"/>
      <c r="X1282" s="7"/>
      <c r="Y1282" s="7"/>
      <c r="Z1282" s="3"/>
      <c r="AA1282" s="7"/>
      <c r="AB1282" s="7"/>
    </row>
    <row r="1283" spans="1:28" x14ac:dyDescent="0.25">
      <c r="A1283" s="3">
        <v>1281</v>
      </c>
      <c r="B1283" s="3"/>
      <c r="C1283" s="4"/>
      <c r="D1283" s="3"/>
      <c r="E1283" s="3"/>
      <c r="F1283" s="3"/>
      <c r="G1283" s="3"/>
      <c r="H1283" s="3"/>
      <c r="I1283" s="3"/>
      <c r="J1283" s="3"/>
      <c r="K1283" s="3"/>
      <c r="L1283" s="7"/>
      <c r="M1283" s="7"/>
      <c r="N1283" s="3"/>
      <c r="O1283" s="7"/>
      <c r="P1283" s="7"/>
      <c r="Q1283" s="3"/>
      <c r="R1283" s="7"/>
      <c r="S1283" s="7"/>
      <c r="T1283" s="3"/>
      <c r="U1283" s="7"/>
      <c r="V1283" s="7"/>
      <c r="W1283" s="3"/>
      <c r="X1283" s="7"/>
      <c r="Y1283" s="7"/>
      <c r="Z1283" s="3"/>
      <c r="AA1283" s="7"/>
      <c r="AB1283" s="7"/>
    </row>
    <row r="1284" spans="1:28" x14ac:dyDescent="0.25">
      <c r="A1284" s="3">
        <v>1282</v>
      </c>
      <c r="B1284" s="3"/>
      <c r="C1284" s="4"/>
      <c r="D1284" s="3"/>
      <c r="E1284" s="3"/>
      <c r="F1284" s="3"/>
      <c r="G1284" s="3"/>
      <c r="H1284" s="3"/>
      <c r="I1284" s="3"/>
      <c r="J1284" s="3"/>
      <c r="K1284" s="3"/>
      <c r="L1284" s="7"/>
      <c r="M1284" s="7"/>
      <c r="N1284" s="3"/>
      <c r="O1284" s="7"/>
      <c r="P1284" s="7"/>
      <c r="Q1284" s="3"/>
      <c r="R1284" s="7"/>
      <c r="S1284" s="7"/>
      <c r="T1284" s="3"/>
      <c r="U1284" s="7"/>
      <c r="V1284" s="7"/>
      <c r="W1284" s="3"/>
      <c r="X1284" s="7"/>
      <c r="Y1284" s="7"/>
      <c r="Z1284" s="3"/>
      <c r="AA1284" s="7"/>
      <c r="AB1284" s="7"/>
    </row>
    <row r="1285" spans="1:28" x14ac:dyDescent="0.25">
      <c r="A1285" s="3">
        <v>1283</v>
      </c>
      <c r="B1285" s="3"/>
      <c r="C1285" s="4"/>
      <c r="D1285" s="3"/>
      <c r="E1285" s="3"/>
      <c r="F1285" s="3"/>
      <c r="G1285" s="3"/>
      <c r="H1285" s="3"/>
      <c r="I1285" s="3"/>
      <c r="J1285" s="3"/>
      <c r="K1285" s="3"/>
      <c r="L1285" s="7"/>
      <c r="M1285" s="7"/>
      <c r="N1285" s="3"/>
      <c r="O1285" s="7"/>
      <c r="P1285" s="7"/>
      <c r="Q1285" s="3"/>
      <c r="R1285" s="7"/>
      <c r="S1285" s="7"/>
      <c r="T1285" s="3"/>
      <c r="U1285" s="7"/>
      <c r="V1285" s="7"/>
      <c r="W1285" s="3"/>
      <c r="X1285" s="7"/>
      <c r="Y1285" s="7"/>
      <c r="Z1285" s="3"/>
      <c r="AA1285" s="7"/>
      <c r="AB1285" s="7"/>
    </row>
    <row r="1286" spans="1:28" x14ac:dyDescent="0.25">
      <c r="A1286" s="3">
        <v>1284</v>
      </c>
      <c r="B1286" s="3"/>
      <c r="C1286" s="4"/>
      <c r="D1286" s="3"/>
      <c r="E1286" s="3"/>
      <c r="F1286" s="3"/>
      <c r="G1286" s="3"/>
      <c r="H1286" s="3"/>
      <c r="I1286" s="3"/>
      <c r="J1286" s="3"/>
      <c r="K1286" s="3"/>
      <c r="L1286" s="7"/>
      <c r="M1286" s="7"/>
      <c r="N1286" s="3"/>
      <c r="O1286" s="7"/>
      <c r="P1286" s="7"/>
      <c r="Q1286" s="3"/>
      <c r="R1286" s="7"/>
      <c r="S1286" s="7"/>
      <c r="T1286" s="3"/>
      <c r="U1286" s="7"/>
      <c r="V1286" s="7"/>
      <c r="W1286" s="3"/>
      <c r="X1286" s="7"/>
      <c r="Y1286" s="7"/>
      <c r="Z1286" s="3"/>
      <c r="AA1286" s="7"/>
      <c r="AB1286" s="7"/>
    </row>
    <row r="1287" spans="1:28" x14ac:dyDescent="0.25">
      <c r="A1287" s="3">
        <v>1285</v>
      </c>
      <c r="B1287" s="3"/>
      <c r="C1287" s="4"/>
      <c r="D1287" s="3"/>
      <c r="E1287" s="3"/>
      <c r="F1287" s="3"/>
      <c r="G1287" s="3"/>
      <c r="H1287" s="3"/>
      <c r="I1287" s="3"/>
      <c r="J1287" s="3"/>
      <c r="K1287" s="3"/>
      <c r="L1287" s="7"/>
      <c r="M1287" s="7"/>
      <c r="N1287" s="3"/>
      <c r="O1287" s="7"/>
      <c r="P1287" s="7"/>
      <c r="Q1287" s="3"/>
      <c r="R1287" s="7"/>
      <c r="S1287" s="7"/>
      <c r="T1287" s="3"/>
      <c r="U1287" s="7"/>
      <c r="V1287" s="7"/>
      <c r="W1287" s="3"/>
      <c r="X1287" s="7"/>
      <c r="Y1287" s="7"/>
      <c r="Z1287" s="3"/>
      <c r="AA1287" s="7"/>
      <c r="AB1287" s="7"/>
    </row>
    <row r="1288" spans="1:28" x14ac:dyDescent="0.25">
      <c r="A1288" s="3">
        <v>1286</v>
      </c>
      <c r="B1288" s="3"/>
      <c r="C1288" s="4"/>
      <c r="D1288" s="3"/>
      <c r="E1288" s="3"/>
      <c r="F1288" s="3"/>
      <c r="G1288" s="3"/>
      <c r="H1288" s="3"/>
      <c r="I1288" s="3"/>
      <c r="J1288" s="3"/>
      <c r="K1288" s="3"/>
      <c r="L1288" s="7"/>
      <c r="M1288" s="7"/>
      <c r="N1288" s="3"/>
      <c r="O1288" s="7"/>
      <c r="P1288" s="7"/>
      <c r="Q1288" s="3"/>
      <c r="R1288" s="7"/>
      <c r="S1288" s="7"/>
      <c r="T1288" s="3"/>
      <c r="U1288" s="7"/>
      <c r="V1288" s="7"/>
      <c r="W1288" s="3"/>
      <c r="X1288" s="7"/>
      <c r="Y1288" s="7"/>
      <c r="Z1288" s="3"/>
      <c r="AA1288" s="7"/>
      <c r="AB1288" s="7"/>
    </row>
    <row r="1289" spans="1:28" x14ac:dyDescent="0.25">
      <c r="A1289" s="3">
        <v>1287</v>
      </c>
      <c r="B1289" s="3"/>
      <c r="C1289" s="4"/>
      <c r="D1289" s="3"/>
      <c r="E1289" s="3"/>
      <c r="F1289" s="3"/>
      <c r="G1289" s="3"/>
      <c r="H1289" s="3"/>
      <c r="I1289" s="3"/>
      <c r="J1289" s="3"/>
      <c r="K1289" s="3"/>
      <c r="L1289" s="7"/>
      <c r="M1289" s="7"/>
      <c r="N1289" s="3"/>
      <c r="O1289" s="7"/>
      <c r="P1289" s="7"/>
      <c r="Q1289" s="3"/>
      <c r="R1289" s="7"/>
      <c r="S1289" s="7"/>
      <c r="T1289" s="3"/>
      <c r="U1289" s="7"/>
      <c r="V1289" s="7"/>
      <c r="W1289" s="3"/>
      <c r="X1289" s="7"/>
      <c r="Y1289" s="7"/>
      <c r="Z1289" s="3"/>
      <c r="AA1289" s="7"/>
      <c r="AB1289" s="7"/>
    </row>
    <row r="1290" spans="1:28" x14ac:dyDescent="0.25">
      <c r="A1290" s="3">
        <v>1288</v>
      </c>
      <c r="B1290" s="3"/>
      <c r="C1290" s="4"/>
      <c r="D1290" s="3"/>
      <c r="E1290" s="3"/>
      <c r="F1290" s="3"/>
      <c r="G1290" s="3"/>
      <c r="H1290" s="3"/>
      <c r="I1290" s="3"/>
      <c r="J1290" s="3"/>
      <c r="K1290" s="3"/>
      <c r="L1290" s="7"/>
      <c r="M1290" s="7"/>
      <c r="N1290" s="3"/>
      <c r="O1290" s="7"/>
      <c r="P1290" s="7"/>
      <c r="Q1290" s="3"/>
      <c r="R1290" s="7"/>
      <c r="S1290" s="7"/>
      <c r="T1290" s="3"/>
      <c r="U1290" s="7"/>
      <c r="V1290" s="7"/>
      <c r="W1290" s="3"/>
      <c r="X1290" s="7"/>
      <c r="Y1290" s="7"/>
      <c r="Z1290" s="3"/>
      <c r="AA1290" s="7"/>
      <c r="AB1290" s="7"/>
    </row>
    <row r="1291" spans="1:28" x14ac:dyDescent="0.25">
      <c r="A1291" s="3">
        <v>1289</v>
      </c>
      <c r="B1291" s="3"/>
      <c r="C1291" s="4"/>
      <c r="D1291" s="3"/>
      <c r="E1291" s="3"/>
      <c r="F1291" s="3"/>
      <c r="G1291" s="3"/>
      <c r="H1291" s="3"/>
      <c r="I1291" s="3"/>
      <c r="J1291" s="3"/>
      <c r="K1291" s="3"/>
      <c r="L1291" s="7"/>
      <c r="M1291" s="7"/>
      <c r="N1291" s="3"/>
      <c r="O1291" s="7"/>
      <c r="P1291" s="7"/>
      <c r="Q1291" s="3"/>
      <c r="R1291" s="7"/>
      <c r="S1291" s="7"/>
      <c r="T1291" s="3"/>
      <c r="U1291" s="7"/>
      <c r="V1291" s="7"/>
      <c r="W1291" s="3"/>
      <c r="X1291" s="7"/>
      <c r="Y1291" s="7"/>
      <c r="Z1291" s="3"/>
      <c r="AA1291" s="7"/>
      <c r="AB1291" s="7"/>
    </row>
    <row r="1292" spans="1:28" x14ac:dyDescent="0.25">
      <c r="A1292" s="3">
        <v>1290</v>
      </c>
      <c r="B1292" s="3"/>
      <c r="C1292" s="4"/>
      <c r="D1292" s="3"/>
      <c r="E1292" s="3"/>
      <c r="F1292" s="3"/>
      <c r="G1292" s="3"/>
      <c r="H1292" s="3"/>
      <c r="I1292" s="3"/>
      <c r="J1292" s="3"/>
      <c r="K1292" s="3"/>
      <c r="L1292" s="7"/>
      <c r="M1292" s="7"/>
      <c r="N1292" s="3"/>
      <c r="O1292" s="7"/>
      <c r="P1292" s="7"/>
      <c r="Q1292" s="3"/>
      <c r="R1292" s="7"/>
      <c r="S1292" s="7"/>
      <c r="T1292" s="3"/>
      <c r="U1292" s="7"/>
      <c r="V1292" s="7"/>
      <c r="W1292" s="3"/>
      <c r="X1292" s="7"/>
      <c r="Y1292" s="7"/>
      <c r="Z1292" s="3"/>
      <c r="AA1292" s="7"/>
      <c r="AB1292" s="7"/>
    </row>
    <row r="1293" spans="1:28" x14ac:dyDescent="0.25">
      <c r="A1293" s="3">
        <v>1291</v>
      </c>
      <c r="B1293" s="3"/>
      <c r="C1293" s="4"/>
      <c r="D1293" s="3"/>
      <c r="E1293" s="3"/>
      <c r="F1293" s="3"/>
      <c r="G1293" s="3"/>
      <c r="H1293" s="3"/>
      <c r="I1293" s="3"/>
      <c r="J1293" s="3"/>
      <c r="K1293" s="3"/>
      <c r="L1293" s="7"/>
      <c r="M1293" s="7"/>
      <c r="N1293" s="3"/>
      <c r="O1293" s="7"/>
      <c r="P1293" s="7"/>
      <c r="Q1293" s="3"/>
      <c r="R1293" s="7"/>
      <c r="S1293" s="7"/>
      <c r="T1293" s="3"/>
      <c r="U1293" s="7"/>
      <c r="V1293" s="7"/>
      <c r="W1293" s="3"/>
      <c r="X1293" s="7"/>
      <c r="Y1293" s="7"/>
      <c r="Z1293" s="3"/>
      <c r="AA1293" s="7"/>
      <c r="AB1293" s="7"/>
    </row>
    <row r="1294" spans="1:28" x14ac:dyDescent="0.25">
      <c r="A1294" s="3">
        <v>1292</v>
      </c>
      <c r="B1294" s="3"/>
      <c r="C1294" s="4"/>
      <c r="D1294" s="3"/>
      <c r="E1294" s="3"/>
      <c r="F1294" s="3"/>
      <c r="G1294" s="3"/>
      <c r="H1294" s="3"/>
      <c r="I1294" s="3"/>
      <c r="J1294" s="3"/>
      <c r="K1294" s="3"/>
      <c r="L1294" s="7"/>
      <c r="M1294" s="7"/>
      <c r="N1294" s="3"/>
      <c r="O1294" s="7"/>
      <c r="P1294" s="7"/>
      <c r="Q1294" s="3"/>
      <c r="R1294" s="7"/>
      <c r="S1294" s="7"/>
      <c r="T1294" s="3"/>
      <c r="U1294" s="7"/>
      <c r="V1294" s="7"/>
      <c r="W1294" s="3"/>
      <c r="X1294" s="7"/>
      <c r="Y1294" s="7"/>
      <c r="Z1294" s="3"/>
      <c r="AA1294" s="7"/>
      <c r="AB1294" s="7"/>
    </row>
    <row r="1295" spans="1:28" x14ac:dyDescent="0.25">
      <c r="A1295" s="3">
        <v>1293</v>
      </c>
      <c r="B1295" s="3"/>
      <c r="C1295" s="4"/>
      <c r="D1295" s="3"/>
      <c r="E1295" s="3"/>
      <c r="F1295" s="3"/>
      <c r="G1295" s="3"/>
      <c r="H1295" s="3"/>
      <c r="I1295" s="3"/>
      <c r="J1295" s="3"/>
      <c r="K1295" s="3"/>
      <c r="L1295" s="7"/>
      <c r="M1295" s="7"/>
      <c r="N1295" s="3"/>
      <c r="O1295" s="7"/>
      <c r="P1295" s="7"/>
      <c r="Q1295" s="3"/>
      <c r="R1295" s="7"/>
      <c r="S1295" s="7"/>
      <c r="T1295" s="3"/>
      <c r="U1295" s="7"/>
      <c r="V1295" s="7"/>
      <c r="W1295" s="3"/>
      <c r="X1295" s="7"/>
      <c r="Y1295" s="7"/>
      <c r="Z1295" s="3"/>
      <c r="AA1295" s="7"/>
      <c r="AB1295" s="7"/>
    </row>
    <row r="1296" spans="1:28" x14ac:dyDescent="0.25">
      <c r="A1296" s="3">
        <v>1294</v>
      </c>
      <c r="B1296" s="3"/>
      <c r="C1296" s="4"/>
      <c r="D1296" s="3"/>
      <c r="E1296" s="3"/>
      <c r="F1296" s="3"/>
      <c r="G1296" s="3"/>
      <c r="H1296" s="3"/>
      <c r="I1296" s="3"/>
      <c r="J1296" s="3"/>
      <c r="K1296" s="3"/>
      <c r="L1296" s="7"/>
      <c r="M1296" s="7"/>
      <c r="N1296" s="3"/>
      <c r="O1296" s="7"/>
      <c r="P1296" s="7"/>
      <c r="Q1296" s="3"/>
      <c r="R1296" s="7"/>
      <c r="S1296" s="7"/>
      <c r="T1296" s="3"/>
      <c r="U1296" s="7"/>
      <c r="V1296" s="7"/>
      <c r="W1296" s="3"/>
      <c r="X1296" s="7"/>
      <c r="Y1296" s="7"/>
      <c r="Z1296" s="3"/>
      <c r="AA1296" s="7"/>
      <c r="AB1296" s="7"/>
    </row>
    <row r="1297" spans="1:28" x14ac:dyDescent="0.25">
      <c r="A1297" s="3">
        <v>1295</v>
      </c>
      <c r="B1297" s="3"/>
      <c r="C1297" s="4"/>
      <c r="D1297" s="3"/>
      <c r="E1297" s="3"/>
      <c r="F1297" s="3"/>
      <c r="G1297" s="3"/>
      <c r="H1297" s="3"/>
      <c r="I1297" s="3"/>
      <c r="J1297" s="3"/>
      <c r="K1297" s="3"/>
      <c r="L1297" s="7"/>
      <c r="M1297" s="7"/>
      <c r="N1297" s="3"/>
      <c r="O1297" s="7"/>
      <c r="P1297" s="7"/>
      <c r="Q1297" s="3"/>
      <c r="R1297" s="7"/>
      <c r="S1297" s="7"/>
      <c r="T1297" s="3"/>
      <c r="U1297" s="7"/>
      <c r="V1297" s="7"/>
      <c r="W1297" s="3"/>
      <c r="X1297" s="7"/>
      <c r="Y1297" s="7"/>
      <c r="Z1297" s="3"/>
      <c r="AA1297" s="7"/>
      <c r="AB1297" s="7"/>
    </row>
    <row r="1298" spans="1:28" x14ac:dyDescent="0.25">
      <c r="A1298" s="3">
        <v>1296</v>
      </c>
      <c r="B1298" s="3"/>
      <c r="C1298" s="4"/>
      <c r="D1298" s="3"/>
      <c r="E1298" s="3"/>
      <c r="F1298" s="3"/>
      <c r="G1298" s="3"/>
      <c r="H1298" s="3"/>
      <c r="I1298" s="3"/>
      <c r="J1298" s="3"/>
      <c r="K1298" s="3"/>
      <c r="L1298" s="7"/>
      <c r="M1298" s="7"/>
      <c r="N1298" s="3"/>
      <c r="O1298" s="7"/>
      <c r="P1298" s="7"/>
      <c r="Q1298" s="3"/>
      <c r="R1298" s="7"/>
      <c r="S1298" s="7"/>
      <c r="T1298" s="3"/>
      <c r="U1298" s="7"/>
      <c r="V1298" s="7"/>
      <c r="W1298" s="3"/>
      <c r="X1298" s="7"/>
      <c r="Y1298" s="7"/>
      <c r="Z1298" s="3"/>
      <c r="AA1298" s="7"/>
      <c r="AB1298" s="7"/>
    </row>
    <row r="1299" spans="1:28" x14ac:dyDescent="0.25">
      <c r="A1299" s="3">
        <v>1297</v>
      </c>
      <c r="B1299" s="3"/>
      <c r="C1299" s="4"/>
      <c r="D1299" s="3"/>
      <c r="E1299" s="3"/>
      <c r="F1299" s="3"/>
      <c r="G1299" s="3"/>
      <c r="H1299" s="3"/>
      <c r="I1299" s="3"/>
      <c r="J1299" s="3"/>
      <c r="K1299" s="3"/>
      <c r="L1299" s="7"/>
      <c r="M1299" s="7"/>
      <c r="N1299" s="3"/>
      <c r="O1299" s="7"/>
      <c r="P1299" s="7"/>
      <c r="Q1299" s="3"/>
      <c r="R1299" s="7"/>
      <c r="S1299" s="7"/>
      <c r="T1299" s="3"/>
      <c r="U1299" s="7"/>
      <c r="V1299" s="7"/>
      <c r="W1299" s="3"/>
      <c r="X1299" s="7"/>
      <c r="Y1299" s="7"/>
      <c r="Z1299" s="3"/>
      <c r="AA1299" s="7"/>
      <c r="AB1299" s="7"/>
    </row>
    <row r="1300" spans="1:28" x14ac:dyDescent="0.25">
      <c r="A1300" s="3">
        <v>1298</v>
      </c>
      <c r="B1300" s="3"/>
      <c r="C1300" s="4"/>
      <c r="D1300" s="3"/>
      <c r="E1300" s="3"/>
      <c r="F1300" s="3"/>
      <c r="G1300" s="3"/>
      <c r="H1300" s="3"/>
      <c r="I1300" s="3"/>
      <c r="J1300" s="3"/>
      <c r="K1300" s="3"/>
      <c r="L1300" s="7"/>
      <c r="M1300" s="7"/>
      <c r="N1300" s="3"/>
      <c r="O1300" s="7"/>
      <c r="P1300" s="7"/>
      <c r="Q1300" s="3"/>
      <c r="R1300" s="7"/>
      <c r="S1300" s="7"/>
      <c r="T1300" s="3"/>
      <c r="U1300" s="7"/>
      <c r="V1300" s="7"/>
      <c r="W1300" s="3"/>
      <c r="X1300" s="7"/>
      <c r="Y1300" s="7"/>
      <c r="Z1300" s="3"/>
      <c r="AA1300" s="7"/>
      <c r="AB1300" s="7"/>
    </row>
    <row r="1301" spans="1:28" x14ac:dyDescent="0.25">
      <c r="A1301" s="3">
        <v>1299</v>
      </c>
      <c r="B1301" s="3"/>
      <c r="C1301" s="4"/>
      <c r="D1301" s="3"/>
      <c r="E1301" s="3"/>
      <c r="F1301" s="3"/>
      <c r="G1301" s="3"/>
      <c r="H1301" s="3"/>
      <c r="I1301" s="3"/>
      <c r="J1301" s="3"/>
      <c r="K1301" s="3"/>
      <c r="L1301" s="7"/>
      <c r="M1301" s="7"/>
      <c r="N1301" s="3"/>
      <c r="O1301" s="7"/>
      <c r="P1301" s="7"/>
      <c r="Q1301" s="3"/>
      <c r="R1301" s="7"/>
      <c r="S1301" s="7"/>
      <c r="T1301" s="3"/>
      <c r="U1301" s="7"/>
      <c r="V1301" s="7"/>
      <c r="W1301" s="3"/>
      <c r="X1301" s="7"/>
      <c r="Y1301" s="7"/>
      <c r="Z1301" s="3"/>
      <c r="AA1301" s="7"/>
      <c r="AB1301" s="7"/>
    </row>
    <row r="1302" spans="1:28" x14ac:dyDescent="0.25">
      <c r="A1302" s="3">
        <v>1300</v>
      </c>
      <c r="B1302" s="3"/>
      <c r="C1302" s="4"/>
      <c r="D1302" s="3"/>
      <c r="E1302" s="3"/>
      <c r="F1302" s="3"/>
      <c r="G1302" s="3"/>
      <c r="H1302" s="3"/>
      <c r="I1302" s="3"/>
      <c r="J1302" s="3"/>
      <c r="K1302" s="3"/>
      <c r="L1302" s="7"/>
      <c r="M1302" s="7"/>
      <c r="N1302" s="3"/>
      <c r="O1302" s="7"/>
      <c r="P1302" s="7"/>
      <c r="Q1302" s="3"/>
      <c r="R1302" s="7"/>
      <c r="S1302" s="7"/>
      <c r="T1302" s="3"/>
      <c r="U1302" s="7"/>
      <c r="V1302" s="7"/>
      <c r="W1302" s="3"/>
      <c r="X1302" s="7"/>
      <c r="Y1302" s="7"/>
      <c r="Z1302" s="3"/>
      <c r="AA1302" s="7"/>
      <c r="AB1302" s="7"/>
    </row>
    <row r="1303" spans="1:28" x14ac:dyDescent="0.25">
      <c r="A1303" s="3">
        <v>1301</v>
      </c>
      <c r="B1303" s="3"/>
      <c r="C1303" s="4"/>
      <c r="D1303" s="3"/>
      <c r="E1303" s="3"/>
      <c r="F1303" s="3"/>
      <c r="G1303" s="3"/>
      <c r="H1303" s="3"/>
      <c r="I1303" s="3"/>
      <c r="J1303" s="3"/>
      <c r="K1303" s="3"/>
      <c r="L1303" s="7"/>
      <c r="M1303" s="7"/>
      <c r="N1303" s="3"/>
      <c r="O1303" s="7"/>
      <c r="P1303" s="7"/>
      <c r="Q1303" s="3"/>
      <c r="R1303" s="7"/>
      <c r="S1303" s="7"/>
      <c r="T1303" s="3"/>
      <c r="U1303" s="7"/>
      <c r="V1303" s="7"/>
      <c r="W1303" s="3"/>
      <c r="X1303" s="7"/>
      <c r="Y1303" s="7"/>
      <c r="Z1303" s="3"/>
      <c r="AA1303" s="7"/>
      <c r="AB1303" s="7"/>
    </row>
    <row r="1304" spans="1:28" x14ac:dyDescent="0.25">
      <c r="A1304" s="3">
        <v>1302</v>
      </c>
      <c r="B1304" s="3"/>
      <c r="C1304" s="4"/>
      <c r="D1304" s="3"/>
      <c r="E1304" s="3"/>
      <c r="F1304" s="3"/>
      <c r="G1304" s="3"/>
      <c r="H1304" s="3"/>
      <c r="I1304" s="3"/>
      <c r="J1304" s="3"/>
      <c r="K1304" s="3"/>
      <c r="L1304" s="7"/>
      <c r="M1304" s="7"/>
      <c r="N1304" s="3"/>
      <c r="O1304" s="7"/>
      <c r="P1304" s="7"/>
      <c r="Q1304" s="3"/>
      <c r="R1304" s="7"/>
      <c r="S1304" s="7"/>
      <c r="T1304" s="3"/>
      <c r="U1304" s="7"/>
      <c r="V1304" s="7"/>
      <c r="W1304" s="3"/>
      <c r="X1304" s="7"/>
      <c r="Y1304" s="7"/>
      <c r="Z1304" s="3"/>
      <c r="AA1304" s="7"/>
      <c r="AB1304" s="7"/>
    </row>
    <row r="1305" spans="1:28" x14ac:dyDescent="0.25">
      <c r="A1305" s="3">
        <v>1303</v>
      </c>
      <c r="B1305" s="3"/>
      <c r="C1305" s="4"/>
      <c r="D1305" s="3"/>
      <c r="E1305" s="3"/>
      <c r="F1305" s="3"/>
      <c r="G1305" s="3"/>
      <c r="H1305" s="3"/>
      <c r="I1305" s="3"/>
      <c r="J1305" s="3"/>
      <c r="K1305" s="3"/>
      <c r="L1305" s="7"/>
      <c r="M1305" s="7"/>
      <c r="N1305" s="3"/>
      <c r="O1305" s="7"/>
      <c r="P1305" s="7"/>
      <c r="Q1305" s="3"/>
      <c r="R1305" s="7"/>
      <c r="S1305" s="7"/>
      <c r="T1305" s="3"/>
      <c r="U1305" s="7"/>
      <c r="V1305" s="7"/>
      <c r="W1305" s="3"/>
      <c r="X1305" s="7"/>
      <c r="Y1305" s="7"/>
      <c r="Z1305" s="3"/>
      <c r="AA1305" s="7"/>
      <c r="AB1305" s="7"/>
    </row>
    <row r="1306" spans="1:28" x14ac:dyDescent="0.25">
      <c r="A1306" s="3">
        <v>1304</v>
      </c>
      <c r="B1306" s="3"/>
      <c r="C1306" s="4"/>
      <c r="D1306" s="3"/>
      <c r="E1306" s="3"/>
      <c r="F1306" s="3"/>
      <c r="G1306" s="3"/>
      <c r="H1306" s="3"/>
      <c r="I1306" s="3"/>
      <c r="J1306" s="3"/>
      <c r="K1306" s="3"/>
      <c r="L1306" s="7"/>
      <c r="M1306" s="7"/>
      <c r="N1306" s="3"/>
      <c r="O1306" s="7"/>
      <c r="P1306" s="7"/>
      <c r="Q1306" s="3"/>
      <c r="R1306" s="7"/>
      <c r="S1306" s="7"/>
      <c r="T1306" s="3"/>
      <c r="U1306" s="7"/>
      <c r="V1306" s="7"/>
      <c r="W1306" s="3"/>
      <c r="X1306" s="7"/>
      <c r="Y1306" s="7"/>
      <c r="Z1306" s="3"/>
      <c r="AA1306" s="7"/>
      <c r="AB1306" s="7"/>
    </row>
    <row r="1307" spans="1:28" x14ac:dyDescent="0.25">
      <c r="A1307" s="3">
        <v>1305</v>
      </c>
      <c r="B1307" s="3"/>
      <c r="C1307" s="4"/>
      <c r="D1307" s="3"/>
      <c r="E1307" s="3"/>
      <c r="F1307" s="3"/>
      <c r="G1307" s="3"/>
      <c r="H1307" s="3"/>
      <c r="I1307" s="3"/>
      <c r="J1307" s="3"/>
      <c r="K1307" s="3"/>
      <c r="L1307" s="7"/>
      <c r="M1307" s="7"/>
      <c r="N1307" s="3"/>
      <c r="O1307" s="7"/>
      <c r="P1307" s="7"/>
      <c r="Q1307" s="3"/>
      <c r="R1307" s="7"/>
      <c r="S1307" s="7"/>
      <c r="T1307" s="3"/>
      <c r="U1307" s="7"/>
      <c r="V1307" s="7"/>
      <c r="W1307" s="3"/>
      <c r="X1307" s="7"/>
      <c r="Y1307" s="7"/>
      <c r="Z1307" s="3"/>
      <c r="AA1307" s="7"/>
      <c r="AB1307" s="7"/>
    </row>
    <row r="1308" spans="1:28" x14ac:dyDescent="0.25">
      <c r="A1308" s="3">
        <v>1306</v>
      </c>
      <c r="B1308" s="3"/>
      <c r="C1308" s="4"/>
      <c r="D1308" s="3"/>
      <c r="E1308" s="3"/>
      <c r="F1308" s="3"/>
      <c r="G1308" s="3"/>
      <c r="H1308" s="3"/>
      <c r="I1308" s="3"/>
      <c r="J1308" s="3"/>
      <c r="K1308" s="3"/>
      <c r="L1308" s="7"/>
      <c r="M1308" s="7"/>
      <c r="N1308" s="3"/>
      <c r="O1308" s="7"/>
      <c r="P1308" s="7"/>
      <c r="Q1308" s="3"/>
      <c r="R1308" s="7"/>
      <c r="S1308" s="7"/>
      <c r="T1308" s="3"/>
      <c r="U1308" s="7"/>
      <c r="V1308" s="7"/>
      <c r="W1308" s="3"/>
      <c r="X1308" s="7"/>
      <c r="Y1308" s="7"/>
      <c r="Z1308" s="3"/>
      <c r="AA1308" s="7"/>
      <c r="AB1308" s="7"/>
    </row>
    <row r="1309" spans="1:28" x14ac:dyDescent="0.25">
      <c r="A1309" s="3">
        <v>1307</v>
      </c>
      <c r="B1309" s="3"/>
      <c r="C1309" s="4"/>
      <c r="D1309" s="3"/>
      <c r="E1309" s="3"/>
      <c r="F1309" s="3"/>
      <c r="G1309" s="3"/>
      <c r="H1309" s="3"/>
      <c r="I1309" s="3"/>
      <c r="J1309" s="3"/>
      <c r="K1309" s="3"/>
      <c r="L1309" s="7"/>
      <c r="M1309" s="7"/>
      <c r="N1309" s="3"/>
      <c r="O1309" s="7"/>
      <c r="P1309" s="7"/>
      <c r="Q1309" s="3"/>
      <c r="R1309" s="7"/>
      <c r="S1309" s="7"/>
      <c r="T1309" s="3"/>
      <c r="U1309" s="7"/>
      <c r="V1309" s="7"/>
      <c r="W1309" s="3"/>
      <c r="X1309" s="7"/>
      <c r="Y1309" s="7"/>
      <c r="Z1309" s="3"/>
      <c r="AA1309" s="7"/>
      <c r="AB1309" s="7"/>
    </row>
    <row r="1310" spans="1:28" x14ac:dyDescent="0.25">
      <c r="A1310" s="3">
        <v>1308</v>
      </c>
      <c r="B1310" s="3"/>
      <c r="C1310" s="4"/>
      <c r="D1310" s="3"/>
      <c r="E1310" s="3"/>
      <c r="F1310" s="3"/>
      <c r="G1310" s="3"/>
      <c r="H1310" s="3"/>
      <c r="I1310" s="3"/>
      <c r="J1310" s="3"/>
      <c r="K1310" s="3"/>
      <c r="L1310" s="7"/>
      <c r="M1310" s="7"/>
      <c r="N1310" s="3"/>
      <c r="O1310" s="7"/>
      <c r="P1310" s="7"/>
      <c r="Q1310" s="3"/>
      <c r="R1310" s="7"/>
      <c r="S1310" s="7"/>
      <c r="T1310" s="3"/>
      <c r="U1310" s="7"/>
      <c r="V1310" s="7"/>
      <c r="W1310" s="3"/>
      <c r="X1310" s="7"/>
      <c r="Y1310" s="7"/>
      <c r="Z1310" s="3"/>
      <c r="AA1310" s="7"/>
      <c r="AB1310" s="7"/>
    </row>
    <row r="1311" spans="1:28" x14ac:dyDescent="0.25">
      <c r="A1311" s="3">
        <v>1309</v>
      </c>
      <c r="B1311" s="3"/>
      <c r="C1311" s="4"/>
      <c r="D1311" s="3"/>
      <c r="E1311" s="3"/>
      <c r="F1311" s="3"/>
      <c r="G1311" s="3"/>
      <c r="H1311" s="3"/>
      <c r="I1311" s="3"/>
      <c r="J1311" s="3"/>
      <c r="K1311" s="3"/>
      <c r="L1311" s="7"/>
      <c r="M1311" s="7"/>
      <c r="N1311" s="3"/>
      <c r="O1311" s="7"/>
      <c r="P1311" s="7"/>
      <c r="Q1311" s="3"/>
      <c r="R1311" s="7"/>
      <c r="S1311" s="7"/>
      <c r="T1311" s="3"/>
      <c r="U1311" s="7"/>
      <c r="V1311" s="7"/>
      <c r="W1311" s="3"/>
      <c r="X1311" s="7"/>
      <c r="Y1311" s="7"/>
      <c r="Z1311" s="3"/>
      <c r="AA1311" s="7"/>
      <c r="AB1311" s="7"/>
    </row>
    <row r="1312" spans="1:28" x14ac:dyDescent="0.25">
      <c r="A1312" s="3">
        <v>1310</v>
      </c>
      <c r="B1312" s="3"/>
      <c r="C1312" s="4"/>
      <c r="D1312" s="3"/>
      <c r="E1312" s="3"/>
      <c r="F1312" s="3"/>
      <c r="G1312" s="3"/>
      <c r="H1312" s="3"/>
      <c r="I1312" s="3"/>
      <c r="J1312" s="3"/>
      <c r="K1312" s="3"/>
      <c r="L1312" s="7"/>
      <c r="M1312" s="7"/>
      <c r="N1312" s="3"/>
      <c r="O1312" s="7"/>
      <c r="P1312" s="7"/>
      <c r="Q1312" s="3"/>
      <c r="R1312" s="7"/>
      <c r="S1312" s="7"/>
      <c r="T1312" s="3"/>
      <c r="U1312" s="7"/>
      <c r="V1312" s="7"/>
      <c r="W1312" s="3"/>
      <c r="X1312" s="7"/>
      <c r="Y1312" s="7"/>
      <c r="Z1312" s="3"/>
      <c r="AA1312" s="7"/>
      <c r="AB1312" s="7"/>
    </row>
    <row r="1313" spans="1:28" x14ac:dyDescent="0.25">
      <c r="A1313" s="3">
        <v>1311</v>
      </c>
      <c r="B1313" s="3"/>
      <c r="C1313" s="4"/>
      <c r="D1313" s="3"/>
      <c r="E1313" s="3"/>
      <c r="F1313" s="3"/>
      <c r="G1313" s="3"/>
      <c r="H1313" s="3"/>
      <c r="I1313" s="3"/>
      <c r="J1313" s="3"/>
      <c r="K1313" s="3"/>
      <c r="L1313" s="7"/>
      <c r="M1313" s="7"/>
      <c r="N1313" s="3"/>
      <c r="O1313" s="7"/>
      <c r="P1313" s="7"/>
      <c r="Q1313" s="3"/>
      <c r="R1313" s="7"/>
      <c r="S1313" s="7"/>
      <c r="T1313" s="3"/>
      <c r="U1313" s="7"/>
      <c r="V1313" s="7"/>
      <c r="W1313" s="3"/>
      <c r="X1313" s="7"/>
      <c r="Y1313" s="7"/>
      <c r="Z1313" s="3"/>
      <c r="AA1313" s="7"/>
      <c r="AB1313" s="7"/>
    </row>
    <row r="1314" spans="1:28" x14ac:dyDescent="0.25">
      <c r="A1314" s="3">
        <v>1312</v>
      </c>
      <c r="B1314" s="3"/>
      <c r="C1314" s="4"/>
      <c r="D1314" s="3"/>
      <c r="E1314" s="3"/>
      <c r="F1314" s="3"/>
      <c r="G1314" s="3"/>
      <c r="H1314" s="3"/>
      <c r="I1314" s="3"/>
      <c r="J1314" s="3"/>
      <c r="K1314" s="3"/>
      <c r="L1314" s="7"/>
      <c r="M1314" s="7"/>
      <c r="N1314" s="3"/>
      <c r="O1314" s="7"/>
      <c r="P1314" s="7"/>
      <c r="Q1314" s="3"/>
      <c r="R1314" s="7"/>
      <c r="S1314" s="7"/>
      <c r="T1314" s="3"/>
      <c r="U1314" s="7"/>
      <c r="V1314" s="7"/>
      <c r="W1314" s="3"/>
      <c r="X1314" s="7"/>
      <c r="Y1314" s="7"/>
      <c r="Z1314" s="3"/>
      <c r="AA1314" s="7"/>
      <c r="AB1314" s="7"/>
    </row>
    <row r="1315" spans="1:28" x14ac:dyDescent="0.25">
      <c r="A1315" s="3">
        <v>1313</v>
      </c>
      <c r="B1315" s="3"/>
      <c r="C1315" s="4"/>
      <c r="D1315" s="3"/>
      <c r="E1315" s="3"/>
      <c r="F1315" s="3"/>
      <c r="G1315" s="3"/>
      <c r="H1315" s="3"/>
      <c r="I1315" s="3"/>
      <c r="J1315" s="3"/>
      <c r="K1315" s="3"/>
      <c r="L1315" s="7"/>
      <c r="M1315" s="7"/>
      <c r="N1315" s="3"/>
      <c r="O1315" s="7"/>
      <c r="P1315" s="7"/>
      <c r="Q1315" s="3"/>
      <c r="R1315" s="7"/>
      <c r="S1315" s="7"/>
      <c r="T1315" s="3"/>
      <c r="U1315" s="7"/>
      <c r="V1315" s="7"/>
      <c r="W1315" s="3"/>
      <c r="X1315" s="7"/>
      <c r="Y1315" s="7"/>
      <c r="Z1315" s="3"/>
      <c r="AA1315" s="7"/>
      <c r="AB1315" s="7"/>
    </row>
    <row r="1316" spans="1:28" x14ac:dyDescent="0.25">
      <c r="A1316" s="3">
        <v>1314</v>
      </c>
      <c r="B1316" s="3"/>
      <c r="C1316" s="4"/>
      <c r="D1316" s="3"/>
      <c r="E1316" s="3"/>
      <c r="F1316" s="3"/>
      <c r="G1316" s="3"/>
      <c r="H1316" s="3"/>
      <c r="I1316" s="3"/>
      <c r="J1316" s="3"/>
      <c r="K1316" s="3"/>
      <c r="L1316" s="7"/>
      <c r="M1316" s="7"/>
      <c r="N1316" s="3"/>
      <c r="O1316" s="7"/>
      <c r="P1316" s="7"/>
      <c r="Q1316" s="3"/>
      <c r="R1316" s="7"/>
      <c r="S1316" s="7"/>
      <c r="T1316" s="3"/>
      <c r="U1316" s="7"/>
      <c r="V1316" s="7"/>
      <c r="W1316" s="3"/>
      <c r="X1316" s="7"/>
      <c r="Y1316" s="7"/>
      <c r="Z1316" s="3"/>
      <c r="AA1316" s="7"/>
      <c r="AB1316" s="7"/>
    </row>
    <row r="1317" spans="1:28" x14ac:dyDescent="0.25">
      <c r="A1317" s="3">
        <v>1315</v>
      </c>
      <c r="B1317" s="3"/>
      <c r="C1317" s="4"/>
      <c r="D1317" s="3"/>
      <c r="E1317" s="3"/>
      <c r="F1317" s="3"/>
      <c r="G1317" s="3"/>
      <c r="H1317" s="3"/>
      <c r="I1317" s="3"/>
      <c r="J1317" s="3"/>
      <c r="K1317" s="3"/>
      <c r="L1317" s="7"/>
      <c r="M1317" s="7"/>
      <c r="N1317" s="3"/>
      <c r="O1317" s="7"/>
      <c r="P1317" s="7"/>
      <c r="Q1317" s="3"/>
      <c r="R1317" s="7"/>
      <c r="S1317" s="7"/>
      <c r="T1317" s="3"/>
      <c r="U1317" s="7"/>
      <c r="V1317" s="7"/>
      <c r="W1317" s="3"/>
      <c r="X1317" s="7"/>
      <c r="Y1317" s="7"/>
      <c r="Z1317" s="3"/>
      <c r="AA1317" s="7"/>
      <c r="AB1317" s="7"/>
    </row>
    <row r="1318" spans="1:28" x14ac:dyDescent="0.25">
      <c r="A1318" s="3">
        <v>1316</v>
      </c>
      <c r="B1318" s="3"/>
      <c r="C1318" s="4"/>
      <c r="D1318" s="3"/>
      <c r="E1318" s="3"/>
      <c r="F1318" s="3"/>
      <c r="G1318" s="3"/>
      <c r="H1318" s="3"/>
      <c r="I1318" s="3"/>
      <c r="J1318" s="3"/>
      <c r="K1318" s="3"/>
      <c r="L1318" s="7"/>
      <c r="M1318" s="7"/>
      <c r="N1318" s="3"/>
      <c r="O1318" s="7"/>
      <c r="P1318" s="7"/>
      <c r="Q1318" s="3"/>
      <c r="R1318" s="7"/>
      <c r="S1318" s="7"/>
      <c r="T1318" s="3"/>
      <c r="U1318" s="7"/>
      <c r="V1318" s="7"/>
      <c r="W1318" s="3"/>
      <c r="X1318" s="7"/>
      <c r="Y1318" s="7"/>
      <c r="Z1318" s="3"/>
      <c r="AA1318" s="7"/>
      <c r="AB1318" s="7"/>
    </row>
    <row r="1319" spans="1:28" x14ac:dyDescent="0.25">
      <c r="A1319" s="3">
        <v>1317</v>
      </c>
      <c r="B1319" s="3"/>
      <c r="C1319" s="4"/>
      <c r="D1319" s="3"/>
      <c r="E1319" s="3"/>
      <c r="F1319" s="3"/>
      <c r="G1319" s="3"/>
      <c r="H1319" s="3"/>
      <c r="I1319" s="3"/>
      <c r="J1319" s="3"/>
      <c r="K1319" s="3"/>
      <c r="L1319" s="7"/>
      <c r="M1319" s="7"/>
      <c r="N1319" s="3"/>
      <c r="O1319" s="7"/>
      <c r="P1319" s="7"/>
      <c r="Q1319" s="3"/>
      <c r="R1319" s="7"/>
      <c r="S1319" s="7"/>
      <c r="T1319" s="3"/>
      <c r="U1319" s="7"/>
      <c r="V1319" s="7"/>
      <c r="W1319" s="3"/>
      <c r="X1319" s="7"/>
      <c r="Y1319" s="7"/>
      <c r="Z1319" s="3"/>
      <c r="AA1319" s="7"/>
      <c r="AB1319" s="7"/>
    </row>
    <row r="1320" spans="1:28" x14ac:dyDescent="0.25">
      <c r="A1320" s="3">
        <v>1318</v>
      </c>
      <c r="B1320" s="3"/>
      <c r="C1320" s="4"/>
      <c r="D1320" s="3"/>
      <c r="E1320" s="3"/>
      <c r="F1320" s="3"/>
      <c r="G1320" s="3"/>
      <c r="H1320" s="3"/>
      <c r="I1320" s="3"/>
      <c r="J1320" s="3"/>
      <c r="K1320" s="3"/>
      <c r="L1320" s="7"/>
      <c r="M1320" s="7"/>
      <c r="N1320" s="3"/>
      <c r="O1320" s="7"/>
      <c r="P1320" s="7"/>
      <c r="Q1320" s="3"/>
      <c r="R1320" s="7"/>
      <c r="S1320" s="7"/>
      <c r="T1320" s="3"/>
      <c r="U1320" s="7"/>
      <c r="V1320" s="7"/>
      <c r="W1320" s="3"/>
      <c r="X1320" s="7"/>
      <c r="Y1320" s="7"/>
      <c r="Z1320" s="3"/>
      <c r="AA1320" s="7"/>
      <c r="AB1320" s="7"/>
    </row>
    <row r="1321" spans="1:28" x14ac:dyDescent="0.25">
      <c r="A1321" s="3">
        <v>1319</v>
      </c>
      <c r="B1321" s="3"/>
      <c r="C1321" s="4"/>
      <c r="D1321" s="3"/>
      <c r="E1321" s="3"/>
      <c r="F1321" s="3"/>
      <c r="G1321" s="3"/>
      <c r="H1321" s="3"/>
      <c r="I1321" s="3"/>
      <c r="J1321" s="3"/>
      <c r="K1321" s="3"/>
      <c r="L1321" s="7"/>
      <c r="M1321" s="7"/>
      <c r="N1321" s="3"/>
      <c r="O1321" s="7"/>
      <c r="P1321" s="7"/>
      <c r="Q1321" s="3"/>
      <c r="R1321" s="7"/>
      <c r="S1321" s="7"/>
      <c r="T1321" s="3"/>
      <c r="U1321" s="7"/>
      <c r="V1321" s="7"/>
      <c r="W1321" s="3"/>
      <c r="X1321" s="7"/>
      <c r="Y1321" s="7"/>
      <c r="Z1321" s="3"/>
      <c r="AA1321" s="7"/>
      <c r="AB1321" s="7"/>
    </row>
    <row r="1322" spans="1:28" x14ac:dyDescent="0.25">
      <c r="A1322" s="3">
        <v>1320</v>
      </c>
      <c r="B1322" s="3"/>
      <c r="C1322" s="4"/>
      <c r="D1322" s="3"/>
      <c r="E1322" s="3"/>
      <c r="F1322" s="3"/>
      <c r="G1322" s="3"/>
      <c r="H1322" s="3"/>
      <c r="I1322" s="3"/>
      <c r="J1322" s="3"/>
      <c r="K1322" s="3"/>
      <c r="L1322" s="7"/>
      <c r="M1322" s="7"/>
      <c r="N1322" s="3"/>
      <c r="O1322" s="7"/>
      <c r="P1322" s="7"/>
      <c r="Q1322" s="3"/>
      <c r="R1322" s="7"/>
      <c r="S1322" s="7"/>
      <c r="T1322" s="3"/>
      <c r="U1322" s="7"/>
      <c r="V1322" s="7"/>
      <c r="W1322" s="3"/>
      <c r="X1322" s="7"/>
      <c r="Y1322" s="7"/>
      <c r="Z1322" s="3"/>
      <c r="AA1322" s="7"/>
      <c r="AB1322" s="7"/>
    </row>
    <row r="1323" spans="1:28" x14ac:dyDescent="0.25">
      <c r="A1323" s="3">
        <v>1321</v>
      </c>
      <c r="B1323" s="3"/>
      <c r="C1323" s="4"/>
      <c r="D1323" s="3"/>
      <c r="E1323" s="3"/>
      <c r="F1323" s="3"/>
      <c r="G1323" s="3"/>
      <c r="H1323" s="3"/>
      <c r="I1323" s="3"/>
      <c r="J1323" s="3"/>
      <c r="K1323" s="3"/>
      <c r="L1323" s="7"/>
      <c r="M1323" s="7"/>
      <c r="N1323" s="3"/>
      <c r="O1323" s="7"/>
      <c r="P1323" s="7"/>
      <c r="Q1323" s="3"/>
      <c r="R1323" s="7"/>
      <c r="S1323" s="7"/>
      <c r="T1323" s="3"/>
      <c r="U1323" s="7"/>
      <c r="V1323" s="7"/>
      <c r="W1323" s="3"/>
      <c r="X1323" s="7"/>
      <c r="Y1323" s="7"/>
      <c r="Z1323" s="3"/>
      <c r="AA1323" s="7"/>
      <c r="AB1323" s="7"/>
    </row>
    <row r="1324" spans="1:28" x14ac:dyDescent="0.25">
      <c r="A1324" s="3">
        <v>1322</v>
      </c>
      <c r="B1324" s="3"/>
      <c r="C1324" s="4"/>
      <c r="D1324" s="3"/>
      <c r="E1324" s="3"/>
      <c r="F1324" s="3"/>
      <c r="G1324" s="3"/>
      <c r="H1324" s="3"/>
      <c r="I1324" s="3"/>
      <c r="J1324" s="3"/>
      <c r="K1324" s="3"/>
      <c r="L1324" s="7"/>
      <c r="M1324" s="7"/>
      <c r="N1324" s="3"/>
      <c r="O1324" s="7"/>
      <c r="P1324" s="7"/>
      <c r="Q1324" s="3"/>
      <c r="R1324" s="7"/>
      <c r="S1324" s="7"/>
      <c r="T1324" s="3"/>
      <c r="U1324" s="7"/>
      <c r="V1324" s="7"/>
      <c r="W1324" s="3"/>
      <c r="X1324" s="7"/>
      <c r="Y1324" s="7"/>
      <c r="Z1324" s="3"/>
      <c r="AA1324" s="7"/>
      <c r="AB1324" s="7"/>
    </row>
    <row r="1325" spans="1:28" x14ac:dyDescent="0.25">
      <c r="A1325" s="3">
        <v>1323</v>
      </c>
      <c r="B1325" s="3"/>
      <c r="C1325" s="4"/>
      <c r="D1325" s="3"/>
      <c r="E1325" s="3"/>
      <c r="F1325" s="3"/>
      <c r="G1325" s="3"/>
      <c r="H1325" s="3"/>
      <c r="I1325" s="3"/>
      <c r="J1325" s="3"/>
      <c r="K1325" s="3"/>
      <c r="L1325" s="7"/>
      <c r="M1325" s="7"/>
      <c r="N1325" s="3"/>
      <c r="O1325" s="7"/>
      <c r="P1325" s="7"/>
      <c r="Q1325" s="3"/>
      <c r="R1325" s="7"/>
      <c r="S1325" s="7"/>
      <c r="T1325" s="3"/>
      <c r="U1325" s="7"/>
      <c r="V1325" s="7"/>
      <c r="W1325" s="3"/>
      <c r="X1325" s="7"/>
      <c r="Y1325" s="7"/>
      <c r="Z1325" s="3"/>
      <c r="AA1325" s="7"/>
      <c r="AB1325" s="7"/>
    </row>
    <row r="1326" spans="1:28" x14ac:dyDescent="0.25">
      <c r="A1326" s="3">
        <v>1324</v>
      </c>
      <c r="B1326" s="3"/>
      <c r="C1326" s="4"/>
      <c r="D1326" s="3"/>
      <c r="E1326" s="3"/>
      <c r="F1326" s="3"/>
      <c r="G1326" s="3"/>
      <c r="H1326" s="3"/>
      <c r="I1326" s="3"/>
      <c r="J1326" s="3"/>
      <c r="K1326" s="3"/>
      <c r="L1326" s="7"/>
      <c r="M1326" s="7"/>
      <c r="N1326" s="3"/>
      <c r="O1326" s="7"/>
      <c r="P1326" s="7"/>
      <c r="Q1326" s="3"/>
      <c r="R1326" s="7"/>
      <c r="S1326" s="7"/>
      <c r="T1326" s="3"/>
      <c r="U1326" s="7"/>
      <c r="V1326" s="7"/>
      <c r="W1326" s="3"/>
      <c r="X1326" s="7"/>
      <c r="Y1326" s="7"/>
      <c r="Z1326" s="3"/>
      <c r="AA1326" s="7"/>
      <c r="AB1326" s="7"/>
    </row>
    <row r="1327" spans="1:28" x14ac:dyDescent="0.25">
      <c r="A1327" s="3">
        <v>1325</v>
      </c>
      <c r="B1327" s="3"/>
      <c r="C1327" s="4"/>
      <c r="D1327" s="3"/>
      <c r="E1327" s="3"/>
      <c r="F1327" s="3"/>
      <c r="G1327" s="3"/>
      <c r="H1327" s="3"/>
      <c r="I1327" s="3"/>
      <c r="J1327" s="3"/>
      <c r="K1327" s="3"/>
      <c r="L1327" s="7"/>
      <c r="M1327" s="7"/>
      <c r="N1327" s="3"/>
      <c r="O1327" s="7"/>
      <c r="P1327" s="7"/>
      <c r="Q1327" s="3"/>
      <c r="R1327" s="7"/>
      <c r="S1327" s="7"/>
      <c r="T1327" s="3"/>
      <c r="U1327" s="7"/>
      <c r="V1327" s="7"/>
      <c r="W1327" s="3"/>
      <c r="X1327" s="7"/>
      <c r="Y1327" s="7"/>
      <c r="Z1327" s="3"/>
      <c r="AA1327" s="7"/>
      <c r="AB1327" s="7"/>
    </row>
    <row r="1328" spans="1:28" x14ac:dyDescent="0.25">
      <c r="A1328" s="3">
        <v>1326</v>
      </c>
      <c r="B1328" s="3"/>
      <c r="C1328" s="4"/>
      <c r="D1328" s="3"/>
      <c r="E1328" s="3"/>
      <c r="F1328" s="3"/>
      <c r="G1328" s="3"/>
      <c r="H1328" s="3"/>
      <c r="I1328" s="3"/>
      <c r="J1328" s="3"/>
      <c r="K1328" s="3"/>
      <c r="L1328" s="7"/>
      <c r="M1328" s="7"/>
      <c r="N1328" s="3"/>
      <c r="O1328" s="7"/>
      <c r="P1328" s="7"/>
      <c r="Q1328" s="3"/>
      <c r="R1328" s="7"/>
      <c r="S1328" s="7"/>
      <c r="T1328" s="3"/>
      <c r="U1328" s="7"/>
      <c r="V1328" s="7"/>
      <c r="W1328" s="3"/>
      <c r="X1328" s="7"/>
      <c r="Y1328" s="7"/>
      <c r="Z1328" s="3"/>
      <c r="AA1328" s="7"/>
      <c r="AB1328" s="7"/>
    </row>
    <row r="1329" spans="1:28" x14ac:dyDescent="0.25">
      <c r="A1329" s="3">
        <v>1327</v>
      </c>
      <c r="B1329" s="3"/>
      <c r="C1329" s="4"/>
      <c r="D1329" s="3"/>
      <c r="E1329" s="3"/>
      <c r="F1329" s="3"/>
      <c r="G1329" s="3"/>
      <c r="H1329" s="3"/>
      <c r="I1329" s="3"/>
      <c r="J1329" s="3"/>
      <c r="K1329" s="3"/>
      <c r="L1329" s="7"/>
      <c r="M1329" s="7"/>
      <c r="N1329" s="3"/>
      <c r="O1329" s="7"/>
      <c r="P1329" s="7"/>
      <c r="Q1329" s="3"/>
      <c r="R1329" s="7"/>
      <c r="S1329" s="7"/>
      <c r="T1329" s="3"/>
      <c r="U1329" s="7"/>
      <c r="V1329" s="7"/>
      <c r="W1329" s="3"/>
      <c r="X1329" s="7"/>
      <c r="Y1329" s="7"/>
      <c r="Z1329" s="3"/>
      <c r="AA1329" s="7"/>
      <c r="AB1329" s="7"/>
    </row>
    <row r="1330" spans="1:28" x14ac:dyDescent="0.25">
      <c r="A1330" s="3">
        <v>1328</v>
      </c>
      <c r="B1330" s="3"/>
      <c r="C1330" s="4"/>
      <c r="D1330" s="3"/>
      <c r="E1330" s="3"/>
      <c r="F1330" s="3"/>
      <c r="G1330" s="3"/>
      <c r="H1330" s="3"/>
      <c r="I1330" s="3"/>
      <c r="J1330" s="3"/>
      <c r="K1330" s="3"/>
      <c r="L1330" s="7"/>
      <c r="M1330" s="7"/>
      <c r="N1330" s="3"/>
      <c r="O1330" s="7"/>
      <c r="P1330" s="7"/>
      <c r="Q1330" s="3"/>
      <c r="R1330" s="7"/>
      <c r="S1330" s="7"/>
      <c r="T1330" s="3"/>
      <c r="U1330" s="7"/>
      <c r="V1330" s="7"/>
      <c r="W1330" s="3"/>
      <c r="X1330" s="7"/>
      <c r="Y1330" s="7"/>
      <c r="Z1330" s="3"/>
      <c r="AA1330" s="7"/>
      <c r="AB1330" s="7"/>
    </row>
    <row r="1331" spans="1:28" x14ac:dyDescent="0.25">
      <c r="A1331" s="3">
        <v>1329</v>
      </c>
      <c r="B1331" s="3"/>
      <c r="C1331" s="4"/>
      <c r="D1331" s="3"/>
      <c r="E1331" s="3"/>
      <c r="F1331" s="3"/>
      <c r="G1331" s="3"/>
      <c r="H1331" s="3"/>
      <c r="I1331" s="3"/>
      <c r="J1331" s="3"/>
      <c r="K1331" s="3"/>
      <c r="L1331" s="7"/>
      <c r="M1331" s="7"/>
      <c r="N1331" s="3"/>
      <c r="O1331" s="7"/>
      <c r="P1331" s="7"/>
      <c r="Q1331" s="3"/>
      <c r="R1331" s="7"/>
      <c r="S1331" s="7"/>
      <c r="T1331" s="3"/>
      <c r="U1331" s="7"/>
      <c r="V1331" s="7"/>
      <c r="W1331" s="3"/>
      <c r="X1331" s="7"/>
      <c r="Y1331" s="7"/>
      <c r="Z1331" s="3"/>
      <c r="AA1331" s="7"/>
      <c r="AB1331" s="7"/>
    </row>
    <row r="1332" spans="1:28" x14ac:dyDescent="0.25">
      <c r="A1332" s="3">
        <v>1330</v>
      </c>
      <c r="B1332" s="3"/>
      <c r="C1332" s="4"/>
      <c r="D1332" s="3"/>
      <c r="E1332" s="3"/>
      <c r="F1332" s="3"/>
      <c r="G1332" s="3"/>
      <c r="H1332" s="3"/>
      <c r="I1332" s="3"/>
      <c r="J1332" s="3"/>
      <c r="K1332" s="3"/>
      <c r="L1332" s="7"/>
      <c r="M1332" s="7"/>
      <c r="N1332" s="3"/>
      <c r="O1332" s="7"/>
      <c r="P1332" s="7"/>
      <c r="Q1332" s="3"/>
      <c r="R1332" s="7"/>
      <c r="S1332" s="7"/>
      <c r="T1332" s="3"/>
      <c r="U1332" s="7"/>
      <c r="V1332" s="7"/>
      <c r="W1332" s="3"/>
      <c r="X1332" s="7"/>
      <c r="Y1332" s="7"/>
      <c r="Z1332" s="3"/>
      <c r="AA1332" s="7"/>
      <c r="AB1332" s="7"/>
    </row>
    <row r="1333" spans="1:28" x14ac:dyDescent="0.25">
      <c r="A1333" s="3">
        <v>1331</v>
      </c>
      <c r="B1333" s="3"/>
      <c r="C1333" s="4"/>
      <c r="D1333" s="3"/>
      <c r="E1333" s="3"/>
      <c r="F1333" s="3"/>
      <c r="G1333" s="3"/>
      <c r="H1333" s="3"/>
      <c r="I1333" s="3"/>
      <c r="J1333" s="3"/>
      <c r="K1333" s="3"/>
      <c r="L1333" s="7"/>
      <c r="M1333" s="7"/>
      <c r="N1333" s="3"/>
      <c r="O1333" s="7"/>
      <c r="P1333" s="7"/>
      <c r="Q1333" s="3"/>
      <c r="R1333" s="7"/>
      <c r="S1333" s="7"/>
      <c r="T1333" s="3"/>
      <c r="U1333" s="7"/>
      <c r="V1333" s="7"/>
      <c r="W1333" s="3"/>
      <c r="X1333" s="7"/>
      <c r="Y1333" s="7"/>
      <c r="Z1333" s="3"/>
      <c r="AA1333" s="7"/>
      <c r="AB1333" s="7"/>
    </row>
    <row r="1334" spans="1:28" x14ac:dyDescent="0.25">
      <c r="A1334" s="3">
        <v>1332</v>
      </c>
      <c r="B1334" s="3"/>
      <c r="C1334" s="4"/>
      <c r="D1334" s="3"/>
      <c r="E1334" s="3"/>
      <c r="F1334" s="3"/>
      <c r="G1334" s="3"/>
      <c r="H1334" s="3"/>
      <c r="I1334" s="3"/>
      <c r="J1334" s="3"/>
      <c r="K1334" s="3"/>
      <c r="L1334" s="7"/>
      <c r="M1334" s="7"/>
      <c r="N1334" s="3"/>
      <c r="O1334" s="7"/>
      <c r="P1334" s="7"/>
      <c r="Q1334" s="3"/>
      <c r="R1334" s="7"/>
      <c r="S1334" s="7"/>
      <c r="T1334" s="3"/>
      <c r="U1334" s="7"/>
      <c r="V1334" s="7"/>
      <c r="W1334" s="3"/>
      <c r="X1334" s="7"/>
      <c r="Y1334" s="7"/>
      <c r="Z1334" s="3"/>
      <c r="AA1334" s="7"/>
      <c r="AB1334" s="7"/>
    </row>
    <row r="1335" spans="1:28" x14ac:dyDescent="0.25">
      <c r="A1335" s="3">
        <v>1333</v>
      </c>
      <c r="B1335" s="3"/>
      <c r="C1335" s="4"/>
      <c r="D1335" s="3"/>
      <c r="E1335" s="3"/>
      <c r="F1335" s="3"/>
      <c r="G1335" s="3"/>
      <c r="H1335" s="3"/>
      <c r="I1335" s="3"/>
      <c r="J1335" s="3"/>
      <c r="K1335" s="3"/>
      <c r="L1335" s="7"/>
      <c r="M1335" s="7"/>
      <c r="N1335" s="3"/>
      <c r="O1335" s="7"/>
      <c r="P1335" s="7"/>
      <c r="Q1335" s="3"/>
      <c r="R1335" s="7"/>
      <c r="S1335" s="7"/>
      <c r="T1335" s="3"/>
      <c r="U1335" s="7"/>
      <c r="V1335" s="7"/>
      <c r="W1335" s="3"/>
      <c r="X1335" s="7"/>
      <c r="Y1335" s="7"/>
      <c r="Z1335" s="3"/>
      <c r="AA1335" s="7"/>
      <c r="AB1335" s="7"/>
    </row>
    <row r="1336" spans="1:28" x14ac:dyDescent="0.25">
      <c r="A1336" s="3">
        <v>1334</v>
      </c>
      <c r="B1336" s="3"/>
      <c r="C1336" s="4"/>
      <c r="D1336" s="3"/>
      <c r="E1336" s="3"/>
      <c r="F1336" s="3"/>
      <c r="G1336" s="3"/>
      <c r="H1336" s="3"/>
      <c r="I1336" s="3"/>
      <c r="J1336" s="3"/>
      <c r="K1336" s="3"/>
      <c r="L1336" s="7"/>
      <c r="M1336" s="7"/>
      <c r="N1336" s="3"/>
      <c r="O1336" s="7"/>
      <c r="P1336" s="7"/>
      <c r="Q1336" s="3"/>
      <c r="R1336" s="7"/>
      <c r="S1336" s="7"/>
      <c r="T1336" s="3"/>
      <c r="U1336" s="7"/>
      <c r="V1336" s="7"/>
      <c r="W1336" s="3"/>
      <c r="X1336" s="7"/>
      <c r="Y1336" s="7"/>
      <c r="Z1336" s="3"/>
      <c r="AA1336" s="7"/>
      <c r="AB1336" s="7"/>
    </row>
    <row r="1337" spans="1:28" x14ac:dyDescent="0.25">
      <c r="A1337" s="3">
        <v>1335</v>
      </c>
      <c r="B1337" s="3"/>
      <c r="C1337" s="4"/>
      <c r="D1337" s="3"/>
      <c r="E1337" s="3"/>
      <c r="F1337" s="3"/>
      <c r="G1337" s="3"/>
      <c r="H1337" s="3"/>
      <c r="I1337" s="3"/>
      <c r="J1337" s="3"/>
      <c r="K1337" s="3"/>
      <c r="L1337" s="7"/>
      <c r="M1337" s="7"/>
      <c r="N1337" s="3"/>
      <c r="O1337" s="7"/>
      <c r="P1337" s="7"/>
      <c r="Q1337" s="3"/>
      <c r="R1337" s="7"/>
      <c r="S1337" s="7"/>
      <c r="T1337" s="3"/>
      <c r="U1337" s="7"/>
      <c r="V1337" s="7"/>
      <c r="W1337" s="3"/>
      <c r="X1337" s="7"/>
      <c r="Y1337" s="7"/>
      <c r="Z1337" s="3"/>
      <c r="AA1337" s="7"/>
      <c r="AB1337" s="7"/>
    </row>
    <row r="1338" spans="1:28" x14ac:dyDescent="0.25">
      <c r="A1338" s="3">
        <v>1336</v>
      </c>
      <c r="B1338" s="3"/>
      <c r="C1338" s="4"/>
      <c r="D1338" s="3"/>
      <c r="E1338" s="3"/>
      <c r="F1338" s="3"/>
      <c r="G1338" s="3"/>
      <c r="H1338" s="3"/>
      <c r="I1338" s="3"/>
      <c r="J1338" s="3"/>
      <c r="K1338" s="3"/>
      <c r="L1338" s="7"/>
      <c r="M1338" s="7"/>
      <c r="N1338" s="3"/>
      <c r="O1338" s="7"/>
      <c r="P1338" s="7"/>
      <c r="Q1338" s="3"/>
      <c r="R1338" s="7"/>
      <c r="S1338" s="7"/>
      <c r="T1338" s="3"/>
      <c r="U1338" s="7"/>
      <c r="V1338" s="7"/>
      <c r="W1338" s="3"/>
      <c r="X1338" s="7"/>
      <c r="Y1338" s="7"/>
      <c r="Z1338" s="3"/>
      <c r="AA1338" s="7"/>
      <c r="AB1338" s="7"/>
    </row>
    <row r="1339" spans="1:28" x14ac:dyDescent="0.25">
      <c r="A1339" s="3">
        <v>1337</v>
      </c>
      <c r="B1339" s="3"/>
      <c r="C1339" s="4"/>
      <c r="D1339" s="3"/>
      <c r="E1339" s="3"/>
      <c r="F1339" s="3"/>
      <c r="G1339" s="3"/>
      <c r="H1339" s="3"/>
      <c r="I1339" s="3"/>
      <c r="J1339" s="3"/>
      <c r="K1339" s="3"/>
      <c r="L1339" s="7"/>
      <c r="M1339" s="7"/>
      <c r="N1339" s="3"/>
      <c r="O1339" s="7"/>
      <c r="P1339" s="7"/>
      <c r="Q1339" s="3"/>
      <c r="R1339" s="7"/>
      <c r="S1339" s="7"/>
      <c r="T1339" s="3"/>
      <c r="U1339" s="7"/>
      <c r="V1339" s="7"/>
      <c r="W1339" s="3"/>
      <c r="X1339" s="7"/>
      <c r="Y1339" s="7"/>
      <c r="Z1339" s="3"/>
      <c r="AA1339" s="7"/>
      <c r="AB1339" s="7"/>
    </row>
    <row r="1340" spans="1:28" x14ac:dyDescent="0.25">
      <c r="A1340" s="3">
        <v>1338</v>
      </c>
      <c r="B1340" s="3"/>
      <c r="C1340" s="4"/>
      <c r="D1340" s="3"/>
      <c r="E1340" s="3"/>
      <c r="F1340" s="3"/>
      <c r="G1340" s="3"/>
      <c r="H1340" s="3"/>
      <c r="I1340" s="3"/>
      <c r="J1340" s="3"/>
      <c r="K1340" s="3"/>
      <c r="L1340" s="7"/>
      <c r="M1340" s="7"/>
      <c r="N1340" s="3"/>
      <c r="O1340" s="7"/>
      <c r="P1340" s="7"/>
      <c r="Q1340" s="3"/>
      <c r="R1340" s="7"/>
      <c r="S1340" s="7"/>
      <c r="T1340" s="3"/>
      <c r="U1340" s="7"/>
      <c r="V1340" s="7"/>
      <c r="W1340" s="3"/>
      <c r="X1340" s="7"/>
      <c r="Y1340" s="7"/>
      <c r="Z1340" s="3"/>
      <c r="AA1340" s="7"/>
      <c r="AB1340" s="7"/>
    </row>
    <row r="1341" spans="1:28" x14ac:dyDescent="0.25">
      <c r="A1341" s="3">
        <v>1339</v>
      </c>
      <c r="B1341" s="3"/>
      <c r="C1341" s="4"/>
      <c r="D1341" s="3"/>
      <c r="E1341" s="3"/>
      <c r="F1341" s="3"/>
      <c r="G1341" s="3"/>
      <c r="H1341" s="3"/>
      <c r="I1341" s="3"/>
      <c r="J1341" s="3"/>
      <c r="K1341" s="3"/>
      <c r="L1341" s="7"/>
      <c r="M1341" s="7"/>
      <c r="N1341" s="3"/>
      <c r="O1341" s="7"/>
      <c r="P1341" s="7"/>
      <c r="Q1341" s="3"/>
      <c r="R1341" s="7"/>
      <c r="S1341" s="7"/>
      <c r="T1341" s="3"/>
      <c r="U1341" s="7"/>
      <c r="V1341" s="7"/>
      <c r="W1341" s="3"/>
      <c r="X1341" s="7"/>
      <c r="Y1341" s="7"/>
      <c r="Z1341" s="3"/>
      <c r="AA1341" s="7"/>
      <c r="AB1341" s="7"/>
    </row>
    <row r="1342" spans="1:28" x14ac:dyDescent="0.25">
      <c r="A1342" s="3">
        <v>1340</v>
      </c>
      <c r="B1342" s="3"/>
      <c r="C1342" s="4"/>
      <c r="D1342" s="3"/>
      <c r="E1342" s="3"/>
      <c r="F1342" s="3"/>
      <c r="G1342" s="3"/>
      <c r="H1342" s="3"/>
      <c r="I1342" s="3"/>
      <c r="J1342" s="3"/>
      <c r="K1342" s="3"/>
      <c r="L1342" s="7"/>
      <c r="M1342" s="7"/>
      <c r="N1342" s="3"/>
      <c r="O1342" s="7"/>
      <c r="P1342" s="7"/>
      <c r="Q1342" s="3"/>
      <c r="R1342" s="7"/>
      <c r="S1342" s="7"/>
      <c r="T1342" s="3"/>
      <c r="U1342" s="7"/>
      <c r="V1342" s="7"/>
      <c r="W1342" s="3"/>
      <c r="X1342" s="7"/>
      <c r="Y1342" s="7"/>
      <c r="Z1342" s="3"/>
      <c r="AA1342" s="7"/>
      <c r="AB1342" s="7"/>
    </row>
    <row r="1343" spans="1:28" x14ac:dyDescent="0.25">
      <c r="A1343" s="3">
        <v>1341</v>
      </c>
      <c r="B1343" s="3"/>
      <c r="C1343" s="4"/>
      <c r="D1343" s="3"/>
      <c r="E1343" s="3"/>
      <c r="F1343" s="3"/>
      <c r="G1343" s="3"/>
      <c r="H1343" s="3"/>
      <c r="I1343" s="3"/>
      <c r="J1343" s="3"/>
      <c r="K1343" s="3"/>
      <c r="L1343" s="7"/>
      <c r="M1343" s="7"/>
      <c r="N1343" s="3"/>
      <c r="O1343" s="7"/>
      <c r="P1343" s="7"/>
      <c r="Q1343" s="3"/>
      <c r="R1343" s="7"/>
      <c r="S1343" s="7"/>
      <c r="T1343" s="3"/>
      <c r="U1343" s="7"/>
      <c r="V1343" s="7"/>
      <c r="W1343" s="3"/>
      <c r="X1343" s="7"/>
      <c r="Y1343" s="7"/>
      <c r="Z1343" s="3"/>
      <c r="AA1343" s="7"/>
      <c r="AB1343" s="7"/>
    </row>
    <row r="1344" spans="1:28" x14ac:dyDescent="0.25">
      <c r="A1344" s="3">
        <v>1342</v>
      </c>
      <c r="B1344" s="3"/>
      <c r="C1344" s="4"/>
      <c r="D1344" s="3"/>
      <c r="E1344" s="3"/>
      <c r="F1344" s="3"/>
      <c r="G1344" s="3"/>
      <c r="H1344" s="3"/>
      <c r="I1344" s="3"/>
      <c r="J1344" s="3"/>
      <c r="K1344" s="3"/>
      <c r="L1344" s="7"/>
      <c r="M1344" s="7"/>
      <c r="N1344" s="3"/>
      <c r="O1344" s="7"/>
      <c r="P1344" s="7"/>
      <c r="Q1344" s="3"/>
      <c r="R1344" s="7"/>
      <c r="S1344" s="7"/>
      <c r="T1344" s="3"/>
      <c r="U1344" s="7"/>
      <c r="V1344" s="7"/>
      <c r="W1344" s="3"/>
      <c r="X1344" s="7"/>
      <c r="Y1344" s="7"/>
      <c r="Z1344" s="3"/>
      <c r="AA1344" s="7"/>
      <c r="AB1344" s="7"/>
    </row>
    <row r="1345" spans="1:28" x14ac:dyDescent="0.25">
      <c r="A1345" s="3">
        <v>1343</v>
      </c>
      <c r="B1345" s="3"/>
      <c r="C1345" s="4"/>
      <c r="D1345" s="3"/>
      <c r="E1345" s="3"/>
      <c r="F1345" s="3"/>
      <c r="G1345" s="3"/>
      <c r="H1345" s="3"/>
      <c r="I1345" s="3"/>
      <c r="J1345" s="3"/>
      <c r="K1345" s="3"/>
      <c r="L1345" s="7"/>
      <c r="M1345" s="7"/>
      <c r="N1345" s="3"/>
      <c r="O1345" s="7"/>
      <c r="P1345" s="7"/>
      <c r="Q1345" s="3"/>
      <c r="R1345" s="7"/>
      <c r="S1345" s="7"/>
      <c r="T1345" s="3"/>
      <c r="U1345" s="7"/>
      <c r="V1345" s="7"/>
      <c r="W1345" s="3"/>
      <c r="X1345" s="7"/>
      <c r="Y1345" s="7"/>
      <c r="Z1345" s="3"/>
      <c r="AA1345" s="7"/>
      <c r="AB1345" s="7"/>
    </row>
    <row r="1346" spans="1:28" x14ac:dyDescent="0.25">
      <c r="A1346" s="3">
        <v>1344</v>
      </c>
      <c r="B1346" s="3"/>
      <c r="C1346" s="4"/>
      <c r="D1346" s="3"/>
      <c r="E1346" s="3"/>
      <c r="F1346" s="3"/>
      <c r="G1346" s="3"/>
      <c r="H1346" s="3"/>
      <c r="I1346" s="3"/>
      <c r="J1346" s="3"/>
      <c r="K1346" s="3"/>
      <c r="L1346" s="7"/>
      <c r="M1346" s="7"/>
      <c r="N1346" s="3"/>
      <c r="O1346" s="7"/>
      <c r="P1346" s="7"/>
      <c r="Q1346" s="3"/>
      <c r="R1346" s="7"/>
      <c r="S1346" s="7"/>
      <c r="T1346" s="3"/>
      <c r="U1346" s="7"/>
      <c r="V1346" s="7"/>
      <c r="W1346" s="3"/>
      <c r="X1346" s="7"/>
      <c r="Y1346" s="7"/>
      <c r="Z1346" s="3"/>
      <c r="AA1346" s="7"/>
      <c r="AB1346" s="7"/>
    </row>
    <row r="1347" spans="1:28" x14ac:dyDescent="0.25">
      <c r="A1347" s="3">
        <v>1345</v>
      </c>
      <c r="B1347" s="3"/>
      <c r="C1347" s="4"/>
      <c r="D1347" s="3"/>
      <c r="E1347" s="3"/>
      <c r="F1347" s="3"/>
      <c r="G1347" s="3"/>
      <c r="H1347" s="3"/>
      <c r="I1347" s="3"/>
      <c r="J1347" s="3"/>
      <c r="K1347" s="3"/>
      <c r="L1347" s="7"/>
      <c r="M1347" s="7"/>
      <c r="N1347" s="3"/>
      <c r="O1347" s="7"/>
      <c r="P1347" s="7"/>
      <c r="Q1347" s="3"/>
      <c r="R1347" s="7"/>
      <c r="S1347" s="7"/>
      <c r="T1347" s="3"/>
      <c r="U1347" s="7"/>
      <c r="V1347" s="7"/>
      <c r="W1347" s="3"/>
      <c r="X1347" s="7"/>
      <c r="Y1347" s="7"/>
      <c r="Z1347" s="3"/>
      <c r="AA1347" s="7"/>
      <c r="AB1347" s="7"/>
    </row>
    <row r="1348" spans="1:28" x14ac:dyDescent="0.25">
      <c r="A1348" s="3">
        <v>1346</v>
      </c>
      <c r="B1348" s="3"/>
      <c r="C1348" s="4"/>
      <c r="D1348" s="3"/>
      <c r="E1348" s="3"/>
      <c r="F1348" s="3"/>
      <c r="G1348" s="3"/>
      <c r="H1348" s="3"/>
      <c r="I1348" s="3"/>
      <c r="J1348" s="3"/>
      <c r="K1348" s="3"/>
      <c r="L1348" s="7"/>
      <c r="M1348" s="7"/>
      <c r="N1348" s="3"/>
      <c r="O1348" s="7"/>
      <c r="P1348" s="7"/>
      <c r="Q1348" s="3"/>
      <c r="R1348" s="7"/>
      <c r="S1348" s="7"/>
      <c r="T1348" s="3"/>
      <c r="U1348" s="7"/>
      <c r="V1348" s="7"/>
      <c r="W1348" s="3"/>
      <c r="X1348" s="7"/>
      <c r="Y1348" s="7"/>
      <c r="Z1348" s="3"/>
      <c r="AA1348" s="7"/>
      <c r="AB1348" s="7"/>
    </row>
    <row r="1349" spans="1:28" x14ac:dyDescent="0.25">
      <c r="A1349" s="3">
        <v>1347</v>
      </c>
      <c r="B1349" s="3"/>
      <c r="C1349" s="4"/>
      <c r="D1349" s="3"/>
      <c r="E1349" s="3"/>
      <c r="F1349" s="3"/>
      <c r="G1349" s="3"/>
      <c r="H1349" s="3"/>
      <c r="I1349" s="3"/>
      <c r="J1349" s="3"/>
      <c r="K1349" s="3"/>
      <c r="L1349" s="7"/>
      <c r="M1349" s="7"/>
      <c r="N1349" s="3"/>
      <c r="O1349" s="7"/>
      <c r="P1349" s="7"/>
      <c r="Q1349" s="3"/>
      <c r="R1349" s="7"/>
      <c r="S1349" s="7"/>
      <c r="T1349" s="3"/>
      <c r="U1349" s="7"/>
      <c r="V1349" s="7"/>
      <c r="W1349" s="3"/>
      <c r="X1349" s="7"/>
      <c r="Y1349" s="7"/>
      <c r="Z1349" s="3"/>
      <c r="AA1349" s="7"/>
      <c r="AB1349" s="7"/>
    </row>
    <row r="1350" spans="1:28" x14ac:dyDescent="0.25">
      <c r="A1350" s="3">
        <v>1348</v>
      </c>
      <c r="B1350" s="3"/>
      <c r="C1350" s="4"/>
      <c r="D1350" s="3"/>
      <c r="E1350" s="3"/>
      <c r="F1350" s="3"/>
      <c r="G1350" s="3"/>
      <c r="H1350" s="3"/>
      <c r="I1350" s="3"/>
      <c r="J1350" s="3"/>
      <c r="K1350" s="3"/>
      <c r="L1350" s="7"/>
      <c r="M1350" s="7"/>
      <c r="N1350" s="3"/>
      <c r="O1350" s="7"/>
      <c r="P1350" s="7"/>
      <c r="Q1350" s="3"/>
      <c r="R1350" s="7"/>
      <c r="S1350" s="7"/>
      <c r="T1350" s="3"/>
      <c r="U1350" s="7"/>
      <c r="V1350" s="7"/>
      <c r="W1350" s="3"/>
      <c r="X1350" s="7"/>
      <c r="Y1350" s="7"/>
      <c r="Z1350" s="3"/>
      <c r="AA1350" s="7"/>
      <c r="AB1350" s="7"/>
    </row>
    <row r="1351" spans="1:28" x14ac:dyDescent="0.25">
      <c r="A1351" s="3">
        <v>1349</v>
      </c>
      <c r="B1351" s="3"/>
      <c r="C1351" s="4"/>
      <c r="D1351" s="3"/>
      <c r="E1351" s="3"/>
      <c r="F1351" s="3"/>
      <c r="G1351" s="3"/>
      <c r="H1351" s="3"/>
      <c r="I1351" s="3"/>
      <c r="J1351" s="3"/>
      <c r="K1351" s="3"/>
      <c r="L1351" s="7"/>
      <c r="M1351" s="7"/>
      <c r="N1351" s="3"/>
      <c r="O1351" s="7"/>
      <c r="P1351" s="7"/>
      <c r="Q1351" s="3"/>
      <c r="R1351" s="7"/>
      <c r="S1351" s="7"/>
      <c r="T1351" s="3"/>
      <c r="U1351" s="7"/>
      <c r="V1351" s="7"/>
      <c r="W1351" s="3"/>
      <c r="X1351" s="7"/>
      <c r="Y1351" s="7"/>
      <c r="Z1351" s="3"/>
      <c r="AA1351" s="7"/>
      <c r="AB1351" s="7"/>
    </row>
    <row r="1352" spans="1:28" x14ac:dyDescent="0.25">
      <c r="A1352" s="3">
        <v>1350</v>
      </c>
      <c r="B1352" s="3"/>
      <c r="C1352" s="4"/>
      <c r="D1352" s="3"/>
      <c r="E1352" s="3"/>
      <c r="F1352" s="3"/>
      <c r="G1352" s="3"/>
      <c r="H1352" s="3"/>
      <c r="I1352" s="3"/>
      <c r="J1352" s="3"/>
      <c r="K1352" s="3"/>
      <c r="L1352" s="7"/>
      <c r="M1352" s="7"/>
      <c r="N1352" s="3"/>
      <c r="O1352" s="7"/>
      <c r="P1352" s="7"/>
      <c r="Q1352" s="3"/>
      <c r="R1352" s="7"/>
      <c r="S1352" s="7"/>
      <c r="T1352" s="3"/>
      <c r="U1352" s="7"/>
      <c r="V1352" s="7"/>
      <c r="W1352" s="3"/>
      <c r="X1352" s="7"/>
      <c r="Y1352" s="7"/>
      <c r="Z1352" s="3"/>
      <c r="AA1352" s="7"/>
      <c r="AB1352" s="7"/>
    </row>
    <row r="1353" spans="1:28" x14ac:dyDescent="0.25">
      <c r="A1353" s="3">
        <v>1351</v>
      </c>
      <c r="B1353" s="3"/>
      <c r="C1353" s="4"/>
      <c r="D1353" s="3"/>
      <c r="E1353" s="3"/>
      <c r="F1353" s="3"/>
      <c r="G1353" s="3"/>
      <c r="H1353" s="3"/>
      <c r="I1353" s="3"/>
      <c r="J1353" s="3"/>
      <c r="K1353" s="3"/>
      <c r="L1353" s="7"/>
      <c r="M1353" s="7"/>
      <c r="N1353" s="3"/>
      <c r="O1353" s="7"/>
      <c r="P1353" s="7"/>
      <c r="Q1353" s="3"/>
      <c r="R1353" s="7"/>
      <c r="S1353" s="7"/>
      <c r="T1353" s="3"/>
      <c r="U1353" s="7"/>
      <c r="V1353" s="7"/>
      <c r="W1353" s="3"/>
      <c r="X1353" s="7"/>
      <c r="Y1353" s="7"/>
      <c r="Z1353" s="3"/>
      <c r="AA1353" s="7"/>
      <c r="AB1353" s="7"/>
    </row>
    <row r="1354" spans="1:28" x14ac:dyDescent="0.25">
      <c r="A1354" s="3">
        <v>1352</v>
      </c>
      <c r="B1354" s="3"/>
      <c r="C1354" s="4"/>
      <c r="D1354" s="3"/>
      <c r="E1354" s="3"/>
      <c r="F1354" s="3"/>
      <c r="G1354" s="3"/>
      <c r="H1354" s="3"/>
      <c r="I1354" s="3"/>
      <c r="J1354" s="3"/>
      <c r="K1354" s="3"/>
      <c r="L1354" s="7"/>
      <c r="M1354" s="7"/>
      <c r="N1354" s="3"/>
      <c r="O1354" s="7"/>
      <c r="P1354" s="7"/>
      <c r="Q1354" s="3"/>
      <c r="R1354" s="7"/>
      <c r="S1354" s="7"/>
      <c r="T1354" s="3"/>
      <c r="U1354" s="7"/>
      <c r="V1354" s="7"/>
      <c r="W1354" s="3"/>
      <c r="X1354" s="7"/>
      <c r="Y1354" s="7"/>
      <c r="Z1354" s="3"/>
      <c r="AA1354" s="7"/>
      <c r="AB1354" s="7"/>
    </row>
    <row r="1355" spans="1:28" x14ac:dyDescent="0.25">
      <c r="A1355" s="3">
        <v>1353</v>
      </c>
      <c r="B1355" s="3"/>
      <c r="C1355" s="4"/>
      <c r="D1355" s="3"/>
      <c r="E1355" s="3"/>
      <c r="F1355" s="3"/>
      <c r="G1355" s="3"/>
      <c r="H1355" s="3"/>
      <c r="I1355" s="3"/>
      <c r="J1355" s="3"/>
      <c r="K1355" s="3"/>
      <c r="L1355" s="7"/>
      <c r="M1355" s="7"/>
      <c r="N1355" s="3"/>
      <c r="O1355" s="7"/>
      <c r="P1355" s="7"/>
      <c r="Q1355" s="3"/>
      <c r="R1355" s="7"/>
      <c r="S1355" s="7"/>
      <c r="T1355" s="3"/>
      <c r="U1355" s="7"/>
      <c r="V1355" s="7"/>
      <c r="W1355" s="3"/>
      <c r="X1355" s="7"/>
      <c r="Y1355" s="7"/>
      <c r="Z1355" s="3"/>
      <c r="AA1355" s="7"/>
      <c r="AB1355" s="7"/>
    </row>
    <row r="1356" spans="1:28" x14ac:dyDescent="0.25">
      <c r="A1356" s="3">
        <v>1354</v>
      </c>
      <c r="B1356" s="3"/>
      <c r="C1356" s="4"/>
      <c r="D1356" s="3"/>
      <c r="E1356" s="3"/>
      <c r="F1356" s="3"/>
      <c r="G1356" s="3"/>
      <c r="H1356" s="3"/>
      <c r="I1356" s="3"/>
      <c r="J1356" s="3"/>
      <c r="K1356" s="3"/>
      <c r="L1356" s="7"/>
      <c r="M1356" s="7"/>
      <c r="N1356" s="3"/>
      <c r="O1356" s="7"/>
      <c r="P1356" s="7"/>
      <c r="Q1356" s="3"/>
      <c r="R1356" s="7"/>
      <c r="S1356" s="7"/>
      <c r="T1356" s="3"/>
      <c r="U1356" s="7"/>
      <c r="V1356" s="7"/>
      <c r="W1356" s="3"/>
      <c r="X1356" s="7"/>
      <c r="Y1356" s="7"/>
      <c r="Z1356" s="3"/>
      <c r="AA1356" s="7"/>
      <c r="AB1356" s="7"/>
    </row>
    <row r="1357" spans="1:28" x14ac:dyDescent="0.25">
      <c r="A1357" s="3">
        <v>1355</v>
      </c>
      <c r="B1357" s="3"/>
      <c r="C1357" s="4"/>
      <c r="D1357" s="3"/>
      <c r="E1357" s="3"/>
      <c r="F1357" s="3"/>
      <c r="G1357" s="3"/>
      <c r="H1357" s="3"/>
      <c r="I1357" s="3"/>
      <c r="J1357" s="3"/>
      <c r="K1357" s="3"/>
      <c r="L1357" s="7"/>
      <c r="M1357" s="7"/>
      <c r="N1357" s="3"/>
      <c r="O1357" s="7"/>
      <c r="P1357" s="7"/>
      <c r="Q1357" s="3"/>
      <c r="R1357" s="7"/>
      <c r="S1357" s="7"/>
      <c r="T1357" s="3"/>
      <c r="U1357" s="7"/>
      <c r="V1357" s="7"/>
      <c r="W1357" s="3"/>
      <c r="X1357" s="7"/>
      <c r="Y1357" s="7"/>
      <c r="Z1357" s="3"/>
      <c r="AA1357" s="7"/>
      <c r="AB1357" s="7"/>
    </row>
    <row r="1358" spans="1:28" x14ac:dyDescent="0.25">
      <c r="A1358" s="3">
        <v>1356</v>
      </c>
      <c r="B1358" s="3"/>
      <c r="C1358" s="4"/>
      <c r="D1358" s="3"/>
      <c r="E1358" s="3"/>
      <c r="F1358" s="3"/>
      <c r="G1358" s="3"/>
      <c r="H1358" s="3"/>
      <c r="I1358" s="3"/>
      <c r="J1358" s="3"/>
      <c r="K1358" s="3"/>
      <c r="L1358" s="7"/>
      <c r="M1358" s="7"/>
      <c r="N1358" s="3"/>
      <c r="O1358" s="7"/>
      <c r="P1358" s="7"/>
      <c r="Q1358" s="3"/>
      <c r="R1358" s="7"/>
      <c r="S1358" s="7"/>
      <c r="T1358" s="3"/>
      <c r="U1358" s="7"/>
      <c r="V1358" s="7"/>
      <c r="W1358" s="3"/>
      <c r="X1358" s="7"/>
      <c r="Y1358" s="7"/>
      <c r="Z1358" s="3"/>
      <c r="AA1358" s="7"/>
      <c r="AB1358" s="7"/>
    </row>
    <row r="1359" spans="1:28" x14ac:dyDescent="0.25">
      <c r="A1359" s="3">
        <v>1357</v>
      </c>
      <c r="B1359" s="3"/>
      <c r="C1359" s="4"/>
      <c r="D1359" s="3"/>
      <c r="E1359" s="3"/>
      <c r="F1359" s="3"/>
      <c r="G1359" s="3"/>
      <c r="H1359" s="3"/>
      <c r="I1359" s="3"/>
      <c r="J1359" s="3"/>
      <c r="K1359" s="3"/>
      <c r="L1359" s="7"/>
      <c r="M1359" s="7"/>
      <c r="N1359" s="3"/>
      <c r="O1359" s="7"/>
      <c r="P1359" s="7"/>
      <c r="Q1359" s="3"/>
      <c r="R1359" s="7"/>
      <c r="S1359" s="7"/>
      <c r="T1359" s="3"/>
      <c r="U1359" s="7"/>
      <c r="V1359" s="7"/>
      <c r="W1359" s="3"/>
      <c r="X1359" s="7"/>
      <c r="Y1359" s="7"/>
      <c r="Z1359" s="3"/>
      <c r="AA1359" s="7"/>
      <c r="AB1359" s="7"/>
    </row>
    <row r="1360" spans="1:28" x14ac:dyDescent="0.25">
      <c r="A1360" s="3">
        <v>1358</v>
      </c>
      <c r="B1360" s="3"/>
      <c r="C1360" s="4"/>
      <c r="D1360" s="3"/>
      <c r="E1360" s="3"/>
      <c r="F1360" s="3"/>
      <c r="G1360" s="3"/>
      <c r="H1360" s="3"/>
      <c r="I1360" s="3"/>
      <c r="J1360" s="3"/>
      <c r="K1360" s="3"/>
      <c r="L1360" s="7"/>
      <c r="M1360" s="7"/>
      <c r="N1360" s="3"/>
      <c r="O1360" s="7"/>
      <c r="P1360" s="7"/>
      <c r="Q1360" s="3"/>
      <c r="R1360" s="7"/>
      <c r="S1360" s="7"/>
      <c r="T1360" s="3"/>
      <c r="U1360" s="7"/>
      <c r="V1360" s="7"/>
      <c r="W1360" s="3"/>
      <c r="X1360" s="7"/>
      <c r="Y1360" s="7"/>
      <c r="Z1360" s="3"/>
      <c r="AA1360" s="7"/>
      <c r="AB1360" s="7"/>
    </row>
    <row r="1361" spans="1:28" x14ac:dyDescent="0.25">
      <c r="A1361" s="3">
        <v>1359</v>
      </c>
      <c r="B1361" s="3"/>
      <c r="C1361" s="4"/>
      <c r="D1361" s="3"/>
      <c r="E1361" s="3"/>
      <c r="F1361" s="3"/>
      <c r="G1361" s="3"/>
      <c r="H1361" s="3"/>
      <c r="I1361" s="3"/>
      <c r="J1361" s="3"/>
      <c r="K1361" s="3"/>
      <c r="L1361" s="7"/>
      <c r="M1361" s="7"/>
      <c r="N1361" s="3"/>
      <c r="O1361" s="7"/>
      <c r="P1361" s="7"/>
      <c r="Q1361" s="3"/>
      <c r="R1361" s="7"/>
      <c r="S1361" s="7"/>
      <c r="T1361" s="3"/>
      <c r="U1361" s="7"/>
      <c r="V1361" s="7"/>
      <c r="W1361" s="3"/>
      <c r="X1361" s="7"/>
      <c r="Y1361" s="7"/>
      <c r="Z1361" s="3"/>
      <c r="AA1361" s="7"/>
      <c r="AB1361" s="7"/>
    </row>
    <row r="1362" spans="1:28" x14ac:dyDescent="0.25">
      <c r="A1362" s="3">
        <v>1360</v>
      </c>
      <c r="B1362" s="3"/>
      <c r="C1362" s="4"/>
      <c r="D1362" s="3"/>
      <c r="E1362" s="3"/>
      <c r="F1362" s="3"/>
      <c r="G1362" s="3"/>
      <c r="H1362" s="3"/>
      <c r="I1362" s="3"/>
      <c r="J1362" s="3"/>
      <c r="K1362" s="3"/>
      <c r="L1362" s="7"/>
      <c r="M1362" s="7"/>
      <c r="N1362" s="3"/>
      <c r="O1362" s="7"/>
      <c r="P1362" s="7"/>
      <c r="Q1362" s="3"/>
      <c r="R1362" s="7"/>
      <c r="S1362" s="7"/>
      <c r="T1362" s="3"/>
      <c r="U1362" s="7"/>
      <c r="V1362" s="7"/>
      <c r="W1362" s="3"/>
      <c r="X1362" s="7"/>
      <c r="Y1362" s="7"/>
      <c r="Z1362" s="3"/>
      <c r="AA1362" s="7"/>
      <c r="AB1362" s="7"/>
    </row>
    <row r="1363" spans="1:28" x14ac:dyDescent="0.25">
      <c r="A1363" s="3">
        <v>1361</v>
      </c>
      <c r="B1363" s="3"/>
      <c r="C1363" s="4"/>
      <c r="D1363" s="3"/>
      <c r="E1363" s="3"/>
      <c r="F1363" s="3"/>
      <c r="G1363" s="3"/>
      <c r="H1363" s="3"/>
      <c r="I1363" s="3"/>
      <c r="J1363" s="3"/>
      <c r="K1363" s="3"/>
      <c r="L1363" s="7"/>
      <c r="M1363" s="7"/>
      <c r="N1363" s="3"/>
      <c r="O1363" s="7"/>
      <c r="P1363" s="7"/>
      <c r="Q1363" s="3"/>
      <c r="R1363" s="7"/>
      <c r="S1363" s="7"/>
      <c r="T1363" s="3"/>
      <c r="U1363" s="7"/>
      <c r="V1363" s="7"/>
      <c r="W1363" s="3"/>
      <c r="X1363" s="7"/>
      <c r="Y1363" s="7"/>
      <c r="Z1363" s="3"/>
      <c r="AA1363" s="7"/>
      <c r="AB1363" s="7"/>
    </row>
    <row r="1364" spans="1:28" x14ac:dyDescent="0.25">
      <c r="A1364" s="3">
        <v>1362</v>
      </c>
      <c r="B1364" s="3"/>
      <c r="C1364" s="4"/>
      <c r="D1364" s="3"/>
      <c r="E1364" s="3"/>
      <c r="F1364" s="3"/>
      <c r="G1364" s="3"/>
      <c r="H1364" s="3"/>
      <c r="I1364" s="3"/>
      <c r="J1364" s="3"/>
      <c r="K1364" s="3"/>
      <c r="L1364" s="7"/>
      <c r="M1364" s="7"/>
      <c r="N1364" s="3"/>
      <c r="O1364" s="7"/>
      <c r="P1364" s="7"/>
      <c r="Q1364" s="3"/>
      <c r="R1364" s="7"/>
      <c r="S1364" s="7"/>
      <c r="T1364" s="3"/>
      <c r="U1364" s="7"/>
      <c r="V1364" s="7"/>
      <c r="W1364" s="3"/>
      <c r="X1364" s="7"/>
      <c r="Y1364" s="7"/>
      <c r="Z1364" s="3"/>
      <c r="AA1364" s="7"/>
      <c r="AB1364" s="7"/>
    </row>
    <row r="1365" spans="1:28" x14ac:dyDescent="0.25">
      <c r="A1365" s="3">
        <v>1363</v>
      </c>
      <c r="B1365" s="3"/>
      <c r="C1365" s="4"/>
      <c r="D1365" s="3"/>
      <c r="E1365" s="3"/>
      <c r="F1365" s="3"/>
      <c r="G1365" s="3"/>
      <c r="H1365" s="3"/>
      <c r="I1365" s="3"/>
      <c r="J1365" s="3"/>
      <c r="K1365" s="3"/>
      <c r="L1365" s="7"/>
      <c r="M1365" s="7"/>
      <c r="N1365" s="3"/>
      <c r="O1365" s="7"/>
      <c r="P1365" s="7"/>
      <c r="Q1365" s="3"/>
      <c r="R1365" s="7"/>
      <c r="S1365" s="7"/>
      <c r="T1365" s="3"/>
      <c r="U1365" s="7"/>
      <c r="V1365" s="7"/>
      <c r="W1365" s="3"/>
      <c r="X1365" s="7"/>
      <c r="Y1365" s="7"/>
      <c r="Z1365" s="3"/>
      <c r="AA1365" s="7"/>
      <c r="AB1365" s="7"/>
    </row>
    <row r="1366" spans="1:28" x14ac:dyDescent="0.25">
      <c r="A1366" s="3">
        <v>1364</v>
      </c>
      <c r="B1366" s="3"/>
      <c r="C1366" s="4"/>
      <c r="D1366" s="3"/>
      <c r="E1366" s="3"/>
      <c r="F1366" s="3"/>
      <c r="G1366" s="3"/>
      <c r="H1366" s="3"/>
      <c r="I1366" s="3"/>
      <c r="J1366" s="3"/>
      <c r="K1366" s="3"/>
      <c r="L1366" s="7"/>
      <c r="M1366" s="7"/>
      <c r="N1366" s="3"/>
      <c r="O1366" s="7"/>
      <c r="P1366" s="7"/>
      <c r="Q1366" s="3"/>
      <c r="R1366" s="7"/>
      <c r="S1366" s="7"/>
      <c r="T1366" s="3"/>
      <c r="U1366" s="7"/>
      <c r="V1366" s="7"/>
      <c r="W1366" s="3"/>
      <c r="X1366" s="7"/>
      <c r="Y1366" s="7"/>
      <c r="Z1366" s="3"/>
      <c r="AA1366" s="7"/>
      <c r="AB1366" s="7"/>
    </row>
    <row r="1367" spans="1:28" x14ac:dyDescent="0.25">
      <c r="A1367" s="3">
        <v>1365</v>
      </c>
      <c r="B1367" s="3"/>
      <c r="C1367" s="4"/>
      <c r="D1367" s="3"/>
      <c r="E1367" s="3"/>
      <c r="F1367" s="3"/>
      <c r="G1367" s="3"/>
      <c r="H1367" s="3"/>
      <c r="I1367" s="3"/>
      <c r="J1367" s="3"/>
      <c r="K1367" s="3"/>
      <c r="L1367" s="7"/>
      <c r="M1367" s="7"/>
      <c r="N1367" s="3"/>
      <c r="O1367" s="7"/>
      <c r="P1367" s="7"/>
      <c r="Q1367" s="3"/>
      <c r="R1367" s="7"/>
      <c r="S1367" s="7"/>
      <c r="T1367" s="3"/>
      <c r="U1367" s="7"/>
      <c r="V1367" s="7"/>
      <c r="W1367" s="3"/>
      <c r="X1367" s="7"/>
      <c r="Y1367" s="7"/>
      <c r="Z1367" s="3"/>
      <c r="AA1367" s="7"/>
      <c r="AB1367" s="7"/>
    </row>
    <row r="1368" spans="1:28" x14ac:dyDescent="0.25">
      <c r="A1368" s="3">
        <v>1366</v>
      </c>
      <c r="B1368" s="3"/>
      <c r="C1368" s="4"/>
      <c r="D1368" s="3"/>
      <c r="E1368" s="3"/>
      <c r="F1368" s="3"/>
      <c r="G1368" s="3"/>
      <c r="H1368" s="3"/>
      <c r="I1368" s="3"/>
      <c r="J1368" s="3"/>
      <c r="K1368" s="3"/>
      <c r="L1368" s="7"/>
      <c r="M1368" s="7"/>
      <c r="N1368" s="3"/>
      <c r="O1368" s="7"/>
      <c r="P1368" s="7"/>
      <c r="Q1368" s="3"/>
      <c r="R1368" s="7"/>
      <c r="S1368" s="7"/>
      <c r="T1368" s="3"/>
      <c r="U1368" s="7"/>
      <c r="V1368" s="7"/>
      <c r="W1368" s="3"/>
      <c r="X1368" s="7"/>
      <c r="Y1368" s="7"/>
      <c r="Z1368" s="3"/>
      <c r="AA1368" s="7"/>
      <c r="AB1368" s="7"/>
    </row>
    <row r="1369" spans="1:28" x14ac:dyDescent="0.25">
      <c r="A1369" s="3">
        <v>1367</v>
      </c>
      <c r="B1369" s="3"/>
      <c r="C1369" s="4"/>
      <c r="D1369" s="3"/>
      <c r="E1369" s="3"/>
      <c r="F1369" s="3"/>
      <c r="G1369" s="3"/>
      <c r="H1369" s="3"/>
      <c r="I1369" s="3"/>
      <c r="J1369" s="3"/>
      <c r="K1369" s="3"/>
      <c r="L1369" s="7"/>
      <c r="M1369" s="7"/>
      <c r="N1369" s="3"/>
      <c r="O1369" s="7"/>
      <c r="P1369" s="7"/>
      <c r="Q1369" s="3"/>
      <c r="R1369" s="7"/>
      <c r="S1369" s="7"/>
      <c r="T1369" s="3"/>
      <c r="U1369" s="7"/>
      <c r="V1369" s="7"/>
      <c r="W1369" s="3"/>
      <c r="X1369" s="7"/>
      <c r="Y1369" s="7"/>
      <c r="Z1369" s="3"/>
      <c r="AA1369" s="7"/>
      <c r="AB1369" s="7"/>
    </row>
    <row r="1370" spans="1:28" x14ac:dyDescent="0.25">
      <c r="A1370" s="3">
        <v>1368</v>
      </c>
      <c r="B1370" s="3"/>
      <c r="C1370" s="4"/>
      <c r="D1370" s="3"/>
      <c r="E1370" s="3"/>
      <c r="F1370" s="3"/>
      <c r="G1370" s="3"/>
      <c r="H1370" s="3"/>
      <c r="I1370" s="3"/>
      <c r="J1370" s="3"/>
      <c r="K1370" s="3"/>
      <c r="L1370" s="7"/>
      <c r="M1370" s="7"/>
      <c r="N1370" s="3"/>
      <c r="O1370" s="7"/>
      <c r="P1370" s="7"/>
      <c r="Q1370" s="3"/>
      <c r="R1370" s="7"/>
      <c r="S1370" s="7"/>
      <c r="T1370" s="3"/>
      <c r="U1370" s="7"/>
      <c r="V1370" s="7"/>
      <c r="W1370" s="3"/>
      <c r="X1370" s="7"/>
      <c r="Y1370" s="7"/>
      <c r="Z1370" s="3"/>
      <c r="AA1370" s="7"/>
      <c r="AB1370" s="7"/>
    </row>
    <row r="1371" spans="1:28" x14ac:dyDescent="0.25">
      <c r="A1371" s="3">
        <v>1369</v>
      </c>
      <c r="B1371" s="3"/>
      <c r="C1371" s="4"/>
      <c r="D1371" s="3"/>
      <c r="E1371" s="3"/>
      <c r="F1371" s="3"/>
      <c r="G1371" s="3"/>
      <c r="H1371" s="3"/>
      <c r="I1371" s="3"/>
      <c r="J1371" s="3"/>
      <c r="K1371" s="3"/>
      <c r="L1371" s="7"/>
      <c r="M1371" s="7"/>
      <c r="N1371" s="3"/>
      <c r="O1371" s="7"/>
      <c r="P1371" s="7"/>
      <c r="Q1371" s="3"/>
      <c r="R1371" s="7"/>
      <c r="S1371" s="7"/>
      <c r="T1371" s="3"/>
      <c r="U1371" s="7"/>
      <c r="V1371" s="7"/>
      <c r="W1371" s="3"/>
      <c r="X1371" s="7"/>
      <c r="Y1371" s="7"/>
      <c r="Z1371" s="3"/>
      <c r="AA1371" s="7"/>
      <c r="AB1371" s="7"/>
    </row>
    <row r="1372" spans="1:28" x14ac:dyDescent="0.25">
      <c r="A1372" s="3">
        <v>1370</v>
      </c>
      <c r="B1372" s="3"/>
      <c r="C1372" s="4"/>
      <c r="D1372" s="3"/>
      <c r="E1372" s="3"/>
      <c r="F1372" s="3"/>
      <c r="G1372" s="3"/>
      <c r="H1372" s="3"/>
      <c r="I1372" s="3"/>
      <c r="J1372" s="3"/>
      <c r="K1372" s="3"/>
      <c r="L1372" s="7"/>
      <c r="M1372" s="7"/>
      <c r="N1372" s="3"/>
      <c r="O1372" s="7"/>
      <c r="P1372" s="7"/>
      <c r="Q1372" s="3"/>
      <c r="R1372" s="7"/>
      <c r="S1372" s="7"/>
      <c r="T1372" s="3"/>
      <c r="U1372" s="7"/>
      <c r="V1372" s="7"/>
      <c r="W1372" s="3"/>
      <c r="X1372" s="7"/>
      <c r="Y1372" s="7"/>
      <c r="Z1372" s="3"/>
      <c r="AA1372" s="7"/>
      <c r="AB1372" s="7"/>
    </row>
    <row r="1373" spans="1:28" x14ac:dyDescent="0.25">
      <c r="A1373" s="3">
        <v>1371</v>
      </c>
      <c r="B1373" s="3"/>
      <c r="C1373" s="4"/>
      <c r="D1373" s="3"/>
      <c r="E1373" s="3"/>
      <c r="F1373" s="3"/>
      <c r="G1373" s="3"/>
      <c r="H1373" s="3"/>
      <c r="I1373" s="3"/>
      <c r="J1373" s="3"/>
      <c r="K1373" s="3"/>
      <c r="L1373" s="7"/>
      <c r="M1373" s="7"/>
      <c r="N1373" s="3"/>
      <c r="O1373" s="7"/>
      <c r="P1373" s="7"/>
      <c r="Q1373" s="3"/>
      <c r="R1373" s="7"/>
      <c r="S1373" s="7"/>
      <c r="T1373" s="3"/>
      <c r="U1373" s="7"/>
      <c r="V1373" s="7"/>
      <c r="W1373" s="3"/>
      <c r="X1373" s="7"/>
      <c r="Y1373" s="7"/>
      <c r="Z1373" s="3"/>
      <c r="AA1373" s="7"/>
      <c r="AB1373" s="7"/>
    </row>
    <row r="1374" spans="1:28" x14ac:dyDescent="0.25">
      <c r="A1374" s="3">
        <v>1372</v>
      </c>
      <c r="B1374" s="3"/>
      <c r="C1374" s="4"/>
      <c r="D1374" s="3"/>
      <c r="E1374" s="3"/>
      <c r="F1374" s="3"/>
      <c r="G1374" s="3"/>
      <c r="H1374" s="3"/>
      <c r="I1374" s="3"/>
      <c r="J1374" s="3"/>
      <c r="K1374" s="3"/>
      <c r="L1374" s="7"/>
      <c r="M1374" s="7"/>
      <c r="N1374" s="3"/>
      <c r="O1374" s="7"/>
      <c r="P1374" s="7"/>
      <c r="Q1374" s="3"/>
      <c r="R1374" s="7"/>
      <c r="S1374" s="7"/>
      <c r="T1374" s="3"/>
      <c r="U1374" s="7"/>
      <c r="V1374" s="7"/>
      <c r="W1374" s="3"/>
      <c r="X1374" s="7"/>
      <c r="Y1374" s="7"/>
      <c r="Z1374" s="3"/>
      <c r="AA1374" s="7"/>
      <c r="AB1374" s="7"/>
    </row>
    <row r="1375" spans="1:28" x14ac:dyDescent="0.25">
      <c r="A1375" s="3">
        <v>1373</v>
      </c>
      <c r="B1375" s="3"/>
      <c r="C1375" s="4"/>
      <c r="D1375" s="3"/>
      <c r="E1375" s="3"/>
      <c r="F1375" s="3"/>
      <c r="G1375" s="3"/>
      <c r="H1375" s="3"/>
      <c r="I1375" s="3"/>
      <c r="J1375" s="3"/>
      <c r="K1375" s="3"/>
      <c r="L1375" s="7"/>
      <c r="M1375" s="7"/>
      <c r="N1375" s="3"/>
      <c r="O1375" s="7"/>
      <c r="P1375" s="7"/>
      <c r="Q1375" s="3"/>
      <c r="R1375" s="7"/>
      <c r="S1375" s="7"/>
      <c r="T1375" s="3"/>
      <c r="U1375" s="7"/>
      <c r="V1375" s="7"/>
      <c r="W1375" s="3"/>
      <c r="X1375" s="7"/>
      <c r="Y1375" s="7"/>
      <c r="Z1375" s="3"/>
      <c r="AA1375" s="7"/>
      <c r="AB1375" s="7"/>
    </row>
    <row r="1376" spans="1:28" x14ac:dyDescent="0.25">
      <c r="A1376" s="3">
        <v>1374</v>
      </c>
      <c r="B1376" s="3"/>
      <c r="C1376" s="4"/>
      <c r="D1376" s="3"/>
      <c r="E1376" s="3"/>
      <c r="F1376" s="3"/>
      <c r="G1376" s="3"/>
      <c r="H1376" s="3"/>
      <c r="I1376" s="3"/>
      <c r="J1376" s="3"/>
      <c r="K1376" s="3"/>
      <c r="L1376" s="7"/>
      <c r="M1376" s="7"/>
      <c r="N1376" s="3"/>
      <c r="O1376" s="7"/>
      <c r="P1376" s="7"/>
      <c r="Q1376" s="3"/>
      <c r="R1376" s="7"/>
      <c r="S1376" s="7"/>
      <c r="T1376" s="3"/>
      <c r="U1376" s="7"/>
      <c r="V1376" s="7"/>
      <c r="W1376" s="3"/>
      <c r="X1376" s="7"/>
      <c r="Y1376" s="7"/>
      <c r="Z1376" s="3"/>
      <c r="AA1376" s="7"/>
      <c r="AB1376" s="7"/>
    </row>
    <row r="1377" spans="1:28" x14ac:dyDescent="0.25">
      <c r="A1377" s="3">
        <v>1375</v>
      </c>
      <c r="B1377" s="3"/>
      <c r="C1377" s="4"/>
      <c r="D1377" s="3"/>
      <c r="E1377" s="3"/>
      <c r="F1377" s="3"/>
      <c r="G1377" s="3"/>
      <c r="H1377" s="3"/>
      <c r="I1377" s="3"/>
      <c r="J1377" s="3"/>
      <c r="K1377" s="3"/>
      <c r="L1377" s="7"/>
      <c r="M1377" s="7"/>
      <c r="N1377" s="3"/>
      <c r="O1377" s="7"/>
      <c r="P1377" s="7"/>
      <c r="Q1377" s="3"/>
      <c r="R1377" s="7"/>
      <c r="S1377" s="7"/>
      <c r="T1377" s="3"/>
      <c r="U1377" s="7"/>
      <c r="V1377" s="7"/>
      <c r="W1377" s="3"/>
      <c r="X1377" s="7"/>
      <c r="Y1377" s="7"/>
      <c r="Z1377" s="3"/>
      <c r="AA1377" s="7"/>
      <c r="AB1377" s="7"/>
    </row>
    <row r="1378" spans="1:28" x14ac:dyDescent="0.25">
      <c r="A1378" s="3">
        <v>1376</v>
      </c>
      <c r="B1378" s="3"/>
      <c r="C1378" s="4"/>
      <c r="D1378" s="3"/>
      <c r="E1378" s="3"/>
      <c r="F1378" s="3"/>
      <c r="G1378" s="3"/>
      <c r="H1378" s="3"/>
      <c r="I1378" s="3"/>
      <c r="J1378" s="3"/>
      <c r="K1378" s="3"/>
      <c r="L1378" s="7"/>
      <c r="M1378" s="7"/>
      <c r="N1378" s="3"/>
      <c r="O1378" s="7"/>
      <c r="P1378" s="7"/>
      <c r="Q1378" s="3"/>
      <c r="R1378" s="7"/>
      <c r="S1378" s="7"/>
      <c r="T1378" s="3"/>
      <c r="U1378" s="7"/>
      <c r="V1378" s="7"/>
      <c r="W1378" s="3"/>
      <c r="X1378" s="7"/>
      <c r="Y1378" s="7"/>
      <c r="Z1378" s="3"/>
      <c r="AA1378" s="7"/>
      <c r="AB1378" s="7"/>
    </row>
    <row r="1379" spans="1:28" x14ac:dyDescent="0.25">
      <c r="A1379" s="3">
        <v>1377</v>
      </c>
      <c r="B1379" s="3"/>
      <c r="C1379" s="4"/>
      <c r="D1379" s="3"/>
      <c r="E1379" s="3"/>
      <c r="F1379" s="3"/>
      <c r="G1379" s="3"/>
      <c r="H1379" s="3"/>
      <c r="I1379" s="3"/>
      <c r="J1379" s="3"/>
      <c r="K1379" s="3"/>
      <c r="L1379" s="7"/>
      <c r="M1379" s="7"/>
      <c r="N1379" s="3"/>
      <c r="O1379" s="7"/>
      <c r="P1379" s="7"/>
      <c r="Q1379" s="3"/>
      <c r="R1379" s="7"/>
      <c r="S1379" s="7"/>
      <c r="T1379" s="3"/>
      <c r="U1379" s="7"/>
      <c r="V1379" s="7"/>
      <c r="W1379" s="3"/>
      <c r="X1379" s="7"/>
      <c r="Y1379" s="7"/>
      <c r="Z1379" s="3"/>
      <c r="AA1379" s="7"/>
      <c r="AB1379" s="7"/>
    </row>
    <row r="1380" spans="1:28" x14ac:dyDescent="0.25">
      <c r="A1380" s="3">
        <v>1378</v>
      </c>
      <c r="B1380" s="3"/>
      <c r="C1380" s="4"/>
      <c r="D1380" s="3"/>
      <c r="E1380" s="3"/>
      <c r="F1380" s="3"/>
      <c r="G1380" s="3"/>
      <c r="H1380" s="3"/>
      <c r="I1380" s="3"/>
      <c r="J1380" s="3"/>
      <c r="K1380" s="3"/>
      <c r="L1380" s="7"/>
      <c r="M1380" s="7"/>
      <c r="N1380" s="3"/>
      <c r="O1380" s="7"/>
      <c r="P1380" s="7"/>
      <c r="Q1380" s="3"/>
      <c r="R1380" s="7"/>
      <c r="S1380" s="7"/>
      <c r="T1380" s="3"/>
      <c r="U1380" s="7"/>
      <c r="V1380" s="7"/>
      <c r="W1380" s="3"/>
      <c r="X1380" s="7"/>
      <c r="Y1380" s="7"/>
      <c r="Z1380" s="3"/>
      <c r="AA1380" s="7"/>
      <c r="AB1380" s="7"/>
    </row>
    <row r="1381" spans="1:28" x14ac:dyDescent="0.25">
      <c r="A1381" s="3">
        <v>1379</v>
      </c>
      <c r="B1381" s="3"/>
      <c r="C1381" s="4"/>
      <c r="D1381" s="3"/>
      <c r="E1381" s="3"/>
      <c r="F1381" s="3"/>
      <c r="G1381" s="3"/>
      <c r="H1381" s="3"/>
      <c r="I1381" s="3"/>
      <c r="J1381" s="3"/>
      <c r="K1381" s="3"/>
      <c r="L1381" s="7"/>
      <c r="M1381" s="7"/>
      <c r="N1381" s="3"/>
      <c r="O1381" s="7"/>
      <c r="P1381" s="7"/>
      <c r="Q1381" s="3"/>
      <c r="R1381" s="7"/>
      <c r="S1381" s="7"/>
      <c r="T1381" s="3"/>
      <c r="U1381" s="7"/>
      <c r="V1381" s="7"/>
      <c r="W1381" s="3"/>
      <c r="X1381" s="7"/>
      <c r="Y1381" s="7"/>
      <c r="Z1381" s="3"/>
      <c r="AA1381" s="7"/>
      <c r="AB1381" s="7"/>
    </row>
    <row r="1382" spans="1:28" x14ac:dyDescent="0.25">
      <c r="A1382" s="3">
        <v>1380</v>
      </c>
      <c r="B1382" s="3"/>
      <c r="C1382" s="4"/>
      <c r="D1382" s="3"/>
      <c r="E1382" s="3"/>
      <c r="F1382" s="3"/>
      <c r="G1382" s="3"/>
      <c r="H1382" s="3"/>
      <c r="I1382" s="3"/>
      <c r="J1382" s="3"/>
      <c r="K1382" s="3"/>
      <c r="L1382" s="7"/>
      <c r="M1382" s="7"/>
      <c r="N1382" s="3"/>
      <c r="O1382" s="7"/>
      <c r="P1382" s="7"/>
      <c r="Q1382" s="3"/>
      <c r="R1382" s="7"/>
      <c r="S1382" s="7"/>
      <c r="T1382" s="3"/>
      <c r="U1382" s="7"/>
      <c r="V1382" s="7"/>
      <c r="W1382" s="3"/>
      <c r="X1382" s="7"/>
      <c r="Y1382" s="7"/>
      <c r="Z1382" s="3"/>
      <c r="AA1382" s="7"/>
      <c r="AB1382" s="7"/>
    </row>
    <row r="1383" spans="1:28" x14ac:dyDescent="0.25">
      <c r="A1383" s="3">
        <v>1381</v>
      </c>
      <c r="B1383" s="3"/>
      <c r="C1383" s="4"/>
      <c r="D1383" s="3"/>
      <c r="E1383" s="3"/>
      <c r="F1383" s="3"/>
      <c r="G1383" s="3"/>
      <c r="H1383" s="3"/>
      <c r="I1383" s="3"/>
      <c r="J1383" s="3"/>
      <c r="K1383" s="3"/>
      <c r="L1383" s="7"/>
      <c r="M1383" s="7"/>
      <c r="N1383" s="3"/>
      <c r="O1383" s="7"/>
      <c r="P1383" s="7"/>
      <c r="Q1383" s="3"/>
      <c r="R1383" s="7"/>
      <c r="S1383" s="7"/>
      <c r="T1383" s="3"/>
      <c r="U1383" s="7"/>
      <c r="V1383" s="7"/>
      <c r="W1383" s="3"/>
      <c r="X1383" s="7"/>
      <c r="Y1383" s="7"/>
      <c r="Z1383" s="3"/>
      <c r="AA1383" s="7"/>
      <c r="AB1383" s="7"/>
    </row>
    <row r="1384" spans="1:28" x14ac:dyDescent="0.25">
      <c r="A1384" s="3">
        <v>1382</v>
      </c>
      <c r="B1384" s="3"/>
      <c r="C1384" s="4"/>
      <c r="D1384" s="3"/>
      <c r="E1384" s="3"/>
      <c r="F1384" s="3"/>
      <c r="G1384" s="3"/>
      <c r="H1384" s="3"/>
      <c r="I1384" s="3"/>
      <c r="J1384" s="3"/>
      <c r="K1384" s="3"/>
      <c r="L1384" s="7"/>
      <c r="M1384" s="7"/>
      <c r="N1384" s="3"/>
      <c r="O1384" s="7"/>
      <c r="P1384" s="7"/>
      <c r="Q1384" s="3"/>
      <c r="R1384" s="7"/>
      <c r="S1384" s="7"/>
      <c r="T1384" s="3"/>
      <c r="U1384" s="7"/>
      <c r="V1384" s="7"/>
      <c r="W1384" s="3"/>
      <c r="X1384" s="7"/>
      <c r="Y1384" s="7"/>
      <c r="Z1384" s="3"/>
      <c r="AA1384" s="7"/>
      <c r="AB1384" s="7"/>
    </row>
    <row r="1385" spans="1:28" x14ac:dyDescent="0.25">
      <c r="A1385" s="3">
        <v>1383</v>
      </c>
      <c r="B1385" s="3"/>
      <c r="C1385" s="4"/>
      <c r="D1385" s="3"/>
      <c r="E1385" s="3"/>
      <c r="F1385" s="3"/>
      <c r="G1385" s="3"/>
      <c r="H1385" s="3"/>
      <c r="I1385" s="3"/>
      <c r="J1385" s="3"/>
      <c r="K1385" s="3"/>
      <c r="L1385" s="7"/>
      <c r="M1385" s="7"/>
      <c r="N1385" s="3"/>
      <c r="O1385" s="7"/>
      <c r="P1385" s="7"/>
      <c r="Q1385" s="3"/>
      <c r="R1385" s="7"/>
      <c r="S1385" s="7"/>
      <c r="T1385" s="3"/>
      <c r="U1385" s="7"/>
      <c r="V1385" s="7"/>
      <c r="W1385" s="3"/>
      <c r="X1385" s="7"/>
      <c r="Y1385" s="7"/>
      <c r="Z1385" s="3"/>
      <c r="AA1385" s="7"/>
      <c r="AB1385" s="7"/>
    </row>
    <row r="1386" spans="1:28" x14ac:dyDescent="0.25">
      <c r="A1386" s="3">
        <v>1384</v>
      </c>
      <c r="B1386" s="3"/>
      <c r="C1386" s="4"/>
      <c r="D1386" s="3"/>
      <c r="E1386" s="3"/>
      <c r="F1386" s="3"/>
      <c r="G1386" s="3"/>
      <c r="H1386" s="3"/>
      <c r="I1386" s="3"/>
      <c r="J1386" s="3"/>
      <c r="K1386" s="3"/>
      <c r="L1386" s="7"/>
      <c r="M1386" s="7"/>
      <c r="N1386" s="3"/>
      <c r="O1386" s="7"/>
      <c r="P1386" s="7"/>
      <c r="Q1386" s="3"/>
      <c r="R1386" s="7"/>
      <c r="S1386" s="7"/>
      <c r="T1386" s="3"/>
      <c r="U1386" s="7"/>
      <c r="V1386" s="7"/>
      <c r="W1386" s="3"/>
      <c r="X1386" s="7"/>
      <c r="Y1386" s="7"/>
      <c r="Z1386" s="3"/>
      <c r="AA1386" s="7"/>
      <c r="AB1386" s="7"/>
    </row>
    <row r="1387" spans="1:28" x14ac:dyDescent="0.25">
      <c r="A1387" s="3">
        <v>1385</v>
      </c>
      <c r="B1387" s="3"/>
      <c r="C1387" s="4"/>
      <c r="D1387" s="3"/>
      <c r="E1387" s="3"/>
      <c r="F1387" s="3"/>
      <c r="G1387" s="3"/>
      <c r="H1387" s="3"/>
      <c r="I1387" s="3"/>
      <c r="J1387" s="3"/>
      <c r="K1387" s="3"/>
      <c r="L1387" s="7"/>
      <c r="M1387" s="7"/>
      <c r="N1387" s="3"/>
      <c r="O1387" s="7"/>
      <c r="P1387" s="7"/>
      <c r="Q1387" s="3"/>
      <c r="R1387" s="7"/>
      <c r="S1387" s="7"/>
      <c r="T1387" s="3"/>
      <c r="U1387" s="7"/>
      <c r="V1387" s="7"/>
      <c r="W1387" s="3"/>
      <c r="X1387" s="7"/>
      <c r="Y1387" s="7"/>
      <c r="Z1387" s="3"/>
      <c r="AA1387" s="7"/>
      <c r="AB1387" s="7"/>
    </row>
    <row r="1388" spans="1:28" x14ac:dyDescent="0.25">
      <c r="A1388" s="3">
        <v>1386</v>
      </c>
      <c r="B1388" s="3"/>
      <c r="C1388" s="4"/>
      <c r="D1388" s="3"/>
      <c r="E1388" s="3"/>
      <c r="F1388" s="3"/>
      <c r="G1388" s="3"/>
      <c r="H1388" s="3"/>
      <c r="I1388" s="3"/>
      <c r="J1388" s="3"/>
      <c r="K1388" s="3"/>
      <c r="L1388" s="7"/>
      <c r="M1388" s="7"/>
      <c r="N1388" s="3"/>
      <c r="O1388" s="7"/>
      <c r="P1388" s="7"/>
      <c r="Q1388" s="3"/>
      <c r="R1388" s="7"/>
      <c r="S1388" s="7"/>
      <c r="T1388" s="3"/>
      <c r="U1388" s="7"/>
      <c r="V1388" s="7"/>
      <c r="W1388" s="3"/>
      <c r="X1388" s="7"/>
      <c r="Y1388" s="7"/>
      <c r="Z1388" s="3"/>
      <c r="AA1388" s="7"/>
      <c r="AB1388" s="7"/>
    </row>
    <row r="1389" spans="1:28" x14ac:dyDescent="0.25">
      <c r="A1389" s="3">
        <v>1387</v>
      </c>
      <c r="B1389" s="3"/>
      <c r="C1389" s="4"/>
      <c r="D1389" s="3"/>
      <c r="E1389" s="3"/>
      <c r="F1389" s="3"/>
      <c r="G1389" s="3"/>
      <c r="H1389" s="3"/>
      <c r="I1389" s="3"/>
      <c r="J1389" s="3"/>
      <c r="K1389" s="3"/>
      <c r="L1389" s="7"/>
      <c r="M1389" s="7"/>
      <c r="N1389" s="3"/>
      <c r="O1389" s="7"/>
      <c r="P1389" s="7"/>
      <c r="Q1389" s="3"/>
      <c r="R1389" s="7"/>
      <c r="S1389" s="7"/>
      <c r="T1389" s="3"/>
      <c r="U1389" s="7"/>
      <c r="V1389" s="7"/>
      <c r="W1389" s="3"/>
      <c r="X1389" s="7"/>
      <c r="Y1389" s="7"/>
      <c r="Z1389" s="3"/>
      <c r="AA1389" s="7"/>
      <c r="AB1389" s="7"/>
    </row>
    <row r="1390" spans="1:28" x14ac:dyDescent="0.25">
      <c r="A1390" s="3">
        <v>1388</v>
      </c>
      <c r="B1390" s="3"/>
      <c r="C1390" s="4"/>
      <c r="D1390" s="3"/>
      <c r="E1390" s="3"/>
      <c r="F1390" s="3"/>
      <c r="G1390" s="3"/>
      <c r="H1390" s="3"/>
      <c r="I1390" s="3"/>
      <c r="J1390" s="3"/>
      <c r="K1390" s="3"/>
      <c r="L1390" s="7"/>
      <c r="M1390" s="7"/>
      <c r="N1390" s="3"/>
      <c r="O1390" s="7"/>
      <c r="P1390" s="7"/>
      <c r="Q1390" s="3"/>
      <c r="R1390" s="7"/>
      <c r="S1390" s="7"/>
      <c r="T1390" s="3"/>
      <c r="U1390" s="7"/>
      <c r="V1390" s="7"/>
      <c r="W1390" s="3"/>
      <c r="X1390" s="7"/>
      <c r="Y1390" s="7"/>
      <c r="Z1390" s="3"/>
      <c r="AA1390" s="7"/>
      <c r="AB1390" s="7"/>
    </row>
    <row r="1391" spans="1:28" x14ac:dyDescent="0.25">
      <c r="A1391" s="3">
        <v>1389</v>
      </c>
      <c r="B1391" s="3"/>
      <c r="C1391" s="4"/>
      <c r="D1391" s="3"/>
      <c r="E1391" s="3"/>
      <c r="F1391" s="3"/>
      <c r="G1391" s="3"/>
      <c r="H1391" s="3"/>
      <c r="I1391" s="3"/>
      <c r="J1391" s="3"/>
      <c r="K1391" s="3"/>
      <c r="L1391" s="7"/>
      <c r="M1391" s="7"/>
      <c r="N1391" s="3"/>
      <c r="O1391" s="7"/>
      <c r="P1391" s="7"/>
      <c r="Q1391" s="3"/>
      <c r="R1391" s="7"/>
      <c r="S1391" s="7"/>
      <c r="T1391" s="3"/>
      <c r="U1391" s="7"/>
      <c r="V1391" s="7"/>
      <c r="W1391" s="3"/>
      <c r="X1391" s="7"/>
      <c r="Y1391" s="7"/>
      <c r="Z1391" s="3"/>
      <c r="AA1391" s="7"/>
      <c r="AB1391" s="7"/>
    </row>
    <row r="1392" spans="1:28" x14ac:dyDescent="0.25">
      <c r="A1392" s="3">
        <v>1390</v>
      </c>
      <c r="B1392" s="3"/>
      <c r="C1392" s="4"/>
      <c r="D1392" s="3"/>
      <c r="E1392" s="3"/>
      <c r="F1392" s="3"/>
      <c r="G1392" s="3"/>
      <c r="H1392" s="3"/>
      <c r="I1392" s="3"/>
      <c r="J1392" s="3"/>
      <c r="K1392" s="3"/>
      <c r="L1392" s="7"/>
      <c r="M1392" s="7"/>
      <c r="N1392" s="3"/>
      <c r="O1392" s="7"/>
      <c r="P1392" s="7"/>
      <c r="Q1392" s="3"/>
      <c r="R1392" s="7"/>
      <c r="S1392" s="7"/>
      <c r="T1392" s="3"/>
      <c r="U1392" s="7"/>
      <c r="V1392" s="7"/>
      <c r="W1392" s="3"/>
      <c r="X1392" s="7"/>
      <c r="Y1392" s="7"/>
      <c r="Z1392" s="3"/>
      <c r="AA1392" s="7"/>
      <c r="AB1392" s="7"/>
    </row>
    <row r="1393" spans="1:28" x14ac:dyDescent="0.25">
      <c r="A1393" s="3">
        <v>1391</v>
      </c>
      <c r="B1393" s="3"/>
      <c r="C1393" s="4"/>
      <c r="D1393" s="3"/>
      <c r="E1393" s="3"/>
      <c r="F1393" s="3"/>
      <c r="G1393" s="3"/>
      <c r="H1393" s="3"/>
      <c r="I1393" s="3"/>
      <c r="J1393" s="3"/>
      <c r="K1393" s="3"/>
      <c r="L1393" s="7"/>
      <c r="M1393" s="7"/>
      <c r="N1393" s="3"/>
      <c r="O1393" s="7"/>
      <c r="P1393" s="7"/>
      <c r="Q1393" s="3"/>
      <c r="R1393" s="7"/>
      <c r="S1393" s="7"/>
      <c r="T1393" s="3"/>
      <c r="U1393" s="7"/>
      <c r="V1393" s="7"/>
      <c r="W1393" s="3"/>
      <c r="X1393" s="7"/>
      <c r="Y1393" s="7"/>
      <c r="Z1393" s="3"/>
      <c r="AA1393" s="7"/>
      <c r="AB1393" s="7"/>
    </row>
    <row r="1394" spans="1:28" x14ac:dyDescent="0.25">
      <c r="A1394" s="3">
        <v>1392</v>
      </c>
      <c r="B1394" s="3"/>
      <c r="C1394" s="4"/>
      <c r="D1394" s="3"/>
      <c r="E1394" s="3"/>
      <c r="F1394" s="3"/>
      <c r="G1394" s="3"/>
      <c r="H1394" s="3"/>
      <c r="I1394" s="3"/>
      <c r="J1394" s="3"/>
      <c r="K1394" s="3"/>
      <c r="L1394" s="7"/>
      <c r="M1394" s="7"/>
      <c r="N1394" s="3"/>
      <c r="O1394" s="7"/>
      <c r="P1394" s="7"/>
      <c r="Q1394" s="3"/>
      <c r="R1394" s="7"/>
      <c r="S1394" s="7"/>
      <c r="T1394" s="3"/>
      <c r="U1394" s="7"/>
      <c r="V1394" s="7"/>
      <c r="W1394" s="3"/>
      <c r="X1394" s="7"/>
      <c r="Y1394" s="7"/>
      <c r="Z1394" s="3"/>
      <c r="AA1394" s="7"/>
      <c r="AB1394" s="7"/>
    </row>
    <row r="1395" spans="1:28" x14ac:dyDescent="0.25">
      <c r="A1395" s="3">
        <v>1393</v>
      </c>
      <c r="B1395" s="3"/>
      <c r="C1395" s="4"/>
      <c r="D1395" s="3"/>
      <c r="E1395" s="3"/>
      <c r="F1395" s="3"/>
      <c r="G1395" s="3"/>
      <c r="H1395" s="3"/>
      <c r="I1395" s="3"/>
      <c r="J1395" s="3"/>
      <c r="K1395" s="3"/>
      <c r="L1395" s="7"/>
      <c r="M1395" s="7"/>
      <c r="N1395" s="3"/>
      <c r="O1395" s="7"/>
      <c r="P1395" s="7"/>
      <c r="Q1395" s="3"/>
      <c r="R1395" s="7"/>
      <c r="S1395" s="7"/>
      <c r="T1395" s="3"/>
      <c r="U1395" s="7"/>
      <c r="V1395" s="7"/>
      <c r="W1395" s="3"/>
      <c r="X1395" s="7"/>
      <c r="Y1395" s="7"/>
      <c r="Z1395" s="3"/>
      <c r="AA1395" s="7"/>
      <c r="AB1395" s="7"/>
    </row>
    <row r="1396" spans="1:28" x14ac:dyDescent="0.25">
      <c r="A1396" s="3">
        <v>1394</v>
      </c>
      <c r="B1396" s="3"/>
      <c r="C1396" s="4"/>
      <c r="D1396" s="3"/>
      <c r="E1396" s="3"/>
      <c r="F1396" s="3"/>
      <c r="G1396" s="3"/>
      <c r="H1396" s="3"/>
      <c r="I1396" s="3"/>
      <c r="J1396" s="3"/>
      <c r="K1396" s="3"/>
      <c r="L1396" s="7"/>
      <c r="M1396" s="7"/>
      <c r="N1396" s="3"/>
      <c r="O1396" s="7"/>
      <c r="P1396" s="7"/>
      <c r="Q1396" s="3"/>
      <c r="R1396" s="7"/>
      <c r="S1396" s="7"/>
      <c r="T1396" s="3"/>
      <c r="U1396" s="7"/>
      <c r="V1396" s="7"/>
      <c r="W1396" s="3"/>
      <c r="X1396" s="7"/>
      <c r="Y1396" s="7"/>
      <c r="Z1396" s="3"/>
      <c r="AA1396" s="7"/>
      <c r="AB1396" s="7"/>
    </row>
    <row r="1397" spans="1:28" x14ac:dyDescent="0.25">
      <c r="A1397" s="3">
        <v>1395</v>
      </c>
      <c r="B1397" s="3"/>
      <c r="C1397" s="4"/>
      <c r="D1397" s="3"/>
      <c r="E1397" s="3"/>
      <c r="F1397" s="3"/>
      <c r="G1397" s="3"/>
      <c r="H1397" s="3"/>
      <c r="I1397" s="3"/>
      <c r="J1397" s="3"/>
      <c r="K1397" s="3"/>
      <c r="L1397" s="7"/>
      <c r="M1397" s="7"/>
      <c r="N1397" s="3"/>
      <c r="O1397" s="7"/>
      <c r="P1397" s="7"/>
      <c r="Q1397" s="3"/>
      <c r="R1397" s="7"/>
      <c r="S1397" s="7"/>
      <c r="T1397" s="3"/>
      <c r="U1397" s="7"/>
      <c r="V1397" s="7"/>
      <c r="W1397" s="3"/>
      <c r="X1397" s="7"/>
      <c r="Y1397" s="7"/>
      <c r="Z1397" s="3"/>
      <c r="AA1397" s="7"/>
      <c r="AB1397" s="7"/>
    </row>
    <row r="1398" spans="1:28" x14ac:dyDescent="0.25">
      <c r="A1398" s="3">
        <v>1396</v>
      </c>
      <c r="B1398" s="3"/>
      <c r="C1398" s="4"/>
      <c r="D1398" s="3"/>
      <c r="E1398" s="3"/>
      <c r="F1398" s="3"/>
      <c r="G1398" s="3"/>
      <c r="H1398" s="3"/>
      <c r="I1398" s="3"/>
      <c r="J1398" s="3"/>
      <c r="K1398" s="3"/>
      <c r="L1398" s="7"/>
      <c r="M1398" s="7"/>
      <c r="N1398" s="3"/>
      <c r="O1398" s="7"/>
      <c r="P1398" s="7"/>
      <c r="Q1398" s="3"/>
      <c r="R1398" s="7"/>
      <c r="S1398" s="7"/>
      <c r="T1398" s="3"/>
      <c r="U1398" s="7"/>
      <c r="V1398" s="7"/>
      <c r="W1398" s="3"/>
      <c r="X1398" s="7"/>
      <c r="Y1398" s="7"/>
      <c r="Z1398" s="3"/>
      <c r="AA1398" s="7"/>
      <c r="AB1398" s="7"/>
    </row>
    <row r="1399" spans="1:28" x14ac:dyDescent="0.25">
      <c r="A1399" s="3">
        <v>1397</v>
      </c>
      <c r="B1399" s="3"/>
      <c r="C1399" s="4"/>
      <c r="D1399" s="3"/>
      <c r="E1399" s="3"/>
      <c r="F1399" s="3"/>
      <c r="G1399" s="3"/>
      <c r="H1399" s="3"/>
      <c r="I1399" s="3"/>
      <c r="J1399" s="3"/>
      <c r="K1399" s="3"/>
      <c r="L1399" s="7"/>
      <c r="M1399" s="7"/>
      <c r="N1399" s="3"/>
      <c r="O1399" s="7"/>
      <c r="P1399" s="7"/>
      <c r="Q1399" s="3"/>
      <c r="R1399" s="7"/>
      <c r="S1399" s="7"/>
      <c r="T1399" s="3"/>
      <c r="U1399" s="7"/>
      <c r="V1399" s="7"/>
      <c r="W1399" s="3"/>
      <c r="X1399" s="7"/>
      <c r="Y1399" s="7"/>
      <c r="Z1399" s="3"/>
      <c r="AA1399" s="7"/>
      <c r="AB1399" s="7"/>
    </row>
    <row r="1400" spans="1:28" x14ac:dyDescent="0.25">
      <c r="A1400" s="3">
        <v>1398</v>
      </c>
      <c r="B1400" s="3"/>
      <c r="C1400" s="4"/>
      <c r="D1400" s="3"/>
      <c r="E1400" s="3"/>
      <c r="F1400" s="3"/>
      <c r="G1400" s="3"/>
      <c r="H1400" s="3"/>
      <c r="I1400" s="3"/>
      <c r="J1400" s="3"/>
      <c r="K1400" s="3"/>
      <c r="L1400" s="7"/>
      <c r="M1400" s="7"/>
      <c r="N1400" s="3"/>
      <c r="O1400" s="7"/>
      <c r="P1400" s="7"/>
      <c r="Q1400" s="3"/>
      <c r="R1400" s="7"/>
      <c r="S1400" s="7"/>
      <c r="T1400" s="3"/>
      <c r="U1400" s="7"/>
      <c r="V1400" s="7"/>
      <c r="W1400" s="3"/>
      <c r="X1400" s="7"/>
      <c r="Y1400" s="7"/>
      <c r="Z1400" s="3"/>
      <c r="AA1400" s="7"/>
      <c r="AB1400" s="7"/>
    </row>
    <row r="1401" spans="1:28" x14ac:dyDescent="0.25">
      <c r="A1401" s="3">
        <v>1399</v>
      </c>
      <c r="B1401" s="3"/>
      <c r="C1401" s="4"/>
      <c r="D1401" s="3"/>
      <c r="E1401" s="3"/>
      <c r="F1401" s="3"/>
      <c r="G1401" s="3"/>
      <c r="H1401" s="3"/>
      <c r="I1401" s="3"/>
      <c r="J1401" s="3"/>
      <c r="K1401" s="3"/>
      <c r="L1401" s="7"/>
      <c r="M1401" s="7"/>
      <c r="N1401" s="3"/>
      <c r="O1401" s="7"/>
      <c r="P1401" s="7"/>
      <c r="Q1401" s="3"/>
      <c r="R1401" s="7"/>
      <c r="S1401" s="7"/>
      <c r="T1401" s="3"/>
      <c r="U1401" s="7"/>
      <c r="V1401" s="7"/>
      <c r="W1401" s="3"/>
      <c r="X1401" s="7"/>
      <c r="Y1401" s="7"/>
      <c r="Z1401" s="3"/>
      <c r="AA1401" s="7"/>
      <c r="AB1401" s="7"/>
    </row>
    <row r="1402" spans="1:28" x14ac:dyDescent="0.25">
      <c r="A1402" s="3">
        <v>1400</v>
      </c>
      <c r="B1402" s="3"/>
      <c r="C1402" s="4"/>
      <c r="D1402" s="3"/>
      <c r="E1402" s="3"/>
      <c r="F1402" s="3"/>
      <c r="G1402" s="3"/>
      <c r="H1402" s="3"/>
      <c r="I1402" s="3"/>
      <c r="J1402" s="3"/>
      <c r="K1402" s="3"/>
      <c r="L1402" s="7"/>
      <c r="M1402" s="7"/>
      <c r="N1402" s="3"/>
      <c r="O1402" s="7"/>
      <c r="P1402" s="7"/>
      <c r="Q1402" s="3"/>
      <c r="R1402" s="7"/>
      <c r="S1402" s="7"/>
      <c r="T1402" s="3"/>
      <c r="U1402" s="7"/>
      <c r="V1402" s="7"/>
      <c r="W1402" s="3"/>
      <c r="X1402" s="7"/>
      <c r="Y1402" s="7"/>
      <c r="Z1402" s="3"/>
      <c r="AA1402" s="7"/>
      <c r="AB1402" s="7"/>
    </row>
    <row r="1403" spans="1:28" x14ac:dyDescent="0.25">
      <c r="A1403" s="3">
        <v>1401</v>
      </c>
      <c r="B1403" s="3"/>
      <c r="C1403" s="4"/>
      <c r="D1403" s="3"/>
      <c r="E1403" s="3"/>
      <c r="F1403" s="3"/>
      <c r="G1403" s="3"/>
      <c r="H1403" s="3"/>
      <c r="I1403" s="3"/>
      <c r="J1403" s="3"/>
      <c r="K1403" s="3"/>
      <c r="L1403" s="7"/>
      <c r="M1403" s="7"/>
      <c r="N1403" s="3"/>
      <c r="O1403" s="7"/>
      <c r="P1403" s="7"/>
      <c r="Q1403" s="3"/>
      <c r="R1403" s="7"/>
      <c r="S1403" s="7"/>
      <c r="T1403" s="3"/>
      <c r="U1403" s="7"/>
      <c r="V1403" s="7"/>
      <c r="W1403" s="3"/>
      <c r="X1403" s="7"/>
      <c r="Y1403" s="7"/>
      <c r="Z1403" s="3"/>
      <c r="AA1403" s="7"/>
      <c r="AB1403" s="7"/>
    </row>
    <row r="1404" spans="1:28" x14ac:dyDescent="0.25">
      <c r="A1404" s="3">
        <v>1402</v>
      </c>
      <c r="B1404" s="3"/>
      <c r="C1404" s="4"/>
      <c r="D1404" s="3"/>
      <c r="E1404" s="3"/>
      <c r="F1404" s="3"/>
      <c r="G1404" s="3"/>
      <c r="H1404" s="3"/>
      <c r="I1404" s="3"/>
      <c r="J1404" s="3"/>
      <c r="K1404" s="3"/>
      <c r="L1404" s="7"/>
      <c r="M1404" s="7"/>
      <c r="N1404" s="3"/>
      <c r="O1404" s="7"/>
      <c r="P1404" s="7"/>
      <c r="Q1404" s="3"/>
      <c r="R1404" s="7"/>
      <c r="S1404" s="7"/>
      <c r="T1404" s="3"/>
      <c r="U1404" s="7"/>
      <c r="V1404" s="7"/>
      <c r="W1404" s="3"/>
      <c r="X1404" s="7"/>
      <c r="Y1404" s="7"/>
      <c r="Z1404" s="3"/>
      <c r="AA1404" s="7"/>
      <c r="AB1404" s="7"/>
    </row>
    <row r="1405" spans="1:28" x14ac:dyDescent="0.25">
      <c r="A1405" s="3">
        <v>1403</v>
      </c>
      <c r="B1405" s="3"/>
      <c r="C1405" s="4"/>
      <c r="D1405" s="3"/>
      <c r="E1405" s="3"/>
      <c r="F1405" s="3"/>
      <c r="G1405" s="3"/>
      <c r="H1405" s="3"/>
      <c r="I1405" s="3"/>
      <c r="J1405" s="3"/>
      <c r="K1405" s="3"/>
      <c r="L1405" s="7"/>
      <c r="M1405" s="7"/>
      <c r="N1405" s="3"/>
      <c r="O1405" s="7"/>
      <c r="P1405" s="7"/>
      <c r="Q1405" s="3"/>
      <c r="R1405" s="7"/>
      <c r="S1405" s="7"/>
      <c r="T1405" s="3"/>
      <c r="U1405" s="7"/>
      <c r="V1405" s="7"/>
      <c r="W1405" s="3"/>
      <c r="X1405" s="7"/>
      <c r="Y1405" s="7"/>
      <c r="Z1405" s="3"/>
      <c r="AA1405" s="7"/>
      <c r="AB1405" s="7"/>
    </row>
    <row r="1406" spans="1:28" x14ac:dyDescent="0.25">
      <c r="A1406" s="3">
        <v>1404</v>
      </c>
      <c r="B1406" s="3"/>
      <c r="C1406" s="4"/>
      <c r="D1406" s="3"/>
      <c r="E1406" s="3"/>
      <c r="F1406" s="3"/>
      <c r="G1406" s="3"/>
      <c r="H1406" s="3"/>
      <c r="I1406" s="3"/>
      <c r="J1406" s="3"/>
      <c r="K1406" s="3"/>
      <c r="L1406" s="7"/>
      <c r="M1406" s="7"/>
      <c r="N1406" s="3"/>
      <c r="O1406" s="7"/>
      <c r="P1406" s="7"/>
      <c r="Q1406" s="3"/>
      <c r="R1406" s="7"/>
      <c r="S1406" s="7"/>
      <c r="T1406" s="3"/>
      <c r="U1406" s="7"/>
      <c r="V1406" s="7"/>
      <c r="W1406" s="3"/>
      <c r="X1406" s="7"/>
      <c r="Y1406" s="7"/>
      <c r="Z1406" s="3"/>
      <c r="AA1406" s="7"/>
      <c r="AB1406" s="7"/>
    </row>
    <row r="1407" spans="1:28" x14ac:dyDescent="0.25">
      <c r="A1407" s="3">
        <v>1405</v>
      </c>
      <c r="B1407" s="3"/>
      <c r="C1407" s="4"/>
      <c r="D1407" s="3"/>
      <c r="E1407" s="3"/>
      <c r="F1407" s="3"/>
      <c r="G1407" s="3"/>
      <c r="H1407" s="3"/>
      <c r="I1407" s="3"/>
      <c r="J1407" s="3"/>
      <c r="K1407" s="3"/>
      <c r="L1407" s="7"/>
      <c r="M1407" s="7"/>
      <c r="N1407" s="3"/>
      <c r="O1407" s="7"/>
      <c r="P1407" s="7"/>
      <c r="Q1407" s="3"/>
      <c r="R1407" s="7"/>
      <c r="S1407" s="7"/>
      <c r="T1407" s="3"/>
      <c r="U1407" s="7"/>
      <c r="V1407" s="7"/>
      <c r="W1407" s="3"/>
      <c r="X1407" s="7"/>
      <c r="Y1407" s="7"/>
      <c r="Z1407" s="3"/>
      <c r="AA1407" s="7"/>
      <c r="AB1407" s="7"/>
    </row>
    <row r="1408" spans="1:28" x14ac:dyDescent="0.25">
      <c r="A1408" s="3">
        <v>1406</v>
      </c>
      <c r="B1408" s="3"/>
      <c r="C1408" s="4"/>
      <c r="D1408" s="3"/>
      <c r="E1408" s="3"/>
      <c r="F1408" s="3"/>
      <c r="G1408" s="3"/>
      <c r="H1408" s="3"/>
      <c r="I1408" s="3"/>
      <c r="J1408" s="3"/>
      <c r="K1408" s="3"/>
      <c r="L1408" s="7"/>
      <c r="M1408" s="7"/>
      <c r="N1408" s="3"/>
      <c r="O1408" s="7"/>
      <c r="P1408" s="7"/>
      <c r="Q1408" s="3"/>
      <c r="R1408" s="7"/>
      <c r="S1408" s="7"/>
      <c r="T1408" s="3"/>
      <c r="U1408" s="7"/>
      <c r="V1408" s="7"/>
      <c r="W1408" s="3"/>
      <c r="X1408" s="7"/>
      <c r="Y1408" s="7"/>
      <c r="Z1408" s="3"/>
      <c r="AA1408" s="7"/>
      <c r="AB1408" s="7"/>
    </row>
    <row r="1409" spans="1:28" x14ac:dyDescent="0.25">
      <c r="A1409" s="3">
        <v>1407</v>
      </c>
      <c r="B1409" s="3"/>
      <c r="C1409" s="4"/>
      <c r="D1409" s="3"/>
      <c r="E1409" s="3"/>
      <c r="F1409" s="3"/>
      <c r="G1409" s="3"/>
      <c r="H1409" s="3"/>
      <c r="I1409" s="3"/>
      <c r="J1409" s="3"/>
      <c r="K1409" s="3"/>
      <c r="L1409" s="7"/>
      <c r="M1409" s="7"/>
      <c r="N1409" s="3"/>
      <c r="O1409" s="7"/>
      <c r="P1409" s="7"/>
      <c r="Q1409" s="3"/>
      <c r="R1409" s="7"/>
      <c r="S1409" s="7"/>
      <c r="T1409" s="3"/>
      <c r="U1409" s="7"/>
      <c r="V1409" s="7"/>
      <c r="W1409" s="3"/>
      <c r="X1409" s="7"/>
      <c r="Y1409" s="7"/>
      <c r="Z1409" s="3"/>
      <c r="AA1409" s="7"/>
      <c r="AB1409" s="7"/>
    </row>
    <row r="1410" spans="1:28" x14ac:dyDescent="0.25">
      <c r="A1410" s="3">
        <v>1408</v>
      </c>
      <c r="B1410" s="3"/>
      <c r="C1410" s="4"/>
      <c r="D1410" s="3"/>
      <c r="E1410" s="3"/>
      <c r="F1410" s="3"/>
      <c r="G1410" s="3"/>
      <c r="H1410" s="3"/>
      <c r="I1410" s="3"/>
      <c r="J1410" s="3"/>
      <c r="K1410" s="3"/>
      <c r="L1410" s="7"/>
      <c r="M1410" s="7"/>
      <c r="N1410" s="3"/>
      <c r="O1410" s="7"/>
      <c r="P1410" s="7"/>
      <c r="Q1410" s="3"/>
      <c r="R1410" s="7"/>
      <c r="S1410" s="7"/>
      <c r="T1410" s="3"/>
      <c r="U1410" s="7"/>
      <c r="V1410" s="7"/>
      <c r="W1410" s="3"/>
      <c r="X1410" s="7"/>
      <c r="Y1410" s="7"/>
      <c r="Z1410" s="3"/>
      <c r="AA1410" s="7"/>
      <c r="AB1410" s="7"/>
    </row>
    <row r="1411" spans="1:28" x14ac:dyDescent="0.25">
      <c r="A1411" s="3">
        <v>1409</v>
      </c>
      <c r="B1411" s="3"/>
      <c r="C1411" s="4"/>
      <c r="D1411" s="3"/>
      <c r="E1411" s="3"/>
      <c r="F1411" s="3"/>
      <c r="G1411" s="3"/>
      <c r="H1411" s="3"/>
      <c r="I1411" s="3"/>
      <c r="J1411" s="3"/>
      <c r="K1411" s="3"/>
      <c r="L1411" s="7"/>
      <c r="M1411" s="7"/>
      <c r="N1411" s="3"/>
      <c r="O1411" s="7"/>
      <c r="P1411" s="7"/>
      <c r="Q1411" s="3"/>
      <c r="R1411" s="7"/>
      <c r="S1411" s="7"/>
      <c r="T1411" s="3"/>
      <c r="U1411" s="7"/>
      <c r="V1411" s="7"/>
      <c r="W1411" s="3"/>
      <c r="X1411" s="7"/>
      <c r="Y1411" s="7"/>
      <c r="Z1411" s="3"/>
      <c r="AA1411" s="7"/>
      <c r="AB1411" s="7"/>
    </row>
    <row r="1412" spans="1:28" x14ac:dyDescent="0.25">
      <c r="A1412" s="3">
        <v>1410</v>
      </c>
      <c r="B1412" s="3"/>
      <c r="C1412" s="4"/>
      <c r="D1412" s="3"/>
      <c r="E1412" s="3"/>
      <c r="F1412" s="3"/>
      <c r="G1412" s="3"/>
      <c r="H1412" s="3"/>
      <c r="I1412" s="3"/>
      <c r="J1412" s="3"/>
      <c r="K1412" s="3"/>
      <c r="L1412" s="7"/>
      <c r="M1412" s="7"/>
      <c r="N1412" s="3"/>
      <c r="O1412" s="7"/>
      <c r="P1412" s="7"/>
      <c r="Q1412" s="3"/>
      <c r="R1412" s="7"/>
      <c r="S1412" s="7"/>
      <c r="T1412" s="3"/>
      <c r="U1412" s="7"/>
      <c r="V1412" s="7"/>
      <c r="W1412" s="3"/>
      <c r="X1412" s="7"/>
      <c r="Y1412" s="7"/>
      <c r="Z1412" s="3"/>
      <c r="AA1412" s="7"/>
      <c r="AB1412" s="7"/>
    </row>
    <row r="1413" spans="1:28" x14ac:dyDescent="0.25">
      <c r="A1413" s="3">
        <v>1411</v>
      </c>
      <c r="B1413" s="3"/>
      <c r="C1413" s="4"/>
      <c r="D1413" s="3"/>
      <c r="E1413" s="3"/>
      <c r="F1413" s="3"/>
      <c r="G1413" s="3"/>
      <c r="H1413" s="3"/>
      <c r="I1413" s="3"/>
      <c r="J1413" s="3"/>
      <c r="K1413" s="3"/>
      <c r="L1413" s="7"/>
      <c r="M1413" s="7"/>
      <c r="N1413" s="3"/>
      <c r="O1413" s="7"/>
      <c r="P1413" s="7"/>
      <c r="Q1413" s="3"/>
      <c r="R1413" s="7"/>
      <c r="S1413" s="7"/>
      <c r="T1413" s="3"/>
      <c r="U1413" s="7"/>
      <c r="V1413" s="7"/>
      <c r="W1413" s="3"/>
      <c r="X1413" s="7"/>
      <c r="Y1413" s="7"/>
      <c r="Z1413" s="3"/>
      <c r="AA1413" s="7"/>
      <c r="AB1413" s="7"/>
    </row>
    <row r="1414" spans="1:28" x14ac:dyDescent="0.25">
      <c r="A1414" s="3">
        <v>1412</v>
      </c>
      <c r="B1414" s="3"/>
      <c r="C1414" s="4"/>
      <c r="D1414" s="3"/>
      <c r="E1414" s="3"/>
      <c r="F1414" s="3"/>
      <c r="G1414" s="3"/>
      <c r="H1414" s="3"/>
      <c r="I1414" s="3"/>
      <c r="J1414" s="3"/>
      <c r="K1414" s="3"/>
      <c r="L1414" s="7"/>
      <c r="M1414" s="7"/>
      <c r="N1414" s="3"/>
      <c r="O1414" s="7"/>
      <c r="P1414" s="7"/>
      <c r="Q1414" s="3"/>
      <c r="R1414" s="7"/>
      <c r="S1414" s="7"/>
      <c r="T1414" s="3"/>
      <c r="U1414" s="7"/>
      <c r="V1414" s="7"/>
      <c r="W1414" s="3"/>
      <c r="X1414" s="7"/>
      <c r="Y1414" s="7"/>
      <c r="Z1414" s="3"/>
      <c r="AA1414" s="7"/>
      <c r="AB1414" s="7"/>
    </row>
    <row r="1415" spans="1:28" x14ac:dyDescent="0.25">
      <c r="A1415" s="3">
        <v>1413</v>
      </c>
      <c r="B1415" s="3"/>
      <c r="C1415" s="4"/>
      <c r="D1415" s="3"/>
      <c r="E1415" s="3"/>
      <c r="F1415" s="3"/>
      <c r="G1415" s="3"/>
      <c r="H1415" s="3"/>
      <c r="I1415" s="3"/>
      <c r="J1415" s="3"/>
      <c r="K1415" s="3"/>
      <c r="L1415" s="7"/>
      <c r="M1415" s="7"/>
      <c r="N1415" s="3"/>
      <c r="O1415" s="7"/>
      <c r="P1415" s="7"/>
      <c r="Q1415" s="3"/>
      <c r="R1415" s="7"/>
      <c r="S1415" s="7"/>
      <c r="T1415" s="3"/>
      <c r="U1415" s="7"/>
      <c r="V1415" s="7"/>
      <c r="W1415" s="3"/>
      <c r="X1415" s="7"/>
      <c r="Y1415" s="7"/>
      <c r="Z1415" s="3"/>
      <c r="AA1415" s="7"/>
      <c r="AB1415" s="7"/>
    </row>
    <row r="1416" spans="1:28" x14ac:dyDescent="0.25">
      <c r="A1416" s="3">
        <v>1414</v>
      </c>
      <c r="B1416" s="3"/>
      <c r="C1416" s="4"/>
      <c r="D1416" s="3"/>
      <c r="E1416" s="3"/>
      <c r="F1416" s="3"/>
      <c r="G1416" s="3"/>
      <c r="H1416" s="3"/>
      <c r="I1416" s="3"/>
      <c r="J1416" s="3"/>
      <c r="K1416" s="3"/>
      <c r="L1416" s="7"/>
      <c r="M1416" s="7"/>
      <c r="N1416" s="3"/>
      <c r="O1416" s="7"/>
      <c r="P1416" s="7"/>
      <c r="Q1416" s="3"/>
      <c r="R1416" s="7"/>
      <c r="S1416" s="7"/>
      <c r="T1416" s="3"/>
      <c r="U1416" s="7"/>
      <c r="V1416" s="7"/>
      <c r="W1416" s="3"/>
      <c r="X1416" s="7"/>
      <c r="Y1416" s="7"/>
      <c r="Z1416" s="3"/>
      <c r="AA1416" s="7"/>
      <c r="AB1416" s="7"/>
    </row>
    <row r="1417" spans="1:28" x14ac:dyDescent="0.25">
      <c r="A1417" s="3">
        <v>1415</v>
      </c>
      <c r="B1417" s="3"/>
      <c r="C1417" s="4"/>
      <c r="D1417" s="3"/>
      <c r="E1417" s="3"/>
      <c r="F1417" s="3"/>
      <c r="G1417" s="3"/>
      <c r="H1417" s="3"/>
      <c r="I1417" s="3"/>
      <c r="J1417" s="3"/>
      <c r="K1417" s="3"/>
      <c r="L1417" s="7"/>
      <c r="M1417" s="7"/>
      <c r="N1417" s="3"/>
      <c r="O1417" s="7"/>
      <c r="P1417" s="7"/>
      <c r="Q1417" s="3"/>
      <c r="R1417" s="7"/>
      <c r="S1417" s="7"/>
      <c r="T1417" s="3"/>
      <c r="U1417" s="7"/>
      <c r="V1417" s="7"/>
      <c r="W1417" s="3"/>
      <c r="X1417" s="7"/>
      <c r="Y1417" s="7"/>
      <c r="Z1417" s="3"/>
      <c r="AA1417" s="7"/>
      <c r="AB1417" s="7"/>
    </row>
    <row r="1418" spans="1:28" x14ac:dyDescent="0.25">
      <c r="A1418" s="3">
        <v>1416</v>
      </c>
      <c r="B1418" s="3"/>
      <c r="C1418" s="4"/>
      <c r="D1418" s="3"/>
      <c r="E1418" s="3"/>
      <c r="F1418" s="3"/>
      <c r="G1418" s="3"/>
      <c r="H1418" s="3"/>
      <c r="I1418" s="3"/>
      <c r="J1418" s="3"/>
      <c r="K1418" s="3"/>
      <c r="L1418" s="7"/>
      <c r="M1418" s="7"/>
      <c r="N1418" s="3"/>
      <c r="O1418" s="7"/>
      <c r="P1418" s="7"/>
      <c r="Q1418" s="3"/>
      <c r="R1418" s="7"/>
      <c r="S1418" s="7"/>
      <c r="T1418" s="3"/>
      <c r="U1418" s="7"/>
      <c r="V1418" s="7"/>
      <c r="W1418" s="3"/>
      <c r="X1418" s="7"/>
      <c r="Y1418" s="7"/>
      <c r="Z1418" s="3"/>
      <c r="AA1418" s="7"/>
      <c r="AB1418" s="7"/>
    </row>
    <row r="1419" spans="1:28" x14ac:dyDescent="0.25">
      <c r="A1419" s="3">
        <v>1417</v>
      </c>
      <c r="B1419" s="3"/>
      <c r="C1419" s="4"/>
      <c r="D1419" s="3"/>
      <c r="E1419" s="3"/>
      <c r="F1419" s="3"/>
      <c r="G1419" s="3"/>
      <c r="H1419" s="3"/>
      <c r="I1419" s="3"/>
      <c r="J1419" s="3"/>
      <c r="K1419" s="3"/>
      <c r="L1419" s="7"/>
      <c r="M1419" s="7"/>
      <c r="N1419" s="3"/>
      <c r="O1419" s="7"/>
      <c r="P1419" s="7"/>
      <c r="Q1419" s="3"/>
      <c r="R1419" s="7"/>
      <c r="S1419" s="7"/>
      <c r="T1419" s="3"/>
      <c r="U1419" s="7"/>
      <c r="V1419" s="7"/>
      <c r="W1419" s="3"/>
      <c r="X1419" s="7"/>
      <c r="Y1419" s="7"/>
      <c r="Z1419" s="3"/>
      <c r="AA1419" s="7"/>
      <c r="AB1419" s="7"/>
    </row>
    <row r="1420" spans="1:28" x14ac:dyDescent="0.25">
      <c r="A1420" s="3">
        <v>1418</v>
      </c>
      <c r="B1420" s="3"/>
      <c r="C1420" s="4"/>
      <c r="D1420" s="3"/>
      <c r="E1420" s="3"/>
      <c r="F1420" s="3"/>
      <c r="G1420" s="3"/>
      <c r="H1420" s="3"/>
      <c r="I1420" s="3"/>
      <c r="J1420" s="3"/>
      <c r="K1420" s="3"/>
      <c r="L1420" s="7"/>
      <c r="M1420" s="7"/>
      <c r="N1420" s="3"/>
      <c r="O1420" s="7"/>
      <c r="P1420" s="7"/>
      <c r="Q1420" s="3"/>
      <c r="R1420" s="7"/>
      <c r="S1420" s="7"/>
      <c r="T1420" s="3"/>
      <c r="U1420" s="7"/>
      <c r="V1420" s="7"/>
      <c r="W1420" s="3"/>
      <c r="X1420" s="7"/>
      <c r="Y1420" s="7"/>
      <c r="Z1420" s="3"/>
      <c r="AA1420" s="7"/>
      <c r="AB1420" s="7"/>
    </row>
    <row r="1421" spans="1:28" x14ac:dyDescent="0.25">
      <c r="A1421" s="3">
        <v>1419</v>
      </c>
      <c r="B1421" s="3"/>
      <c r="C1421" s="4"/>
      <c r="D1421" s="3"/>
      <c r="E1421" s="3"/>
      <c r="F1421" s="3"/>
      <c r="G1421" s="3"/>
      <c r="H1421" s="3"/>
      <c r="I1421" s="3"/>
      <c r="J1421" s="3"/>
      <c r="K1421" s="3"/>
      <c r="L1421" s="7"/>
      <c r="M1421" s="7"/>
      <c r="N1421" s="3"/>
      <c r="O1421" s="7"/>
      <c r="P1421" s="7"/>
      <c r="Q1421" s="3"/>
      <c r="R1421" s="7"/>
      <c r="S1421" s="7"/>
      <c r="T1421" s="3"/>
      <c r="U1421" s="7"/>
      <c r="V1421" s="7"/>
      <c r="W1421" s="3"/>
      <c r="X1421" s="7"/>
      <c r="Y1421" s="7"/>
      <c r="Z1421" s="3"/>
      <c r="AA1421" s="7"/>
      <c r="AB1421" s="7"/>
    </row>
    <row r="1422" spans="1:28" x14ac:dyDescent="0.25">
      <c r="A1422" s="3">
        <v>1420</v>
      </c>
      <c r="B1422" s="3"/>
      <c r="C1422" s="4"/>
      <c r="D1422" s="3"/>
      <c r="E1422" s="3"/>
      <c r="F1422" s="3"/>
      <c r="G1422" s="3"/>
      <c r="H1422" s="3"/>
      <c r="I1422" s="3"/>
      <c r="J1422" s="3"/>
      <c r="K1422" s="3"/>
      <c r="L1422" s="7"/>
      <c r="M1422" s="7"/>
      <c r="N1422" s="3"/>
      <c r="O1422" s="7"/>
      <c r="P1422" s="7"/>
      <c r="Q1422" s="3"/>
      <c r="R1422" s="7"/>
      <c r="S1422" s="7"/>
      <c r="T1422" s="3"/>
      <c r="U1422" s="7"/>
      <c r="V1422" s="7"/>
      <c r="W1422" s="3"/>
      <c r="X1422" s="7"/>
      <c r="Y1422" s="7"/>
      <c r="Z1422" s="3"/>
      <c r="AA1422" s="7"/>
      <c r="AB1422" s="7"/>
    </row>
    <row r="1423" spans="1:28" x14ac:dyDescent="0.25">
      <c r="A1423" s="3">
        <v>1421</v>
      </c>
      <c r="B1423" s="3"/>
      <c r="C1423" s="4"/>
      <c r="D1423" s="3"/>
      <c r="E1423" s="3"/>
      <c r="F1423" s="3"/>
      <c r="G1423" s="3"/>
      <c r="H1423" s="3"/>
      <c r="I1423" s="3"/>
      <c r="J1423" s="3"/>
      <c r="K1423" s="3"/>
      <c r="L1423" s="7"/>
      <c r="M1423" s="7"/>
      <c r="N1423" s="3"/>
      <c r="O1423" s="7"/>
      <c r="P1423" s="7"/>
      <c r="Q1423" s="3"/>
      <c r="R1423" s="7"/>
      <c r="S1423" s="7"/>
      <c r="T1423" s="3"/>
      <c r="U1423" s="7"/>
      <c r="V1423" s="7"/>
      <c r="W1423" s="3"/>
      <c r="X1423" s="7"/>
      <c r="Y1423" s="7"/>
      <c r="Z1423" s="3"/>
      <c r="AA1423" s="7"/>
      <c r="AB1423" s="7"/>
    </row>
    <row r="1424" spans="1:28" x14ac:dyDescent="0.25">
      <c r="A1424" s="3">
        <v>1422</v>
      </c>
      <c r="B1424" s="3"/>
      <c r="C1424" s="4"/>
      <c r="D1424" s="3"/>
      <c r="E1424" s="3"/>
      <c r="F1424" s="3"/>
      <c r="G1424" s="3"/>
      <c r="H1424" s="3"/>
      <c r="I1424" s="3"/>
      <c r="J1424" s="3"/>
      <c r="K1424" s="3"/>
      <c r="L1424" s="7"/>
      <c r="M1424" s="7"/>
      <c r="N1424" s="3"/>
      <c r="O1424" s="7"/>
      <c r="P1424" s="7"/>
      <c r="Q1424" s="3"/>
      <c r="R1424" s="7"/>
      <c r="S1424" s="7"/>
      <c r="T1424" s="3"/>
      <c r="U1424" s="7"/>
      <c r="V1424" s="7"/>
      <c r="W1424" s="3"/>
      <c r="X1424" s="7"/>
      <c r="Y1424" s="7"/>
      <c r="Z1424" s="3"/>
      <c r="AA1424" s="7"/>
      <c r="AB1424" s="7"/>
    </row>
    <row r="1425" spans="1:28" x14ac:dyDescent="0.25">
      <c r="A1425" s="3">
        <v>1423</v>
      </c>
      <c r="B1425" s="3"/>
      <c r="C1425" s="4"/>
      <c r="D1425" s="3"/>
      <c r="E1425" s="3"/>
      <c r="F1425" s="3"/>
      <c r="G1425" s="3"/>
      <c r="H1425" s="3"/>
      <c r="I1425" s="3"/>
      <c r="J1425" s="3"/>
      <c r="K1425" s="3"/>
      <c r="L1425" s="7"/>
      <c r="M1425" s="7"/>
      <c r="N1425" s="3"/>
      <c r="O1425" s="7"/>
      <c r="P1425" s="7"/>
      <c r="Q1425" s="3"/>
      <c r="R1425" s="7"/>
      <c r="S1425" s="7"/>
      <c r="T1425" s="3"/>
      <c r="U1425" s="7"/>
      <c r="V1425" s="7"/>
      <c r="W1425" s="3"/>
      <c r="X1425" s="7"/>
      <c r="Y1425" s="7"/>
      <c r="Z1425" s="3"/>
      <c r="AA1425" s="7"/>
      <c r="AB1425" s="7"/>
    </row>
    <row r="1426" spans="1:28" x14ac:dyDescent="0.25">
      <c r="A1426" s="3">
        <v>1424</v>
      </c>
      <c r="B1426" s="3"/>
      <c r="C1426" s="4"/>
      <c r="D1426" s="3"/>
      <c r="E1426" s="3"/>
      <c r="F1426" s="3"/>
      <c r="G1426" s="3"/>
      <c r="H1426" s="3"/>
      <c r="I1426" s="3"/>
      <c r="J1426" s="3"/>
      <c r="K1426" s="3"/>
      <c r="L1426" s="7"/>
      <c r="M1426" s="7"/>
      <c r="N1426" s="3"/>
      <c r="O1426" s="7"/>
      <c r="P1426" s="7"/>
      <c r="Q1426" s="3"/>
      <c r="R1426" s="7"/>
      <c r="S1426" s="7"/>
      <c r="T1426" s="3"/>
      <c r="U1426" s="7"/>
      <c r="V1426" s="7"/>
      <c r="W1426" s="3"/>
      <c r="X1426" s="7"/>
      <c r="Y1426" s="7"/>
      <c r="Z1426" s="3"/>
      <c r="AA1426" s="7"/>
      <c r="AB1426" s="7"/>
    </row>
    <row r="1427" spans="1:28" x14ac:dyDescent="0.25">
      <c r="A1427" s="3">
        <v>1425</v>
      </c>
      <c r="B1427" s="3"/>
      <c r="C1427" s="4"/>
      <c r="D1427" s="3"/>
      <c r="E1427" s="3"/>
      <c r="F1427" s="3"/>
      <c r="G1427" s="3"/>
      <c r="H1427" s="3"/>
      <c r="I1427" s="3"/>
      <c r="J1427" s="3"/>
      <c r="K1427" s="3"/>
      <c r="L1427" s="7"/>
      <c r="M1427" s="7"/>
      <c r="N1427" s="3"/>
      <c r="O1427" s="7"/>
      <c r="P1427" s="7"/>
      <c r="Q1427" s="3"/>
      <c r="R1427" s="7"/>
      <c r="S1427" s="7"/>
      <c r="T1427" s="3"/>
      <c r="U1427" s="7"/>
      <c r="V1427" s="7"/>
      <c r="W1427" s="3"/>
      <c r="X1427" s="7"/>
      <c r="Y1427" s="7"/>
      <c r="Z1427" s="3"/>
      <c r="AA1427" s="7"/>
      <c r="AB1427" s="7"/>
    </row>
    <row r="1428" spans="1:28" x14ac:dyDescent="0.25">
      <c r="A1428" s="3">
        <v>1426</v>
      </c>
      <c r="B1428" s="3"/>
      <c r="C1428" s="4"/>
      <c r="D1428" s="3"/>
      <c r="E1428" s="3"/>
      <c r="F1428" s="3"/>
      <c r="G1428" s="3"/>
      <c r="H1428" s="3"/>
      <c r="I1428" s="3"/>
      <c r="J1428" s="3"/>
      <c r="K1428" s="3"/>
      <c r="L1428" s="7"/>
      <c r="M1428" s="7"/>
      <c r="N1428" s="3"/>
      <c r="O1428" s="7"/>
      <c r="P1428" s="7"/>
      <c r="Q1428" s="3"/>
      <c r="R1428" s="7"/>
      <c r="S1428" s="7"/>
      <c r="T1428" s="3"/>
      <c r="U1428" s="7"/>
      <c r="V1428" s="7"/>
      <c r="W1428" s="3"/>
      <c r="X1428" s="7"/>
      <c r="Y1428" s="7"/>
      <c r="Z1428" s="3"/>
      <c r="AA1428" s="7"/>
      <c r="AB1428" s="7"/>
    </row>
    <row r="1429" spans="1:28" x14ac:dyDescent="0.25">
      <c r="A1429" s="3">
        <v>1427</v>
      </c>
      <c r="B1429" s="3"/>
      <c r="C1429" s="4"/>
      <c r="D1429" s="3"/>
      <c r="E1429" s="3"/>
      <c r="F1429" s="3"/>
      <c r="G1429" s="3"/>
      <c r="H1429" s="3"/>
      <c r="I1429" s="3"/>
      <c r="J1429" s="3"/>
      <c r="K1429" s="3"/>
      <c r="L1429" s="7"/>
      <c r="M1429" s="7"/>
      <c r="N1429" s="3"/>
      <c r="O1429" s="7"/>
      <c r="P1429" s="7"/>
      <c r="Q1429" s="3"/>
      <c r="R1429" s="7"/>
      <c r="S1429" s="7"/>
      <c r="T1429" s="3"/>
      <c r="U1429" s="7"/>
      <c r="V1429" s="7"/>
      <c r="W1429" s="3"/>
      <c r="X1429" s="7"/>
      <c r="Y1429" s="7"/>
      <c r="Z1429" s="3"/>
      <c r="AA1429" s="7"/>
      <c r="AB1429" s="7"/>
    </row>
    <row r="1430" spans="1:28" x14ac:dyDescent="0.25">
      <c r="A1430" s="3">
        <v>1428</v>
      </c>
      <c r="B1430" s="3"/>
      <c r="C1430" s="4"/>
      <c r="D1430" s="3"/>
      <c r="E1430" s="3"/>
      <c r="F1430" s="3"/>
      <c r="G1430" s="3"/>
      <c r="H1430" s="3"/>
      <c r="I1430" s="3"/>
      <c r="J1430" s="3"/>
      <c r="K1430" s="3"/>
      <c r="L1430" s="7"/>
      <c r="M1430" s="7"/>
      <c r="N1430" s="3"/>
      <c r="O1430" s="7"/>
      <c r="P1430" s="7"/>
      <c r="Q1430" s="3"/>
      <c r="R1430" s="7"/>
      <c r="S1430" s="7"/>
      <c r="T1430" s="3"/>
      <c r="U1430" s="7"/>
      <c r="V1430" s="7"/>
      <c r="W1430" s="3"/>
      <c r="X1430" s="7"/>
      <c r="Y1430" s="7"/>
      <c r="Z1430" s="3"/>
      <c r="AA1430" s="7"/>
      <c r="AB1430" s="7"/>
    </row>
    <row r="1431" spans="1:28" x14ac:dyDescent="0.25">
      <c r="A1431" s="3">
        <v>1429</v>
      </c>
      <c r="B1431" s="3"/>
      <c r="C1431" s="4"/>
      <c r="D1431" s="3"/>
      <c r="E1431" s="3"/>
      <c r="F1431" s="3"/>
      <c r="G1431" s="3"/>
      <c r="H1431" s="3"/>
      <c r="I1431" s="3"/>
      <c r="J1431" s="3"/>
      <c r="K1431" s="3"/>
      <c r="L1431" s="7"/>
      <c r="M1431" s="7"/>
      <c r="N1431" s="3"/>
      <c r="O1431" s="7"/>
      <c r="P1431" s="7"/>
      <c r="Q1431" s="3"/>
      <c r="R1431" s="7"/>
      <c r="S1431" s="7"/>
      <c r="T1431" s="3"/>
      <c r="U1431" s="7"/>
      <c r="V1431" s="7"/>
      <c r="W1431" s="3"/>
      <c r="X1431" s="7"/>
      <c r="Y1431" s="7"/>
      <c r="Z1431" s="3"/>
      <c r="AA1431" s="7"/>
      <c r="AB1431" s="7"/>
    </row>
    <row r="1432" spans="1:28" x14ac:dyDescent="0.25">
      <c r="A1432" s="3">
        <v>1430</v>
      </c>
      <c r="B1432" s="3"/>
      <c r="C1432" s="4"/>
      <c r="D1432" s="3"/>
      <c r="E1432" s="3"/>
      <c r="F1432" s="3"/>
      <c r="G1432" s="3"/>
      <c r="H1432" s="3"/>
      <c r="I1432" s="3"/>
      <c r="J1432" s="3"/>
      <c r="K1432" s="3"/>
      <c r="L1432" s="7"/>
      <c r="M1432" s="7"/>
      <c r="N1432" s="3"/>
      <c r="O1432" s="7"/>
      <c r="P1432" s="7"/>
      <c r="Q1432" s="3"/>
      <c r="R1432" s="7"/>
      <c r="S1432" s="7"/>
      <c r="T1432" s="3"/>
      <c r="U1432" s="7"/>
      <c r="V1432" s="7"/>
      <c r="W1432" s="3"/>
      <c r="X1432" s="7"/>
      <c r="Y1432" s="7"/>
      <c r="Z1432" s="3"/>
      <c r="AA1432" s="7"/>
      <c r="AB1432" s="7"/>
    </row>
    <row r="1433" spans="1:28" x14ac:dyDescent="0.25">
      <c r="A1433" s="3">
        <v>1431</v>
      </c>
      <c r="B1433" s="3"/>
      <c r="C1433" s="4"/>
      <c r="D1433" s="3"/>
      <c r="E1433" s="3"/>
      <c r="F1433" s="3"/>
      <c r="G1433" s="3"/>
      <c r="H1433" s="3"/>
      <c r="I1433" s="3"/>
      <c r="J1433" s="3"/>
      <c r="K1433" s="3"/>
      <c r="L1433" s="7"/>
      <c r="M1433" s="7"/>
      <c r="N1433" s="3"/>
      <c r="O1433" s="7"/>
      <c r="P1433" s="7"/>
      <c r="Q1433" s="3"/>
      <c r="R1433" s="7"/>
      <c r="S1433" s="7"/>
      <c r="T1433" s="3"/>
      <c r="U1433" s="7"/>
      <c r="V1433" s="7"/>
      <c r="W1433" s="3"/>
      <c r="X1433" s="7"/>
      <c r="Y1433" s="7"/>
      <c r="Z1433" s="3"/>
      <c r="AA1433" s="7"/>
      <c r="AB1433" s="7"/>
    </row>
    <row r="1434" spans="1:28" x14ac:dyDescent="0.25">
      <c r="A1434" s="3">
        <v>1432</v>
      </c>
      <c r="B1434" s="3"/>
      <c r="C1434" s="4"/>
      <c r="D1434" s="3"/>
      <c r="E1434" s="3"/>
      <c r="F1434" s="3"/>
      <c r="G1434" s="3"/>
      <c r="H1434" s="3"/>
      <c r="I1434" s="3"/>
      <c r="J1434" s="3"/>
      <c r="K1434" s="3"/>
      <c r="L1434" s="7"/>
      <c r="M1434" s="7"/>
      <c r="N1434" s="3"/>
      <c r="O1434" s="7"/>
      <c r="P1434" s="7"/>
      <c r="Q1434" s="3"/>
      <c r="R1434" s="7"/>
      <c r="S1434" s="7"/>
      <c r="T1434" s="3"/>
      <c r="U1434" s="7"/>
      <c r="V1434" s="7"/>
      <c r="W1434" s="3"/>
      <c r="X1434" s="7"/>
      <c r="Y1434" s="7"/>
      <c r="Z1434" s="3"/>
      <c r="AA1434" s="7"/>
      <c r="AB1434" s="7"/>
    </row>
    <row r="1435" spans="1:28" x14ac:dyDescent="0.25">
      <c r="A1435" s="3">
        <v>1433</v>
      </c>
      <c r="B1435" s="3"/>
      <c r="C1435" s="4"/>
      <c r="D1435" s="3"/>
      <c r="E1435" s="3"/>
      <c r="F1435" s="3"/>
      <c r="G1435" s="3"/>
      <c r="H1435" s="3"/>
      <c r="I1435" s="3"/>
      <c r="J1435" s="3"/>
      <c r="K1435" s="3"/>
      <c r="L1435" s="7"/>
      <c r="M1435" s="7"/>
      <c r="N1435" s="3"/>
      <c r="O1435" s="7"/>
      <c r="P1435" s="7"/>
      <c r="Q1435" s="3"/>
      <c r="R1435" s="7"/>
      <c r="S1435" s="7"/>
      <c r="T1435" s="3"/>
      <c r="U1435" s="7"/>
      <c r="V1435" s="7"/>
      <c r="W1435" s="3"/>
      <c r="X1435" s="7"/>
      <c r="Y1435" s="7"/>
      <c r="Z1435" s="3"/>
      <c r="AA1435" s="7"/>
      <c r="AB1435" s="7"/>
    </row>
    <row r="1436" spans="1:28" x14ac:dyDescent="0.25">
      <c r="A1436" s="3">
        <v>1434</v>
      </c>
      <c r="B1436" s="3"/>
      <c r="C1436" s="4"/>
      <c r="D1436" s="3"/>
      <c r="E1436" s="3"/>
      <c r="F1436" s="3"/>
      <c r="G1436" s="3"/>
      <c r="H1436" s="3"/>
      <c r="I1436" s="3"/>
      <c r="J1436" s="3"/>
      <c r="K1436" s="3"/>
      <c r="L1436" s="7"/>
      <c r="M1436" s="7"/>
      <c r="N1436" s="3"/>
      <c r="O1436" s="7"/>
      <c r="P1436" s="7"/>
      <c r="Q1436" s="3"/>
      <c r="R1436" s="7"/>
      <c r="S1436" s="7"/>
      <c r="T1436" s="3"/>
      <c r="U1436" s="7"/>
      <c r="V1436" s="7"/>
      <c r="W1436" s="3"/>
      <c r="X1436" s="7"/>
      <c r="Y1436" s="7"/>
      <c r="Z1436" s="3"/>
      <c r="AA1436" s="7"/>
      <c r="AB1436" s="7"/>
    </row>
    <row r="1437" spans="1:28" x14ac:dyDescent="0.25">
      <c r="A1437" s="3">
        <v>1435</v>
      </c>
      <c r="B1437" s="3"/>
      <c r="C1437" s="4"/>
      <c r="D1437" s="3"/>
      <c r="E1437" s="3"/>
      <c r="F1437" s="3"/>
      <c r="G1437" s="3"/>
      <c r="H1437" s="3"/>
      <c r="I1437" s="3"/>
      <c r="J1437" s="3"/>
      <c r="K1437" s="3"/>
      <c r="L1437" s="7"/>
      <c r="M1437" s="7"/>
      <c r="N1437" s="3"/>
      <c r="O1437" s="7"/>
      <c r="P1437" s="7"/>
      <c r="Q1437" s="3"/>
      <c r="R1437" s="7"/>
      <c r="S1437" s="7"/>
      <c r="T1437" s="3"/>
      <c r="U1437" s="7"/>
      <c r="V1437" s="7"/>
      <c r="W1437" s="3"/>
      <c r="X1437" s="7"/>
      <c r="Y1437" s="7"/>
      <c r="Z1437" s="3"/>
      <c r="AA1437" s="7"/>
      <c r="AB1437" s="7"/>
    </row>
    <row r="1438" spans="1:28" x14ac:dyDescent="0.25">
      <c r="A1438" s="3">
        <v>1436</v>
      </c>
      <c r="B1438" s="3"/>
      <c r="C1438" s="4"/>
      <c r="D1438" s="3"/>
      <c r="E1438" s="3"/>
      <c r="F1438" s="3"/>
      <c r="G1438" s="3"/>
      <c r="H1438" s="3"/>
      <c r="I1438" s="3"/>
      <c r="J1438" s="3"/>
      <c r="K1438" s="3"/>
      <c r="L1438" s="7"/>
      <c r="M1438" s="7"/>
      <c r="N1438" s="3"/>
      <c r="O1438" s="7"/>
      <c r="P1438" s="7"/>
      <c r="Q1438" s="3"/>
      <c r="R1438" s="7"/>
      <c r="S1438" s="7"/>
      <c r="T1438" s="3"/>
      <c r="U1438" s="7"/>
      <c r="V1438" s="7"/>
      <c r="W1438" s="3"/>
      <c r="X1438" s="7"/>
      <c r="Y1438" s="7"/>
      <c r="Z1438" s="3"/>
      <c r="AA1438" s="7"/>
      <c r="AB1438" s="7"/>
    </row>
    <row r="1439" spans="1:28" x14ac:dyDescent="0.25">
      <c r="A1439" s="3">
        <v>1437</v>
      </c>
      <c r="B1439" s="3"/>
      <c r="C1439" s="4"/>
      <c r="D1439" s="3"/>
      <c r="E1439" s="3"/>
      <c r="F1439" s="3"/>
      <c r="G1439" s="3"/>
      <c r="H1439" s="3"/>
      <c r="I1439" s="3"/>
      <c r="J1439" s="3"/>
      <c r="K1439" s="3"/>
      <c r="L1439" s="7"/>
      <c r="M1439" s="7"/>
      <c r="N1439" s="3"/>
      <c r="O1439" s="7"/>
      <c r="P1439" s="7"/>
      <c r="Q1439" s="3"/>
      <c r="R1439" s="7"/>
      <c r="S1439" s="7"/>
      <c r="T1439" s="3"/>
      <c r="U1439" s="7"/>
      <c r="V1439" s="7"/>
      <c r="W1439" s="3"/>
      <c r="X1439" s="7"/>
      <c r="Y1439" s="7"/>
      <c r="Z1439" s="3"/>
      <c r="AA1439" s="7"/>
      <c r="AB1439" s="7"/>
    </row>
    <row r="1440" spans="1:28" x14ac:dyDescent="0.25">
      <c r="A1440" s="3">
        <v>1438</v>
      </c>
      <c r="B1440" s="3"/>
      <c r="C1440" s="4"/>
      <c r="D1440" s="3"/>
      <c r="E1440" s="3"/>
      <c r="F1440" s="3"/>
      <c r="G1440" s="3"/>
      <c r="H1440" s="3"/>
      <c r="I1440" s="3"/>
      <c r="J1440" s="3"/>
      <c r="K1440" s="3"/>
      <c r="L1440" s="7"/>
      <c r="M1440" s="7"/>
      <c r="N1440" s="3"/>
      <c r="O1440" s="7"/>
      <c r="P1440" s="7"/>
      <c r="Q1440" s="3"/>
      <c r="R1440" s="7"/>
      <c r="S1440" s="7"/>
      <c r="T1440" s="3"/>
      <c r="U1440" s="7"/>
      <c r="V1440" s="7"/>
      <c r="W1440" s="3"/>
      <c r="X1440" s="7"/>
      <c r="Y1440" s="7"/>
      <c r="Z1440" s="3"/>
      <c r="AA1440" s="7"/>
      <c r="AB1440" s="7"/>
    </row>
    <row r="1441" spans="1:28" x14ac:dyDescent="0.25">
      <c r="A1441" s="3">
        <v>1439</v>
      </c>
      <c r="B1441" s="3"/>
      <c r="C1441" s="4"/>
      <c r="D1441" s="3"/>
      <c r="E1441" s="3"/>
      <c r="F1441" s="3"/>
      <c r="G1441" s="3"/>
      <c r="H1441" s="3"/>
      <c r="I1441" s="3"/>
      <c r="J1441" s="3"/>
      <c r="K1441" s="3"/>
      <c r="L1441" s="7"/>
      <c r="M1441" s="7"/>
      <c r="N1441" s="3"/>
      <c r="O1441" s="7"/>
      <c r="P1441" s="7"/>
      <c r="Q1441" s="3"/>
      <c r="R1441" s="7"/>
      <c r="S1441" s="7"/>
      <c r="T1441" s="3"/>
      <c r="U1441" s="7"/>
      <c r="V1441" s="7"/>
      <c r="W1441" s="3"/>
      <c r="X1441" s="7"/>
      <c r="Y1441" s="7"/>
      <c r="Z1441" s="3"/>
      <c r="AA1441" s="7"/>
      <c r="AB1441" s="7"/>
    </row>
    <row r="1442" spans="1:28" x14ac:dyDescent="0.25">
      <c r="A1442" s="3">
        <v>1440</v>
      </c>
      <c r="B1442" s="3"/>
      <c r="C1442" s="4"/>
      <c r="D1442" s="3"/>
      <c r="E1442" s="3"/>
      <c r="F1442" s="3"/>
      <c r="G1442" s="3"/>
      <c r="H1442" s="3"/>
      <c r="I1442" s="3"/>
      <c r="J1442" s="3"/>
      <c r="K1442" s="3"/>
      <c r="L1442" s="7"/>
      <c r="M1442" s="7"/>
      <c r="N1442" s="3"/>
      <c r="O1442" s="7"/>
      <c r="P1442" s="7"/>
      <c r="Q1442" s="3"/>
      <c r="R1442" s="7"/>
      <c r="S1442" s="7"/>
      <c r="T1442" s="3"/>
      <c r="U1442" s="7"/>
      <c r="V1442" s="7"/>
      <c r="W1442" s="3"/>
      <c r="X1442" s="7"/>
      <c r="Y1442" s="7"/>
      <c r="Z1442" s="3"/>
      <c r="AA1442" s="7"/>
      <c r="AB1442" s="7"/>
    </row>
    <row r="1443" spans="1:28" x14ac:dyDescent="0.25">
      <c r="A1443" s="3">
        <v>1441</v>
      </c>
      <c r="B1443" s="3"/>
      <c r="C1443" s="4"/>
      <c r="D1443" s="3"/>
      <c r="E1443" s="3"/>
      <c r="F1443" s="3"/>
      <c r="G1443" s="3"/>
      <c r="H1443" s="3"/>
      <c r="I1443" s="3"/>
      <c r="J1443" s="3"/>
      <c r="K1443" s="3"/>
      <c r="L1443" s="7"/>
      <c r="M1443" s="7"/>
      <c r="N1443" s="3"/>
      <c r="O1443" s="7"/>
      <c r="P1443" s="7"/>
      <c r="Q1443" s="3"/>
      <c r="R1443" s="7"/>
      <c r="S1443" s="7"/>
      <c r="T1443" s="3"/>
      <c r="U1443" s="7"/>
      <c r="V1443" s="7"/>
      <c r="W1443" s="3"/>
      <c r="X1443" s="7"/>
      <c r="Y1443" s="7"/>
      <c r="Z1443" s="3"/>
      <c r="AA1443" s="7"/>
      <c r="AB1443" s="7"/>
    </row>
    <row r="1444" spans="1:28" x14ac:dyDescent="0.25">
      <c r="A1444" s="3">
        <v>1442</v>
      </c>
      <c r="B1444" s="3"/>
      <c r="C1444" s="4"/>
      <c r="D1444" s="3"/>
      <c r="E1444" s="3"/>
      <c r="F1444" s="3"/>
      <c r="G1444" s="3"/>
      <c r="H1444" s="3"/>
      <c r="I1444" s="3"/>
      <c r="J1444" s="3"/>
      <c r="K1444" s="3"/>
      <c r="L1444" s="7"/>
      <c r="M1444" s="7"/>
      <c r="N1444" s="3"/>
      <c r="O1444" s="7"/>
      <c r="P1444" s="7"/>
      <c r="Q1444" s="3"/>
      <c r="R1444" s="7"/>
      <c r="S1444" s="7"/>
      <c r="T1444" s="3"/>
      <c r="U1444" s="7"/>
      <c r="V1444" s="7"/>
      <c r="W1444" s="3"/>
      <c r="X1444" s="7"/>
      <c r="Y1444" s="7"/>
      <c r="Z1444" s="3"/>
      <c r="AA1444" s="7"/>
      <c r="AB1444" s="7"/>
    </row>
    <row r="1445" spans="1:28" x14ac:dyDescent="0.25">
      <c r="A1445" s="3">
        <v>1443</v>
      </c>
      <c r="B1445" s="3"/>
      <c r="C1445" s="4"/>
      <c r="D1445" s="3"/>
      <c r="E1445" s="3"/>
      <c r="F1445" s="3"/>
      <c r="G1445" s="3"/>
      <c r="H1445" s="3"/>
      <c r="I1445" s="3"/>
      <c r="J1445" s="3"/>
      <c r="K1445" s="3"/>
      <c r="L1445" s="7"/>
      <c r="M1445" s="7"/>
      <c r="N1445" s="3"/>
      <c r="O1445" s="7"/>
      <c r="P1445" s="7"/>
      <c r="Q1445" s="3"/>
      <c r="R1445" s="7"/>
      <c r="S1445" s="7"/>
      <c r="T1445" s="3"/>
      <c r="U1445" s="7"/>
      <c r="V1445" s="7"/>
      <c r="W1445" s="3"/>
      <c r="X1445" s="7"/>
      <c r="Y1445" s="7"/>
      <c r="Z1445" s="3"/>
      <c r="AA1445" s="7"/>
      <c r="AB1445" s="7"/>
    </row>
    <row r="1446" spans="1:28" x14ac:dyDescent="0.25">
      <c r="A1446" s="3">
        <v>1444</v>
      </c>
      <c r="B1446" s="3"/>
      <c r="C1446" s="4"/>
      <c r="D1446" s="3"/>
      <c r="E1446" s="3"/>
      <c r="F1446" s="3"/>
      <c r="G1446" s="3"/>
      <c r="H1446" s="3"/>
      <c r="I1446" s="3"/>
      <c r="J1446" s="3"/>
      <c r="K1446" s="3"/>
      <c r="L1446" s="7"/>
      <c r="M1446" s="7"/>
      <c r="N1446" s="3"/>
      <c r="O1446" s="7"/>
      <c r="P1446" s="7"/>
      <c r="Q1446" s="3"/>
      <c r="R1446" s="7"/>
      <c r="S1446" s="7"/>
      <c r="T1446" s="3"/>
      <c r="U1446" s="7"/>
      <c r="V1446" s="7"/>
      <c r="W1446" s="3"/>
      <c r="X1446" s="7"/>
      <c r="Y1446" s="7"/>
      <c r="Z1446" s="3"/>
      <c r="AA1446" s="7"/>
      <c r="AB1446" s="7"/>
    </row>
    <row r="1447" spans="1:28" x14ac:dyDescent="0.25">
      <c r="A1447" s="3">
        <v>1445</v>
      </c>
      <c r="B1447" s="3"/>
      <c r="C1447" s="4"/>
      <c r="D1447" s="3"/>
      <c r="E1447" s="3"/>
      <c r="F1447" s="3"/>
      <c r="G1447" s="3"/>
      <c r="H1447" s="3"/>
      <c r="I1447" s="3"/>
      <c r="J1447" s="3"/>
      <c r="K1447" s="3"/>
      <c r="L1447" s="7"/>
      <c r="M1447" s="7"/>
      <c r="N1447" s="3"/>
      <c r="O1447" s="7"/>
      <c r="P1447" s="7"/>
      <c r="Q1447" s="3"/>
      <c r="R1447" s="7"/>
      <c r="S1447" s="7"/>
      <c r="T1447" s="3"/>
      <c r="U1447" s="7"/>
      <c r="V1447" s="7"/>
      <c r="W1447" s="3"/>
      <c r="X1447" s="7"/>
      <c r="Y1447" s="7"/>
      <c r="Z1447" s="3"/>
      <c r="AA1447" s="7"/>
      <c r="AB1447" s="7"/>
    </row>
    <row r="1448" spans="1:28" x14ac:dyDescent="0.25">
      <c r="A1448" s="3">
        <v>1446</v>
      </c>
      <c r="B1448" s="3"/>
      <c r="C1448" s="4"/>
      <c r="D1448" s="3"/>
      <c r="E1448" s="3"/>
      <c r="F1448" s="3"/>
      <c r="G1448" s="3"/>
      <c r="H1448" s="3"/>
      <c r="I1448" s="3"/>
      <c r="J1448" s="3"/>
      <c r="K1448" s="3"/>
      <c r="L1448" s="7"/>
      <c r="M1448" s="7"/>
      <c r="N1448" s="3"/>
      <c r="O1448" s="7"/>
      <c r="P1448" s="7"/>
      <c r="Q1448" s="3"/>
      <c r="R1448" s="7"/>
      <c r="S1448" s="7"/>
      <c r="T1448" s="3"/>
      <c r="U1448" s="7"/>
      <c r="V1448" s="7"/>
      <c r="W1448" s="3"/>
      <c r="X1448" s="7"/>
      <c r="Y1448" s="7"/>
      <c r="Z1448" s="3"/>
      <c r="AA1448" s="7"/>
      <c r="AB1448" s="7"/>
    </row>
    <row r="1449" spans="1:28" x14ac:dyDescent="0.25">
      <c r="A1449" s="3">
        <v>1447</v>
      </c>
      <c r="B1449" s="3"/>
      <c r="C1449" s="4"/>
      <c r="D1449" s="3"/>
      <c r="E1449" s="3"/>
      <c r="F1449" s="3"/>
      <c r="G1449" s="3"/>
      <c r="H1449" s="3"/>
      <c r="I1449" s="3"/>
      <c r="J1449" s="3"/>
      <c r="K1449" s="3"/>
      <c r="L1449" s="7"/>
      <c r="M1449" s="7"/>
      <c r="N1449" s="3"/>
      <c r="O1449" s="7"/>
      <c r="P1449" s="7"/>
      <c r="Q1449" s="3"/>
      <c r="R1449" s="7"/>
      <c r="S1449" s="7"/>
      <c r="T1449" s="3"/>
      <c r="U1449" s="7"/>
      <c r="V1449" s="7"/>
      <c r="W1449" s="3"/>
      <c r="X1449" s="7"/>
      <c r="Y1449" s="7"/>
      <c r="Z1449" s="3"/>
      <c r="AA1449" s="7"/>
      <c r="AB1449" s="7"/>
    </row>
    <row r="1450" spans="1:28" x14ac:dyDescent="0.25">
      <c r="A1450" s="3">
        <v>1448</v>
      </c>
      <c r="B1450" s="3"/>
      <c r="C1450" s="4"/>
      <c r="D1450" s="3"/>
      <c r="E1450" s="3"/>
      <c r="F1450" s="3"/>
      <c r="G1450" s="3"/>
      <c r="H1450" s="3"/>
      <c r="I1450" s="3"/>
      <c r="J1450" s="3"/>
      <c r="K1450" s="3"/>
      <c r="L1450" s="7"/>
      <c r="M1450" s="7"/>
      <c r="N1450" s="3"/>
      <c r="O1450" s="7"/>
      <c r="P1450" s="7"/>
      <c r="Q1450" s="3"/>
      <c r="R1450" s="7"/>
      <c r="S1450" s="7"/>
      <c r="T1450" s="3"/>
      <c r="U1450" s="7"/>
      <c r="V1450" s="7"/>
      <c r="W1450" s="3"/>
      <c r="X1450" s="7"/>
      <c r="Y1450" s="7"/>
      <c r="Z1450" s="3"/>
      <c r="AA1450" s="7"/>
      <c r="AB1450" s="7"/>
    </row>
    <row r="1451" spans="1:28" x14ac:dyDescent="0.25">
      <c r="A1451" s="3">
        <v>1449</v>
      </c>
      <c r="B1451" s="3"/>
      <c r="C1451" s="4"/>
      <c r="D1451" s="3"/>
      <c r="E1451" s="3"/>
      <c r="F1451" s="3"/>
      <c r="G1451" s="3"/>
      <c r="H1451" s="3"/>
      <c r="I1451" s="3"/>
      <c r="J1451" s="3"/>
      <c r="K1451" s="3"/>
      <c r="L1451" s="7"/>
      <c r="M1451" s="7"/>
      <c r="N1451" s="3"/>
      <c r="O1451" s="7"/>
      <c r="P1451" s="7"/>
      <c r="Q1451" s="3"/>
      <c r="R1451" s="7"/>
      <c r="S1451" s="7"/>
      <c r="T1451" s="3"/>
      <c r="U1451" s="7"/>
      <c r="V1451" s="7"/>
      <c r="W1451" s="3"/>
      <c r="X1451" s="7"/>
      <c r="Y1451" s="7"/>
      <c r="Z1451" s="3"/>
      <c r="AA1451" s="7"/>
      <c r="AB1451" s="7"/>
    </row>
    <row r="1452" spans="1:28" x14ac:dyDescent="0.25">
      <c r="A1452" s="3">
        <v>1450</v>
      </c>
      <c r="B1452" s="3"/>
      <c r="C1452" s="4"/>
      <c r="D1452" s="3"/>
      <c r="E1452" s="3"/>
      <c r="F1452" s="3"/>
      <c r="G1452" s="3"/>
      <c r="H1452" s="3"/>
      <c r="I1452" s="3"/>
      <c r="J1452" s="3"/>
      <c r="K1452" s="3"/>
      <c r="L1452" s="7"/>
      <c r="M1452" s="7"/>
      <c r="N1452" s="3"/>
      <c r="O1452" s="7"/>
      <c r="P1452" s="7"/>
      <c r="Q1452" s="3"/>
      <c r="R1452" s="7"/>
      <c r="S1452" s="7"/>
      <c r="T1452" s="3"/>
      <c r="U1452" s="7"/>
      <c r="V1452" s="7"/>
      <c r="W1452" s="3"/>
      <c r="X1452" s="7"/>
      <c r="Y1452" s="7"/>
      <c r="Z1452" s="3"/>
      <c r="AA1452" s="7"/>
      <c r="AB1452" s="7"/>
    </row>
    <row r="1453" spans="1:28" x14ac:dyDescent="0.25">
      <c r="A1453" s="3">
        <v>1451</v>
      </c>
      <c r="B1453" s="3"/>
      <c r="C1453" s="4"/>
      <c r="D1453" s="3"/>
      <c r="E1453" s="3"/>
      <c r="F1453" s="3"/>
      <c r="G1453" s="3"/>
      <c r="H1453" s="3"/>
      <c r="I1453" s="3"/>
      <c r="J1453" s="3"/>
      <c r="K1453" s="3"/>
      <c r="L1453" s="7"/>
      <c r="M1453" s="7"/>
      <c r="N1453" s="3"/>
      <c r="O1453" s="7"/>
      <c r="P1453" s="7"/>
      <c r="Q1453" s="3"/>
      <c r="R1453" s="7"/>
      <c r="S1453" s="7"/>
      <c r="T1453" s="3"/>
      <c r="U1453" s="7"/>
      <c r="V1453" s="7"/>
      <c r="W1453" s="3"/>
      <c r="X1453" s="7"/>
      <c r="Y1453" s="7"/>
      <c r="Z1453" s="3"/>
      <c r="AA1453" s="7"/>
      <c r="AB1453" s="7"/>
    </row>
    <row r="1454" spans="1:28" x14ac:dyDescent="0.25">
      <c r="A1454" s="3">
        <v>1452</v>
      </c>
      <c r="B1454" s="3"/>
      <c r="C1454" s="4"/>
      <c r="D1454" s="3"/>
      <c r="E1454" s="3"/>
      <c r="F1454" s="3"/>
      <c r="G1454" s="3"/>
      <c r="H1454" s="3"/>
      <c r="I1454" s="3"/>
      <c r="J1454" s="3"/>
      <c r="K1454" s="3"/>
      <c r="L1454" s="7"/>
      <c r="M1454" s="7"/>
      <c r="N1454" s="3"/>
      <c r="O1454" s="7"/>
      <c r="P1454" s="7"/>
      <c r="Q1454" s="3"/>
      <c r="R1454" s="7"/>
      <c r="S1454" s="7"/>
      <c r="T1454" s="3"/>
      <c r="U1454" s="7"/>
      <c r="V1454" s="7"/>
      <c r="W1454" s="3"/>
      <c r="X1454" s="7"/>
      <c r="Y1454" s="7"/>
      <c r="Z1454" s="3"/>
      <c r="AA1454" s="7"/>
      <c r="AB1454" s="7"/>
    </row>
    <row r="1455" spans="1:28" x14ac:dyDescent="0.25">
      <c r="A1455" s="3">
        <v>1453</v>
      </c>
      <c r="B1455" s="3"/>
      <c r="C1455" s="4"/>
      <c r="D1455" s="3"/>
      <c r="E1455" s="3"/>
      <c r="F1455" s="3"/>
      <c r="G1455" s="3"/>
      <c r="H1455" s="3"/>
      <c r="I1455" s="3"/>
      <c r="J1455" s="3"/>
      <c r="K1455" s="3"/>
      <c r="L1455" s="7"/>
      <c r="M1455" s="7"/>
      <c r="N1455" s="3"/>
      <c r="O1455" s="7"/>
      <c r="P1455" s="7"/>
      <c r="Q1455" s="3"/>
      <c r="R1455" s="7"/>
      <c r="S1455" s="7"/>
      <c r="T1455" s="3"/>
      <c r="U1455" s="7"/>
      <c r="V1455" s="7"/>
      <c r="W1455" s="3"/>
      <c r="X1455" s="7"/>
      <c r="Y1455" s="7"/>
      <c r="Z1455" s="3"/>
      <c r="AA1455" s="7"/>
      <c r="AB1455" s="7"/>
    </row>
    <row r="1456" spans="1:28" x14ac:dyDescent="0.25">
      <c r="A1456" s="3">
        <v>1454</v>
      </c>
      <c r="B1456" s="3"/>
      <c r="C1456" s="4"/>
      <c r="D1456" s="3"/>
      <c r="E1456" s="3"/>
      <c r="F1456" s="3"/>
      <c r="G1456" s="3"/>
      <c r="H1456" s="3"/>
      <c r="I1456" s="3"/>
      <c r="J1456" s="3"/>
      <c r="K1456" s="3"/>
      <c r="L1456" s="7"/>
      <c r="M1456" s="7"/>
      <c r="N1456" s="3"/>
      <c r="O1456" s="7"/>
      <c r="P1456" s="7"/>
      <c r="Q1456" s="3"/>
      <c r="R1456" s="7"/>
      <c r="S1456" s="7"/>
      <c r="T1456" s="3"/>
      <c r="U1456" s="7"/>
      <c r="V1456" s="7"/>
      <c r="W1456" s="3"/>
      <c r="X1456" s="7"/>
      <c r="Y1456" s="7"/>
      <c r="Z1456" s="3"/>
      <c r="AA1456" s="7"/>
      <c r="AB1456" s="7"/>
    </row>
    <row r="1457" spans="1:28" x14ac:dyDescent="0.25">
      <c r="A1457" s="3">
        <v>1455</v>
      </c>
      <c r="B1457" s="3"/>
      <c r="C1457" s="4"/>
      <c r="D1457" s="3"/>
      <c r="E1457" s="3"/>
      <c r="F1457" s="3"/>
      <c r="G1457" s="3"/>
      <c r="H1457" s="3"/>
      <c r="I1457" s="3"/>
      <c r="J1457" s="3"/>
      <c r="K1457" s="3"/>
      <c r="L1457" s="7"/>
      <c r="M1457" s="7"/>
      <c r="N1457" s="3"/>
      <c r="O1457" s="7"/>
      <c r="P1457" s="7"/>
      <c r="Q1457" s="3"/>
      <c r="R1457" s="7"/>
      <c r="S1457" s="7"/>
      <c r="T1457" s="3"/>
      <c r="U1457" s="7"/>
      <c r="V1457" s="7"/>
      <c r="W1457" s="3"/>
      <c r="X1457" s="7"/>
      <c r="Y1457" s="7"/>
      <c r="Z1457" s="3"/>
      <c r="AA1457" s="7"/>
      <c r="AB1457" s="7"/>
    </row>
    <row r="1458" spans="1:28" x14ac:dyDescent="0.25">
      <c r="A1458" s="3">
        <v>1456</v>
      </c>
      <c r="B1458" s="3"/>
      <c r="C1458" s="4"/>
      <c r="D1458" s="3"/>
      <c r="E1458" s="3"/>
      <c r="F1458" s="3"/>
      <c r="G1458" s="3"/>
      <c r="H1458" s="3"/>
      <c r="I1458" s="3"/>
      <c r="J1458" s="3"/>
      <c r="K1458" s="3"/>
      <c r="L1458" s="7"/>
      <c r="M1458" s="7"/>
      <c r="N1458" s="3"/>
      <c r="O1458" s="7"/>
      <c r="P1458" s="7"/>
      <c r="Q1458" s="3"/>
      <c r="R1458" s="7"/>
      <c r="S1458" s="7"/>
      <c r="T1458" s="3"/>
      <c r="U1458" s="7"/>
      <c r="V1458" s="7"/>
      <c r="W1458" s="3"/>
      <c r="X1458" s="7"/>
      <c r="Y1458" s="7"/>
      <c r="Z1458" s="3"/>
      <c r="AA1458" s="7"/>
      <c r="AB1458" s="7"/>
    </row>
    <row r="1459" spans="1:28" x14ac:dyDescent="0.25">
      <c r="A1459" s="3">
        <v>1457</v>
      </c>
      <c r="B1459" s="3"/>
      <c r="C1459" s="4"/>
      <c r="D1459" s="3"/>
      <c r="E1459" s="3"/>
      <c r="F1459" s="3"/>
      <c r="G1459" s="3"/>
      <c r="H1459" s="3"/>
      <c r="I1459" s="3"/>
      <c r="J1459" s="3"/>
      <c r="K1459" s="3"/>
      <c r="L1459" s="7"/>
      <c r="M1459" s="7"/>
      <c r="N1459" s="3"/>
      <c r="O1459" s="7"/>
      <c r="P1459" s="7"/>
      <c r="Q1459" s="3"/>
      <c r="R1459" s="7"/>
      <c r="S1459" s="7"/>
      <c r="T1459" s="3"/>
      <c r="U1459" s="7"/>
      <c r="V1459" s="7"/>
      <c r="W1459" s="3"/>
      <c r="X1459" s="7"/>
      <c r="Y1459" s="7"/>
      <c r="Z1459" s="3"/>
      <c r="AA1459" s="7"/>
      <c r="AB1459" s="7"/>
    </row>
    <row r="1460" spans="1:28" x14ac:dyDescent="0.25">
      <c r="A1460" s="3">
        <v>1458</v>
      </c>
      <c r="B1460" s="3"/>
      <c r="C1460" s="4"/>
      <c r="D1460" s="3"/>
      <c r="E1460" s="3"/>
      <c r="F1460" s="3"/>
      <c r="G1460" s="3"/>
      <c r="H1460" s="3"/>
      <c r="I1460" s="3"/>
      <c r="J1460" s="3"/>
      <c r="K1460" s="3"/>
      <c r="L1460" s="7"/>
      <c r="M1460" s="7"/>
      <c r="N1460" s="3"/>
      <c r="O1460" s="7"/>
      <c r="P1460" s="7"/>
      <c r="Q1460" s="3"/>
      <c r="R1460" s="7"/>
      <c r="S1460" s="7"/>
      <c r="T1460" s="3"/>
      <c r="U1460" s="7"/>
      <c r="V1460" s="7"/>
      <c r="W1460" s="3"/>
      <c r="X1460" s="7"/>
      <c r="Y1460" s="7"/>
      <c r="Z1460" s="3"/>
      <c r="AA1460" s="7"/>
      <c r="AB1460" s="7"/>
    </row>
    <row r="1461" spans="1:28" x14ac:dyDescent="0.25">
      <c r="A1461" s="3">
        <v>1459</v>
      </c>
      <c r="B1461" s="3"/>
      <c r="C1461" s="4"/>
      <c r="D1461" s="3"/>
      <c r="E1461" s="3"/>
      <c r="F1461" s="3"/>
      <c r="G1461" s="3"/>
      <c r="H1461" s="3"/>
      <c r="I1461" s="3"/>
      <c r="J1461" s="3"/>
      <c r="K1461" s="3"/>
      <c r="L1461" s="7"/>
      <c r="M1461" s="7"/>
      <c r="N1461" s="3"/>
      <c r="O1461" s="7"/>
      <c r="P1461" s="7"/>
      <c r="Q1461" s="3"/>
      <c r="R1461" s="7"/>
      <c r="S1461" s="7"/>
      <c r="T1461" s="3"/>
      <c r="U1461" s="7"/>
      <c r="V1461" s="7"/>
      <c r="W1461" s="3"/>
      <c r="X1461" s="7"/>
      <c r="Y1461" s="7"/>
      <c r="Z1461" s="3"/>
      <c r="AA1461" s="7"/>
      <c r="AB1461" s="7"/>
    </row>
    <row r="1462" spans="1:28" x14ac:dyDescent="0.25">
      <c r="A1462" s="3">
        <v>1460</v>
      </c>
      <c r="B1462" s="3"/>
      <c r="C1462" s="4"/>
      <c r="D1462" s="3"/>
      <c r="E1462" s="3"/>
      <c r="F1462" s="3"/>
      <c r="G1462" s="3"/>
      <c r="H1462" s="3"/>
      <c r="I1462" s="3"/>
      <c r="J1462" s="3"/>
      <c r="K1462" s="3"/>
      <c r="L1462" s="7"/>
      <c r="M1462" s="7"/>
      <c r="N1462" s="3"/>
      <c r="O1462" s="7"/>
      <c r="P1462" s="7"/>
      <c r="Q1462" s="3"/>
      <c r="R1462" s="7"/>
      <c r="S1462" s="7"/>
      <c r="T1462" s="3"/>
      <c r="U1462" s="7"/>
      <c r="V1462" s="7"/>
      <c r="W1462" s="3"/>
      <c r="X1462" s="7"/>
      <c r="Y1462" s="7"/>
      <c r="Z1462" s="3"/>
      <c r="AA1462" s="7"/>
      <c r="AB1462" s="7"/>
    </row>
    <row r="1463" spans="1:28" x14ac:dyDescent="0.25">
      <c r="A1463" s="3">
        <v>1461</v>
      </c>
      <c r="B1463" s="3"/>
      <c r="C1463" s="4"/>
      <c r="D1463" s="3"/>
      <c r="E1463" s="3"/>
      <c r="F1463" s="3"/>
      <c r="G1463" s="3"/>
      <c r="H1463" s="3"/>
      <c r="I1463" s="3"/>
      <c r="J1463" s="3"/>
      <c r="K1463" s="3"/>
      <c r="L1463" s="7"/>
      <c r="M1463" s="7"/>
      <c r="N1463" s="3"/>
      <c r="O1463" s="7"/>
      <c r="P1463" s="7"/>
      <c r="Q1463" s="3"/>
      <c r="R1463" s="7"/>
      <c r="S1463" s="7"/>
      <c r="T1463" s="3"/>
      <c r="U1463" s="7"/>
      <c r="V1463" s="7"/>
      <c r="W1463" s="3"/>
      <c r="X1463" s="7"/>
      <c r="Y1463" s="7"/>
      <c r="Z1463" s="3"/>
      <c r="AA1463" s="7"/>
      <c r="AB1463" s="7"/>
    </row>
    <row r="1464" spans="1:28" x14ac:dyDescent="0.25">
      <c r="A1464" s="3">
        <v>1462</v>
      </c>
      <c r="B1464" s="3"/>
      <c r="C1464" s="4"/>
      <c r="D1464" s="3"/>
      <c r="E1464" s="3"/>
      <c r="F1464" s="3"/>
      <c r="G1464" s="3"/>
      <c r="H1464" s="3"/>
      <c r="I1464" s="3"/>
      <c r="J1464" s="3"/>
      <c r="K1464" s="3"/>
      <c r="L1464" s="7"/>
      <c r="M1464" s="7"/>
      <c r="N1464" s="3"/>
      <c r="O1464" s="7"/>
      <c r="P1464" s="7"/>
      <c r="Q1464" s="3"/>
      <c r="R1464" s="7"/>
      <c r="S1464" s="7"/>
      <c r="T1464" s="3"/>
      <c r="U1464" s="7"/>
      <c r="V1464" s="7"/>
      <c r="W1464" s="3"/>
      <c r="X1464" s="7"/>
      <c r="Y1464" s="7"/>
      <c r="Z1464" s="3"/>
      <c r="AA1464" s="7"/>
      <c r="AB1464" s="7"/>
    </row>
    <row r="1465" spans="1:28" x14ac:dyDescent="0.25">
      <c r="A1465" s="3">
        <v>1463</v>
      </c>
      <c r="B1465" s="3"/>
      <c r="C1465" s="4"/>
      <c r="D1465" s="3"/>
      <c r="E1465" s="3"/>
      <c r="F1465" s="3"/>
      <c r="G1465" s="3"/>
      <c r="H1465" s="3"/>
      <c r="I1465" s="3"/>
      <c r="J1465" s="3"/>
      <c r="K1465" s="3"/>
      <c r="L1465" s="7"/>
      <c r="M1465" s="7"/>
      <c r="N1465" s="3"/>
      <c r="O1465" s="7"/>
      <c r="P1465" s="7"/>
      <c r="Q1465" s="3"/>
      <c r="R1465" s="7"/>
      <c r="S1465" s="7"/>
      <c r="T1465" s="3"/>
      <c r="U1465" s="7"/>
      <c r="V1465" s="7"/>
      <c r="W1465" s="3"/>
      <c r="X1465" s="7"/>
      <c r="Y1465" s="7"/>
      <c r="Z1465" s="3"/>
      <c r="AA1465" s="7"/>
      <c r="AB1465" s="7"/>
    </row>
    <row r="1466" spans="1:28" x14ac:dyDescent="0.25">
      <c r="A1466" s="3">
        <v>1464</v>
      </c>
      <c r="B1466" s="3"/>
      <c r="C1466" s="4"/>
      <c r="D1466" s="3"/>
      <c r="E1466" s="3"/>
      <c r="F1466" s="3"/>
      <c r="G1466" s="3"/>
      <c r="H1466" s="3"/>
      <c r="I1466" s="3"/>
      <c r="J1466" s="3"/>
      <c r="K1466" s="3"/>
      <c r="L1466" s="7"/>
      <c r="M1466" s="7"/>
      <c r="N1466" s="3"/>
      <c r="O1466" s="7"/>
      <c r="P1466" s="7"/>
      <c r="Q1466" s="3"/>
      <c r="R1466" s="7"/>
      <c r="S1466" s="7"/>
      <c r="T1466" s="3"/>
      <c r="U1466" s="7"/>
      <c r="V1466" s="7"/>
      <c r="W1466" s="3"/>
      <c r="X1466" s="7"/>
      <c r="Y1466" s="7"/>
      <c r="Z1466" s="3"/>
      <c r="AA1466" s="7"/>
      <c r="AB1466" s="7"/>
    </row>
    <row r="1467" spans="1:28" x14ac:dyDescent="0.25">
      <c r="A1467" s="3">
        <v>1465</v>
      </c>
      <c r="B1467" s="3"/>
      <c r="C1467" s="4"/>
      <c r="D1467" s="3"/>
      <c r="E1467" s="3"/>
      <c r="F1467" s="3"/>
      <c r="G1467" s="3"/>
      <c r="H1467" s="3"/>
      <c r="I1467" s="3"/>
      <c r="J1467" s="3"/>
      <c r="K1467" s="3"/>
      <c r="L1467" s="7"/>
      <c r="M1467" s="7"/>
      <c r="N1467" s="3"/>
      <c r="O1467" s="7"/>
      <c r="P1467" s="7"/>
      <c r="Q1467" s="3"/>
      <c r="R1467" s="7"/>
      <c r="S1467" s="7"/>
      <c r="T1467" s="3"/>
      <c r="U1467" s="7"/>
      <c r="V1467" s="7"/>
      <c r="W1467" s="3"/>
      <c r="X1467" s="7"/>
      <c r="Y1467" s="7"/>
      <c r="Z1467" s="3"/>
      <c r="AA1467" s="7"/>
      <c r="AB1467" s="7"/>
    </row>
    <row r="1468" spans="1:28" x14ac:dyDescent="0.25">
      <c r="A1468" s="3">
        <v>1466</v>
      </c>
      <c r="B1468" s="3"/>
      <c r="C1468" s="4"/>
      <c r="D1468" s="3"/>
      <c r="E1468" s="3"/>
      <c r="F1468" s="3"/>
      <c r="G1468" s="3"/>
      <c r="H1468" s="3"/>
      <c r="I1468" s="3"/>
      <c r="J1468" s="3"/>
      <c r="K1468" s="3"/>
      <c r="L1468" s="7"/>
      <c r="M1468" s="7"/>
      <c r="N1468" s="3"/>
      <c r="O1468" s="7"/>
      <c r="P1468" s="7"/>
      <c r="Q1468" s="3"/>
      <c r="R1468" s="7"/>
      <c r="S1468" s="7"/>
      <c r="T1468" s="3"/>
      <c r="U1468" s="7"/>
      <c r="V1468" s="7"/>
      <c r="W1468" s="3"/>
      <c r="X1468" s="7"/>
      <c r="Y1468" s="7"/>
      <c r="Z1468" s="3"/>
      <c r="AA1468" s="7"/>
      <c r="AB1468" s="7"/>
    </row>
    <row r="1469" spans="1:28" x14ac:dyDescent="0.25">
      <c r="A1469" s="3">
        <v>1467</v>
      </c>
      <c r="B1469" s="3"/>
      <c r="C1469" s="4"/>
      <c r="D1469" s="3"/>
      <c r="E1469" s="3"/>
      <c r="F1469" s="3"/>
      <c r="G1469" s="3"/>
      <c r="H1469" s="3"/>
      <c r="I1469" s="3"/>
      <c r="J1469" s="3"/>
      <c r="K1469" s="3"/>
      <c r="L1469" s="7"/>
      <c r="M1469" s="7"/>
      <c r="N1469" s="3"/>
      <c r="O1469" s="7"/>
      <c r="P1469" s="7"/>
      <c r="Q1469" s="3"/>
      <c r="R1469" s="7"/>
      <c r="S1469" s="7"/>
      <c r="T1469" s="3"/>
      <c r="U1469" s="7"/>
      <c r="V1469" s="7"/>
      <c r="W1469" s="3"/>
      <c r="X1469" s="7"/>
      <c r="Y1469" s="7"/>
      <c r="Z1469" s="3"/>
      <c r="AA1469" s="7"/>
      <c r="AB1469" s="7"/>
    </row>
    <row r="1470" spans="1:28" x14ac:dyDescent="0.25">
      <c r="A1470" s="3">
        <v>1468</v>
      </c>
      <c r="B1470" s="3"/>
      <c r="C1470" s="4"/>
      <c r="D1470" s="3"/>
      <c r="E1470" s="3"/>
      <c r="F1470" s="3"/>
      <c r="G1470" s="3"/>
      <c r="H1470" s="3"/>
      <c r="I1470" s="3"/>
      <c r="J1470" s="3"/>
      <c r="K1470" s="3"/>
      <c r="L1470" s="7"/>
      <c r="M1470" s="7"/>
      <c r="N1470" s="3"/>
      <c r="O1470" s="7"/>
      <c r="P1470" s="7"/>
      <c r="Q1470" s="3"/>
      <c r="R1470" s="7"/>
      <c r="S1470" s="7"/>
      <c r="T1470" s="3"/>
      <c r="U1470" s="7"/>
      <c r="V1470" s="7"/>
      <c r="W1470" s="3"/>
      <c r="X1470" s="7"/>
      <c r="Y1470" s="7"/>
      <c r="Z1470" s="3"/>
      <c r="AA1470" s="7"/>
      <c r="AB1470" s="7"/>
    </row>
    <row r="1471" spans="1:28" x14ac:dyDescent="0.25">
      <c r="A1471" s="3">
        <v>1469</v>
      </c>
      <c r="B1471" s="3"/>
      <c r="C1471" s="4"/>
      <c r="D1471" s="3"/>
      <c r="E1471" s="3"/>
      <c r="F1471" s="3"/>
      <c r="G1471" s="3"/>
      <c r="H1471" s="3"/>
      <c r="I1471" s="3"/>
      <c r="J1471" s="3"/>
      <c r="K1471" s="3"/>
      <c r="L1471" s="7"/>
      <c r="M1471" s="7"/>
      <c r="N1471" s="3"/>
      <c r="O1471" s="7"/>
      <c r="P1471" s="7"/>
      <c r="Q1471" s="3"/>
      <c r="R1471" s="7"/>
      <c r="S1471" s="7"/>
      <c r="T1471" s="3"/>
      <c r="U1471" s="7"/>
      <c r="V1471" s="7"/>
      <c r="W1471" s="3"/>
      <c r="X1471" s="7"/>
      <c r="Y1471" s="7"/>
      <c r="Z1471" s="3"/>
      <c r="AA1471" s="7"/>
      <c r="AB1471" s="7"/>
    </row>
    <row r="1472" spans="1:28" x14ac:dyDescent="0.25">
      <c r="A1472" s="3">
        <v>1470</v>
      </c>
      <c r="B1472" s="3"/>
      <c r="C1472" s="4"/>
      <c r="D1472" s="3"/>
      <c r="E1472" s="3"/>
      <c r="F1472" s="3"/>
      <c r="G1472" s="3"/>
      <c r="H1472" s="3"/>
      <c r="I1472" s="3"/>
      <c r="J1472" s="3"/>
      <c r="K1472" s="3"/>
      <c r="L1472" s="7"/>
      <c r="M1472" s="7"/>
      <c r="N1472" s="3"/>
      <c r="O1472" s="7"/>
      <c r="P1472" s="7"/>
      <c r="Q1472" s="3"/>
      <c r="R1472" s="7"/>
      <c r="S1472" s="7"/>
      <c r="T1472" s="3"/>
      <c r="U1472" s="7"/>
      <c r="V1472" s="7"/>
      <c r="W1472" s="3"/>
      <c r="X1472" s="7"/>
      <c r="Y1472" s="7"/>
      <c r="Z1472" s="3"/>
      <c r="AA1472" s="7"/>
      <c r="AB1472" s="7"/>
    </row>
    <row r="1473" spans="1:28" x14ac:dyDescent="0.25">
      <c r="A1473" s="3">
        <v>1471</v>
      </c>
      <c r="B1473" s="3"/>
      <c r="C1473" s="4"/>
      <c r="D1473" s="3"/>
      <c r="E1473" s="3"/>
      <c r="F1473" s="3"/>
      <c r="G1473" s="3"/>
      <c r="H1473" s="3"/>
      <c r="I1473" s="3"/>
      <c r="J1473" s="3"/>
      <c r="K1473" s="3"/>
      <c r="L1473" s="7"/>
      <c r="M1473" s="7"/>
      <c r="N1473" s="3"/>
      <c r="O1473" s="7"/>
      <c r="P1473" s="7"/>
      <c r="Q1473" s="3"/>
      <c r="R1473" s="7"/>
      <c r="S1473" s="7"/>
      <c r="T1473" s="3"/>
      <c r="U1473" s="7"/>
      <c r="V1473" s="7"/>
      <c r="W1473" s="3"/>
      <c r="X1473" s="7"/>
      <c r="Y1473" s="7"/>
      <c r="Z1473" s="3"/>
      <c r="AA1473" s="7"/>
      <c r="AB1473" s="7"/>
    </row>
    <row r="1474" spans="1:28" x14ac:dyDescent="0.25">
      <c r="A1474" s="3">
        <v>1472</v>
      </c>
      <c r="B1474" s="3"/>
      <c r="C1474" s="4"/>
      <c r="D1474" s="3"/>
      <c r="E1474" s="3"/>
      <c r="F1474" s="3"/>
      <c r="G1474" s="3"/>
      <c r="H1474" s="3"/>
      <c r="I1474" s="3"/>
      <c r="J1474" s="3"/>
      <c r="K1474" s="3"/>
      <c r="L1474" s="7"/>
      <c r="M1474" s="7"/>
      <c r="N1474" s="3"/>
      <c r="O1474" s="7"/>
      <c r="P1474" s="7"/>
      <c r="Q1474" s="3"/>
      <c r="R1474" s="7"/>
      <c r="S1474" s="7"/>
      <c r="T1474" s="3"/>
      <c r="U1474" s="7"/>
      <c r="V1474" s="7"/>
      <c r="W1474" s="3"/>
      <c r="X1474" s="7"/>
      <c r="Y1474" s="7"/>
      <c r="Z1474" s="3"/>
      <c r="AA1474" s="7"/>
      <c r="AB1474" s="7"/>
    </row>
    <row r="1475" spans="1:28" x14ac:dyDescent="0.25">
      <c r="A1475" s="3">
        <v>1473</v>
      </c>
      <c r="B1475" s="3"/>
      <c r="C1475" s="4"/>
      <c r="D1475" s="3"/>
      <c r="E1475" s="3"/>
      <c r="F1475" s="3"/>
      <c r="G1475" s="3"/>
      <c r="H1475" s="3"/>
      <c r="I1475" s="3"/>
      <c r="J1475" s="3"/>
      <c r="K1475" s="3"/>
      <c r="L1475" s="7"/>
      <c r="M1475" s="7"/>
      <c r="N1475" s="3"/>
      <c r="O1475" s="7"/>
      <c r="P1475" s="7"/>
      <c r="Q1475" s="3"/>
      <c r="R1475" s="7"/>
      <c r="S1475" s="7"/>
      <c r="T1475" s="3"/>
      <c r="U1475" s="7"/>
      <c r="V1475" s="7"/>
      <c r="W1475" s="3"/>
      <c r="X1475" s="7"/>
      <c r="Y1475" s="7"/>
      <c r="Z1475" s="3"/>
      <c r="AA1475" s="7"/>
      <c r="AB1475" s="7"/>
    </row>
    <row r="1476" spans="1:28" x14ac:dyDescent="0.25">
      <c r="A1476" s="3">
        <v>1474</v>
      </c>
      <c r="B1476" s="3"/>
      <c r="C1476" s="4"/>
      <c r="D1476" s="3"/>
      <c r="E1476" s="3"/>
      <c r="F1476" s="3"/>
      <c r="G1476" s="3"/>
      <c r="H1476" s="3"/>
      <c r="I1476" s="3"/>
      <c r="J1476" s="3"/>
      <c r="K1476" s="3"/>
      <c r="L1476" s="7"/>
      <c r="M1476" s="7"/>
      <c r="N1476" s="3"/>
      <c r="O1476" s="7"/>
      <c r="P1476" s="7"/>
      <c r="Q1476" s="3"/>
      <c r="R1476" s="7"/>
      <c r="S1476" s="7"/>
      <c r="T1476" s="3"/>
      <c r="U1476" s="7"/>
      <c r="V1476" s="7"/>
      <c r="W1476" s="3"/>
      <c r="X1476" s="7"/>
      <c r="Y1476" s="7"/>
      <c r="Z1476" s="3"/>
      <c r="AA1476" s="7"/>
      <c r="AB1476" s="7"/>
    </row>
    <row r="1477" spans="1:28" x14ac:dyDescent="0.25">
      <c r="A1477" s="3">
        <v>1475</v>
      </c>
      <c r="B1477" s="3"/>
      <c r="C1477" s="4"/>
      <c r="D1477" s="3"/>
      <c r="E1477" s="3"/>
      <c r="F1477" s="3"/>
      <c r="G1477" s="3"/>
      <c r="H1477" s="3"/>
      <c r="I1477" s="3"/>
      <c r="J1477" s="3"/>
      <c r="K1477" s="3"/>
      <c r="L1477" s="7"/>
      <c r="M1477" s="7"/>
      <c r="N1477" s="3"/>
      <c r="O1477" s="7"/>
      <c r="P1477" s="7"/>
      <c r="Q1477" s="3"/>
      <c r="R1477" s="7"/>
      <c r="S1477" s="7"/>
      <c r="T1477" s="3"/>
      <c r="U1477" s="7"/>
      <c r="V1477" s="7"/>
      <c r="W1477" s="3"/>
      <c r="X1477" s="7"/>
      <c r="Y1477" s="7"/>
      <c r="Z1477" s="3"/>
      <c r="AA1477" s="7"/>
      <c r="AB1477" s="7"/>
    </row>
    <row r="1478" spans="1:28" x14ac:dyDescent="0.25">
      <c r="A1478" s="3">
        <v>1476</v>
      </c>
      <c r="B1478" s="3"/>
      <c r="C1478" s="4"/>
      <c r="D1478" s="3"/>
      <c r="E1478" s="3"/>
      <c r="F1478" s="3"/>
      <c r="G1478" s="3"/>
      <c r="H1478" s="3"/>
      <c r="I1478" s="3"/>
      <c r="J1478" s="3"/>
      <c r="K1478" s="3"/>
      <c r="L1478" s="7"/>
      <c r="M1478" s="7"/>
      <c r="N1478" s="3"/>
      <c r="O1478" s="7"/>
      <c r="P1478" s="7"/>
      <c r="Q1478" s="3"/>
      <c r="R1478" s="7"/>
      <c r="S1478" s="7"/>
      <c r="T1478" s="3"/>
      <c r="U1478" s="7"/>
      <c r="V1478" s="7"/>
      <c r="W1478" s="3"/>
      <c r="X1478" s="7"/>
      <c r="Y1478" s="7"/>
      <c r="Z1478" s="3"/>
      <c r="AA1478" s="7"/>
      <c r="AB1478" s="7"/>
    </row>
    <row r="1479" spans="1:28" x14ac:dyDescent="0.25">
      <c r="A1479" s="3">
        <v>1477</v>
      </c>
      <c r="B1479" s="3"/>
      <c r="C1479" s="4"/>
      <c r="D1479" s="3"/>
      <c r="E1479" s="3"/>
      <c r="F1479" s="3"/>
      <c r="G1479" s="3"/>
      <c r="H1479" s="3"/>
      <c r="I1479" s="3"/>
      <c r="J1479" s="3"/>
      <c r="K1479" s="3"/>
      <c r="L1479" s="7"/>
      <c r="M1479" s="7"/>
      <c r="N1479" s="3"/>
      <c r="O1479" s="7"/>
      <c r="P1479" s="7"/>
      <c r="Q1479" s="3"/>
      <c r="R1479" s="7"/>
      <c r="S1479" s="7"/>
      <c r="T1479" s="3"/>
      <c r="U1479" s="7"/>
      <c r="V1479" s="7"/>
      <c r="W1479" s="3"/>
      <c r="X1479" s="7"/>
      <c r="Y1479" s="7"/>
      <c r="Z1479" s="3"/>
      <c r="AA1479" s="7"/>
      <c r="AB1479" s="7"/>
    </row>
    <row r="1480" spans="1:28" x14ac:dyDescent="0.25">
      <c r="A1480" s="3">
        <v>1478</v>
      </c>
      <c r="B1480" s="3"/>
      <c r="C1480" s="4"/>
      <c r="D1480" s="3"/>
      <c r="E1480" s="3"/>
      <c r="F1480" s="3"/>
      <c r="G1480" s="3"/>
      <c r="H1480" s="3"/>
      <c r="I1480" s="3"/>
      <c r="J1480" s="3"/>
      <c r="K1480" s="3"/>
      <c r="L1480" s="7"/>
      <c r="M1480" s="7"/>
      <c r="N1480" s="3"/>
      <c r="O1480" s="7"/>
      <c r="P1480" s="7"/>
      <c r="Q1480" s="3"/>
      <c r="R1480" s="7"/>
      <c r="S1480" s="7"/>
      <c r="T1480" s="3"/>
      <c r="U1480" s="7"/>
      <c r="V1480" s="7"/>
      <c r="W1480" s="3"/>
      <c r="X1480" s="7"/>
      <c r="Y1480" s="7"/>
      <c r="Z1480" s="3"/>
      <c r="AA1480" s="7"/>
      <c r="AB1480" s="7"/>
    </row>
    <row r="1481" spans="1:28" x14ac:dyDescent="0.25">
      <c r="A1481" s="3">
        <v>1479</v>
      </c>
      <c r="B1481" s="3"/>
      <c r="C1481" s="4"/>
      <c r="D1481" s="3"/>
      <c r="E1481" s="3"/>
      <c r="F1481" s="3"/>
      <c r="G1481" s="3"/>
      <c r="H1481" s="3"/>
      <c r="I1481" s="3"/>
      <c r="J1481" s="3"/>
      <c r="K1481" s="3"/>
      <c r="L1481" s="7"/>
      <c r="M1481" s="7"/>
      <c r="N1481" s="3"/>
      <c r="O1481" s="7"/>
      <c r="P1481" s="7"/>
      <c r="Q1481" s="3"/>
      <c r="R1481" s="7"/>
      <c r="S1481" s="7"/>
      <c r="T1481" s="3"/>
      <c r="U1481" s="7"/>
      <c r="V1481" s="7"/>
      <c r="W1481" s="3"/>
      <c r="X1481" s="7"/>
      <c r="Y1481" s="7"/>
      <c r="Z1481" s="3"/>
      <c r="AA1481" s="7"/>
      <c r="AB1481" s="7"/>
    </row>
    <row r="1482" spans="1:28" x14ac:dyDescent="0.25">
      <c r="A1482" s="3">
        <v>1480</v>
      </c>
      <c r="B1482" s="3"/>
      <c r="C1482" s="4"/>
      <c r="D1482" s="3"/>
      <c r="E1482" s="3"/>
      <c r="F1482" s="3"/>
      <c r="G1482" s="3"/>
      <c r="H1482" s="3"/>
      <c r="I1482" s="3"/>
      <c r="J1482" s="3"/>
      <c r="K1482" s="3"/>
      <c r="L1482" s="7"/>
      <c r="M1482" s="7"/>
      <c r="N1482" s="3"/>
      <c r="O1482" s="7"/>
      <c r="P1482" s="7"/>
      <c r="Q1482" s="3"/>
      <c r="R1482" s="7"/>
      <c r="S1482" s="7"/>
      <c r="T1482" s="3"/>
      <c r="U1482" s="7"/>
      <c r="V1482" s="7"/>
      <c r="W1482" s="3"/>
      <c r="X1482" s="7"/>
      <c r="Y1482" s="7"/>
      <c r="Z1482" s="3"/>
      <c r="AA1482" s="7"/>
      <c r="AB1482" s="7"/>
    </row>
    <row r="1483" spans="1:28" x14ac:dyDescent="0.25">
      <c r="A1483" s="3">
        <v>1481</v>
      </c>
      <c r="B1483" s="3"/>
      <c r="C1483" s="4"/>
      <c r="D1483" s="3"/>
      <c r="E1483" s="3"/>
      <c r="F1483" s="3"/>
      <c r="G1483" s="3"/>
      <c r="H1483" s="3"/>
      <c r="I1483" s="3"/>
      <c r="J1483" s="3"/>
      <c r="K1483" s="3"/>
      <c r="L1483" s="7"/>
      <c r="M1483" s="7"/>
      <c r="N1483" s="3"/>
      <c r="O1483" s="7"/>
      <c r="P1483" s="7"/>
      <c r="Q1483" s="3"/>
      <c r="R1483" s="7"/>
      <c r="S1483" s="7"/>
      <c r="T1483" s="3"/>
      <c r="U1483" s="7"/>
      <c r="V1483" s="7"/>
      <c r="W1483" s="3"/>
      <c r="X1483" s="7"/>
      <c r="Y1483" s="7"/>
      <c r="Z1483" s="3"/>
      <c r="AA1483" s="7"/>
      <c r="AB1483" s="7"/>
    </row>
    <row r="1484" spans="1:28" x14ac:dyDescent="0.25">
      <c r="A1484" s="3">
        <v>1482</v>
      </c>
      <c r="B1484" s="3"/>
      <c r="C1484" s="4"/>
      <c r="D1484" s="3"/>
      <c r="E1484" s="3"/>
      <c r="F1484" s="3"/>
      <c r="G1484" s="3"/>
      <c r="H1484" s="3"/>
      <c r="I1484" s="3"/>
      <c r="J1484" s="3"/>
      <c r="K1484" s="3"/>
      <c r="L1484" s="7"/>
      <c r="M1484" s="7"/>
      <c r="N1484" s="3"/>
      <c r="O1484" s="7"/>
      <c r="P1484" s="7"/>
      <c r="Q1484" s="3"/>
      <c r="R1484" s="7"/>
      <c r="S1484" s="7"/>
      <c r="T1484" s="3"/>
      <c r="U1484" s="7"/>
      <c r="V1484" s="7"/>
      <c r="W1484" s="3"/>
      <c r="X1484" s="7"/>
      <c r="Y1484" s="7"/>
      <c r="Z1484" s="3"/>
      <c r="AA1484" s="7"/>
      <c r="AB1484" s="7"/>
    </row>
    <row r="1485" spans="1:28" x14ac:dyDescent="0.25">
      <c r="A1485" s="3">
        <v>1483</v>
      </c>
      <c r="B1485" s="3"/>
      <c r="C1485" s="4"/>
      <c r="D1485" s="3"/>
      <c r="E1485" s="3"/>
      <c r="F1485" s="3"/>
      <c r="G1485" s="3"/>
      <c r="H1485" s="3"/>
      <c r="I1485" s="3"/>
      <c r="J1485" s="3"/>
      <c r="K1485" s="3"/>
      <c r="L1485" s="7"/>
      <c r="M1485" s="7"/>
      <c r="N1485" s="3"/>
      <c r="O1485" s="7"/>
      <c r="P1485" s="7"/>
      <c r="Q1485" s="3"/>
      <c r="R1485" s="7"/>
      <c r="S1485" s="7"/>
      <c r="T1485" s="3"/>
      <c r="U1485" s="7"/>
      <c r="V1485" s="7"/>
      <c r="W1485" s="3"/>
      <c r="X1485" s="7"/>
      <c r="Y1485" s="7"/>
      <c r="Z1485" s="3"/>
      <c r="AA1485" s="7"/>
      <c r="AB1485" s="7"/>
    </row>
    <row r="1486" spans="1:28" x14ac:dyDescent="0.25">
      <c r="A1486" s="3">
        <v>1484</v>
      </c>
      <c r="B1486" s="3"/>
      <c r="C1486" s="4"/>
      <c r="D1486" s="3"/>
      <c r="E1486" s="3"/>
      <c r="F1486" s="3"/>
      <c r="G1486" s="3"/>
      <c r="H1486" s="3"/>
      <c r="I1486" s="3"/>
      <c r="J1486" s="3"/>
      <c r="K1486" s="3"/>
      <c r="L1486" s="7"/>
      <c r="M1486" s="7"/>
      <c r="N1486" s="3"/>
      <c r="O1486" s="7"/>
      <c r="P1486" s="7"/>
      <c r="Q1486" s="3"/>
      <c r="R1486" s="7"/>
      <c r="S1486" s="7"/>
      <c r="T1486" s="3"/>
      <c r="U1486" s="7"/>
      <c r="V1486" s="7"/>
      <c r="W1486" s="3"/>
      <c r="X1486" s="7"/>
      <c r="Y1486" s="7"/>
      <c r="Z1486" s="3"/>
      <c r="AA1486" s="7"/>
      <c r="AB1486" s="7"/>
    </row>
  </sheetData>
  <autoFilter ref="A2:M1486" xr:uid="{00000000-0009-0000-0000-000001000000}"/>
  <mergeCells count="6">
    <mergeCell ref="Z1:AB1"/>
    <mergeCell ref="K1:M1"/>
    <mergeCell ref="N1:P1"/>
    <mergeCell ref="Q1:S1"/>
    <mergeCell ref="T1:V1"/>
    <mergeCell ref="W1:Y1"/>
  </mergeCells>
  <pageMargins left="0.7" right="0.7" top="0.75" bottom="0.75" header="0.3" footer="0.3"/>
  <pageSetup paperSize="9" scale="28" orientation="portrait" r:id="rId1"/>
  <colBreaks count="1" manualBreakCount="1">
    <brk id="16" max="14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ВПДМ</vt:lpstr>
      <vt:lpstr>КС2</vt:lpstr>
      <vt:lpstr>КС2!Область_печати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Григоркин Артем Сергеевич</dc:creator>
  <cp:lastModifiedBy>Елена Хавдей</cp:lastModifiedBy>
  <dcterms:created xsi:type="dcterms:W3CDTF">2020-09-08T06:12:24Z</dcterms:created>
  <dcterms:modified xsi:type="dcterms:W3CDTF">2020-09-19T15:29:31Z</dcterms:modified>
</cp:coreProperties>
</file>