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hidePivotFieldList="1"/>
  <mc:AlternateContent xmlns:mc="http://schemas.openxmlformats.org/markup-compatibility/2006">
    <mc:Choice Requires="x15">
      <x15ac:absPath xmlns:x15ac="http://schemas.microsoft.com/office/spreadsheetml/2010/11/ac" url="C:\Users\evibo\Downloads\"/>
    </mc:Choice>
  </mc:AlternateContent>
  <xr:revisionPtr revIDLastSave="0" documentId="13_ncr:1_{FDE3FF0A-459C-4AC0-8B41-0270A67F9172}" xr6:coauthVersionLast="47" xr6:coauthVersionMax="47" xr10:uidLastSave="{00000000-0000-0000-0000-000000000000}"/>
  <bookViews>
    <workbookView xWindow="3660" yWindow="2130" windowWidth="21600" windowHeight="12885" tabRatio="828" xr2:uid="{00000000-000D-0000-FFFF-FFFF00000000}"/>
  </bookViews>
  <sheets>
    <sheet name="ME - tool tijdens exploratie" sheetId="160" r:id="rId1"/>
    <sheet name="Blad2" sheetId="163" state="hidden" r:id="rId2"/>
  </sheets>
  <externalReferences>
    <externalReference r:id="rId3"/>
    <externalReference r:id="rId4"/>
  </externalReferences>
  <definedNames>
    <definedName name="_xlnm._FilterDatabase" localSheetId="0" hidden="1">'ME - tool tijdens exploratie'!$A$6:$G$8</definedName>
    <definedName name="aard">'[1]Aard van evaluatie - modules'!$B$3:$B$40</definedName>
    <definedName name="drgftg">#REF!</definedName>
    <definedName name="edz" localSheetId="0">'[2]ILT PAV 2de graad'!#REF!</definedName>
    <definedName name="edz">#REF!</definedName>
    <definedName name="hulpje" localSheetId="0">'ME - tool tijdens exploratie'!#REF!</definedName>
    <definedName name="hulpje">#REF!</definedName>
    <definedName name="hulpjes" localSheetId="0">'ME - tool tijdens exploratie'!#REF!</definedName>
    <definedName name="hulpjes">#REF!</definedName>
    <definedName name="hulpkok" localSheetId="0">'ME - tool tijdens exploratie'!#REF!</definedName>
    <definedName name="hulpkok">#REF!</definedName>
    <definedName name="hulpkok1" localSheetId="0">'ME - tool tijdens exploratie'!#REF!</definedName>
    <definedName name="hulpkok1">#REF!</definedName>
    <definedName name="Hulpkok2" localSheetId="0">'ME - tool tijdens exploratie'!#REF!</definedName>
    <definedName name="Hulpkok2">#REF!</definedName>
    <definedName name="lol" localSheetId="0">'ME - tool tijdens exploratie'!#REF!</definedName>
    <definedName name="lol">#REF!</definedName>
    <definedName name="maandag" localSheetId="0">#REF!</definedName>
    <definedName name="maandag">#REF!</definedName>
    <definedName name="modules">'[1]Aard van evaluatie - modules'!$D$3:$D$59</definedName>
    <definedName name="nrs" localSheetId="0">'ME - tool tijdens exploratie'!#REF!</definedName>
    <definedName name="nrs">#REF!</definedName>
    <definedName name="PAV" localSheetId="0">'ME - tool tijdens exploratie'!#REF!</definedName>
    <definedName name="PAV">#REF!</definedName>
    <definedName name="qsdf">#REF!</definedName>
    <definedName name="qsdfqsdf">#REF!</definedName>
    <definedName name="test">#REF!</definedName>
    <definedName name="testest2">#REF!</definedName>
    <definedName name="uyk" localSheetId="0">'[2]ILT PAV 2de graad'!#REF!</definedName>
    <definedName name="uy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163" l="1"/>
  <c r="H1" i="163"/>
  <c r="I1" i="163"/>
  <c r="J1" i="163"/>
  <c r="K1" i="163"/>
  <c r="L1" i="163"/>
  <c r="M1" i="163"/>
  <c r="A2" i="163"/>
  <c r="B2" i="163"/>
  <c r="C2" i="163"/>
  <c r="D2" i="163"/>
  <c r="E2" i="163"/>
  <c r="F2" i="163"/>
  <c r="G2" i="163"/>
  <c r="H2" i="163"/>
  <c r="I2" i="163"/>
  <c r="J2" i="163"/>
  <c r="K2" i="163"/>
  <c r="L2" i="163"/>
  <c r="M2" i="163"/>
  <c r="D3" i="163"/>
  <c r="H3" i="163"/>
  <c r="I3" i="163"/>
  <c r="J3" i="163"/>
  <c r="K3" i="163"/>
  <c r="L3" i="163"/>
  <c r="M3" i="163"/>
  <c r="A4" i="163"/>
  <c r="B4" i="163"/>
  <c r="C4" i="163"/>
  <c r="D4" i="163"/>
  <c r="E4" i="163"/>
  <c r="F4" i="163"/>
  <c r="G4" i="163"/>
  <c r="H4" i="163"/>
  <c r="I4" i="163"/>
  <c r="J4" i="163"/>
  <c r="K4" i="163"/>
  <c r="L4" i="163"/>
  <c r="M4" i="163"/>
  <c r="D5" i="163"/>
  <c r="H5" i="163"/>
  <c r="L5" i="163"/>
  <c r="A6" i="163"/>
  <c r="B6" i="163"/>
  <c r="C6" i="163"/>
  <c r="D6" i="163"/>
  <c r="E6" i="163"/>
  <c r="F6" i="163"/>
  <c r="G6" i="163"/>
  <c r="H6" i="163"/>
  <c r="I6" i="163"/>
  <c r="J6" i="163"/>
  <c r="K6" i="163"/>
  <c r="L6" i="163"/>
  <c r="M6" i="163"/>
  <c r="D7" i="163"/>
  <c r="H7" i="163"/>
  <c r="I7" i="163"/>
  <c r="J7" i="163"/>
  <c r="K7" i="163"/>
  <c r="L7" i="163"/>
  <c r="M7" i="163"/>
  <c r="A8" i="163"/>
  <c r="B8" i="163"/>
  <c r="C8" i="163"/>
  <c r="D8" i="163"/>
  <c r="E8" i="163"/>
  <c r="F8" i="163"/>
  <c r="G8" i="163"/>
  <c r="H8" i="163"/>
  <c r="I8" i="163"/>
  <c r="J8" i="163"/>
  <c r="K8" i="163"/>
  <c r="L8" i="163"/>
  <c r="M8" i="163"/>
  <c r="D9" i="163"/>
  <c r="H9" i="163"/>
  <c r="I9" i="163"/>
  <c r="J9" i="163"/>
  <c r="K9" i="163"/>
  <c r="L9" i="163"/>
  <c r="M9" i="163"/>
  <c r="A10" i="163"/>
  <c r="B10" i="163"/>
  <c r="C10" i="163"/>
  <c r="D10" i="163"/>
  <c r="E10" i="163"/>
  <c r="F10" i="163"/>
  <c r="G10" i="163"/>
  <c r="H10" i="163"/>
  <c r="I10" i="163"/>
  <c r="J10" i="163"/>
  <c r="K10" i="163"/>
  <c r="L10" i="163"/>
  <c r="M10" i="163"/>
  <c r="A11" i="163"/>
  <c r="B11" i="163"/>
  <c r="C11" i="163"/>
  <c r="D11" i="163"/>
  <c r="E11" i="163"/>
  <c r="F11" i="163"/>
  <c r="G11" i="163"/>
  <c r="H11" i="163"/>
  <c r="I11" i="163"/>
  <c r="J11" i="163"/>
  <c r="K11" i="163"/>
  <c r="L11" i="163"/>
  <c r="M11" i="163"/>
  <c r="D12" i="163"/>
  <c r="H12" i="163"/>
  <c r="I12" i="163"/>
  <c r="J12" i="163"/>
  <c r="K12" i="163"/>
  <c r="L12" i="163"/>
  <c r="A13" i="163"/>
  <c r="B13" i="163"/>
  <c r="C13" i="163"/>
  <c r="D13" i="163"/>
  <c r="E13" i="163"/>
  <c r="F13" i="163"/>
  <c r="G13" i="163"/>
  <c r="H13" i="163"/>
  <c r="I13" i="163"/>
  <c r="J13" i="163"/>
  <c r="K13" i="163"/>
  <c r="L13" i="163"/>
  <c r="M13" i="163"/>
  <c r="A14" i="163"/>
  <c r="B14" i="163"/>
  <c r="C14" i="163"/>
  <c r="D14" i="163"/>
  <c r="E14" i="163"/>
  <c r="F14" i="163"/>
  <c r="G14" i="163"/>
  <c r="H14" i="163"/>
  <c r="I14" i="163"/>
  <c r="J14" i="163"/>
  <c r="K14" i="163"/>
  <c r="L14" i="163"/>
  <c r="M14" i="163"/>
  <c r="D15" i="163"/>
  <c r="H15" i="163"/>
  <c r="I15" i="163"/>
  <c r="J15" i="163"/>
  <c r="K15" i="163"/>
  <c r="L15" i="163"/>
  <c r="A16" i="163"/>
  <c r="B16" i="163"/>
  <c r="C16" i="163"/>
  <c r="D16" i="163"/>
  <c r="E16" i="163"/>
  <c r="F16" i="163"/>
  <c r="G16" i="163"/>
  <c r="H16" i="163"/>
  <c r="I16" i="163"/>
  <c r="J16" i="163"/>
  <c r="K16" i="163"/>
  <c r="L16" i="163"/>
  <c r="M16" i="163"/>
  <c r="A17" i="163"/>
  <c r="B17" i="163"/>
  <c r="C17" i="163"/>
  <c r="D17" i="163"/>
  <c r="E17" i="163"/>
  <c r="F17" i="163"/>
  <c r="G17" i="163"/>
  <c r="H17" i="163"/>
  <c r="I17" i="163"/>
  <c r="J17" i="163"/>
  <c r="K17" i="163"/>
  <c r="L17" i="163"/>
  <c r="M17" i="163"/>
  <c r="D18" i="163"/>
  <c r="H18" i="163"/>
  <c r="I18" i="163"/>
  <c r="J18" i="163"/>
  <c r="K18" i="163"/>
  <c r="L18" i="163"/>
  <c r="A19" i="163"/>
  <c r="B19" i="163"/>
  <c r="C19" i="163"/>
  <c r="D19" i="163"/>
  <c r="E19" i="163"/>
  <c r="F19" i="163"/>
  <c r="G19" i="163"/>
  <c r="H19" i="163"/>
  <c r="I19" i="163"/>
  <c r="J19" i="163"/>
  <c r="K19" i="163"/>
  <c r="L19" i="163"/>
  <c r="M19" i="163"/>
  <c r="A20" i="163"/>
  <c r="B20" i="163"/>
  <c r="C20" i="163"/>
  <c r="D20" i="163"/>
  <c r="E20" i="163"/>
  <c r="F20" i="163"/>
  <c r="G20" i="163"/>
  <c r="H20" i="163"/>
  <c r="I20" i="163"/>
  <c r="J20" i="163"/>
  <c r="K20" i="163"/>
  <c r="L20" i="163"/>
  <c r="M20" i="163"/>
  <c r="D21" i="163"/>
  <c r="H21" i="163"/>
  <c r="I21" i="163"/>
  <c r="J21" i="163"/>
  <c r="K21" i="163"/>
  <c r="L21" i="163"/>
  <c r="M21" i="163"/>
  <c r="A22" i="163"/>
  <c r="B22" i="163"/>
  <c r="C22" i="163"/>
  <c r="D22" i="163"/>
  <c r="E22" i="163"/>
  <c r="F22" i="163"/>
  <c r="G22" i="163"/>
  <c r="H22" i="163"/>
  <c r="L22" i="163"/>
  <c r="D23" i="163"/>
  <c r="H23" i="163"/>
  <c r="I23" i="163"/>
  <c r="J23" i="163"/>
  <c r="K23" i="163"/>
  <c r="L23" i="163"/>
  <c r="M23" i="163"/>
  <c r="A24" i="163"/>
  <c r="B24" i="163"/>
  <c r="C24" i="163"/>
  <c r="D24" i="163"/>
  <c r="E24" i="163"/>
  <c r="F24" i="163"/>
  <c r="G24" i="163"/>
  <c r="H24" i="163"/>
  <c r="I24" i="163"/>
  <c r="J24" i="163"/>
  <c r="K24" i="163"/>
  <c r="L24" i="163"/>
  <c r="M24" i="163"/>
  <c r="A25" i="163"/>
  <c r="B25" i="163"/>
  <c r="C25" i="163"/>
  <c r="D25" i="163"/>
  <c r="E25" i="163"/>
  <c r="F25" i="163"/>
  <c r="G25" i="163"/>
  <c r="H25" i="163"/>
  <c r="I25" i="163"/>
  <c r="J25" i="163"/>
  <c r="K25" i="163"/>
  <c r="L25" i="163"/>
  <c r="M25" i="163"/>
  <c r="D26" i="163"/>
  <c r="H26" i="163"/>
  <c r="I26" i="163"/>
  <c r="J26" i="163"/>
  <c r="K26" i="163"/>
  <c r="L26" i="163"/>
  <c r="M26" i="163"/>
  <c r="A27" i="163"/>
  <c r="B27" i="163"/>
  <c r="C27" i="163"/>
  <c r="D27" i="163"/>
  <c r="E27" i="163"/>
  <c r="F27" i="163"/>
  <c r="G27" i="163"/>
  <c r="H27" i="163"/>
  <c r="I27" i="163"/>
  <c r="J27" i="163"/>
  <c r="K27" i="163"/>
  <c r="L27" i="163"/>
  <c r="M27" i="163"/>
  <c r="D28" i="163"/>
  <c r="H28" i="163"/>
  <c r="L28" i="163"/>
  <c r="A29" i="163"/>
  <c r="B29" i="163"/>
  <c r="C29" i="163"/>
  <c r="D29" i="163"/>
  <c r="E29" i="163"/>
  <c r="F29" i="163"/>
  <c r="G29" i="163"/>
  <c r="H29" i="163"/>
  <c r="I29" i="163"/>
  <c r="J29" i="163"/>
  <c r="K29" i="163"/>
  <c r="L29" i="163"/>
  <c r="M29" i="163"/>
  <c r="D30" i="163"/>
  <c r="H30" i="163"/>
  <c r="I30" i="163"/>
  <c r="J30" i="163"/>
  <c r="K30" i="163"/>
  <c r="L30" i="163"/>
  <c r="M30" i="163"/>
  <c r="A31" i="163"/>
  <c r="B31" i="163"/>
  <c r="C31" i="163"/>
  <c r="D31" i="163"/>
  <c r="E31" i="163"/>
  <c r="F31" i="163"/>
  <c r="G31" i="163"/>
  <c r="H31" i="163"/>
  <c r="I31" i="163"/>
  <c r="J31" i="163"/>
  <c r="K31" i="163"/>
  <c r="L31" i="163"/>
  <c r="M31" i="163"/>
  <c r="A32" i="163"/>
  <c r="B32" i="163"/>
  <c r="C32" i="163"/>
  <c r="D32" i="163"/>
  <c r="E32" i="163"/>
  <c r="F32" i="163"/>
  <c r="G32" i="163"/>
  <c r="H32" i="163"/>
  <c r="I32" i="163"/>
  <c r="J32" i="163"/>
  <c r="K32" i="163"/>
  <c r="L32" i="163"/>
  <c r="M32" i="163"/>
  <c r="D33" i="163"/>
  <c r="H33" i="163"/>
  <c r="I33" i="163"/>
  <c r="J33" i="163"/>
  <c r="K33" i="163"/>
  <c r="L33" i="163"/>
  <c r="M33" i="163"/>
  <c r="A34" i="163"/>
  <c r="B34" i="163"/>
  <c r="C34" i="163"/>
  <c r="D34" i="163"/>
  <c r="E34" i="163"/>
  <c r="F34" i="163"/>
  <c r="G34" i="163"/>
  <c r="H34" i="163"/>
  <c r="L34" i="163"/>
  <c r="D35" i="163"/>
  <c r="H35" i="163"/>
  <c r="I35" i="163"/>
  <c r="J35" i="163"/>
  <c r="K35" i="163"/>
  <c r="L35" i="163"/>
  <c r="M35" i="163"/>
  <c r="A36" i="163"/>
  <c r="B36" i="163"/>
  <c r="C36" i="163"/>
  <c r="D36" i="163"/>
  <c r="E36" i="163"/>
  <c r="F36" i="163"/>
  <c r="G36" i="163"/>
  <c r="H36" i="163"/>
  <c r="I36" i="163"/>
  <c r="J36" i="163"/>
  <c r="K36" i="163"/>
  <c r="L36" i="163"/>
  <c r="M36" i="163"/>
  <c r="A37" i="163"/>
  <c r="B37" i="163"/>
  <c r="C37" i="163"/>
  <c r="D37" i="163"/>
  <c r="E37" i="163"/>
  <c r="F37" i="163"/>
  <c r="G37" i="163"/>
  <c r="H37" i="163"/>
  <c r="I37" i="163"/>
  <c r="J37" i="163"/>
  <c r="K37" i="163"/>
  <c r="L37" i="163"/>
  <c r="M37" i="163"/>
  <c r="D38" i="163"/>
  <c r="H38" i="163"/>
  <c r="I38" i="163"/>
  <c r="J38" i="163"/>
  <c r="K38" i="163"/>
  <c r="L38" i="163"/>
  <c r="A39" i="163"/>
  <c r="B39" i="163"/>
  <c r="C39" i="163"/>
  <c r="D39" i="163"/>
  <c r="E39" i="163"/>
  <c r="F39" i="163"/>
  <c r="G39" i="163"/>
  <c r="H39" i="163"/>
  <c r="I39" i="163"/>
  <c r="J39" i="163"/>
  <c r="K39" i="163"/>
  <c r="L39" i="163"/>
  <c r="M39" i="163"/>
  <c r="A40" i="163"/>
  <c r="B40" i="163"/>
  <c r="C40" i="163"/>
  <c r="D40" i="163"/>
  <c r="E40" i="163"/>
  <c r="F40" i="163"/>
  <c r="G40" i="163"/>
  <c r="H40" i="163"/>
  <c r="I40" i="163"/>
  <c r="J40" i="163"/>
  <c r="K40" i="163"/>
  <c r="L40" i="163"/>
  <c r="M40" i="163"/>
  <c r="C149" i="163"/>
  <c r="G149" i="163" s="1"/>
  <c r="B149" i="163"/>
  <c r="F149" i="163" s="1"/>
  <c r="A149" i="163"/>
  <c r="E149" i="163" s="1"/>
  <c r="C146" i="163"/>
  <c r="G146" i="163" s="1"/>
  <c r="B146" i="163"/>
  <c r="F146" i="163" s="1"/>
  <c r="A146" i="163"/>
  <c r="E146" i="163" s="1"/>
  <c r="C144" i="163"/>
  <c r="G144" i="163" s="1"/>
  <c r="B144" i="163"/>
  <c r="F144" i="163" s="1"/>
  <c r="A144" i="163"/>
  <c r="E144" i="163" s="1"/>
  <c r="C141" i="163"/>
  <c r="G141" i="163" s="1"/>
  <c r="B141" i="163"/>
  <c r="F141" i="163" s="1"/>
  <c r="A141" i="163"/>
  <c r="E141" i="163" s="1"/>
  <c r="C139" i="163"/>
  <c r="G139" i="163" s="1"/>
  <c r="B139" i="163"/>
  <c r="F139" i="163" s="1"/>
  <c r="A139" i="163"/>
  <c r="E139" i="163" s="1"/>
  <c r="C137" i="163"/>
  <c r="G137" i="163" s="1"/>
  <c r="B137" i="163"/>
  <c r="F137" i="163" s="1"/>
  <c r="A137" i="163"/>
  <c r="E137" i="163" s="1"/>
  <c r="C134" i="163"/>
  <c r="G134" i="163" s="1"/>
  <c r="B134" i="163"/>
  <c r="F134" i="163" s="1"/>
  <c r="A134" i="163"/>
  <c r="E134" i="163" s="1"/>
  <c r="C132" i="163"/>
  <c r="G132" i="163" s="1"/>
  <c r="B132" i="163"/>
  <c r="F132" i="163" s="1"/>
  <c r="A132" i="163"/>
  <c r="E132" i="163" s="1"/>
  <c r="C129" i="163"/>
  <c r="G129" i="163" s="1"/>
  <c r="B129" i="163"/>
  <c r="F129" i="163" s="1"/>
  <c r="A129" i="163"/>
  <c r="E129" i="163" s="1"/>
  <c r="C126" i="163"/>
  <c r="G126" i="163" s="1"/>
  <c r="B126" i="163"/>
  <c r="F126" i="163" s="1"/>
  <c r="A126" i="163"/>
  <c r="E126" i="163" s="1"/>
  <c r="C123" i="163"/>
  <c r="G123" i="163" s="1"/>
  <c r="B123" i="163"/>
  <c r="F123" i="163" s="1"/>
  <c r="A123" i="163"/>
  <c r="E123" i="163" s="1"/>
  <c r="C120" i="163"/>
  <c r="G120" i="163" s="1"/>
  <c r="B120" i="163"/>
  <c r="F120" i="163" s="1"/>
  <c r="A120" i="163"/>
  <c r="E120" i="163" s="1"/>
  <c r="C118" i="163"/>
  <c r="G118" i="163" s="1"/>
  <c r="B118" i="163"/>
  <c r="F118" i="163" s="1"/>
  <c r="A118" i="163"/>
  <c r="E118" i="163" s="1"/>
  <c r="C116" i="163"/>
  <c r="G116" i="163" s="1"/>
  <c r="B116" i="163"/>
  <c r="F116" i="163" s="1"/>
  <c r="A116" i="163"/>
  <c r="E116" i="163" s="1"/>
  <c r="C114" i="163"/>
  <c r="G114" i="163" s="1"/>
  <c r="B114" i="163"/>
  <c r="F114" i="163" s="1"/>
  <c r="A114" i="163"/>
  <c r="E114" i="163" s="1"/>
  <c r="C112" i="163"/>
  <c r="G112" i="163" s="1"/>
  <c r="B112" i="163"/>
  <c r="F112" i="163" s="1"/>
  <c r="A112" i="163"/>
  <c r="E112" i="163" s="1"/>
  <c r="A1" i="163"/>
  <c r="F1" i="163"/>
  <c r="G1" i="163"/>
  <c r="G3" i="163"/>
  <c r="G5" i="163"/>
  <c r="G7" i="163"/>
  <c r="G9" i="163"/>
  <c r="F3" i="163"/>
  <c r="F5" i="163"/>
  <c r="F7" i="163"/>
  <c r="F9" i="163"/>
  <c r="E3" i="163"/>
  <c r="E5" i="163"/>
  <c r="E7" i="163"/>
  <c r="E9" i="163"/>
  <c r="G12" i="163"/>
  <c r="F12" i="163"/>
  <c r="E12" i="163"/>
  <c r="G15" i="163"/>
  <c r="F15" i="163"/>
  <c r="E15" i="163"/>
  <c r="G18" i="163"/>
  <c r="F18" i="163"/>
  <c r="E18" i="163"/>
  <c r="G23" i="163"/>
  <c r="G21" i="163"/>
  <c r="F23" i="163"/>
  <c r="F21" i="163"/>
  <c r="E23" i="163"/>
  <c r="E21" i="163"/>
  <c r="G30" i="163"/>
  <c r="F30" i="163"/>
  <c r="E30" i="163"/>
  <c r="G28" i="163"/>
  <c r="F28" i="163"/>
  <c r="E28" i="163"/>
  <c r="G26" i="163"/>
  <c r="F26" i="163"/>
  <c r="E26" i="163"/>
  <c r="G33" i="163"/>
  <c r="F35" i="163"/>
  <c r="F33" i="163"/>
  <c r="E35" i="163"/>
  <c r="E33" i="163"/>
  <c r="G38" i="163"/>
  <c r="F38" i="163"/>
  <c r="E38" i="163"/>
  <c r="M123" i="163" l="1"/>
  <c r="J116" i="163"/>
  <c r="I116" i="163"/>
  <c r="I139" i="163"/>
  <c r="J133" i="163"/>
  <c r="J139" i="163"/>
  <c r="M126" i="163"/>
  <c r="A35" i="163"/>
  <c r="A28" i="163"/>
  <c r="B15" i="163"/>
  <c r="K34" i="163"/>
  <c r="B33" i="163"/>
  <c r="B28" i="163"/>
  <c r="B23" i="163"/>
  <c r="C28" i="163"/>
  <c r="C15" i="163"/>
  <c r="C33" i="163"/>
  <c r="E1" i="163"/>
  <c r="C38" i="163"/>
  <c r="B35" i="163"/>
  <c r="A26" i="163"/>
  <c r="B21" i="163"/>
  <c r="A18" i="163"/>
  <c r="C7" i="163"/>
  <c r="B3" i="163"/>
  <c r="A38" i="163"/>
  <c r="B38" i="163"/>
  <c r="C35" i="163"/>
  <c r="B30" i="163"/>
  <c r="B26" i="163"/>
  <c r="A23" i="163"/>
  <c r="C21" i="163"/>
  <c r="B18" i="163"/>
  <c r="A15" i="163"/>
  <c r="A5" i="163"/>
  <c r="C3" i="163"/>
  <c r="B1" i="163"/>
  <c r="C30" i="163"/>
  <c r="C26" i="163"/>
  <c r="C18" i="163"/>
  <c r="A12" i="163"/>
  <c r="B5" i="163"/>
  <c r="C1" i="163"/>
  <c r="C23" i="163"/>
  <c r="B12" i="163"/>
  <c r="C5" i="163"/>
  <c r="C12" i="163"/>
  <c r="A33" i="163"/>
  <c r="A21" i="163"/>
  <c r="A9" i="163"/>
  <c r="B7" i="163"/>
  <c r="A3" i="163"/>
  <c r="A30" i="163"/>
  <c r="A7" i="163"/>
  <c r="C9" i="163"/>
  <c r="B9" i="163"/>
  <c r="M129" i="163"/>
  <c r="K139" i="163"/>
  <c r="J145" i="163"/>
  <c r="I133" i="163"/>
  <c r="K116" i="163"/>
  <c r="I145" i="163"/>
  <c r="M149" i="163"/>
  <c r="K133" i="163"/>
  <c r="K145" i="163"/>
  <c r="K5" i="163"/>
  <c r="G35" i="163"/>
  <c r="M18" i="163"/>
  <c r="M12" i="163"/>
  <c r="J5" i="163"/>
  <c r="K22" i="163"/>
  <c r="M15" i="163"/>
  <c r="I34" i="163"/>
  <c r="I28" i="163"/>
  <c r="I22" i="163"/>
  <c r="J22" i="163"/>
  <c r="K28" i="163"/>
  <c r="J28" i="163"/>
  <c r="J34" i="163"/>
  <c r="M38" i="163"/>
  <c r="M116" i="163" l="1"/>
  <c r="M133" i="163"/>
  <c r="M139" i="163"/>
  <c r="I5" i="163"/>
  <c r="M145" i="163"/>
  <c r="M34" i="163"/>
  <c r="M22" i="163"/>
  <c r="M28" i="163"/>
  <c r="M5" i="163" l="1"/>
</calcChain>
</file>

<file path=xl/sharedStrings.xml><?xml version="1.0" encoding="utf-8"?>
<sst xmlns="http://schemas.openxmlformats.org/spreadsheetml/2006/main" count="102" uniqueCount="67">
  <si>
    <t xml:space="preserve">Observatietool 'Arbeidsrijpheid' </t>
  </si>
  <si>
    <t>Te gebruiken bij het functioneringsgesprek</t>
  </si>
  <si>
    <r>
      <t xml:space="preserve">De observatietool 'Arbeidsrijpheid' dient om een goed zicht te krijgen op de competenties/werkkwaliteiten waarover je beschikt in een </t>
    </r>
    <r>
      <rPr>
        <b/>
        <i/>
        <u/>
        <sz val="11"/>
        <rFont val="Calibri"/>
        <family val="2"/>
        <scheme val="minor"/>
      </rPr>
      <t>echte arbeidssituatie</t>
    </r>
    <r>
      <rPr>
        <b/>
        <i/>
        <sz val="11"/>
        <rFont val="Calibri"/>
        <family val="2"/>
        <scheme val="minor"/>
      </rPr>
      <t xml:space="preserve">. 
'ME' in ME - tool staat voor 'Mezelf &amp; Exploratie'. 'Exploratie' betekent onderzoek en 'tool' betekent instrument.
</t>
    </r>
    <r>
      <rPr>
        <b/>
        <i/>
        <sz val="11"/>
        <color rgb="FFFF0000"/>
        <rFont val="Calibri"/>
        <family val="2"/>
        <scheme val="minor"/>
      </rPr>
      <t>Het is dus een instrument waarmee je je werkkwaliteiten kan onderzoeken</t>
    </r>
    <r>
      <rPr>
        <b/>
        <i/>
        <sz val="11"/>
        <rFont val="Calibri"/>
        <family val="2"/>
        <scheme val="minor"/>
      </rPr>
      <t>.</t>
    </r>
  </si>
  <si>
    <r>
      <t xml:space="preserve">De tool is onderverdeeld in acht competenties of werkkwaliteiten: betrouwbaarheid en stiptheid, luistervaardigheid, planning en prioriteiten, samenwerking, voorkomen, inlevingsvermogen, assertiviteit en veilig handelen. Daarnaast kun je jezelf scoren in drie categorieën: Start-level, Mid-level en Kickstart-level.                                                                                                                                                                                                                                                                                                                                                      </t>
    </r>
    <r>
      <rPr>
        <b/>
        <sz val="11"/>
        <color rgb="FFFF0000"/>
        <rFont val="Calibri"/>
        <family val="2"/>
        <scheme val="minor"/>
      </rPr>
      <t xml:space="preserve">Het is de bedoeling dat je voor elke werkkwaliteit en (indien van toepassing) bij elk onderdeel ervan een keuze maakt voor een van de drie categorieën. Je doet dit door het </t>
    </r>
    <r>
      <rPr>
        <b/>
        <u/>
        <sz val="14"/>
        <color rgb="FFFF0000"/>
        <rFont val="Calibri"/>
        <family val="2"/>
        <scheme val="minor"/>
      </rPr>
      <t>cijfer 5</t>
    </r>
    <r>
      <rPr>
        <b/>
        <u/>
        <sz val="11"/>
        <color rgb="FFFF0000"/>
        <rFont val="Calibri"/>
        <family val="2"/>
        <scheme val="minor"/>
      </rPr>
      <t xml:space="preserve"> te typen in het vakje naast de categorie waarbinnen je jezelf scoort</t>
    </r>
    <r>
      <rPr>
        <b/>
        <sz val="11"/>
        <color rgb="FFFF0000"/>
        <rFont val="Calibri"/>
        <family val="2"/>
        <scheme val="minor"/>
      </rPr>
      <t>.</t>
    </r>
    <r>
      <rPr>
        <sz val="11"/>
        <rFont val="Calibri"/>
        <family val="2"/>
        <scheme val="minor"/>
      </rPr>
      <t xml:space="preserve"> Je kunt ook per werkkwaliteit een of meer opmerkingen invoegen voor jezelf, je leercoach / supervisiecoach of de werkplekcoach, mocht dit nodig zijn.</t>
    </r>
  </si>
  <si>
    <t xml:space="preserve">Datum:  </t>
  </si>
  <si>
    <t xml:space="preserve">Naam student:  </t>
  </si>
  <si>
    <t xml:space="preserve">Naam leercoach:  </t>
  </si>
  <si>
    <t xml:space="preserve">Naam werkplekcoach:  </t>
  </si>
  <si>
    <t xml:space="preserve">Naam werkplek:  </t>
  </si>
  <si>
    <t>competenties / werkkwaliteiten</t>
  </si>
  <si>
    <t>Betrouwbaarheid en stiptheid</t>
  </si>
  <si>
    <t>Startlevel</t>
  </si>
  <si>
    <t>Midlevel</t>
  </si>
  <si>
    <t>Kickstartlevel</t>
  </si>
  <si>
    <t>Opmerkingen</t>
  </si>
  <si>
    <t>Luistervaardigheid</t>
  </si>
  <si>
    <t>Je luistert niet naar de opdracht en je bent afgeleid. Je geeft een afwezige indruk.</t>
  </si>
  <si>
    <t>Planning en prioriteiten</t>
  </si>
  <si>
    <t>Je moet steeds opnieuw aan het werk gezet worden. Je stopt je weg wanneer een opdracht is afgerond en neemt een afwachtende houding aan. Je kunt geen prioriteit bij opdrachten onderscheiden.</t>
  </si>
  <si>
    <t>Je voert alle instructies uit zoals gevraagd, maar valt stil wanneer een taak is uitgevoerd. Je meldt wel dat je klaar bent en wacht dan op de volgende opdracht. De prioriteit van de taken moet aangegeven worden. Je durft geen nieuwe taak aan te vatten zonder dat het expliciet opgedragen wordt.</t>
  </si>
  <si>
    <t>Je ziet werk en begint spontaan aan een nieuwe opdracht wanneer je met een taak klaar bent. Je meldt wanneer je klaar bent met de huidige taak. Je kunt ook de volgorde en de prioriteit van de taken goed inschatten.</t>
  </si>
  <si>
    <t>Samenwerking</t>
  </si>
  <si>
    <t>Je toont weinig initiatief tot samenwerking met collega’s. Je zondert je af.</t>
  </si>
  <si>
    <t>Je werkt geregeld samen met de groep, maar ziet niet in wanneer een teamlid moet geholpen worden. Je helpt niet spontaan, maar doet dit wel wanneer het gevraagd wordt.</t>
  </si>
  <si>
    <t>Je werkt vlot mee in het team en helpt collega’s.</t>
  </si>
  <si>
    <t>Voorkomen</t>
  </si>
  <si>
    <t>Je besteedt onvoldoende aandacht aan je persoonlijke hygiëne en/of je hebt een onverzorgd voorkomen.</t>
  </si>
  <si>
    <t>Inlevingsvermogen</t>
  </si>
  <si>
    <t>Je hebt totaal geen interesse voor het werk dat uitgevoerd moet worden. Je stelt ook nauwelijks vragen over het werk of het bedrijf. Je bent weinig gemotiveerd.</t>
  </si>
  <si>
    <t xml:space="preserve">Je toont je matig geïnteresseerd voor het werk en het bedrijf. Je stelt soms vragen. </t>
  </si>
  <si>
    <t>Je toont heel veel interesse voor het werk en het bedrijf. Je stelt vragen en wilt bijleren. Je bent erg gemotiveerd.</t>
  </si>
  <si>
    <t>Assertiviteit</t>
  </si>
  <si>
    <t>Je communiceert op een ongepaste manier binnen het bedrijf.</t>
  </si>
  <si>
    <t>Je stelt nooit vragen. Het is moeilijk na te gaan of je de opdracht begrepen hebt.</t>
  </si>
  <si>
    <t>Veilig handelen</t>
  </si>
  <si>
    <t xml:space="preserve">
</t>
  </si>
  <si>
    <t xml:space="preserve">Planning en priroteiten </t>
  </si>
  <si>
    <t>Je slaat al eens een dagje over en bent ongewettigd afwezig.
Je komt niet of vaak te laat opdagen en verwittigt het bedrijf niet.</t>
  </si>
  <si>
    <t>Je vergeet regelmatig een oplevering of je bent er te laat mee.  Het bedrijf kan niet voldoende op je rekenen.</t>
  </si>
  <si>
    <t>Je bent altijd stipt en betrouwbaar in het uitvoeren van taken.  Je neemt je verantwoordelijkheid om de afspraken over tijdigheid en de taken na te komen en verwittigt en argumenteert wanneer iets niet klaar geraakt. Je neemt je verantwoordelijkheid.</t>
  </si>
  <si>
    <t>Je luistert naar de opdracht, maar begrijpt niet steeds alle instructies en je vraagt maar zelden bijkomende uitleg of je wacht te lang.</t>
  </si>
  <si>
    <t>Je luistert naar de opdracht en begrijpt de instructies.
Je durft vragen te stellen als de opdracht niet helemaal duidelijk is of je extra uitleg nodig hebt.</t>
  </si>
  <si>
    <t>Je durft al eens bepaalde punten op het vlak van persoonlijke hygiëne of voorkomenverwaarlozen, maar je past dit aan wanneer je hierover een opmerking krijgt.</t>
  </si>
  <si>
    <t>Je besteedt voldoende aandacht aan persoonlijke hygiëne en voorkomen volgens wat in de bedrijfscultuur past.</t>
  </si>
  <si>
    <t>Je durft soms geen bijkomende inlichtingen te vragen wanneer je de opdracht niet begrepen hebt of je durft niet aan te geven wanneer je problemen hebt bij de opdracht.</t>
  </si>
  <si>
    <t>Je durft vragen te stellen wanneer je iets niet begrijpt.  Je geeft aan als je problemen hebt, je hulp nodig hebt of iets niet haalbaar is voor jou.</t>
  </si>
  <si>
    <t xml:space="preserve">Er zijn nog aandachtspunten in het respectvol en juist communiceren.  Qua proactiviteit kan je nog groeien.
</t>
  </si>
  <si>
    <t>Je communiceert respectvol en vlot op de manieren die zijn afgesproken binnen het bedrijf.
Je communiceert op de juiste, verwachte momenten en regelmatig ook proactief.</t>
  </si>
  <si>
    <t>Je respecteert de veiligheidsvoorschriften niet uit eigen beweging en moet hier vaak op gewezen worden.
Of je respecteert niet de normen binnen het bedrijf op het vlak van security, privacy en confidentialiteit.</t>
  </si>
  <si>
    <t>Je handelt veilig in elke situatie en denkt hierover na.
Je past je volledig aan aan de normen m.b.t. security, privacy en confidentialiteit van het bedrijf.</t>
  </si>
  <si>
    <t>Je vergeet soms de veiligheidsvoorschriften in acht te nemen.
Je hebt verbeterpunten op het vlak van het juist omgaan met security, privacy en confidentialiteit in het bedrijf.</t>
  </si>
  <si>
    <r>
      <t xml:space="preserve">ME-tool
 </t>
    </r>
    <r>
      <rPr>
        <sz val="26"/>
        <rFont val="Calibri"/>
        <family val="2"/>
        <scheme val="minor"/>
      </rPr>
      <t>(te gebruiken ter voorbereiding van de driehoeksgesprekken)</t>
    </r>
  </si>
  <si>
    <t xml:space="preserve">  Je bent steeds tijdig aanwezig en zorgt ervoor dat het bedrijf op jou kan rekenen.  Je verwittigt het bedrijf wanneer je te laat komt door overmacht.</t>
  </si>
  <si>
    <t xml:space="preserve"> Je komt laat toe of vertrek erg vroeg naar huis zonder het bedrijf te verwittigen. </t>
  </si>
  <si>
    <t>Je doet je best tijdig klaar te geraken maar dat lukt niet altijd en je meldt niet proactief dat je hulp nodig hebt of dat er een probleem is..</t>
  </si>
  <si>
    <t>27/10/2021</t>
  </si>
  <si>
    <t>Evi Boelen</t>
  </si>
  <si>
    <t>Banzai Studios</t>
  </si>
  <si>
    <t>Schaekers Peter</t>
  </si>
  <si>
    <t>Jeroen Put</t>
  </si>
  <si>
    <t xml:space="preserve">Bij afwezigheid zal ik dit altijd melden en zal dit altijd wettig zijn, maar ik heb de slechte gewoonte om me te verslapen. Dit is een groot werkpunt voor mij. Qua deadlines probeer ik ook altijd op tijd klaar te geraken. Ik meld vaak te laat dat ik vast zit of niet klaar geraak, waardoor ik de deadline mogelijk niet haal. </t>
  </si>
  <si>
    <t xml:space="preserve">Ik probeer altijd heel erg aandachtig te luisteren bij belangrijke informatie. Indien nodig vraag ik extra info maar vaak durf ik dit niet in een professionele setting. </t>
  </si>
  <si>
    <t xml:space="preserve">Eens ik klaar ben met een taak durf ik niet te starten aan een nieuwe. De motivatie zit er wel, maar dit is omdat ik niet weet welke prioriteit zou hebben en ik niets verkeerd wil doen. </t>
  </si>
  <si>
    <t xml:space="preserve">Ik ben niet zo sociaal. Ik ben/werk liever op mezelf in het algemeen.  Ik help heel erg graag, en zal altijd klaar staan als een collega/student-collega hulp nodig heeft. Maar zelf werk ik niet graag in groepsverband. Bij deze vraag wist ik niet welke keuze aan te duiden. </t>
  </si>
  <si>
    <t xml:space="preserve">Ik let erg op mijn hygiene en voorkomen als ik ga werken. Ik vind het zelf belangrijk dat ik proper en presentabel ben, zeker op de werkvloer. </t>
  </si>
  <si>
    <t xml:space="preserve">Ik zou liever kiezen voor "Kickstartlevel" aangezien mijn interesse super groot is, maar ik durf de vragen niet te stellen ondanks mijn motivatie. </t>
  </si>
  <si>
    <t xml:space="preserve">Onder stress kan ik nog al eens vergeten op de juiste manier te communiceren. Dit is een erg groot werkpunt voor mij vind ik zelf.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</si>
</sst>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u/>
      <sz val="10"/>
      <color indexed="12"/>
      <name val="Arial"/>
      <family val="2"/>
    </font>
    <font>
      <sz val="10"/>
      <name val="Arial"/>
      <family val="2"/>
    </font>
    <font>
      <sz val="10"/>
      <name val="Calibri"/>
      <family val="2"/>
    </font>
    <font>
      <b/>
      <sz val="11"/>
      <name val="Calibri"/>
      <family val="2"/>
    </font>
    <font>
      <b/>
      <sz val="22"/>
      <name val="Calibri"/>
      <family val="2"/>
    </font>
    <font>
      <sz val="10"/>
      <name val="Calibri"/>
      <family val="2"/>
      <scheme val="minor"/>
    </font>
    <font>
      <sz val="9"/>
      <name val="Calibri"/>
      <family val="2"/>
      <scheme val="minor"/>
    </font>
    <font>
      <b/>
      <sz val="9"/>
      <name val="Calibri"/>
      <family val="2"/>
      <scheme val="minor"/>
    </font>
    <font>
      <sz val="48"/>
      <name val="Calibri"/>
      <family val="2"/>
      <scheme val="minor"/>
    </font>
    <font>
      <sz val="11"/>
      <name val="Calibri"/>
      <family val="2"/>
      <scheme val="minor"/>
    </font>
    <font>
      <sz val="18"/>
      <name val="Calibri"/>
      <family val="2"/>
      <scheme val="minor"/>
    </font>
    <font>
      <b/>
      <sz val="14"/>
      <name val="Calibri"/>
      <family val="2"/>
      <scheme val="minor"/>
    </font>
    <font>
      <b/>
      <sz val="11"/>
      <color rgb="FFFF0000"/>
      <name val="Calibri"/>
      <family val="2"/>
      <scheme val="minor"/>
    </font>
    <font>
      <b/>
      <i/>
      <sz val="11"/>
      <name val="Calibri"/>
      <family val="2"/>
      <scheme val="minor"/>
    </font>
    <font>
      <b/>
      <i/>
      <u/>
      <sz val="11"/>
      <name val="Calibri"/>
      <family val="2"/>
      <scheme val="minor"/>
    </font>
    <font>
      <b/>
      <i/>
      <sz val="11"/>
      <color rgb="FFFF0000"/>
      <name val="Calibri"/>
      <family val="2"/>
      <scheme val="minor"/>
    </font>
    <font>
      <b/>
      <u/>
      <sz val="11"/>
      <color rgb="FFFF0000"/>
      <name val="Calibri"/>
      <family val="2"/>
      <scheme val="minor"/>
    </font>
    <font>
      <sz val="26"/>
      <name val="Calibri"/>
      <family val="2"/>
      <scheme val="minor"/>
    </font>
    <font>
      <b/>
      <u/>
      <sz val="14"/>
      <color rgb="FFFF0000"/>
      <name val="Calibri"/>
      <family val="2"/>
      <scheme val="minor"/>
    </font>
    <font>
      <sz val="10"/>
      <color rgb="FFFF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2" fillId="0" borderId="0"/>
    <xf numFmtId="0" fontId="1" fillId="0" borderId="0" applyNumberFormat="0" applyFill="0" applyBorder="0" applyAlignment="0" applyProtection="0">
      <alignment vertical="top"/>
      <protection locked="0"/>
    </xf>
  </cellStyleXfs>
  <cellXfs count="67">
    <xf numFmtId="0" fontId="0" fillId="0" borderId="0" xfId="0"/>
    <xf numFmtId="0" fontId="2" fillId="0" borderId="0" xfId="1"/>
    <xf numFmtId="0" fontId="3" fillId="0" borderId="1" xfId="1" applyFont="1" applyBorder="1" applyAlignment="1">
      <alignment horizontal="center" vertical="center"/>
    </xf>
    <xf numFmtId="0" fontId="3" fillId="0" borderId="9" xfId="1" applyFont="1" applyBorder="1" applyAlignment="1">
      <alignment horizontal="center" vertical="center"/>
    </xf>
    <xf numFmtId="0" fontId="6" fillId="3" borderId="0" xfId="1" applyFont="1" applyFill="1" applyAlignment="1">
      <alignment vertical="center"/>
    </xf>
    <xf numFmtId="0" fontId="7" fillId="3" borderId="0" xfId="1" applyFont="1" applyFill="1" applyAlignment="1">
      <alignment vertical="center"/>
    </xf>
    <xf numFmtId="0" fontId="8" fillId="3" borderId="0" xfId="1" applyFont="1" applyFill="1" applyAlignment="1">
      <alignment horizontal="center" vertical="center"/>
    </xf>
    <xf numFmtId="0" fontId="6" fillId="0" borderId="0" xfId="1" applyFont="1"/>
    <xf numFmtId="0" fontId="10" fillId="3" borderId="0" xfId="1" applyFont="1" applyFill="1" applyAlignment="1">
      <alignment horizontal="left" vertical="center"/>
    </xf>
    <xf numFmtId="0" fontId="10" fillId="3" borderId="0" xfId="1" applyFont="1" applyFill="1" applyAlignment="1">
      <alignment vertical="center"/>
    </xf>
    <xf numFmtId="0" fontId="2" fillId="0" borderId="0" xfId="1" applyAlignment="1">
      <alignment wrapText="1"/>
    </xf>
    <xf numFmtId="0" fontId="2" fillId="0" borderId="1" xfId="1" applyBorder="1"/>
    <xf numFmtId="0" fontId="2" fillId="0" borderId="0" xfId="0" applyFont="1"/>
    <xf numFmtId="0" fontId="20" fillId="0" borderId="0" xfId="1" applyFont="1"/>
    <xf numFmtId="0" fontId="9" fillId="3" borderId="0" xfId="1" applyFont="1" applyFill="1" applyAlignment="1">
      <alignment horizontal="center" vertical="center" wrapText="1"/>
    </xf>
    <xf numFmtId="0" fontId="9" fillId="3" borderId="0" xfId="1" applyFont="1" applyFill="1" applyAlignment="1">
      <alignment horizontal="center" vertical="center"/>
    </xf>
    <xf numFmtId="0" fontId="10" fillId="3" borderId="6" xfId="1" applyFont="1" applyFill="1" applyBorder="1" applyAlignment="1">
      <alignment horizontal="left" vertical="center"/>
    </xf>
    <xf numFmtId="0" fontId="10" fillId="3" borderId="7" xfId="1" applyFont="1" applyFill="1" applyBorder="1" applyAlignment="1">
      <alignment horizontal="left" vertical="center"/>
    </xf>
    <xf numFmtId="0" fontId="10" fillId="3" borderId="5" xfId="1" applyFont="1" applyFill="1" applyBorder="1" applyAlignment="1">
      <alignment horizontal="left" vertical="center"/>
    </xf>
    <xf numFmtId="0" fontId="4" fillId="4" borderId="2" xfId="1" applyFont="1" applyFill="1" applyBorder="1" applyAlignment="1">
      <alignment horizontal="center" vertical="center"/>
    </xf>
    <xf numFmtId="0" fontId="3" fillId="0" borderId="7" xfId="1" applyFont="1" applyBorder="1" applyAlignment="1">
      <alignment horizontal="left" vertical="center" wrapText="1"/>
    </xf>
    <xf numFmtId="0" fontId="3" fillId="0" borderId="5" xfId="1" applyFont="1" applyBorder="1" applyAlignment="1">
      <alignment horizontal="left" vertical="center" wrapText="1"/>
    </xf>
    <xf numFmtId="0" fontId="3" fillId="0" borderId="1" xfId="1" applyFont="1" applyBorder="1" applyAlignment="1">
      <alignment horizontal="center" vertical="center" wrapText="1"/>
    </xf>
    <xf numFmtId="0" fontId="5" fillId="0" borderId="1" xfId="1" applyFont="1" applyBorder="1" applyAlignment="1">
      <alignment horizontal="center" vertical="center"/>
    </xf>
    <xf numFmtId="0" fontId="3" fillId="0" borderId="9" xfId="1" applyFont="1" applyBorder="1" applyAlignment="1">
      <alignment horizontal="center" vertical="center" wrapText="1"/>
    </xf>
    <xf numFmtId="0" fontId="3" fillId="0" borderId="2" xfId="1" applyFont="1" applyBorder="1" applyAlignment="1">
      <alignment horizontal="center" vertical="center" wrapText="1"/>
    </xf>
    <xf numFmtId="0" fontId="4" fillId="4" borderId="1" xfId="1" applyFont="1" applyFill="1" applyBorder="1" applyAlignment="1">
      <alignment horizontal="center" vertical="center"/>
    </xf>
    <xf numFmtId="0" fontId="3" fillId="0" borderId="11" xfId="1" applyFont="1" applyBorder="1" applyAlignment="1">
      <alignment horizontal="left" vertical="center" wrapText="1"/>
    </xf>
    <xf numFmtId="0" fontId="3" fillId="0" borderId="14" xfId="1" applyFont="1" applyBorder="1" applyAlignment="1">
      <alignment horizontal="left" vertical="center" wrapText="1"/>
    </xf>
    <xf numFmtId="0" fontId="12" fillId="2" borderId="6" xfId="1" applyFont="1" applyFill="1" applyBorder="1" applyAlignment="1">
      <alignment horizontal="center" vertical="center"/>
    </xf>
    <xf numFmtId="0" fontId="12" fillId="2" borderId="7" xfId="1" applyFont="1" applyFill="1" applyBorder="1" applyAlignment="1">
      <alignment horizontal="center" vertical="center"/>
    </xf>
    <xf numFmtId="0" fontId="12" fillId="2" borderId="5" xfId="1" applyFont="1" applyFill="1" applyBorder="1" applyAlignment="1">
      <alignment horizontal="center"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4" fillId="4" borderId="6" xfId="1" applyFont="1" applyFill="1" applyBorder="1" applyAlignment="1">
      <alignment horizontal="center" vertical="center"/>
    </xf>
    <xf numFmtId="0" fontId="4" fillId="4" borderId="5" xfId="1" applyFont="1" applyFill="1" applyBorder="1" applyAlignment="1">
      <alignment horizontal="center" vertical="center"/>
    </xf>
    <xf numFmtId="0" fontId="3" fillId="0" borderId="6" xfId="1" applyFont="1" applyBorder="1" applyAlignment="1">
      <alignment horizontal="left" vertical="center" wrapText="1"/>
    </xf>
    <xf numFmtId="0" fontId="4" fillId="0" borderId="2" xfId="1" applyFont="1" applyBorder="1" applyAlignment="1">
      <alignment horizontal="center" vertical="center"/>
    </xf>
    <xf numFmtId="0" fontId="10" fillId="3" borderId="6" xfId="1" applyFont="1" applyFill="1" applyBorder="1" applyAlignment="1">
      <alignment horizontal="right" vertical="center"/>
    </xf>
    <xf numFmtId="0" fontId="10" fillId="3" borderId="7" xfId="1" applyFont="1" applyFill="1" applyBorder="1" applyAlignment="1">
      <alignment horizontal="right" vertical="center"/>
    </xf>
    <xf numFmtId="0" fontId="10" fillId="3" borderId="5" xfId="1" applyFont="1" applyFill="1" applyBorder="1" applyAlignment="1">
      <alignment horizontal="right" vertical="center"/>
    </xf>
    <xf numFmtId="16" fontId="11" fillId="3" borderId="0" xfId="1" applyNumberFormat="1" applyFont="1" applyFill="1" applyAlignment="1">
      <alignment horizontal="center" vertical="center"/>
    </xf>
    <xf numFmtId="0" fontId="11" fillId="3" borderId="16" xfId="1" applyFont="1" applyFill="1" applyBorder="1" applyAlignment="1">
      <alignment horizontal="center" vertical="center"/>
    </xf>
    <xf numFmtId="0" fontId="11" fillId="3" borderId="17" xfId="1" applyFont="1" applyFill="1" applyBorder="1" applyAlignment="1">
      <alignment horizontal="center" vertical="center"/>
    </xf>
    <xf numFmtId="0" fontId="11" fillId="3" borderId="18" xfId="1" applyFont="1" applyFill="1" applyBorder="1" applyAlignment="1">
      <alignment horizontal="center" vertical="center"/>
    </xf>
    <xf numFmtId="0" fontId="14" fillId="2" borderId="15" xfId="1" applyFont="1" applyFill="1" applyBorder="1" applyAlignment="1">
      <alignment horizontal="left" vertical="top" wrapText="1"/>
    </xf>
    <xf numFmtId="0" fontId="14" fillId="2" borderId="11" xfId="1" applyFont="1" applyFill="1" applyBorder="1" applyAlignment="1">
      <alignment horizontal="left" vertical="top" wrapText="1"/>
    </xf>
    <xf numFmtId="0" fontId="14" fillId="2" borderId="14" xfId="1" applyFont="1" applyFill="1" applyBorder="1" applyAlignment="1">
      <alignment horizontal="left" vertical="top" wrapText="1"/>
    </xf>
    <xf numFmtId="0" fontId="14" fillId="2" borderId="8" xfId="1" applyFont="1" applyFill="1" applyBorder="1" applyAlignment="1">
      <alignment horizontal="left" vertical="top" wrapText="1"/>
    </xf>
    <xf numFmtId="0" fontId="14" fillId="2" borderId="3" xfId="1" applyFont="1" applyFill="1" applyBorder="1" applyAlignment="1">
      <alignment horizontal="left" vertical="top" wrapText="1"/>
    </xf>
    <xf numFmtId="0" fontId="14" fillId="2" borderId="4" xfId="1" applyFont="1" applyFill="1" applyBorder="1" applyAlignment="1">
      <alignment horizontal="left" vertical="top" wrapText="1"/>
    </xf>
    <xf numFmtId="0" fontId="10" fillId="3" borderId="0" xfId="1" applyFont="1" applyFill="1" applyAlignment="1">
      <alignment horizontal="center" vertical="center" wrapText="1"/>
    </xf>
    <xf numFmtId="0" fontId="10" fillId="2" borderId="15" xfId="1" applyFont="1" applyFill="1" applyBorder="1" applyAlignment="1">
      <alignment horizontal="left" vertical="center" wrapText="1"/>
    </xf>
    <xf numFmtId="0" fontId="10" fillId="2" borderId="11" xfId="1" applyFont="1" applyFill="1" applyBorder="1" applyAlignment="1">
      <alignment horizontal="left" vertical="center" wrapText="1"/>
    </xf>
    <xf numFmtId="0" fontId="10" fillId="2" borderId="14" xfId="1" applyFont="1" applyFill="1" applyBorder="1" applyAlignment="1">
      <alignment horizontal="left" vertical="center" wrapText="1"/>
    </xf>
    <xf numFmtId="0" fontId="10" fillId="2" borderId="13" xfId="1" applyFont="1" applyFill="1" applyBorder="1" applyAlignment="1">
      <alignment horizontal="left" vertical="center" wrapText="1"/>
    </xf>
    <xf numFmtId="0" fontId="10" fillId="2" borderId="0" xfId="1" applyFont="1" applyFill="1" applyAlignment="1">
      <alignment horizontal="left" vertical="center" wrapText="1"/>
    </xf>
    <xf numFmtId="0" fontId="10" fillId="2" borderId="12" xfId="1" applyFont="1" applyFill="1" applyBorder="1" applyAlignment="1">
      <alignment horizontal="left" vertical="center" wrapText="1"/>
    </xf>
    <xf numFmtId="0" fontId="10" fillId="2" borderId="8"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4" xfId="1" applyFont="1" applyFill="1" applyBorder="1" applyAlignment="1">
      <alignment horizontal="left" vertical="center" wrapText="1"/>
    </xf>
    <xf numFmtId="0" fontId="5" fillId="0" borderId="9" xfId="1" applyFont="1" applyBorder="1" applyAlignment="1">
      <alignment horizontal="center" vertical="center"/>
    </xf>
    <xf numFmtId="0" fontId="5" fillId="0" borderId="2" xfId="1" applyFont="1" applyBorder="1" applyAlignment="1">
      <alignment horizontal="center" vertical="center"/>
    </xf>
    <xf numFmtId="0" fontId="5" fillId="0" borderId="20" xfId="1" applyFont="1" applyBorder="1" applyAlignment="1">
      <alignment horizontal="center" vertical="center"/>
    </xf>
    <xf numFmtId="0" fontId="5" fillId="0" borderId="19" xfId="1" applyFont="1" applyBorder="1" applyAlignment="1">
      <alignment horizontal="center" vertical="center"/>
    </xf>
  </cellXfs>
  <cellStyles count="3">
    <cellStyle name="Hyperlink 2" xfId="2" xr:uid="{00000000-0005-0000-0000-000001000000}"/>
    <cellStyle name="Normal" xfId="0" builtinId="0"/>
    <cellStyle name="Standaard 2" xfId="1" xr:uid="{00000000-0005-0000-0000-000003000000}"/>
  </cellStyles>
  <dxfs count="2">
    <dxf>
      <font>
        <color rgb="FF92D050"/>
      </font>
      <fill>
        <patternFill patternType="solid">
          <bgColor rgb="FF92D050"/>
        </patternFill>
      </fill>
    </dxf>
    <dxf>
      <font>
        <color rgb="FF92D050"/>
      </font>
      <fill>
        <patternFill>
          <bgColor rgb="FF92D050"/>
        </patternFill>
      </fill>
    </dxf>
  </dxfs>
  <tableStyles count="0" defaultTableStyle="TableStyleMedium9" defaultPivotStyle="PivotStyleLight16"/>
  <colors>
    <mruColors>
      <color rgb="FFFF9900"/>
      <color rgb="FF00FF00"/>
      <color rgb="FFFF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413847</xdr:colOff>
      <xdr:row>52</xdr:row>
      <xdr:rowOff>61345</xdr:rowOff>
    </xdr:from>
    <xdr:to>
      <xdr:col>0</xdr:col>
      <xdr:colOff>1230987</xdr:colOff>
      <xdr:row>53</xdr:row>
      <xdr:rowOff>230785</xdr:rowOff>
    </xdr:to>
    <xdr:pic>
      <xdr:nvPicPr>
        <xdr:cNvPr id="15" name="Afbeelding 14" descr="VOORKOMEN.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 cstate="print"/>
        <a:stretch>
          <a:fillRect/>
        </a:stretch>
      </xdr:blipFill>
      <xdr:spPr>
        <a:xfrm>
          <a:off x="413847" y="20216245"/>
          <a:ext cx="817140" cy="817140"/>
        </a:xfrm>
        <a:prstGeom prst="rect">
          <a:avLst/>
        </a:prstGeom>
      </xdr:spPr>
    </xdr:pic>
    <xdr:clientData/>
  </xdr:twoCellAnchor>
  <xdr:twoCellAnchor editAs="oneCell">
    <xdr:from>
      <xdr:col>0</xdr:col>
      <xdr:colOff>390562</xdr:colOff>
      <xdr:row>46</xdr:row>
      <xdr:rowOff>206353</xdr:rowOff>
    </xdr:from>
    <xdr:to>
      <xdr:col>0</xdr:col>
      <xdr:colOff>1207702</xdr:colOff>
      <xdr:row>47</xdr:row>
      <xdr:rowOff>737743</xdr:rowOff>
    </xdr:to>
    <xdr:pic>
      <xdr:nvPicPr>
        <xdr:cNvPr id="17" name="Afbeelding 16" descr="SAMENWERKING.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 cstate="print"/>
        <a:stretch>
          <a:fillRect/>
        </a:stretch>
      </xdr:blipFill>
      <xdr:spPr>
        <a:xfrm>
          <a:off x="390562" y="25235936"/>
          <a:ext cx="817140" cy="817140"/>
        </a:xfrm>
        <a:prstGeom prst="rect">
          <a:avLst/>
        </a:prstGeom>
      </xdr:spPr>
    </xdr:pic>
    <xdr:clientData/>
  </xdr:twoCellAnchor>
  <xdr:twoCellAnchor editAs="oneCell">
    <xdr:from>
      <xdr:col>0</xdr:col>
      <xdr:colOff>333414</xdr:colOff>
      <xdr:row>30</xdr:row>
      <xdr:rowOff>323889</xdr:rowOff>
    </xdr:from>
    <xdr:to>
      <xdr:col>0</xdr:col>
      <xdr:colOff>1150554</xdr:colOff>
      <xdr:row>33</xdr:row>
      <xdr:rowOff>121854</xdr:rowOff>
    </xdr:to>
    <xdr:pic>
      <xdr:nvPicPr>
        <xdr:cNvPr id="21" name="Afbeelding 20" descr="BETROUWBAARHEID EN STIPTHEID.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3" cstate="print"/>
        <a:stretch>
          <a:fillRect/>
        </a:stretch>
      </xdr:blipFill>
      <xdr:spPr>
        <a:xfrm>
          <a:off x="333414" y="10820439"/>
          <a:ext cx="817140" cy="817140"/>
        </a:xfrm>
        <a:prstGeom prst="rect">
          <a:avLst/>
        </a:prstGeom>
      </xdr:spPr>
    </xdr:pic>
    <xdr:clientData/>
  </xdr:twoCellAnchor>
  <xdr:twoCellAnchor editAs="oneCell">
    <xdr:from>
      <xdr:col>0</xdr:col>
      <xdr:colOff>391623</xdr:colOff>
      <xdr:row>42</xdr:row>
      <xdr:rowOff>205297</xdr:rowOff>
    </xdr:from>
    <xdr:to>
      <xdr:col>0</xdr:col>
      <xdr:colOff>1208763</xdr:colOff>
      <xdr:row>43</xdr:row>
      <xdr:rowOff>508087</xdr:rowOff>
    </xdr:to>
    <xdr:pic>
      <xdr:nvPicPr>
        <xdr:cNvPr id="22" name="Afbeelding 21" descr="PLANNING&amp;PRIORITEITEN.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4" cstate="print"/>
        <a:stretch>
          <a:fillRect/>
        </a:stretch>
      </xdr:blipFill>
      <xdr:spPr>
        <a:xfrm>
          <a:off x="391623" y="23033547"/>
          <a:ext cx="817140" cy="817140"/>
        </a:xfrm>
        <a:prstGeom prst="rect">
          <a:avLst/>
        </a:prstGeom>
      </xdr:spPr>
    </xdr:pic>
    <xdr:clientData/>
  </xdr:twoCellAnchor>
  <xdr:twoCellAnchor editAs="oneCell">
    <xdr:from>
      <xdr:col>0</xdr:col>
      <xdr:colOff>389504</xdr:colOff>
      <xdr:row>36</xdr:row>
      <xdr:rowOff>140704</xdr:rowOff>
    </xdr:from>
    <xdr:to>
      <xdr:col>0</xdr:col>
      <xdr:colOff>1206644</xdr:colOff>
      <xdr:row>38</xdr:row>
      <xdr:rowOff>157744</xdr:rowOff>
    </xdr:to>
    <xdr:pic>
      <xdr:nvPicPr>
        <xdr:cNvPr id="28" name="Afbeelding 27" descr="LUISTERVAARDIGHEID_2.pn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5" cstate="print"/>
        <a:stretch>
          <a:fillRect/>
        </a:stretch>
      </xdr:blipFill>
      <xdr:spPr>
        <a:xfrm>
          <a:off x="389504" y="20852287"/>
          <a:ext cx="817140" cy="817140"/>
        </a:xfrm>
        <a:prstGeom prst="rect">
          <a:avLst/>
        </a:prstGeom>
      </xdr:spPr>
    </xdr:pic>
    <xdr:clientData/>
  </xdr:twoCellAnchor>
  <xdr:twoCellAnchor editAs="oneCell">
    <xdr:from>
      <xdr:col>0</xdr:col>
      <xdr:colOff>385272</xdr:colOff>
      <xdr:row>57</xdr:row>
      <xdr:rowOff>0</xdr:rowOff>
    </xdr:from>
    <xdr:to>
      <xdr:col>0</xdr:col>
      <xdr:colOff>1202412</xdr:colOff>
      <xdr:row>58</xdr:row>
      <xdr:rowOff>527157</xdr:rowOff>
    </xdr:to>
    <xdr:pic>
      <xdr:nvPicPr>
        <xdr:cNvPr id="30" name="Afbeelding 29" descr="INLEVINGSVERMOGEN.png">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6" cstate="print"/>
        <a:stretch>
          <a:fillRect/>
        </a:stretch>
      </xdr:blipFill>
      <xdr:spPr>
        <a:xfrm>
          <a:off x="385272" y="31069437"/>
          <a:ext cx="817140" cy="821373"/>
        </a:xfrm>
        <a:prstGeom prst="rect">
          <a:avLst/>
        </a:prstGeom>
      </xdr:spPr>
    </xdr:pic>
    <xdr:clientData/>
  </xdr:twoCellAnchor>
  <xdr:twoCellAnchor editAs="oneCell">
    <xdr:from>
      <xdr:col>0</xdr:col>
      <xdr:colOff>383156</xdr:colOff>
      <xdr:row>62</xdr:row>
      <xdr:rowOff>255013</xdr:rowOff>
    </xdr:from>
    <xdr:to>
      <xdr:col>0</xdr:col>
      <xdr:colOff>1200296</xdr:colOff>
      <xdr:row>64</xdr:row>
      <xdr:rowOff>100603</xdr:rowOff>
    </xdr:to>
    <xdr:pic>
      <xdr:nvPicPr>
        <xdr:cNvPr id="33" name="Afbeelding 32" descr="ASSERTIVITEIT2.png">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7" cstate="print"/>
        <a:stretch>
          <a:fillRect/>
        </a:stretch>
      </xdr:blipFill>
      <xdr:spPr>
        <a:xfrm>
          <a:off x="383156" y="33973513"/>
          <a:ext cx="817140" cy="817140"/>
        </a:xfrm>
        <a:prstGeom prst="rect">
          <a:avLst/>
        </a:prstGeom>
      </xdr:spPr>
    </xdr:pic>
    <xdr:clientData/>
  </xdr:twoCellAnchor>
  <xdr:twoCellAnchor>
    <xdr:from>
      <xdr:col>0</xdr:col>
      <xdr:colOff>0</xdr:colOff>
      <xdr:row>72</xdr:row>
      <xdr:rowOff>0</xdr:rowOff>
    </xdr:from>
    <xdr:to>
      <xdr:col>0</xdr:col>
      <xdr:colOff>1012213</xdr:colOff>
      <xdr:row>72</xdr:row>
      <xdr:rowOff>0</xdr:rowOff>
    </xdr:to>
    <xdr:sp macro="" textlink="">
      <xdr:nvSpPr>
        <xdr:cNvPr id="48" name="Tekstvak 1">
          <a:extLst>
            <a:ext uri="{FF2B5EF4-FFF2-40B4-BE49-F238E27FC236}">
              <a16:creationId xmlns:a16="http://schemas.microsoft.com/office/drawing/2014/main" id="{00000000-0008-0000-0000-000030000000}"/>
            </a:ext>
          </a:extLst>
        </xdr:cNvPr>
        <xdr:cNvSpPr txBox="1"/>
      </xdr:nvSpPr>
      <xdr:spPr>
        <a:xfrm rot="19377833">
          <a:off x="0" y="38018298"/>
          <a:ext cx="1012213" cy="28272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nl-BE" sz="1050" b="1"/>
        </a:p>
      </xdr:txBody>
    </xdr:sp>
    <xdr:clientData/>
  </xdr:twoCellAnchor>
  <xdr:twoCellAnchor editAs="oneCell">
    <xdr:from>
      <xdr:col>1</xdr:col>
      <xdr:colOff>123825</xdr:colOff>
      <xdr:row>0</xdr:row>
      <xdr:rowOff>197990</xdr:rowOff>
    </xdr:from>
    <xdr:to>
      <xdr:col>1</xdr:col>
      <xdr:colOff>2111383</xdr:colOff>
      <xdr:row>0</xdr:row>
      <xdr:rowOff>1328198</xdr:rowOff>
    </xdr:to>
    <xdr:pic>
      <xdr:nvPicPr>
        <xdr:cNvPr id="20" name="Afbeelding 19" descr="Kickstart_logo.jp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8" cstate="print"/>
        <a:stretch>
          <a:fillRect/>
        </a:stretch>
      </xdr:blipFill>
      <xdr:spPr>
        <a:xfrm>
          <a:off x="1790700" y="197990"/>
          <a:ext cx="1987558" cy="1130208"/>
        </a:xfrm>
        <a:prstGeom prst="rect">
          <a:avLst/>
        </a:prstGeom>
      </xdr:spPr>
    </xdr:pic>
    <xdr:clientData/>
  </xdr:twoCellAnchor>
  <xdr:twoCellAnchor editAs="oneCell">
    <xdr:from>
      <xdr:col>0</xdr:col>
      <xdr:colOff>390526</xdr:colOff>
      <xdr:row>69</xdr:row>
      <xdr:rowOff>17052</xdr:rowOff>
    </xdr:from>
    <xdr:to>
      <xdr:col>0</xdr:col>
      <xdr:colOff>1207666</xdr:colOff>
      <xdr:row>70</xdr:row>
      <xdr:rowOff>453192</xdr:rowOff>
    </xdr:to>
    <xdr:pic>
      <xdr:nvPicPr>
        <xdr:cNvPr id="23" name="Afbeelding 22" descr="veiligheidMetHelm-01.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9" cstate="print"/>
        <a:stretch>
          <a:fillRect/>
        </a:stretch>
      </xdr:blipFill>
      <xdr:spPr>
        <a:xfrm>
          <a:off x="390526" y="27353802"/>
          <a:ext cx="817140" cy="817140"/>
        </a:xfrm>
        <a:prstGeom prst="rect">
          <a:avLst/>
        </a:prstGeom>
      </xdr:spPr>
    </xdr:pic>
    <xdr:clientData/>
  </xdr:twoCellAnchor>
  <xdr:twoCellAnchor editAs="oneCell">
    <xdr:from>
      <xdr:col>3</xdr:col>
      <xdr:colOff>962025</xdr:colOff>
      <xdr:row>0</xdr:row>
      <xdr:rowOff>466726</xdr:rowOff>
    </xdr:from>
    <xdr:to>
      <xdr:col>5</xdr:col>
      <xdr:colOff>1085849</xdr:colOff>
      <xdr:row>0</xdr:row>
      <xdr:rowOff>1095814</xdr:rowOff>
    </xdr:to>
    <xdr:pic>
      <xdr:nvPicPr>
        <xdr:cNvPr id="5" name="Afbeelding 4">
          <a:extLst>
            <a:ext uri="{FF2B5EF4-FFF2-40B4-BE49-F238E27FC236}">
              <a16:creationId xmlns:a16="http://schemas.microsoft.com/office/drawing/2014/main" id="{9555944D-CF58-40D8-A8DF-798BD7A8E6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95925" y="466726"/>
          <a:ext cx="2990849" cy="6290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ogeschoolpxl.sharepoint.com/Documents%20and%20Settings/Jan/Application%20Data/Microsoft/Excel/Programma%20CDO/EVA%20BGV%202010%20-%202011/DW%201/Rapport%20vaardigheden%20DW%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ogeschoolpxl.sharepoint.com/Documents%20and%20Settings/Jan/Bureaublad/proefjes%203112/PILT%202011%20-%202012%20PAV%202de&#176;%20nieuwe%20versie%20REVA03-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1"/>
      <sheetName val="L 2"/>
      <sheetName val="L 3"/>
      <sheetName val="L 4"/>
      <sheetName val="L 5"/>
      <sheetName val="L 6"/>
      <sheetName val="L 7"/>
      <sheetName val="L 8"/>
      <sheetName val="L 9"/>
      <sheetName val="L 10"/>
      <sheetName val="L 11"/>
      <sheetName val="L 12"/>
      <sheetName val="L 13"/>
      <sheetName val="L 14"/>
      <sheetName val="L 15"/>
      <sheetName val="L 16"/>
      <sheetName val="L 17"/>
      <sheetName val="L 18"/>
      <sheetName val="Aard van evaluatie - modules"/>
    </sheetNames>
    <sheetDataSet>
      <sheetData sheetId="0">
        <row r="6">
          <cell r="G6" t="str">
            <v>Pistoolschilderwerk</v>
          </cell>
        </row>
      </sheetData>
      <sheetData sheetId="1">
        <row r="6">
          <cell r="G6" t="str">
            <v>Onthaal</v>
          </cell>
        </row>
      </sheetData>
      <sheetData sheetId="2">
        <row r="6">
          <cell r="G6" t="str">
            <v>Onthaal</v>
          </cell>
        </row>
      </sheetData>
      <sheetData sheetId="3">
        <row r="6">
          <cell r="G6" t="str">
            <v>Keukenorganisatie</v>
          </cell>
        </row>
      </sheetData>
      <sheetData sheetId="4">
        <row r="6">
          <cell r="G6" t="str">
            <v>Onthaal</v>
          </cell>
        </row>
      </sheetData>
      <sheetData sheetId="5">
        <row r="6">
          <cell r="G6" t="str">
            <v>Onthaal</v>
          </cell>
        </row>
      </sheetData>
      <sheetData sheetId="6">
        <row r="6">
          <cell r="G6" t="str">
            <v>Onthaal</v>
          </cell>
        </row>
      </sheetData>
      <sheetData sheetId="7">
        <row r="6">
          <cell r="G6" t="str">
            <v>Onthaal</v>
          </cell>
        </row>
      </sheetData>
      <sheetData sheetId="8">
        <row r="6">
          <cell r="G6" t="str">
            <v>Onthaal</v>
          </cell>
        </row>
      </sheetData>
      <sheetData sheetId="9">
        <row r="6">
          <cell r="G6" t="str">
            <v>Onthaal</v>
          </cell>
        </row>
      </sheetData>
      <sheetData sheetId="10">
        <row r="6">
          <cell r="G6" t="str">
            <v>Kassawerk</v>
          </cell>
        </row>
      </sheetData>
      <sheetData sheetId="11">
        <row r="6">
          <cell r="G6" t="str">
            <v>Onthaal</v>
          </cell>
        </row>
      </sheetData>
      <sheetData sheetId="12">
        <row r="6">
          <cell r="G6" t="str">
            <v>Onthaal</v>
          </cell>
        </row>
      </sheetData>
      <sheetData sheetId="13">
        <row r="6">
          <cell r="G6" t="str">
            <v>Onthaal</v>
          </cell>
        </row>
      </sheetData>
      <sheetData sheetId="14">
        <row r="6">
          <cell r="G6" t="str">
            <v>Onthaal</v>
          </cell>
        </row>
      </sheetData>
      <sheetData sheetId="15">
        <row r="6">
          <cell r="G6" t="str">
            <v>Onthaal</v>
          </cell>
        </row>
      </sheetData>
      <sheetData sheetId="16">
        <row r="6">
          <cell r="G6" t="str">
            <v>Onthaal</v>
          </cell>
        </row>
      </sheetData>
      <sheetData sheetId="17">
        <row r="6">
          <cell r="G6" t="str">
            <v>Onthaal</v>
          </cell>
        </row>
      </sheetData>
      <sheetData sheetId="18">
        <row r="3">
          <cell r="B3" t="str">
            <v>praktische test</v>
          </cell>
          <cell r="D3" t="str">
            <v>Bekisting</v>
          </cell>
        </row>
        <row r="4">
          <cell r="B4" t="str">
            <v>minitest</v>
          </cell>
          <cell r="D4" t="str">
            <v>IJzervlechtwerk</v>
          </cell>
        </row>
        <row r="5">
          <cell r="B5" t="str">
            <v>herhalingsoefeningen</v>
          </cell>
          <cell r="D5" t="str">
            <v>Betonwerk</v>
          </cell>
        </row>
        <row r="6">
          <cell r="B6" t="str">
            <v>herhalingstest</v>
          </cell>
          <cell r="D6" t="str">
            <v>Grondwerk</v>
          </cell>
        </row>
        <row r="7">
          <cell r="B7" t="str">
            <v>schriftelijke test</v>
          </cell>
          <cell r="D7" t="str">
            <v>Werfbediening</v>
          </cell>
        </row>
        <row r="8">
          <cell r="B8" t="str">
            <v>oefening</v>
          </cell>
          <cell r="D8" t="str">
            <v>Betonherstelwerk</v>
          </cell>
        </row>
        <row r="9">
          <cell r="B9" t="str">
            <v>menu</v>
          </cell>
          <cell r="D9" t="str">
            <v>Opritten</v>
          </cell>
        </row>
        <row r="10">
          <cell r="B10" t="str">
            <v>project</v>
          </cell>
          <cell r="D10" t="str">
            <v>Funderingen op staal</v>
          </cell>
        </row>
        <row r="11">
          <cell r="B11" t="str">
            <v>certificaatsproef</v>
          </cell>
          <cell r="D11" t="str">
            <v>Riolerings- en afwateringsstelsels</v>
          </cell>
        </row>
        <row r="12">
          <cell r="B12" t="str">
            <v>mondelinge test</v>
          </cell>
          <cell r="D12" t="str">
            <v>Basistechnieken metselwerk</v>
          </cell>
        </row>
        <row r="13">
          <cell r="B13" t="str">
            <v>klasopdracht</v>
          </cell>
          <cell r="D13" t="str">
            <v>Metselwerk</v>
          </cell>
        </row>
        <row r="14">
          <cell r="B14" t="str">
            <v>opdracht</v>
          </cell>
          <cell r="D14" t="str">
            <v>Specifiek uitvoeringswerk</v>
          </cell>
        </row>
        <row r="15">
          <cell r="B15" t="str">
            <v>herhalingsopdracht</v>
          </cell>
          <cell r="D15" t="str">
            <v>Voegwerk in cement</v>
          </cell>
        </row>
        <row r="16">
          <cell r="B16" t="str">
            <v>examen</v>
          </cell>
          <cell r="D16" t="str">
            <v>Elastisch voegwerk</v>
          </cell>
        </row>
        <row r="17">
          <cell r="B17" t="str">
            <v>werkstuk</v>
          </cell>
          <cell r="D17" t="str">
            <v>Basistechnieken schilderwerk</v>
          </cell>
        </row>
        <row r="18">
          <cell r="B18" t="str">
            <v>praktische taak</v>
          </cell>
          <cell r="D18" t="str">
            <v>Schilderwerk</v>
          </cell>
        </row>
        <row r="19">
          <cell r="B19" t="str">
            <v>taak</v>
          </cell>
          <cell r="D19" t="str">
            <v>Pistoolschilderwerk</v>
          </cell>
        </row>
        <row r="20">
          <cell r="B20" t="str">
            <v>mondelinge oefening</v>
          </cell>
          <cell r="D20" t="str">
            <v>Basistechnieken tegelzetten</v>
          </cell>
        </row>
        <row r="21">
          <cell r="B21" t="str">
            <v>werkplekevaluatie</v>
          </cell>
          <cell r="D21" t="str">
            <v>Plaatsing vloertegels</v>
          </cell>
        </row>
        <row r="22">
          <cell r="B22" t="str">
            <v>andere</v>
          </cell>
          <cell r="D22" t="str">
            <v>Plaatsing wandtegels</v>
          </cell>
        </row>
        <row r="23">
          <cell r="B23" t="str">
            <v>klastaak</v>
          </cell>
          <cell r="D23" t="str">
            <v>Keukentechnieken</v>
          </cell>
        </row>
        <row r="24">
          <cell r="B24" t="str">
            <v>voorgerecht</v>
          </cell>
          <cell r="D24" t="str">
            <v>Initiatie keuken</v>
          </cell>
        </row>
        <row r="25">
          <cell r="B25" t="str">
            <v>hoofdgerecht</v>
          </cell>
          <cell r="D25" t="str">
            <v>Keukenprocessen</v>
          </cell>
        </row>
        <row r="26">
          <cell r="B26" t="str">
            <v>visgerecht</v>
          </cell>
          <cell r="D26" t="str">
            <v>Warme keukenbereidingen</v>
          </cell>
        </row>
        <row r="27">
          <cell r="D27" t="str">
            <v>Koude keukenbereidingen</v>
          </cell>
        </row>
        <row r="28">
          <cell r="D28" t="str">
            <v>Keukenorganisatie</v>
          </cell>
        </row>
        <row r="29">
          <cell r="D29" t="str">
            <v>Creatieve keuken</v>
          </cell>
        </row>
        <row r="30">
          <cell r="D30" t="str">
            <v>Telefonie</v>
          </cell>
        </row>
        <row r="31">
          <cell r="D31" t="str">
            <v>Onthaal</v>
          </cell>
        </row>
        <row r="32">
          <cell r="D32" t="str">
            <v>Postverwerking</v>
          </cell>
        </row>
        <row r="33">
          <cell r="D33" t="str">
            <v>Administratief werk</v>
          </cell>
        </row>
        <row r="34">
          <cell r="D34" t="str">
            <v>Ondersteunende taken</v>
          </cell>
        </row>
        <row r="35">
          <cell r="D35" t="str">
            <v>Aanvulwerk</v>
          </cell>
        </row>
        <row r="36">
          <cell r="D36" t="str">
            <v>Presentatiewerk</v>
          </cell>
        </row>
        <row r="37">
          <cell r="D37" t="str">
            <v>Klantencontact</v>
          </cell>
        </row>
        <row r="38">
          <cell r="D38" t="str">
            <v>Kassawerk</v>
          </cell>
        </row>
        <row r="39">
          <cell r="D39" t="str">
            <v>Verkoop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eblad"/>
      <sheetName val="Inschrijvingsdossier"/>
      <sheetName val="Component leren"/>
      <sheetName val="PPGO"/>
      <sheetName val="Bewijs van inschrijving"/>
      <sheetName val="Checklist bij inschrijving"/>
      <sheetName val="Bevraging GOK"/>
      <sheetName val="ILT PAV 2de graad"/>
      <sheetName val="ILT Basistechnieken metselwerk"/>
      <sheetName val="Agenda + planning module BT MW"/>
      <sheetName val="Evaluatie module BT MW"/>
      <sheetName val="COM RP 1 - BA - BGV 2012 - 2013"/>
      <sheetName val="ATT 2de° RP 1 - BA 2012 - 2013"/>
      <sheetName val="ATT 3de° RP 1 - BA 2012 2013"/>
      <sheetName val="COM RP 2 - BGV 2012 - 2013"/>
      <sheetName val="ATT 2de° RP 2 2012 - 2013"/>
      <sheetName val="ATT 3de° RP 2 2012 - 2013"/>
      <sheetName val="COM RP 3 - BGV 2012 - 2013"/>
      <sheetName val="COM RP 4 - BGV 2012 - 2013"/>
      <sheetName val="COM RP 5 - BGV 2012 - 2013"/>
      <sheetName val="COM RP 6 - BGV 2012 - 2013"/>
      <sheetName val="Agenda + planning PAV 2de°"/>
      <sheetName val="Vorderingsplan"/>
      <sheetName val="REVA product"/>
      <sheetName val="REVA proces RP 1 - RP 3"/>
      <sheetName val="REVA proces RP 4 - RP 5"/>
      <sheetName val="REVA proces RP 6 - RP 7"/>
      <sheetName val="Remcom RP 1 - BA - PAV 2"/>
      <sheetName val="Remcom RP 2 - PAV 2"/>
      <sheetName val="Remcom RP 3 - PAV 2"/>
      <sheetName val="Remcom RP 4 - PAV 2"/>
      <sheetName val="Remcom RP 5 - PAV 2"/>
      <sheetName val="Remcom RP 6 - PAV 2"/>
      <sheetName val="Attituderapport 2de° RP 4"/>
      <sheetName val="Attituderapport 3de graad"/>
      <sheetName val="Rap. afw. - cATT 12 - 13 RP 1"/>
      <sheetName val="Rap. afw. - cATT 12 - 13 RP 2"/>
      <sheetName val="Rap. afw. - cATT 12 - 13 RP 3"/>
      <sheetName val="Rap. afw. - cATT 12 - 13 RP 4 "/>
      <sheetName val="Rap. afw. - cATT 13 - 14 RP 1"/>
      <sheetName val="Rap. afw. - cATT 13 - 14 RP 2"/>
      <sheetName val="Rap. afw. - cATT 13 - 14 RP 3"/>
      <sheetName val="Rap. afw. - cATT 13 - 14 RP 4"/>
      <sheetName val="Rap. afw. - cATT 14 - 15 RP 1"/>
      <sheetName val="Rap. afw. - cATT 14 - 15 RP 2"/>
      <sheetName val="Rap. afw. - cATT 14 - 15 RP 3"/>
      <sheetName val="Rap. afw. - cATT 14 - 15 RP 4"/>
      <sheetName val="Rap. afw. - cATT 15 - 16 RP 1"/>
      <sheetName val="Rap. afw. - cATT 15 - 16 RP 2"/>
      <sheetName val="Rap. afw. - cATT 15 - 16 RP 3"/>
      <sheetName val="Rap. afw. - cATT 15 - 16 RP 4"/>
      <sheetName val="Rap. afw. - cATT 16 - 17 RP 1"/>
      <sheetName val="Rap. afw. - cATT 16 - 17 RP 2"/>
      <sheetName val="Rap. afw. - cATT 16 - 17 RP 3"/>
      <sheetName val="Rap. afw. - cATT 16 - 17 RP 4"/>
      <sheetName val="Rap. tewerkstel. 12 - 13 RP 1"/>
      <sheetName val="Rap. tewerkstel. 12 - 13 RP 2"/>
      <sheetName val="Rap. tewerkstel. 12 - 13 RP 3"/>
      <sheetName val="Rap. tewerkstel. 12 - 13 RP 4"/>
      <sheetName val="Rap. tewerkstel. 13 - 14 RP 1"/>
      <sheetName val="Rap. tewerkstel. 13 - 14 RP 2"/>
      <sheetName val="Rap. tewerkstel. 13 - 14 RP 3"/>
      <sheetName val="Rap. tewerkstel. 13 - 14 RP 4"/>
      <sheetName val="Rap. tewerkstel. 14 - 15 RP 1"/>
      <sheetName val="Rap. tewerkstel. 14 - 15 RP 2"/>
      <sheetName val="Rap. tewerkstel. 14 - 15 RP 3"/>
      <sheetName val="Rap. tewerkstel. 14 - 15 RP 4"/>
      <sheetName val="Rap. tewerkstel. 15 - 16 RP 1"/>
      <sheetName val="Rap. tewerkstel. 15 - 16 RP 2"/>
      <sheetName val="Rap. tewerkstel. 15 - 16 RP 3"/>
      <sheetName val="Rap. tewerkstel. 15 - 16 RP 4"/>
      <sheetName val="Rap. tewerkstel. 16 - 17 RP 1"/>
      <sheetName val="Rap. tewerkstel. 16- 17 RP 2"/>
      <sheetName val="Rap. tewerkstel. 16 - 17 RP 3"/>
      <sheetName val="Rap. tewerkstel. 16 - 17 RP 4"/>
      <sheetName val="Clusters en criteria"/>
      <sheetName val="Modulaire structuur Metselaar"/>
      <sheetName val="Modulaire structuur Werfbediene"/>
      <sheetName val="Modulaire structuur Voeger"/>
      <sheetName val="Modulaire structuur Schilder"/>
      <sheetName val="Modulaire structuur Tegelzetter"/>
      <sheetName val="Modulaire structuur Bekister"/>
      <sheetName val="Modulaire structuur Betonherste"/>
      <sheetName val="Modulaire structuur IJzervlecht"/>
      <sheetName val="Modulaire structuur Winkelbedie"/>
      <sheetName val="Modulaire structuur Verkoper"/>
      <sheetName val="Modulaire structuur Aanvuller"/>
      <sheetName val="Modulaire structuur Kassier"/>
      <sheetName val="Modulaire structuur Admin Medew"/>
      <sheetName val="Modulaire structuur Bordenbouwe"/>
      <sheetName val="Modulaire structuur Ind el inst"/>
      <sheetName val="Modulaire structuur Kelner"/>
      <sheetName val="Modulaire structuur Hulpkelner"/>
      <sheetName val="Modulaire structuur Kok"/>
      <sheetName val="Modulaire structuur Hulpkok"/>
      <sheetName val="Modulaire structuur Keukenmedew"/>
      <sheetName val="Modulaire structuur Med. sna-ta"/>
      <sheetName val="Modulaire structuur Pl &amp; He v e"/>
      <sheetName val="Modulaire structuur Res el inst"/>
      <sheetName val="Modulaire structuur Techn domot"/>
      <sheetName val="Modulaire structuur Lasser TIG"/>
      <sheetName val="Modulaire structuur MIG-MAG"/>
      <sheetName val="Modulaire structuur Las bek ele"/>
      <sheetName val="Modulaire structuur Hoeknaadlas"/>
      <sheetName val="Modulaire structuur Plaatlasser"/>
      <sheetName val="Modulaire structuur Pijplasser"/>
      <sheetName val="Modulaire structuur Mach houtbe"/>
      <sheetName val="Modulaire structuur Buitenschri"/>
      <sheetName val="Modulaire structuur Binnenschri"/>
      <sheetName val="Modulaire structuur Interieurbo"/>
      <sheetName val="Lineaire structuur AssK - Kapp"/>
      <sheetName val="Lineaire structuur Thuishelper"/>
      <sheetName val="Lineaire structuur Verzorging"/>
      <sheetName val="Structuur AV - PV"/>
      <sheetName val="Actieformulier"/>
      <sheetName val="Actieformulier SEB"/>
      <sheetName val="LVS en rapportering"/>
      <sheetName val="Blad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externalLinkPath" Target="/Documents%20and%20Settings/Jan/Application%20Data/Microsoft/Excel/Verduidelijking%20rapport%20PAV%202de%20graad.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3">
    <tabColor rgb="FFFFFF00"/>
  </sheetPr>
  <dimension ref="A1:U72"/>
  <sheetViews>
    <sheetView showGridLines="0" tabSelected="1" view="pageLayout" topLeftCell="A25" zoomScaleNormal="100" zoomScaleSheetLayoutView="100" workbookViewId="0">
      <selection activeCell="B35" sqref="B35:G35"/>
    </sheetView>
  </sheetViews>
  <sheetFormatPr defaultColWidth="9.140625" defaultRowHeight="12.75" x14ac:dyDescent="0.2"/>
  <cols>
    <col min="1" max="1" width="23.7109375" style="1" customWidth="1"/>
    <col min="2" max="2" width="32.5703125" style="1" customWidth="1"/>
    <col min="3" max="3" width="8.28515625" style="1" customWidth="1"/>
    <col min="4" max="4" width="32.5703125" style="1" customWidth="1"/>
    <col min="5" max="5" width="8.28515625" style="1" customWidth="1"/>
    <col min="6" max="6" width="32.5703125" style="1" customWidth="1"/>
    <col min="7" max="7" width="8.28515625" style="1" customWidth="1"/>
    <col min="8" max="12" width="0" style="1" hidden="1" customWidth="1"/>
    <col min="13" max="13" width="10.7109375" style="1" hidden="1" customWidth="1"/>
    <col min="14" max="20" width="0" style="1" hidden="1" customWidth="1"/>
    <col min="21" max="16384" width="9.140625" style="1"/>
  </cols>
  <sheetData>
    <row r="1" spans="1:8" ht="180.75" customHeight="1" x14ac:dyDescent="0.2"/>
    <row r="2" spans="1:8" ht="22.5" customHeight="1" x14ac:dyDescent="0.2">
      <c r="A2" s="43" t="s">
        <v>0</v>
      </c>
      <c r="B2" s="43"/>
      <c r="C2" s="43"/>
      <c r="D2" s="43"/>
      <c r="E2" s="43"/>
      <c r="F2" s="43"/>
      <c r="G2" s="43"/>
    </row>
    <row r="3" spans="1:8" ht="22.5" customHeight="1" x14ac:dyDescent="0.2">
      <c r="A3" s="43"/>
      <c r="B3" s="43"/>
      <c r="C3" s="43"/>
      <c r="D3" s="43"/>
      <c r="E3" s="43"/>
      <c r="F3" s="43"/>
      <c r="G3" s="43"/>
      <c r="H3" s="1" t="s">
        <v>1</v>
      </c>
    </row>
    <row r="4" spans="1:8" ht="4.5" customHeight="1" x14ac:dyDescent="0.2">
      <c r="A4" s="43"/>
      <c r="B4" s="43"/>
      <c r="C4" s="43"/>
      <c r="D4" s="43"/>
      <c r="E4" s="43"/>
      <c r="F4" s="43"/>
      <c r="G4" s="43"/>
    </row>
    <row r="5" spans="1:8" ht="8.25" customHeight="1" x14ac:dyDescent="0.2">
      <c r="A5" s="43"/>
      <c r="B5" s="43"/>
      <c r="C5" s="43"/>
      <c r="D5" s="43"/>
      <c r="E5" s="43"/>
      <c r="F5" s="43"/>
      <c r="G5" s="43"/>
    </row>
    <row r="6" spans="1:8" ht="22.5" customHeight="1" x14ac:dyDescent="0.2">
      <c r="A6" s="14" t="s">
        <v>51</v>
      </c>
      <c r="B6" s="15"/>
      <c r="C6" s="15"/>
      <c r="D6" s="15"/>
      <c r="E6" s="15"/>
      <c r="F6" s="15"/>
      <c r="G6" s="15"/>
    </row>
    <row r="7" spans="1:8" ht="22.5" customHeight="1" x14ac:dyDescent="0.2">
      <c r="A7" s="15"/>
      <c r="B7" s="15"/>
      <c r="C7" s="15"/>
      <c r="D7" s="15"/>
      <c r="E7" s="15"/>
      <c r="F7" s="15"/>
      <c r="G7" s="15"/>
    </row>
    <row r="8" spans="1:8" ht="67.5" customHeight="1" x14ac:dyDescent="0.2">
      <c r="A8" s="15"/>
      <c r="B8" s="15"/>
      <c r="C8" s="15"/>
      <c r="D8" s="15"/>
      <c r="E8" s="15"/>
      <c r="F8" s="15"/>
      <c r="G8" s="15"/>
    </row>
    <row r="9" spans="1:8" ht="22.5" customHeight="1" x14ac:dyDescent="0.2">
      <c r="A9" s="8"/>
      <c r="B9" s="9"/>
      <c r="C9" s="9"/>
      <c r="D9" s="9"/>
      <c r="E9" s="9"/>
      <c r="F9" s="9"/>
      <c r="G9" s="9"/>
    </row>
    <row r="10" spans="1:8" ht="22.5" customHeight="1" x14ac:dyDescent="0.2">
      <c r="A10" s="47" t="s">
        <v>2</v>
      </c>
      <c r="B10" s="48"/>
      <c r="C10" s="48"/>
      <c r="D10" s="48"/>
      <c r="E10" s="48"/>
      <c r="F10" s="48"/>
      <c r="G10" s="49"/>
    </row>
    <row r="11" spans="1:8" ht="22.5" customHeight="1" x14ac:dyDescent="0.2">
      <c r="A11" s="50"/>
      <c r="B11" s="51"/>
      <c r="C11" s="51"/>
      <c r="D11" s="51"/>
      <c r="E11" s="51"/>
      <c r="F11" s="51"/>
      <c r="G11" s="52"/>
    </row>
    <row r="12" spans="1:8" ht="22.5" customHeight="1" x14ac:dyDescent="0.2">
      <c r="A12" s="53"/>
      <c r="B12" s="53"/>
      <c r="C12" s="53"/>
      <c r="D12" s="53"/>
      <c r="E12" s="53"/>
      <c r="F12" s="53"/>
      <c r="G12" s="53"/>
    </row>
    <row r="13" spans="1:8" ht="22.5" customHeight="1" x14ac:dyDescent="0.2">
      <c r="A13" s="54" t="s">
        <v>3</v>
      </c>
      <c r="B13" s="55"/>
      <c r="C13" s="55"/>
      <c r="D13" s="55"/>
      <c r="E13" s="55"/>
      <c r="F13" s="55"/>
      <c r="G13" s="56"/>
    </row>
    <row r="14" spans="1:8" ht="22.5" customHeight="1" x14ac:dyDescent="0.2">
      <c r="A14" s="57"/>
      <c r="B14" s="58"/>
      <c r="C14" s="58"/>
      <c r="D14" s="58"/>
      <c r="E14" s="58"/>
      <c r="F14" s="58"/>
      <c r="G14" s="59"/>
    </row>
    <row r="15" spans="1:8" ht="22.5" customHeight="1" x14ac:dyDescent="0.2">
      <c r="A15" s="57"/>
      <c r="B15" s="58"/>
      <c r="C15" s="58"/>
      <c r="D15" s="58"/>
      <c r="E15" s="58"/>
      <c r="F15" s="58"/>
      <c r="G15" s="59"/>
    </row>
    <row r="16" spans="1:8" ht="22.5" customHeight="1" x14ac:dyDescent="0.2">
      <c r="A16" s="57"/>
      <c r="B16" s="58"/>
      <c r="C16" s="58"/>
      <c r="D16" s="58"/>
      <c r="E16" s="58"/>
      <c r="F16" s="58"/>
      <c r="G16" s="59"/>
    </row>
    <row r="17" spans="1:7" ht="22.5" customHeight="1" x14ac:dyDescent="0.2">
      <c r="A17" s="60"/>
      <c r="B17" s="61"/>
      <c r="C17" s="61"/>
      <c r="D17" s="61"/>
      <c r="E17" s="61"/>
      <c r="F17" s="61"/>
      <c r="G17" s="62"/>
    </row>
    <row r="18" spans="1:7" ht="22.5" customHeight="1" x14ac:dyDescent="0.2">
      <c r="A18" s="4"/>
      <c r="B18" s="4"/>
      <c r="C18" s="4"/>
      <c r="D18" s="5"/>
      <c r="E18" s="5"/>
      <c r="F18" s="6"/>
      <c r="G18" s="6"/>
    </row>
    <row r="19" spans="1:7" ht="11.25" customHeight="1" x14ac:dyDescent="0.2">
      <c r="A19" s="4"/>
      <c r="B19" s="4"/>
      <c r="C19" s="4"/>
      <c r="D19" s="5"/>
      <c r="E19" s="5"/>
      <c r="F19" s="6"/>
      <c r="G19" s="6"/>
    </row>
    <row r="20" spans="1:7" ht="11.25" customHeight="1" x14ac:dyDescent="0.2">
      <c r="A20" s="4"/>
      <c r="B20" s="4"/>
      <c r="C20" s="4"/>
      <c r="D20" s="5"/>
      <c r="E20" s="5"/>
      <c r="F20" s="6"/>
      <c r="G20" s="6"/>
    </row>
    <row r="21" spans="1:7" ht="22.5" customHeight="1" x14ac:dyDescent="0.2">
      <c r="A21" s="40" t="s">
        <v>4</v>
      </c>
      <c r="B21" s="41"/>
      <c r="C21" s="42"/>
      <c r="D21" s="16" t="s">
        <v>55</v>
      </c>
      <c r="E21" s="17"/>
      <c r="F21" s="17"/>
      <c r="G21" s="18"/>
    </row>
    <row r="22" spans="1:7" ht="22.5" customHeight="1" x14ac:dyDescent="0.2">
      <c r="A22" s="40" t="s">
        <v>5</v>
      </c>
      <c r="B22" s="41"/>
      <c r="C22" s="42"/>
      <c r="D22" s="16" t="s">
        <v>56</v>
      </c>
      <c r="E22" s="17"/>
      <c r="F22" s="17"/>
      <c r="G22" s="18"/>
    </row>
    <row r="23" spans="1:7" ht="22.5" customHeight="1" x14ac:dyDescent="0.2">
      <c r="A23" s="40" t="s">
        <v>6</v>
      </c>
      <c r="B23" s="41"/>
      <c r="C23" s="42"/>
      <c r="D23" s="16" t="s">
        <v>58</v>
      </c>
      <c r="E23" s="17"/>
      <c r="F23" s="17"/>
      <c r="G23" s="18"/>
    </row>
    <row r="24" spans="1:7" ht="22.5" customHeight="1" x14ac:dyDescent="0.2">
      <c r="A24" s="40" t="s">
        <v>7</v>
      </c>
      <c r="B24" s="41"/>
      <c r="C24" s="42"/>
      <c r="D24" s="16" t="s">
        <v>59</v>
      </c>
      <c r="E24" s="17"/>
      <c r="F24" s="17"/>
      <c r="G24" s="18"/>
    </row>
    <row r="25" spans="1:7" ht="22.5" customHeight="1" x14ac:dyDescent="0.2">
      <c r="A25" s="40" t="s">
        <v>8</v>
      </c>
      <c r="B25" s="41"/>
      <c r="C25" s="42"/>
      <c r="D25" s="16" t="s">
        <v>57</v>
      </c>
      <c r="E25" s="17"/>
      <c r="F25" s="17"/>
      <c r="G25" s="18"/>
    </row>
    <row r="26" spans="1:7" ht="18" customHeight="1" thickBot="1" x14ac:dyDescent="0.25">
      <c r="A26" s="8"/>
      <c r="B26" s="9"/>
      <c r="C26" s="9"/>
      <c r="D26" s="9"/>
      <c r="E26" s="9"/>
      <c r="F26" s="9"/>
      <c r="G26" s="9"/>
    </row>
    <row r="27" spans="1:7" ht="32.25" customHeight="1" thickTop="1" thickBot="1" x14ac:dyDescent="0.25">
      <c r="A27" s="44" t="s">
        <v>9</v>
      </c>
      <c r="B27" s="45"/>
      <c r="C27" s="45"/>
      <c r="D27" s="45"/>
      <c r="E27" s="45"/>
      <c r="F27" s="45"/>
      <c r="G27" s="46"/>
    </row>
    <row r="28" spans="1:7" ht="20.25" customHeight="1" thickTop="1" x14ac:dyDescent="0.2">
      <c r="A28" s="7"/>
      <c r="B28" s="7"/>
      <c r="C28" s="7"/>
      <c r="D28" s="7"/>
      <c r="E28" s="7"/>
      <c r="F28" s="7"/>
      <c r="G28" s="7"/>
    </row>
    <row r="29" spans="1:7" ht="22.5" customHeight="1" x14ac:dyDescent="0.2">
      <c r="A29" s="29" t="s">
        <v>10</v>
      </c>
      <c r="B29" s="30"/>
      <c r="C29" s="30"/>
      <c r="D29" s="30"/>
      <c r="E29" s="30"/>
      <c r="F29" s="30"/>
      <c r="G29" s="31"/>
    </row>
    <row r="30" spans="1:7" ht="22.5" customHeight="1" x14ac:dyDescent="0.2">
      <c r="A30" s="34"/>
      <c r="B30" s="26" t="s">
        <v>11</v>
      </c>
      <c r="C30" s="26"/>
      <c r="D30" s="26" t="s">
        <v>12</v>
      </c>
      <c r="E30" s="26"/>
      <c r="F30" s="26" t="s">
        <v>13</v>
      </c>
      <c r="G30" s="26"/>
    </row>
    <row r="31" spans="1:7" ht="30" customHeight="1" x14ac:dyDescent="0.2">
      <c r="A31" s="35"/>
      <c r="B31" s="22" t="s">
        <v>37</v>
      </c>
      <c r="C31" s="23"/>
      <c r="D31" s="24" t="s">
        <v>53</v>
      </c>
      <c r="E31" s="23">
        <v>5</v>
      </c>
      <c r="F31" s="22" t="s">
        <v>52</v>
      </c>
      <c r="G31" s="23"/>
    </row>
    <row r="32" spans="1:7" ht="27.75" customHeight="1" x14ac:dyDescent="0.2">
      <c r="A32" s="35"/>
      <c r="B32" s="22"/>
      <c r="C32" s="23"/>
      <c r="D32" s="25"/>
      <c r="E32" s="23"/>
      <c r="F32" s="22"/>
      <c r="G32" s="23"/>
    </row>
    <row r="33" spans="1:21" ht="22.5" customHeight="1" x14ac:dyDescent="0.2">
      <c r="A33" s="35"/>
      <c r="B33" s="22" t="s">
        <v>38</v>
      </c>
      <c r="C33" s="23"/>
      <c r="D33" s="24" t="s">
        <v>54</v>
      </c>
      <c r="E33" s="23">
        <v>5</v>
      </c>
      <c r="F33" s="22" t="s">
        <v>39</v>
      </c>
      <c r="G33" s="23"/>
      <c r="U33" s="13"/>
    </row>
    <row r="34" spans="1:21" ht="71.25" customHeight="1" x14ac:dyDescent="0.2">
      <c r="A34" s="35"/>
      <c r="B34" s="22"/>
      <c r="C34" s="23"/>
      <c r="D34" s="25"/>
      <c r="E34" s="23"/>
      <c r="F34" s="22"/>
      <c r="G34" s="23"/>
      <c r="U34" s="13"/>
    </row>
    <row r="35" spans="1:21" ht="36" customHeight="1" x14ac:dyDescent="0.2">
      <c r="A35" s="3" t="s">
        <v>14</v>
      </c>
      <c r="B35" s="27" t="s">
        <v>60</v>
      </c>
      <c r="C35" s="27"/>
      <c r="D35" s="27"/>
      <c r="E35" s="27"/>
      <c r="F35" s="27"/>
      <c r="G35" s="28"/>
    </row>
    <row r="36" spans="1:21" ht="40.5" customHeight="1" x14ac:dyDescent="0.2">
      <c r="A36" s="29" t="s">
        <v>15</v>
      </c>
      <c r="B36" s="30"/>
      <c r="C36" s="30"/>
      <c r="D36" s="30"/>
      <c r="E36" s="30"/>
      <c r="F36" s="30"/>
      <c r="G36" s="31"/>
    </row>
    <row r="37" spans="1:21" ht="22.5" customHeight="1" x14ac:dyDescent="0.2">
      <c r="A37" s="32"/>
      <c r="B37" s="19" t="s">
        <v>11</v>
      </c>
      <c r="C37" s="19"/>
      <c r="D37" s="19" t="s">
        <v>12</v>
      </c>
      <c r="E37" s="19"/>
      <c r="F37" s="19" t="s">
        <v>13</v>
      </c>
      <c r="G37" s="19"/>
    </row>
    <row r="38" spans="1:21" ht="40.5" customHeight="1" x14ac:dyDescent="0.2">
      <c r="A38" s="33"/>
      <c r="B38" s="22" t="s">
        <v>16</v>
      </c>
      <c r="C38" s="23"/>
      <c r="D38" s="24" t="s">
        <v>40</v>
      </c>
      <c r="E38" s="23">
        <v>5</v>
      </c>
      <c r="F38" s="22" t="s">
        <v>41</v>
      </c>
      <c r="G38" s="23"/>
    </row>
    <row r="39" spans="1:21" ht="36" customHeight="1" x14ac:dyDescent="0.2">
      <c r="A39" s="39"/>
      <c r="B39" s="22"/>
      <c r="C39" s="23"/>
      <c r="D39" s="25"/>
      <c r="E39" s="23"/>
      <c r="F39" s="22"/>
      <c r="G39" s="23"/>
      <c r="U39" s="13"/>
    </row>
    <row r="40" spans="1:21" ht="56.85" customHeight="1" x14ac:dyDescent="0.2">
      <c r="A40" s="2" t="s">
        <v>14</v>
      </c>
      <c r="B40" s="20" t="s">
        <v>61</v>
      </c>
      <c r="C40" s="20"/>
      <c r="D40" s="20"/>
      <c r="E40" s="20"/>
      <c r="F40" s="20"/>
      <c r="G40" s="21"/>
    </row>
    <row r="41" spans="1:21" ht="22.5" customHeight="1" x14ac:dyDescent="0.2">
      <c r="A41" s="29" t="s">
        <v>17</v>
      </c>
      <c r="B41" s="30"/>
      <c r="C41" s="30"/>
      <c r="D41" s="30"/>
      <c r="E41" s="30"/>
      <c r="F41" s="30"/>
      <c r="G41" s="31"/>
    </row>
    <row r="42" spans="1:21" ht="22.5" customHeight="1" x14ac:dyDescent="0.2">
      <c r="A42" s="32"/>
      <c r="B42" s="19" t="s">
        <v>11</v>
      </c>
      <c r="C42" s="19"/>
      <c r="D42" s="19" t="s">
        <v>12</v>
      </c>
      <c r="E42" s="19"/>
      <c r="F42" s="19" t="s">
        <v>13</v>
      </c>
      <c r="G42" s="19"/>
    </row>
    <row r="43" spans="1:21" ht="40.5" customHeight="1" x14ac:dyDescent="0.2">
      <c r="A43" s="33"/>
      <c r="B43" s="22" t="s">
        <v>18</v>
      </c>
      <c r="C43" s="23"/>
      <c r="D43" s="24" t="s">
        <v>19</v>
      </c>
      <c r="E43" s="23">
        <v>5</v>
      </c>
      <c r="F43" s="22" t="s">
        <v>20</v>
      </c>
      <c r="G43" s="23"/>
    </row>
    <row r="44" spans="1:21" ht="66" customHeight="1" x14ac:dyDescent="0.2">
      <c r="A44" s="39"/>
      <c r="B44" s="22"/>
      <c r="C44" s="23"/>
      <c r="D44" s="25"/>
      <c r="E44" s="23"/>
      <c r="F44" s="22"/>
      <c r="G44" s="23"/>
    </row>
    <row r="45" spans="1:21" ht="22.5" customHeight="1" x14ac:dyDescent="0.2">
      <c r="A45" s="2" t="s">
        <v>14</v>
      </c>
      <c r="B45" s="20" t="s">
        <v>62</v>
      </c>
      <c r="C45" s="20"/>
      <c r="D45" s="20"/>
      <c r="E45" s="20"/>
      <c r="F45" s="20"/>
      <c r="G45" s="21"/>
    </row>
    <row r="46" spans="1:21" ht="22.5" customHeight="1" x14ac:dyDescent="0.2">
      <c r="A46" s="29" t="s">
        <v>21</v>
      </c>
      <c r="B46" s="30"/>
      <c r="C46" s="30"/>
      <c r="D46" s="30"/>
      <c r="E46" s="30"/>
      <c r="F46" s="30"/>
      <c r="G46" s="31"/>
    </row>
    <row r="47" spans="1:21" ht="22.5" customHeight="1" x14ac:dyDescent="0.2">
      <c r="A47" s="32"/>
      <c r="B47" s="26" t="s">
        <v>11</v>
      </c>
      <c r="C47" s="26"/>
      <c r="D47" s="26" t="s">
        <v>12</v>
      </c>
      <c r="E47" s="26"/>
      <c r="F47" s="26" t="s">
        <v>13</v>
      </c>
      <c r="G47" s="26"/>
    </row>
    <row r="48" spans="1:21" ht="92.25" customHeight="1" x14ac:dyDescent="0.2">
      <c r="A48" s="33"/>
      <c r="B48" s="22" t="s">
        <v>22</v>
      </c>
      <c r="C48" s="23"/>
      <c r="D48" s="24" t="s">
        <v>23</v>
      </c>
      <c r="E48" s="23">
        <v>5</v>
      </c>
      <c r="F48" s="22" t="s">
        <v>24</v>
      </c>
      <c r="G48" s="23"/>
    </row>
    <row r="49" spans="1:21" ht="36" customHeight="1" x14ac:dyDescent="0.2">
      <c r="A49" s="39"/>
      <c r="B49" s="22"/>
      <c r="C49" s="23"/>
      <c r="D49" s="25"/>
      <c r="E49" s="23"/>
      <c r="F49" s="22"/>
      <c r="G49" s="23"/>
    </row>
    <row r="50" spans="1:21" ht="22.5" customHeight="1" x14ac:dyDescent="0.2">
      <c r="A50" s="2" t="s">
        <v>14</v>
      </c>
      <c r="B50" s="20" t="s">
        <v>63</v>
      </c>
      <c r="C50" s="20"/>
      <c r="D50" s="20"/>
      <c r="E50" s="20"/>
      <c r="F50" s="20"/>
      <c r="G50" s="21"/>
    </row>
    <row r="51" spans="1:21" ht="22.5" customHeight="1" x14ac:dyDescent="0.2">
      <c r="A51" s="29" t="s">
        <v>25</v>
      </c>
      <c r="B51" s="30"/>
      <c r="C51" s="30"/>
      <c r="D51" s="30"/>
      <c r="E51" s="30"/>
      <c r="F51" s="30"/>
      <c r="G51" s="31"/>
    </row>
    <row r="52" spans="1:21" ht="22.5" customHeight="1" x14ac:dyDescent="0.2">
      <c r="A52" s="32"/>
      <c r="B52" s="36" t="s">
        <v>11</v>
      </c>
      <c r="C52" s="37"/>
      <c r="D52" s="36" t="s">
        <v>12</v>
      </c>
      <c r="E52" s="37"/>
      <c r="F52" s="36" t="s">
        <v>13</v>
      </c>
      <c r="G52" s="37"/>
    </row>
    <row r="53" spans="1:21" ht="51" customHeight="1" x14ac:dyDescent="0.2">
      <c r="A53" s="33"/>
      <c r="B53" s="22" t="s">
        <v>26</v>
      </c>
      <c r="C53" s="23"/>
      <c r="D53" s="24" t="s">
        <v>42</v>
      </c>
      <c r="E53" s="23"/>
      <c r="F53" s="22" t="s">
        <v>43</v>
      </c>
      <c r="G53" s="23">
        <v>5</v>
      </c>
      <c r="U53" s="13"/>
    </row>
    <row r="54" spans="1:21" ht="36" customHeight="1" x14ac:dyDescent="0.2">
      <c r="A54" s="33"/>
      <c r="B54" s="22"/>
      <c r="C54" s="23"/>
      <c r="D54" s="25"/>
      <c r="E54" s="23"/>
      <c r="F54" s="22"/>
      <c r="G54" s="23"/>
    </row>
    <row r="55" spans="1:21" ht="22.5" customHeight="1" x14ac:dyDescent="0.2">
      <c r="A55" s="2" t="s">
        <v>14</v>
      </c>
      <c r="B55" s="20" t="s">
        <v>64</v>
      </c>
      <c r="C55" s="20"/>
      <c r="D55" s="20"/>
      <c r="E55" s="20"/>
      <c r="F55" s="20"/>
      <c r="G55" s="21"/>
    </row>
    <row r="56" spans="1:21" ht="60" customHeight="1" x14ac:dyDescent="0.2">
      <c r="A56" s="29" t="s">
        <v>27</v>
      </c>
      <c r="B56" s="30"/>
      <c r="C56" s="30"/>
      <c r="D56" s="30"/>
      <c r="E56" s="30"/>
      <c r="F56" s="30"/>
      <c r="G56" s="31"/>
    </row>
    <row r="57" spans="1:21" ht="22.5" customHeight="1" x14ac:dyDescent="0.2">
      <c r="A57" s="34"/>
      <c r="B57" s="26" t="s">
        <v>11</v>
      </c>
      <c r="C57" s="26"/>
      <c r="D57" s="26" t="s">
        <v>12</v>
      </c>
      <c r="E57" s="26"/>
      <c r="F57" s="26" t="s">
        <v>13</v>
      </c>
      <c r="G57" s="26"/>
    </row>
    <row r="58" spans="1:21" ht="22.5" customHeight="1" x14ac:dyDescent="0.2">
      <c r="A58" s="35"/>
      <c r="B58" s="22" t="s">
        <v>28</v>
      </c>
      <c r="C58" s="23"/>
      <c r="D58" s="24" t="s">
        <v>29</v>
      </c>
      <c r="E58" s="23">
        <v>5</v>
      </c>
      <c r="F58" s="22" t="s">
        <v>30</v>
      </c>
      <c r="G58" s="23"/>
    </row>
    <row r="59" spans="1:21" ht="45.75" customHeight="1" x14ac:dyDescent="0.2">
      <c r="A59" s="35"/>
      <c r="B59" s="22"/>
      <c r="C59" s="23"/>
      <c r="D59" s="25"/>
      <c r="E59" s="23"/>
      <c r="F59" s="22"/>
      <c r="G59" s="23"/>
    </row>
    <row r="60" spans="1:21" ht="22.5" customHeight="1" x14ac:dyDescent="0.2">
      <c r="A60" s="2" t="s">
        <v>14</v>
      </c>
      <c r="B60" s="20" t="s">
        <v>65</v>
      </c>
      <c r="C60" s="20"/>
      <c r="D60" s="20"/>
      <c r="E60" s="20"/>
      <c r="F60" s="20"/>
      <c r="G60" s="21"/>
    </row>
    <row r="61" spans="1:21" ht="40.5" customHeight="1" x14ac:dyDescent="0.2">
      <c r="A61" s="29" t="s">
        <v>31</v>
      </c>
      <c r="B61" s="30"/>
      <c r="C61" s="30"/>
      <c r="D61" s="30"/>
      <c r="E61" s="30"/>
      <c r="F61" s="30"/>
      <c r="G61" s="31"/>
    </row>
    <row r="62" spans="1:21" ht="22.5" customHeight="1" x14ac:dyDescent="0.2">
      <c r="A62" s="32"/>
      <c r="B62" s="26" t="s">
        <v>11</v>
      </c>
      <c r="C62" s="26"/>
      <c r="D62" s="26" t="s">
        <v>12</v>
      </c>
      <c r="E62" s="26"/>
      <c r="F62" s="26" t="s">
        <v>13</v>
      </c>
      <c r="G62" s="26"/>
    </row>
    <row r="63" spans="1:21" ht="40.5" customHeight="1" x14ac:dyDescent="0.2">
      <c r="A63" s="33"/>
      <c r="B63" s="22" t="s">
        <v>32</v>
      </c>
      <c r="C63" s="23"/>
      <c r="D63" s="24" t="s">
        <v>46</v>
      </c>
      <c r="E63" s="23">
        <v>5</v>
      </c>
      <c r="F63" s="22" t="s">
        <v>47</v>
      </c>
      <c r="G63" s="23"/>
      <c r="U63" s="13"/>
    </row>
    <row r="64" spans="1:21" ht="36" customHeight="1" x14ac:dyDescent="0.2">
      <c r="A64" s="33"/>
      <c r="B64" s="22"/>
      <c r="C64" s="23"/>
      <c r="D64" s="25"/>
      <c r="E64" s="23"/>
      <c r="F64" s="22"/>
      <c r="G64" s="23"/>
      <c r="U64" s="13"/>
    </row>
    <row r="65" spans="1:21" ht="22.5" customHeight="1" x14ac:dyDescent="0.2">
      <c r="A65" s="33"/>
      <c r="B65" s="22" t="s">
        <v>33</v>
      </c>
      <c r="C65" s="23"/>
      <c r="D65" s="24" t="s">
        <v>44</v>
      </c>
      <c r="E65" s="23">
        <v>5</v>
      </c>
      <c r="F65" s="22" t="s">
        <v>45</v>
      </c>
      <c r="G65" s="23"/>
    </row>
    <row r="66" spans="1:21" ht="45.75" customHeight="1" x14ac:dyDescent="0.2">
      <c r="A66" s="39"/>
      <c r="B66" s="22"/>
      <c r="C66" s="23"/>
      <c r="D66" s="25"/>
      <c r="E66" s="23"/>
      <c r="F66" s="22"/>
      <c r="G66" s="23"/>
    </row>
    <row r="67" spans="1:21" ht="22.5" customHeight="1" x14ac:dyDescent="0.2">
      <c r="A67" s="2" t="s">
        <v>14</v>
      </c>
      <c r="B67" s="20" t="s">
        <v>66</v>
      </c>
      <c r="C67" s="20"/>
      <c r="D67" s="20"/>
      <c r="E67" s="20"/>
      <c r="F67" s="20"/>
      <c r="G67" s="21"/>
    </row>
    <row r="68" spans="1:21" ht="30" customHeight="1" x14ac:dyDescent="0.2">
      <c r="A68" s="29" t="s">
        <v>34</v>
      </c>
      <c r="B68" s="30"/>
      <c r="C68" s="30"/>
      <c r="D68" s="30"/>
      <c r="E68" s="30"/>
      <c r="F68" s="30"/>
      <c r="G68" s="31"/>
    </row>
    <row r="69" spans="1:21" ht="22.5" customHeight="1" x14ac:dyDescent="0.2">
      <c r="A69" s="32"/>
      <c r="B69" s="26" t="s">
        <v>11</v>
      </c>
      <c r="C69" s="26"/>
      <c r="D69" s="26" t="s">
        <v>12</v>
      </c>
      <c r="E69" s="26"/>
      <c r="F69" s="26" t="s">
        <v>13</v>
      </c>
      <c r="G69" s="26"/>
    </row>
    <row r="70" spans="1:21" ht="30" customHeight="1" x14ac:dyDescent="0.2">
      <c r="A70" s="33"/>
      <c r="B70" s="22" t="s">
        <v>48</v>
      </c>
      <c r="C70" s="23"/>
      <c r="D70" s="24" t="s">
        <v>50</v>
      </c>
      <c r="E70" s="23"/>
      <c r="F70" s="22" t="s">
        <v>49</v>
      </c>
      <c r="G70" s="23">
        <v>5</v>
      </c>
    </row>
    <row r="71" spans="1:21" ht="66.75" customHeight="1" x14ac:dyDescent="0.2">
      <c r="A71" s="39"/>
      <c r="B71" s="22"/>
      <c r="C71" s="23"/>
      <c r="D71" s="25"/>
      <c r="E71" s="23"/>
      <c r="F71" s="22"/>
      <c r="G71" s="23"/>
    </row>
    <row r="72" spans="1:21" ht="22.5" customHeight="1" x14ac:dyDescent="0.2">
      <c r="A72" s="2" t="s">
        <v>14</v>
      </c>
      <c r="B72" s="38"/>
      <c r="C72" s="20"/>
      <c r="D72" s="20"/>
      <c r="E72" s="20"/>
      <c r="F72" s="20"/>
      <c r="G72" s="21"/>
      <c r="U72" s="13"/>
    </row>
  </sheetData>
  <dataConsolidate link="1">
    <dataRefs count="1">
      <dataRef ref="B124:L124" sheet="ILT" r:id="rId1"/>
    </dataRefs>
  </dataConsolidate>
  <mergeCells count="124">
    <mergeCell ref="A2:G5"/>
    <mergeCell ref="D22:G22"/>
    <mergeCell ref="D23:G23"/>
    <mergeCell ref="D24:G24"/>
    <mergeCell ref="D25:G25"/>
    <mergeCell ref="A29:G29"/>
    <mergeCell ref="B67:G67"/>
    <mergeCell ref="A27:G27"/>
    <mergeCell ref="A30:A34"/>
    <mergeCell ref="A36:G36"/>
    <mergeCell ref="A37:A39"/>
    <mergeCell ref="A41:G41"/>
    <mergeCell ref="A42:A44"/>
    <mergeCell ref="A46:G46"/>
    <mergeCell ref="A10:G11"/>
    <mergeCell ref="A12:G12"/>
    <mergeCell ref="A13:G17"/>
    <mergeCell ref="F65:F66"/>
    <mergeCell ref="A62:A66"/>
    <mergeCell ref="B58:B59"/>
    <mergeCell ref="C58:C59"/>
    <mergeCell ref="A47:A49"/>
    <mergeCell ref="A56:G56"/>
    <mergeCell ref="B50:G50"/>
    <mergeCell ref="A21:C21"/>
    <mergeCell ref="A22:C22"/>
    <mergeCell ref="A23:C23"/>
    <mergeCell ref="A24:C24"/>
    <mergeCell ref="A25:C25"/>
    <mergeCell ref="D33:D34"/>
    <mergeCell ref="E33:E34"/>
    <mergeCell ref="F33:F34"/>
    <mergeCell ref="G33:G34"/>
    <mergeCell ref="F70:F71"/>
    <mergeCell ref="G70:G71"/>
    <mergeCell ref="G65:G66"/>
    <mergeCell ref="A68:G68"/>
    <mergeCell ref="A69:A71"/>
    <mergeCell ref="B60:G60"/>
    <mergeCell ref="B69:C69"/>
    <mergeCell ref="D69:E69"/>
    <mergeCell ref="F69:G69"/>
    <mergeCell ref="A61:G61"/>
    <mergeCell ref="B48:B49"/>
    <mergeCell ref="C48:C49"/>
    <mergeCell ref="D48:D49"/>
    <mergeCell ref="E48:E49"/>
    <mergeCell ref="F48:F49"/>
    <mergeCell ref="G48:G49"/>
    <mergeCell ref="B72:G72"/>
    <mergeCell ref="B62:C62"/>
    <mergeCell ref="D62:E62"/>
    <mergeCell ref="F62:G62"/>
    <mergeCell ref="B63:B64"/>
    <mergeCell ref="C63:C64"/>
    <mergeCell ref="D63:D64"/>
    <mergeCell ref="E63:E64"/>
    <mergeCell ref="F63:F64"/>
    <mergeCell ref="G63:G64"/>
    <mergeCell ref="B65:B66"/>
    <mergeCell ref="C65:C66"/>
    <mergeCell ref="D65:D66"/>
    <mergeCell ref="E65:E66"/>
    <mergeCell ref="B70:B71"/>
    <mergeCell ref="C70:C71"/>
    <mergeCell ref="D70:D71"/>
    <mergeCell ref="E70:E71"/>
    <mergeCell ref="B40:G40"/>
    <mergeCell ref="B37:C37"/>
    <mergeCell ref="D37:E37"/>
    <mergeCell ref="F37:G37"/>
    <mergeCell ref="B38:B39"/>
    <mergeCell ref="C38:C39"/>
    <mergeCell ref="B47:C47"/>
    <mergeCell ref="D47:E47"/>
    <mergeCell ref="F47:G47"/>
    <mergeCell ref="D38:D39"/>
    <mergeCell ref="E38:E39"/>
    <mergeCell ref="F38:F39"/>
    <mergeCell ref="G38:G39"/>
    <mergeCell ref="C53:C54"/>
    <mergeCell ref="D53:D54"/>
    <mergeCell ref="E53:E54"/>
    <mergeCell ref="F53:F54"/>
    <mergeCell ref="G53:G54"/>
    <mergeCell ref="A51:G51"/>
    <mergeCell ref="A52:A54"/>
    <mergeCell ref="B57:C57"/>
    <mergeCell ref="D57:E57"/>
    <mergeCell ref="B55:G55"/>
    <mergeCell ref="B53:B54"/>
    <mergeCell ref="F57:G57"/>
    <mergeCell ref="A57:A59"/>
    <mergeCell ref="B52:C52"/>
    <mergeCell ref="D52:E52"/>
    <mergeCell ref="F52:G52"/>
    <mergeCell ref="D58:D59"/>
    <mergeCell ref="E58:E59"/>
    <mergeCell ref="F58:F59"/>
    <mergeCell ref="G58:G59"/>
    <mergeCell ref="A6:G8"/>
    <mergeCell ref="D21:G21"/>
    <mergeCell ref="B42:C42"/>
    <mergeCell ref="D42:E42"/>
    <mergeCell ref="F42:G42"/>
    <mergeCell ref="B45:G45"/>
    <mergeCell ref="B43:B44"/>
    <mergeCell ref="C43:C44"/>
    <mergeCell ref="D43:D44"/>
    <mergeCell ref="F43:F44"/>
    <mergeCell ref="E43:E44"/>
    <mergeCell ref="G43:G44"/>
    <mergeCell ref="B30:C30"/>
    <mergeCell ref="D30:E30"/>
    <mergeCell ref="F30:G30"/>
    <mergeCell ref="C31:C32"/>
    <mergeCell ref="D31:D32"/>
    <mergeCell ref="E31:E32"/>
    <mergeCell ref="F31:F32"/>
    <mergeCell ref="G31:G32"/>
    <mergeCell ref="B35:G35"/>
    <mergeCell ref="B31:B32"/>
    <mergeCell ref="B33:B34"/>
    <mergeCell ref="C33:C34"/>
  </mergeCells>
  <conditionalFormatting sqref="C31:C34 E31:E34 G31:G34 C38:C39 E38:E39 G38:G39 C43:C44 E43:E44 G43:G44 C48:C49 E48:E49 G48:G49 G53:G54 E53:E54 C53:C54 C58:C59 E58:E59 G58:G59">
    <cfRule type="cellIs" dxfId="1" priority="7" operator="equal">
      <formula>5</formula>
    </cfRule>
  </conditionalFormatting>
  <conditionalFormatting sqref="C63:C66 E63:E66 G63:G66 G70:G71 E70:E71 C70:C71">
    <cfRule type="cellIs" dxfId="0" priority="6" operator="equal">
      <formula>5</formula>
    </cfRule>
  </conditionalFormatting>
  <pageMargins left="0.19685039370078741" right="0.19685039370078741" top="0.15748031496062992" bottom="0.27559055118110237" header="0.31496062992125984" footer="0.31496062992125984"/>
  <pageSetup paperSize="9" orientation="landscape"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4"/>
  <sheetViews>
    <sheetView workbookViewId="0">
      <selection activeCell="O23" sqref="O23"/>
    </sheetView>
  </sheetViews>
  <sheetFormatPr defaultRowHeight="12.75" x14ac:dyDescent="0.2"/>
  <cols>
    <col min="1" max="5" width="9.140625" style="1"/>
    <col min="6" max="6" width="10.7109375" style="1" bestFit="1" customWidth="1"/>
    <col min="7" max="13" width="9.140625" style="1"/>
  </cols>
  <sheetData>
    <row r="1" spans="1:15" ht="12.75" customHeight="1" x14ac:dyDescent="0.2">
      <c r="A1" s="1" t="e">
        <f>'ME - tool tijdens exploratie'!#REF!</f>
        <v>#REF!</v>
      </c>
      <c r="B1" s="1" t="e">
        <f>'ME - tool tijdens exploratie'!#REF!</f>
        <v>#REF!</v>
      </c>
      <c r="C1" s="1" t="e">
        <f>'ME - tool tijdens exploratie'!#REF!</f>
        <v>#REF!</v>
      </c>
      <c r="D1" s="1" t="e">
        <f>'ME - tool tijdens exploratie'!#REF!</f>
        <v>#REF!</v>
      </c>
      <c r="E1" s="1" t="e">
        <f>'ME - tool tijdens exploratie'!#REF!</f>
        <v>#REF!</v>
      </c>
      <c r="F1" s="1" t="e">
        <f>'ME - tool tijdens exploratie'!#REF!</f>
        <v>#REF!</v>
      </c>
      <c r="G1" s="1" t="e">
        <f>'ME - tool tijdens exploratie'!#REF!</f>
        <v>#REF!</v>
      </c>
      <c r="H1" s="1" t="e">
        <f>'ME - tool tijdens exploratie'!#REF!</f>
        <v>#REF!</v>
      </c>
      <c r="I1" s="1" t="e">
        <f>'ME - tool tijdens exploratie'!#REF!</f>
        <v>#REF!</v>
      </c>
      <c r="J1" s="1" t="e">
        <f>'ME - tool tijdens exploratie'!#REF!</f>
        <v>#REF!</v>
      </c>
      <c r="K1" s="1" t="e">
        <f>'ME - tool tijdens exploratie'!#REF!</f>
        <v>#REF!</v>
      </c>
      <c r="L1" s="1" t="e">
        <f>'ME - tool tijdens exploratie'!#REF!</f>
        <v>#REF!</v>
      </c>
      <c r="M1" s="1" t="e">
        <f>'ME - tool tijdens exploratie'!#REF!</f>
        <v>#REF!</v>
      </c>
    </row>
    <row r="2" spans="1:15" ht="12.75" customHeight="1" x14ac:dyDescent="0.2">
      <c r="A2" s="1" t="e">
        <f>'ME - tool tijdens exploratie'!#REF!</f>
        <v>#REF!</v>
      </c>
      <c r="B2" s="1" t="e">
        <f>'ME - tool tijdens exploratie'!#REF!</f>
        <v>#REF!</v>
      </c>
      <c r="C2" s="1" t="e">
        <f>'ME - tool tijdens exploratie'!#REF!</f>
        <v>#REF!</v>
      </c>
      <c r="D2" s="1" t="e">
        <f>'ME - tool tijdens exploratie'!#REF!</f>
        <v>#REF!</v>
      </c>
      <c r="E2" s="1" t="e">
        <f>'ME - tool tijdens exploratie'!#REF!</f>
        <v>#REF!</v>
      </c>
      <c r="F2" s="1" t="e">
        <f>'ME - tool tijdens exploratie'!#REF!</f>
        <v>#REF!</v>
      </c>
      <c r="G2" s="1" t="e">
        <f>'ME - tool tijdens exploratie'!#REF!</f>
        <v>#REF!</v>
      </c>
      <c r="H2" s="1" t="e">
        <f>'ME - tool tijdens exploratie'!#REF!</f>
        <v>#REF!</v>
      </c>
      <c r="I2" s="1" t="e">
        <f>'ME - tool tijdens exploratie'!#REF!</f>
        <v>#REF!</v>
      </c>
      <c r="J2" s="1" t="e">
        <f>'ME - tool tijdens exploratie'!#REF!</f>
        <v>#REF!</v>
      </c>
      <c r="K2" s="1" t="e">
        <f>'ME - tool tijdens exploratie'!#REF!</f>
        <v>#REF!</v>
      </c>
      <c r="L2" s="1" t="e">
        <f>'ME - tool tijdens exploratie'!#REF!</f>
        <v>#REF!</v>
      </c>
      <c r="M2" s="1" t="e">
        <f>'ME - tool tijdens exploratie'!#REF!</f>
        <v>#REF!</v>
      </c>
    </row>
    <row r="3" spans="1:15" ht="12.75" customHeight="1" x14ac:dyDescent="0.2">
      <c r="A3" s="1" t="e">
        <f>'ME - tool tijdens exploratie'!#REF!</f>
        <v>#REF!</v>
      </c>
      <c r="B3" s="1" t="e">
        <f>'ME - tool tijdens exploratie'!#REF!</f>
        <v>#REF!</v>
      </c>
      <c r="C3" s="1" t="e">
        <f>'ME - tool tijdens exploratie'!#REF!</f>
        <v>#REF!</v>
      </c>
      <c r="D3" s="1" t="e">
        <f>'ME - tool tijdens exploratie'!#REF!</f>
        <v>#REF!</v>
      </c>
      <c r="E3" s="1" t="e">
        <f>'ME - tool tijdens exploratie'!#REF!</f>
        <v>#REF!</v>
      </c>
      <c r="F3" s="1" t="e">
        <f>'ME - tool tijdens exploratie'!#REF!</f>
        <v>#REF!</v>
      </c>
      <c r="G3" s="1" t="e">
        <f>'ME - tool tijdens exploratie'!#REF!</f>
        <v>#REF!</v>
      </c>
      <c r="H3" s="1" t="e">
        <f>'ME - tool tijdens exploratie'!#REF!</f>
        <v>#REF!</v>
      </c>
      <c r="I3" s="1" t="e">
        <f>'ME - tool tijdens exploratie'!#REF!</f>
        <v>#REF!</v>
      </c>
      <c r="J3" s="1" t="e">
        <f>'ME - tool tijdens exploratie'!#REF!</f>
        <v>#REF!</v>
      </c>
      <c r="K3" s="1" t="e">
        <f>'ME - tool tijdens exploratie'!#REF!</f>
        <v>#REF!</v>
      </c>
      <c r="L3" s="1" t="e">
        <f>'ME - tool tijdens exploratie'!#REF!</f>
        <v>#REF!</v>
      </c>
      <c r="M3" s="1" t="e">
        <f>'ME - tool tijdens exploratie'!#REF!</f>
        <v>#REF!</v>
      </c>
    </row>
    <row r="4" spans="1:15" ht="12.75" customHeight="1" x14ac:dyDescent="0.2">
      <c r="A4" s="1" t="e">
        <f>'ME - tool tijdens exploratie'!#REF!</f>
        <v>#REF!</v>
      </c>
      <c r="B4" s="1" t="e">
        <f>'ME - tool tijdens exploratie'!#REF!</f>
        <v>#REF!</v>
      </c>
      <c r="C4" s="1" t="e">
        <f>'ME - tool tijdens exploratie'!#REF!</f>
        <v>#REF!</v>
      </c>
      <c r="D4" s="1" t="e">
        <f>'ME - tool tijdens exploratie'!#REF!</f>
        <v>#REF!</v>
      </c>
      <c r="E4" s="1" t="e">
        <f>'ME - tool tijdens exploratie'!#REF!</f>
        <v>#REF!</v>
      </c>
      <c r="F4" s="1" t="e">
        <f>'ME - tool tijdens exploratie'!#REF!</f>
        <v>#REF!</v>
      </c>
      <c r="G4" s="1" t="e">
        <f>'ME - tool tijdens exploratie'!#REF!</f>
        <v>#REF!</v>
      </c>
      <c r="H4" s="1" t="e">
        <f>'ME - tool tijdens exploratie'!#REF!</f>
        <v>#REF!</v>
      </c>
      <c r="I4" s="1" t="e">
        <f>'ME - tool tijdens exploratie'!#REF!</f>
        <v>#REF!</v>
      </c>
      <c r="J4" s="1" t="e">
        <f>'ME - tool tijdens exploratie'!#REF!</f>
        <v>#REF!</v>
      </c>
      <c r="K4" s="1" t="e">
        <f>'ME - tool tijdens exploratie'!#REF!</f>
        <v>#REF!</v>
      </c>
      <c r="L4" s="1" t="e">
        <f>'ME - tool tijdens exploratie'!#REF!</f>
        <v>#REF!</v>
      </c>
      <c r="M4" s="1" t="e">
        <f>'ME - tool tijdens exploratie'!#REF!</f>
        <v>#REF!</v>
      </c>
    </row>
    <row r="5" spans="1:15" ht="12.75" customHeight="1" x14ac:dyDescent="0.2">
      <c r="A5" s="1" t="e">
        <f>'ME - tool tijdens exploratie'!#REF!</f>
        <v>#REF!</v>
      </c>
      <c r="B5" s="1" t="e">
        <f>'ME - tool tijdens exploratie'!#REF!</f>
        <v>#REF!</v>
      </c>
      <c r="C5" s="1" t="e">
        <f>'ME - tool tijdens exploratie'!#REF!</f>
        <v>#REF!</v>
      </c>
      <c r="D5" s="1" t="e">
        <f>'ME - tool tijdens exploratie'!#REF!</f>
        <v>#REF!</v>
      </c>
      <c r="E5" s="1" t="e">
        <f>'ME - tool tijdens exploratie'!#REF!</f>
        <v>#REF!</v>
      </c>
      <c r="F5" s="1" t="e">
        <f>'ME - tool tijdens exploratie'!#REF!</f>
        <v>#REF!</v>
      </c>
      <c r="G5" s="1" t="e">
        <f>'ME - tool tijdens exploratie'!#REF!</f>
        <v>#REF!</v>
      </c>
      <c r="H5" s="1" t="e">
        <f>'ME - tool tijdens exploratie'!#REF!</f>
        <v>#REF!</v>
      </c>
      <c r="I5" s="1" t="e">
        <f>'ME - tool tijdens exploratie'!#REF!</f>
        <v>#REF!</v>
      </c>
      <c r="J5" s="1" t="e">
        <f>'ME - tool tijdens exploratie'!#REF!</f>
        <v>#REF!</v>
      </c>
      <c r="K5" s="1" t="e">
        <f>'ME - tool tijdens exploratie'!#REF!</f>
        <v>#REF!</v>
      </c>
      <c r="L5" s="1" t="e">
        <f>'ME - tool tijdens exploratie'!#REF!</f>
        <v>#REF!</v>
      </c>
      <c r="M5" s="11" t="e">
        <f>'ME - tool tijdens exploratie'!#REF!</f>
        <v>#REF!</v>
      </c>
      <c r="O5" s="12" t="s">
        <v>10</v>
      </c>
    </row>
    <row r="6" spans="1:15" ht="12.75" customHeight="1" x14ac:dyDescent="0.2">
      <c r="A6" s="1" t="e">
        <f>'ME - tool tijdens exploratie'!#REF!</f>
        <v>#REF!</v>
      </c>
      <c r="B6" s="1" t="e">
        <f>'ME - tool tijdens exploratie'!#REF!</f>
        <v>#REF!</v>
      </c>
      <c r="C6" s="1" t="e">
        <f>'ME - tool tijdens exploratie'!#REF!</f>
        <v>#REF!</v>
      </c>
      <c r="D6" s="1" t="e">
        <f>'ME - tool tijdens exploratie'!#REF!</f>
        <v>#REF!</v>
      </c>
      <c r="E6" s="1" t="e">
        <f>'ME - tool tijdens exploratie'!#REF!</f>
        <v>#REF!</v>
      </c>
      <c r="F6" s="1" t="e">
        <f>'ME - tool tijdens exploratie'!#REF!</f>
        <v>#REF!</v>
      </c>
      <c r="G6" s="1" t="e">
        <f>'ME - tool tijdens exploratie'!#REF!</f>
        <v>#REF!</v>
      </c>
      <c r="H6" s="1" t="e">
        <f>'ME - tool tijdens exploratie'!#REF!</f>
        <v>#REF!</v>
      </c>
      <c r="I6" s="1" t="e">
        <f>'ME - tool tijdens exploratie'!#REF!</f>
        <v>#REF!</v>
      </c>
      <c r="J6" s="1" t="e">
        <f>'ME - tool tijdens exploratie'!#REF!</f>
        <v>#REF!</v>
      </c>
      <c r="K6" s="1" t="e">
        <f>'ME - tool tijdens exploratie'!#REF!</f>
        <v>#REF!</v>
      </c>
      <c r="L6" s="1" t="e">
        <f>'ME - tool tijdens exploratie'!#REF!</f>
        <v>#REF!</v>
      </c>
      <c r="M6" s="1" t="e">
        <f>'ME - tool tijdens exploratie'!#REF!</f>
        <v>#REF!</v>
      </c>
    </row>
    <row r="7" spans="1:15" ht="12.75" customHeight="1" x14ac:dyDescent="0.2">
      <c r="A7" s="1" t="e">
        <f>'ME - tool tijdens exploratie'!#REF!</f>
        <v>#REF!</v>
      </c>
      <c r="B7" s="1" t="e">
        <f>'ME - tool tijdens exploratie'!#REF!</f>
        <v>#REF!</v>
      </c>
      <c r="C7" s="1" t="e">
        <f>'ME - tool tijdens exploratie'!#REF!</f>
        <v>#REF!</v>
      </c>
      <c r="D7" s="1" t="e">
        <f>'ME - tool tijdens exploratie'!#REF!</f>
        <v>#REF!</v>
      </c>
      <c r="E7" s="1" t="e">
        <f>'ME - tool tijdens exploratie'!#REF!</f>
        <v>#REF!</v>
      </c>
      <c r="F7" s="1" t="e">
        <f>'ME - tool tijdens exploratie'!#REF!</f>
        <v>#REF!</v>
      </c>
      <c r="G7" s="1" t="e">
        <f>'ME - tool tijdens exploratie'!#REF!</f>
        <v>#REF!</v>
      </c>
      <c r="H7" s="1" t="e">
        <f>'ME - tool tijdens exploratie'!#REF!</f>
        <v>#REF!</v>
      </c>
      <c r="I7" s="1" t="e">
        <f>'ME - tool tijdens exploratie'!#REF!</f>
        <v>#REF!</v>
      </c>
      <c r="J7" s="1" t="e">
        <f>'ME - tool tijdens exploratie'!#REF!</f>
        <v>#REF!</v>
      </c>
      <c r="K7" s="1" t="e">
        <f>'ME - tool tijdens exploratie'!#REF!</f>
        <v>#REF!</v>
      </c>
      <c r="L7" s="1" t="e">
        <f>'ME - tool tijdens exploratie'!#REF!</f>
        <v>#REF!</v>
      </c>
      <c r="M7" s="1" t="e">
        <f>'ME - tool tijdens exploratie'!#REF!</f>
        <v>#REF!</v>
      </c>
    </row>
    <row r="8" spans="1:15" ht="12.75" customHeight="1" x14ac:dyDescent="0.2">
      <c r="A8" s="1" t="e">
        <f>'ME - tool tijdens exploratie'!#REF!</f>
        <v>#REF!</v>
      </c>
      <c r="B8" s="1" t="e">
        <f>'ME - tool tijdens exploratie'!#REF!</f>
        <v>#REF!</v>
      </c>
      <c r="C8" s="1" t="e">
        <f>'ME - tool tijdens exploratie'!#REF!</f>
        <v>#REF!</v>
      </c>
      <c r="D8" s="1" t="e">
        <f>'ME - tool tijdens exploratie'!#REF!</f>
        <v>#REF!</v>
      </c>
      <c r="E8" s="1" t="e">
        <f>'ME - tool tijdens exploratie'!#REF!</f>
        <v>#REF!</v>
      </c>
      <c r="F8" s="1" t="e">
        <f>'ME - tool tijdens exploratie'!#REF!</f>
        <v>#REF!</v>
      </c>
      <c r="G8" s="1" t="e">
        <f>'ME - tool tijdens exploratie'!#REF!</f>
        <v>#REF!</v>
      </c>
      <c r="H8" s="1" t="e">
        <f>'ME - tool tijdens exploratie'!#REF!</f>
        <v>#REF!</v>
      </c>
      <c r="I8" s="1" t="e">
        <f>'ME - tool tijdens exploratie'!#REF!</f>
        <v>#REF!</v>
      </c>
      <c r="J8" s="1" t="e">
        <f>'ME - tool tijdens exploratie'!#REF!</f>
        <v>#REF!</v>
      </c>
      <c r="K8" s="1" t="e">
        <f>'ME - tool tijdens exploratie'!#REF!</f>
        <v>#REF!</v>
      </c>
      <c r="L8" s="1" t="e">
        <f>'ME - tool tijdens exploratie'!#REF!</f>
        <v>#REF!</v>
      </c>
      <c r="M8" s="1" t="e">
        <f>'ME - tool tijdens exploratie'!#REF!</f>
        <v>#REF!</v>
      </c>
    </row>
    <row r="9" spans="1:15" ht="12.75" customHeight="1" x14ac:dyDescent="0.2">
      <c r="A9" s="1" t="e">
        <f>'ME - tool tijdens exploratie'!#REF!</f>
        <v>#REF!</v>
      </c>
      <c r="B9" s="1" t="e">
        <f>'ME - tool tijdens exploratie'!#REF!</f>
        <v>#REF!</v>
      </c>
      <c r="C9" s="1" t="e">
        <f>'ME - tool tijdens exploratie'!#REF!</f>
        <v>#REF!</v>
      </c>
      <c r="D9" s="1" t="e">
        <f>'ME - tool tijdens exploratie'!#REF!</f>
        <v>#REF!</v>
      </c>
      <c r="E9" s="1" t="e">
        <f>'ME - tool tijdens exploratie'!#REF!</f>
        <v>#REF!</v>
      </c>
      <c r="F9" s="1" t="e">
        <f>'ME - tool tijdens exploratie'!#REF!</f>
        <v>#REF!</v>
      </c>
      <c r="G9" s="1" t="e">
        <f>'ME - tool tijdens exploratie'!#REF!</f>
        <v>#REF!</v>
      </c>
      <c r="H9" s="1" t="e">
        <f>'ME - tool tijdens exploratie'!#REF!</f>
        <v>#REF!</v>
      </c>
      <c r="I9" s="1" t="e">
        <f>'ME - tool tijdens exploratie'!#REF!</f>
        <v>#REF!</v>
      </c>
      <c r="J9" s="1" t="e">
        <f>'ME - tool tijdens exploratie'!#REF!</f>
        <v>#REF!</v>
      </c>
      <c r="K9" s="1" t="e">
        <f>'ME - tool tijdens exploratie'!#REF!</f>
        <v>#REF!</v>
      </c>
      <c r="L9" s="1" t="e">
        <f>'ME - tool tijdens exploratie'!#REF!</f>
        <v>#REF!</v>
      </c>
      <c r="M9" s="1" t="e">
        <f>'ME - tool tijdens exploratie'!#REF!</f>
        <v>#REF!</v>
      </c>
    </row>
    <row r="10" spans="1:15" ht="12.75" customHeight="1" x14ac:dyDescent="0.2">
      <c r="A10" s="1" t="e">
        <f>'ME - tool tijdens exploratie'!#REF!</f>
        <v>#REF!</v>
      </c>
      <c r="B10" s="1" t="e">
        <f>'ME - tool tijdens exploratie'!#REF!</f>
        <v>#REF!</v>
      </c>
      <c r="C10" s="1" t="e">
        <f>'ME - tool tijdens exploratie'!#REF!</f>
        <v>#REF!</v>
      </c>
      <c r="D10" s="1" t="e">
        <f>'ME - tool tijdens exploratie'!#REF!</f>
        <v>#REF!</v>
      </c>
      <c r="E10" s="1" t="e">
        <f>'ME - tool tijdens exploratie'!#REF!</f>
        <v>#REF!</v>
      </c>
      <c r="F10" s="1" t="e">
        <f>'ME - tool tijdens exploratie'!#REF!</f>
        <v>#REF!</v>
      </c>
      <c r="G10" s="1" t="e">
        <f>'ME - tool tijdens exploratie'!#REF!</f>
        <v>#REF!</v>
      </c>
      <c r="H10" s="1" t="e">
        <f>'ME - tool tijdens exploratie'!#REF!</f>
        <v>#REF!</v>
      </c>
      <c r="I10" s="1" t="e">
        <f>'ME - tool tijdens exploratie'!#REF!</f>
        <v>#REF!</v>
      </c>
      <c r="J10" s="1" t="e">
        <f>'ME - tool tijdens exploratie'!#REF!</f>
        <v>#REF!</v>
      </c>
      <c r="K10" s="1" t="e">
        <f>'ME - tool tijdens exploratie'!#REF!</f>
        <v>#REF!</v>
      </c>
      <c r="L10" s="1" t="e">
        <f>'ME - tool tijdens exploratie'!#REF!</f>
        <v>#REF!</v>
      </c>
      <c r="M10" s="1" t="e">
        <f>'ME - tool tijdens exploratie'!#REF!</f>
        <v>#REF!</v>
      </c>
    </row>
    <row r="11" spans="1:15" x14ac:dyDescent="0.2">
      <c r="A11" s="1" t="e">
        <f>'ME - tool tijdens exploratie'!#REF!</f>
        <v>#REF!</v>
      </c>
      <c r="B11" s="1" t="e">
        <f>'ME - tool tijdens exploratie'!#REF!</f>
        <v>#REF!</v>
      </c>
      <c r="C11" s="1" t="e">
        <f>'ME - tool tijdens exploratie'!#REF!</f>
        <v>#REF!</v>
      </c>
      <c r="D11" s="1" t="e">
        <f>'ME - tool tijdens exploratie'!#REF!</f>
        <v>#REF!</v>
      </c>
      <c r="E11" s="1" t="e">
        <f>'ME - tool tijdens exploratie'!#REF!</f>
        <v>#REF!</v>
      </c>
      <c r="F11" s="1" t="e">
        <f>'ME - tool tijdens exploratie'!#REF!</f>
        <v>#REF!</v>
      </c>
      <c r="G11" s="1" t="e">
        <f>'ME - tool tijdens exploratie'!#REF!</f>
        <v>#REF!</v>
      </c>
      <c r="H11" s="1" t="e">
        <f>'ME - tool tijdens exploratie'!#REF!</f>
        <v>#REF!</v>
      </c>
      <c r="I11" s="1" t="e">
        <f>'ME - tool tijdens exploratie'!#REF!</f>
        <v>#REF!</v>
      </c>
      <c r="J11" s="1" t="e">
        <f>'ME - tool tijdens exploratie'!#REF!</f>
        <v>#REF!</v>
      </c>
      <c r="K11" s="1" t="e">
        <f>'ME - tool tijdens exploratie'!#REF!</f>
        <v>#REF!</v>
      </c>
      <c r="L11" s="1" t="e">
        <f>'ME - tool tijdens exploratie'!#REF!</f>
        <v>#REF!</v>
      </c>
      <c r="M11" s="1" t="e">
        <f>'ME - tool tijdens exploratie'!#REF!</f>
        <v>#REF!</v>
      </c>
    </row>
    <row r="12" spans="1:15" ht="12.75" customHeight="1" x14ac:dyDescent="0.2">
      <c r="A12" s="1" t="e">
        <f>'ME - tool tijdens exploratie'!#REF!</f>
        <v>#REF!</v>
      </c>
      <c r="B12" s="1" t="e">
        <f>'ME - tool tijdens exploratie'!#REF!</f>
        <v>#REF!</v>
      </c>
      <c r="C12" s="1" t="e">
        <f>'ME - tool tijdens exploratie'!#REF!</f>
        <v>#REF!</v>
      </c>
      <c r="D12" s="1" t="e">
        <f>'ME - tool tijdens exploratie'!#REF!</f>
        <v>#REF!</v>
      </c>
      <c r="E12" s="1" t="e">
        <f>'ME - tool tijdens exploratie'!#REF!</f>
        <v>#REF!</v>
      </c>
      <c r="F12" s="1" t="e">
        <f>'ME - tool tijdens exploratie'!#REF!</f>
        <v>#REF!</v>
      </c>
      <c r="G12" s="1" t="e">
        <f>'ME - tool tijdens exploratie'!#REF!</f>
        <v>#REF!</v>
      </c>
      <c r="H12" s="1" t="e">
        <f>'ME - tool tijdens exploratie'!#REF!</f>
        <v>#REF!</v>
      </c>
      <c r="I12" s="1" t="e">
        <f>'ME - tool tijdens exploratie'!#REF!</f>
        <v>#REF!</v>
      </c>
      <c r="J12" s="1" t="e">
        <f>'ME - tool tijdens exploratie'!#REF!</f>
        <v>#REF!</v>
      </c>
      <c r="K12" s="1" t="e">
        <f>'ME - tool tijdens exploratie'!#REF!</f>
        <v>#REF!</v>
      </c>
      <c r="L12" s="1" t="e">
        <f>'ME - tool tijdens exploratie'!#REF!</f>
        <v>#REF!</v>
      </c>
      <c r="M12" s="11" t="e">
        <f>'ME - tool tijdens exploratie'!#REF!</f>
        <v>#REF!</v>
      </c>
      <c r="O12" s="12" t="s">
        <v>15</v>
      </c>
    </row>
    <row r="13" spans="1:15" ht="12.75" customHeight="1" x14ac:dyDescent="0.2">
      <c r="A13" s="1" t="e">
        <f>'ME - tool tijdens exploratie'!#REF!</f>
        <v>#REF!</v>
      </c>
      <c r="B13" s="1" t="e">
        <f>'ME - tool tijdens exploratie'!#REF!</f>
        <v>#REF!</v>
      </c>
      <c r="C13" s="1" t="e">
        <f>'ME - tool tijdens exploratie'!#REF!</f>
        <v>#REF!</v>
      </c>
      <c r="D13" s="1" t="e">
        <f>'ME - tool tijdens exploratie'!#REF!</f>
        <v>#REF!</v>
      </c>
      <c r="E13" s="1" t="e">
        <f>'ME - tool tijdens exploratie'!#REF!</f>
        <v>#REF!</v>
      </c>
      <c r="F13" s="1" t="e">
        <f>'ME - tool tijdens exploratie'!#REF!</f>
        <v>#REF!</v>
      </c>
      <c r="G13" s="1" t="e">
        <f>'ME - tool tijdens exploratie'!#REF!</f>
        <v>#REF!</v>
      </c>
      <c r="H13" s="1" t="e">
        <f>'ME - tool tijdens exploratie'!#REF!</f>
        <v>#REF!</v>
      </c>
      <c r="I13" s="1" t="e">
        <f>'ME - tool tijdens exploratie'!#REF!</f>
        <v>#REF!</v>
      </c>
      <c r="J13" s="1" t="e">
        <f>'ME - tool tijdens exploratie'!#REF!</f>
        <v>#REF!</v>
      </c>
      <c r="K13" s="1" t="e">
        <f>'ME - tool tijdens exploratie'!#REF!</f>
        <v>#REF!</v>
      </c>
      <c r="L13" s="1" t="e">
        <f>'ME - tool tijdens exploratie'!#REF!</f>
        <v>#REF!</v>
      </c>
      <c r="M13" s="1" t="e">
        <f>'ME - tool tijdens exploratie'!#REF!</f>
        <v>#REF!</v>
      </c>
    </row>
    <row r="14" spans="1:15" x14ac:dyDescent="0.2">
      <c r="A14" s="1" t="e">
        <f>'ME - tool tijdens exploratie'!#REF!</f>
        <v>#REF!</v>
      </c>
      <c r="B14" s="1" t="e">
        <f>'ME - tool tijdens exploratie'!#REF!</f>
        <v>#REF!</v>
      </c>
      <c r="C14" s="1" t="e">
        <f>'ME - tool tijdens exploratie'!#REF!</f>
        <v>#REF!</v>
      </c>
      <c r="D14" s="1" t="e">
        <f>'ME - tool tijdens exploratie'!#REF!</f>
        <v>#REF!</v>
      </c>
      <c r="E14" s="1" t="e">
        <f>'ME - tool tijdens exploratie'!#REF!</f>
        <v>#REF!</v>
      </c>
      <c r="F14" s="1" t="e">
        <f>'ME - tool tijdens exploratie'!#REF!</f>
        <v>#REF!</v>
      </c>
      <c r="G14" s="1" t="e">
        <f>'ME - tool tijdens exploratie'!#REF!</f>
        <v>#REF!</v>
      </c>
      <c r="H14" s="1" t="e">
        <f>'ME - tool tijdens exploratie'!#REF!</f>
        <v>#REF!</v>
      </c>
      <c r="I14" s="1" t="e">
        <f>'ME - tool tijdens exploratie'!#REF!</f>
        <v>#REF!</v>
      </c>
      <c r="J14" s="1" t="e">
        <f>'ME - tool tijdens exploratie'!#REF!</f>
        <v>#REF!</v>
      </c>
      <c r="K14" s="1" t="e">
        <f>'ME - tool tijdens exploratie'!#REF!</f>
        <v>#REF!</v>
      </c>
      <c r="L14" s="1" t="e">
        <f>'ME - tool tijdens exploratie'!#REF!</f>
        <v>#REF!</v>
      </c>
      <c r="M14" s="1" t="e">
        <f>'ME - tool tijdens exploratie'!#REF!</f>
        <v>#REF!</v>
      </c>
    </row>
    <row r="15" spans="1:15" ht="12.75" customHeight="1" x14ac:dyDescent="0.2">
      <c r="A15" s="1" t="e">
        <f>'ME - tool tijdens exploratie'!#REF!</f>
        <v>#REF!</v>
      </c>
      <c r="B15" s="1" t="e">
        <f>'ME - tool tijdens exploratie'!#REF!</f>
        <v>#REF!</v>
      </c>
      <c r="C15" s="1" t="e">
        <f>'ME - tool tijdens exploratie'!#REF!</f>
        <v>#REF!</v>
      </c>
      <c r="D15" s="1" t="e">
        <f>'ME - tool tijdens exploratie'!#REF!</f>
        <v>#REF!</v>
      </c>
      <c r="E15" s="1" t="e">
        <f>'ME - tool tijdens exploratie'!#REF!</f>
        <v>#REF!</v>
      </c>
      <c r="F15" s="1" t="e">
        <f>'ME - tool tijdens exploratie'!#REF!</f>
        <v>#REF!</v>
      </c>
      <c r="G15" s="1" t="e">
        <f>'ME - tool tijdens exploratie'!#REF!</f>
        <v>#REF!</v>
      </c>
      <c r="H15" s="1" t="e">
        <f>'ME - tool tijdens exploratie'!#REF!</f>
        <v>#REF!</v>
      </c>
      <c r="I15" s="1" t="e">
        <f>'ME - tool tijdens exploratie'!#REF!</f>
        <v>#REF!</v>
      </c>
      <c r="J15" s="1" t="e">
        <f>'ME - tool tijdens exploratie'!#REF!</f>
        <v>#REF!</v>
      </c>
      <c r="K15" s="1" t="e">
        <f>'ME - tool tijdens exploratie'!#REF!</f>
        <v>#REF!</v>
      </c>
      <c r="L15" s="1" t="e">
        <f>'ME - tool tijdens exploratie'!#REF!</f>
        <v>#REF!</v>
      </c>
      <c r="M15" s="11" t="e">
        <f>'ME - tool tijdens exploratie'!#REF!</f>
        <v>#REF!</v>
      </c>
      <c r="O15" s="12" t="s">
        <v>36</v>
      </c>
    </row>
    <row r="16" spans="1:15" ht="12.75" customHeight="1" x14ac:dyDescent="0.2">
      <c r="A16" s="1" t="e">
        <f>'ME - tool tijdens exploratie'!#REF!</f>
        <v>#REF!</v>
      </c>
      <c r="B16" s="1" t="e">
        <f>'ME - tool tijdens exploratie'!#REF!</f>
        <v>#REF!</v>
      </c>
      <c r="C16" s="1" t="e">
        <f>'ME - tool tijdens exploratie'!#REF!</f>
        <v>#REF!</v>
      </c>
      <c r="D16" s="1" t="e">
        <f>'ME - tool tijdens exploratie'!#REF!</f>
        <v>#REF!</v>
      </c>
      <c r="E16" s="1" t="e">
        <f>'ME - tool tijdens exploratie'!#REF!</f>
        <v>#REF!</v>
      </c>
      <c r="F16" s="1" t="e">
        <f>'ME - tool tijdens exploratie'!#REF!</f>
        <v>#REF!</v>
      </c>
      <c r="G16" s="1" t="e">
        <f>'ME - tool tijdens exploratie'!#REF!</f>
        <v>#REF!</v>
      </c>
      <c r="H16" s="1" t="e">
        <f>'ME - tool tijdens exploratie'!#REF!</f>
        <v>#REF!</v>
      </c>
      <c r="I16" s="1" t="e">
        <f>'ME - tool tijdens exploratie'!#REF!</f>
        <v>#REF!</v>
      </c>
      <c r="J16" s="1" t="e">
        <f>'ME - tool tijdens exploratie'!#REF!</f>
        <v>#REF!</v>
      </c>
      <c r="K16" s="1" t="e">
        <f>'ME - tool tijdens exploratie'!#REF!</f>
        <v>#REF!</v>
      </c>
      <c r="L16" s="1" t="e">
        <f>'ME - tool tijdens exploratie'!#REF!</f>
        <v>#REF!</v>
      </c>
      <c r="M16" s="1" t="e">
        <f>'ME - tool tijdens exploratie'!#REF!</f>
        <v>#REF!</v>
      </c>
    </row>
    <row r="17" spans="1:15" x14ac:dyDescent="0.2">
      <c r="A17" s="1" t="e">
        <f>'ME - tool tijdens exploratie'!#REF!</f>
        <v>#REF!</v>
      </c>
      <c r="B17" s="1" t="e">
        <f>'ME - tool tijdens exploratie'!#REF!</f>
        <v>#REF!</v>
      </c>
      <c r="C17" s="1" t="e">
        <f>'ME - tool tijdens exploratie'!#REF!</f>
        <v>#REF!</v>
      </c>
      <c r="D17" s="1" t="e">
        <f>'ME - tool tijdens exploratie'!#REF!</f>
        <v>#REF!</v>
      </c>
      <c r="E17" s="1" t="e">
        <f>'ME - tool tijdens exploratie'!#REF!</f>
        <v>#REF!</v>
      </c>
      <c r="F17" s="1" t="e">
        <f>'ME - tool tijdens exploratie'!#REF!</f>
        <v>#REF!</v>
      </c>
      <c r="G17" s="1" t="e">
        <f>'ME - tool tijdens exploratie'!#REF!</f>
        <v>#REF!</v>
      </c>
      <c r="H17" s="1" t="e">
        <f>'ME - tool tijdens exploratie'!#REF!</f>
        <v>#REF!</v>
      </c>
      <c r="I17" s="1" t="e">
        <f>'ME - tool tijdens exploratie'!#REF!</f>
        <v>#REF!</v>
      </c>
      <c r="J17" s="1" t="e">
        <f>'ME - tool tijdens exploratie'!#REF!</f>
        <v>#REF!</v>
      </c>
      <c r="K17" s="1" t="e">
        <f>'ME - tool tijdens exploratie'!#REF!</f>
        <v>#REF!</v>
      </c>
      <c r="L17" s="1" t="e">
        <f>'ME - tool tijdens exploratie'!#REF!</f>
        <v>#REF!</v>
      </c>
      <c r="M17" s="1" t="e">
        <f>'ME - tool tijdens exploratie'!#REF!</f>
        <v>#REF!</v>
      </c>
    </row>
    <row r="18" spans="1:15" ht="12.75" customHeight="1" x14ac:dyDescent="0.2">
      <c r="A18" s="1" t="e">
        <f>'ME - tool tijdens exploratie'!#REF!</f>
        <v>#REF!</v>
      </c>
      <c r="B18" s="1" t="e">
        <f>'ME - tool tijdens exploratie'!#REF!</f>
        <v>#REF!</v>
      </c>
      <c r="C18" s="1" t="e">
        <f>'ME - tool tijdens exploratie'!#REF!</f>
        <v>#REF!</v>
      </c>
      <c r="D18" s="1" t="e">
        <f>'ME - tool tijdens exploratie'!#REF!</f>
        <v>#REF!</v>
      </c>
      <c r="E18" s="1" t="e">
        <f>'ME - tool tijdens exploratie'!#REF!</f>
        <v>#REF!</v>
      </c>
      <c r="F18" s="1" t="e">
        <f>'ME - tool tijdens exploratie'!#REF!</f>
        <v>#REF!</v>
      </c>
      <c r="G18" s="1" t="e">
        <f>'ME - tool tijdens exploratie'!#REF!</f>
        <v>#REF!</v>
      </c>
      <c r="H18" s="1" t="e">
        <f>'ME - tool tijdens exploratie'!#REF!</f>
        <v>#REF!</v>
      </c>
      <c r="I18" s="1" t="e">
        <f>'ME - tool tijdens exploratie'!#REF!</f>
        <v>#REF!</v>
      </c>
      <c r="J18" s="1" t="e">
        <f>'ME - tool tijdens exploratie'!#REF!</f>
        <v>#REF!</v>
      </c>
      <c r="K18" s="1" t="e">
        <f>'ME - tool tijdens exploratie'!#REF!</f>
        <v>#REF!</v>
      </c>
      <c r="L18" s="1" t="e">
        <f>'ME - tool tijdens exploratie'!#REF!</f>
        <v>#REF!</v>
      </c>
      <c r="M18" s="11" t="e">
        <f>'ME - tool tijdens exploratie'!#REF!</f>
        <v>#REF!</v>
      </c>
      <c r="O18" s="12" t="s">
        <v>21</v>
      </c>
    </row>
    <row r="19" spans="1:15" ht="12.75" customHeight="1" x14ac:dyDescent="0.2">
      <c r="A19" s="1" t="e">
        <f>'ME - tool tijdens exploratie'!#REF!</f>
        <v>#REF!</v>
      </c>
      <c r="B19" s="1" t="e">
        <f>'ME - tool tijdens exploratie'!#REF!</f>
        <v>#REF!</v>
      </c>
      <c r="C19" s="1" t="e">
        <f>'ME - tool tijdens exploratie'!#REF!</f>
        <v>#REF!</v>
      </c>
      <c r="D19" s="1" t="e">
        <f>'ME - tool tijdens exploratie'!#REF!</f>
        <v>#REF!</v>
      </c>
      <c r="E19" s="1" t="e">
        <f>'ME - tool tijdens exploratie'!#REF!</f>
        <v>#REF!</v>
      </c>
      <c r="F19" s="1" t="e">
        <f>'ME - tool tijdens exploratie'!#REF!</f>
        <v>#REF!</v>
      </c>
      <c r="G19" s="1" t="e">
        <f>'ME - tool tijdens exploratie'!#REF!</f>
        <v>#REF!</v>
      </c>
      <c r="H19" s="1" t="e">
        <f>'ME - tool tijdens exploratie'!#REF!</f>
        <v>#REF!</v>
      </c>
      <c r="I19" s="1" t="e">
        <f>'ME - tool tijdens exploratie'!#REF!</f>
        <v>#REF!</v>
      </c>
      <c r="J19" s="1" t="e">
        <f>'ME - tool tijdens exploratie'!#REF!</f>
        <v>#REF!</v>
      </c>
      <c r="K19" s="1" t="e">
        <f>'ME - tool tijdens exploratie'!#REF!</f>
        <v>#REF!</v>
      </c>
      <c r="L19" s="1" t="e">
        <f>'ME - tool tijdens exploratie'!#REF!</f>
        <v>#REF!</v>
      </c>
      <c r="M19" s="1" t="e">
        <f>'ME - tool tijdens exploratie'!#REF!</f>
        <v>#REF!</v>
      </c>
    </row>
    <row r="20" spans="1:15" x14ac:dyDescent="0.2">
      <c r="A20" s="1" t="e">
        <f>'ME - tool tijdens exploratie'!#REF!</f>
        <v>#REF!</v>
      </c>
      <c r="B20" s="1" t="e">
        <f>'ME - tool tijdens exploratie'!#REF!</f>
        <v>#REF!</v>
      </c>
      <c r="C20" s="1" t="e">
        <f>'ME - tool tijdens exploratie'!#REF!</f>
        <v>#REF!</v>
      </c>
      <c r="D20" s="1" t="e">
        <f>'ME - tool tijdens exploratie'!#REF!</f>
        <v>#REF!</v>
      </c>
      <c r="E20" s="1" t="e">
        <f>'ME - tool tijdens exploratie'!#REF!</f>
        <v>#REF!</v>
      </c>
      <c r="F20" s="1" t="e">
        <f>'ME - tool tijdens exploratie'!#REF!</f>
        <v>#REF!</v>
      </c>
      <c r="G20" s="1" t="e">
        <f>'ME - tool tijdens exploratie'!#REF!</f>
        <v>#REF!</v>
      </c>
      <c r="H20" s="1" t="e">
        <f>'ME - tool tijdens exploratie'!#REF!</f>
        <v>#REF!</v>
      </c>
      <c r="I20" s="1" t="e">
        <f>'ME - tool tijdens exploratie'!#REF!</f>
        <v>#REF!</v>
      </c>
      <c r="J20" s="1" t="e">
        <f>'ME - tool tijdens exploratie'!#REF!</f>
        <v>#REF!</v>
      </c>
      <c r="K20" s="1" t="e">
        <f>'ME - tool tijdens exploratie'!#REF!</f>
        <v>#REF!</v>
      </c>
      <c r="L20" s="1" t="e">
        <f>'ME - tool tijdens exploratie'!#REF!</f>
        <v>#REF!</v>
      </c>
      <c r="M20" s="1" t="e">
        <f>'ME - tool tijdens exploratie'!#REF!</f>
        <v>#REF!</v>
      </c>
    </row>
    <row r="21" spans="1:15" ht="12.75" customHeight="1" x14ac:dyDescent="0.2">
      <c r="A21" s="1" t="e">
        <f>'ME - tool tijdens exploratie'!#REF!</f>
        <v>#REF!</v>
      </c>
      <c r="B21" s="1" t="e">
        <f>'ME - tool tijdens exploratie'!#REF!</f>
        <v>#REF!</v>
      </c>
      <c r="C21" s="1" t="e">
        <f>'ME - tool tijdens exploratie'!#REF!</f>
        <v>#REF!</v>
      </c>
      <c r="D21" s="1" t="e">
        <f>'ME - tool tijdens exploratie'!#REF!</f>
        <v>#REF!</v>
      </c>
      <c r="E21" s="1" t="e">
        <f>'ME - tool tijdens exploratie'!#REF!</f>
        <v>#REF!</v>
      </c>
      <c r="F21" s="1" t="e">
        <f>'ME - tool tijdens exploratie'!#REF!</f>
        <v>#REF!</v>
      </c>
      <c r="G21" s="1" t="e">
        <f>'ME - tool tijdens exploratie'!#REF!</f>
        <v>#REF!</v>
      </c>
      <c r="H21" s="1" t="e">
        <f>'ME - tool tijdens exploratie'!#REF!</f>
        <v>#REF!</v>
      </c>
      <c r="I21" s="1" t="e">
        <f>'ME - tool tijdens exploratie'!#REF!</f>
        <v>#REF!</v>
      </c>
      <c r="J21" s="1" t="e">
        <f>'ME - tool tijdens exploratie'!#REF!</f>
        <v>#REF!</v>
      </c>
      <c r="K21" s="1" t="e">
        <f>'ME - tool tijdens exploratie'!#REF!</f>
        <v>#REF!</v>
      </c>
      <c r="L21" s="1" t="e">
        <f>'ME - tool tijdens exploratie'!#REF!</f>
        <v>#REF!</v>
      </c>
      <c r="M21" s="1" t="e">
        <f>'ME - tool tijdens exploratie'!#REF!</f>
        <v>#REF!</v>
      </c>
    </row>
    <row r="22" spans="1:15" ht="12.75" customHeight="1" x14ac:dyDescent="0.2">
      <c r="A22" s="1" t="e">
        <f>'ME - tool tijdens exploratie'!#REF!</f>
        <v>#REF!</v>
      </c>
      <c r="B22" s="1" t="e">
        <f>'ME - tool tijdens exploratie'!#REF!</f>
        <v>#REF!</v>
      </c>
      <c r="C22" s="1" t="e">
        <f>'ME - tool tijdens exploratie'!#REF!</f>
        <v>#REF!</v>
      </c>
      <c r="D22" s="1" t="e">
        <f>'ME - tool tijdens exploratie'!#REF!</f>
        <v>#REF!</v>
      </c>
      <c r="E22" s="1" t="e">
        <f>'ME - tool tijdens exploratie'!#REF!</f>
        <v>#REF!</v>
      </c>
      <c r="F22" s="1" t="e">
        <f>'ME - tool tijdens exploratie'!#REF!</f>
        <v>#REF!</v>
      </c>
      <c r="G22" s="1" t="e">
        <f>'ME - tool tijdens exploratie'!#REF!</f>
        <v>#REF!</v>
      </c>
      <c r="H22" s="1" t="e">
        <f>'ME - tool tijdens exploratie'!#REF!</f>
        <v>#REF!</v>
      </c>
      <c r="I22" s="1" t="e">
        <f>'ME - tool tijdens exploratie'!#REF!</f>
        <v>#REF!</v>
      </c>
      <c r="J22" s="1" t="e">
        <f>'ME - tool tijdens exploratie'!#REF!</f>
        <v>#REF!</v>
      </c>
      <c r="K22" s="1" t="e">
        <f>'ME - tool tijdens exploratie'!#REF!</f>
        <v>#REF!</v>
      </c>
      <c r="L22" s="1" t="e">
        <f>'ME - tool tijdens exploratie'!#REF!</f>
        <v>#REF!</v>
      </c>
      <c r="M22" s="11" t="e">
        <f>'ME - tool tijdens exploratie'!#REF!</f>
        <v>#REF!</v>
      </c>
      <c r="O22" s="12" t="s">
        <v>25</v>
      </c>
    </row>
    <row r="23" spans="1:15" ht="12.75" customHeight="1" x14ac:dyDescent="0.2">
      <c r="A23" s="1" t="e">
        <f>'ME - tool tijdens exploratie'!#REF!</f>
        <v>#REF!</v>
      </c>
      <c r="B23" s="1" t="e">
        <f>'ME - tool tijdens exploratie'!#REF!</f>
        <v>#REF!</v>
      </c>
      <c r="C23" s="1" t="e">
        <f>'ME - tool tijdens exploratie'!#REF!</f>
        <v>#REF!</v>
      </c>
      <c r="D23" s="1" t="e">
        <f>'ME - tool tijdens exploratie'!#REF!</f>
        <v>#REF!</v>
      </c>
      <c r="E23" s="1" t="e">
        <f>'ME - tool tijdens exploratie'!#REF!</f>
        <v>#REF!</v>
      </c>
      <c r="F23" s="1" t="e">
        <f>'ME - tool tijdens exploratie'!#REF!</f>
        <v>#REF!</v>
      </c>
      <c r="G23" s="1" t="e">
        <f>'ME - tool tijdens exploratie'!#REF!</f>
        <v>#REF!</v>
      </c>
      <c r="H23" s="1" t="e">
        <f>'ME - tool tijdens exploratie'!#REF!</f>
        <v>#REF!</v>
      </c>
      <c r="I23" s="1" t="e">
        <f>'ME - tool tijdens exploratie'!#REF!</f>
        <v>#REF!</v>
      </c>
      <c r="J23" s="1" t="e">
        <f>'ME - tool tijdens exploratie'!#REF!</f>
        <v>#REF!</v>
      </c>
      <c r="K23" s="1" t="e">
        <f>'ME - tool tijdens exploratie'!#REF!</f>
        <v>#REF!</v>
      </c>
      <c r="L23" s="1" t="e">
        <f>'ME - tool tijdens exploratie'!#REF!</f>
        <v>#REF!</v>
      </c>
      <c r="M23" s="1" t="e">
        <f>'ME - tool tijdens exploratie'!#REF!</f>
        <v>#REF!</v>
      </c>
    </row>
    <row r="24" spans="1:15" ht="12.75" customHeight="1" x14ac:dyDescent="0.2">
      <c r="A24" s="1" t="e">
        <f>'ME - tool tijdens exploratie'!#REF!</f>
        <v>#REF!</v>
      </c>
      <c r="B24" s="1" t="e">
        <f>'ME - tool tijdens exploratie'!#REF!</f>
        <v>#REF!</v>
      </c>
      <c r="C24" s="1" t="e">
        <f>'ME - tool tijdens exploratie'!#REF!</f>
        <v>#REF!</v>
      </c>
      <c r="D24" s="1" t="e">
        <f>'ME - tool tijdens exploratie'!#REF!</f>
        <v>#REF!</v>
      </c>
      <c r="E24" s="1" t="e">
        <f>'ME - tool tijdens exploratie'!#REF!</f>
        <v>#REF!</v>
      </c>
      <c r="F24" s="1" t="e">
        <f>'ME - tool tijdens exploratie'!#REF!</f>
        <v>#REF!</v>
      </c>
      <c r="G24" s="1" t="e">
        <f>'ME - tool tijdens exploratie'!#REF!</f>
        <v>#REF!</v>
      </c>
      <c r="H24" s="1" t="e">
        <f>'ME - tool tijdens exploratie'!#REF!</f>
        <v>#REF!</v>
      </c>
      <c r="I24" s="1" t="e">
        <f>'ME - tool tijdens exploratie'!#REF!</f>
        <v>#REF!</v>
      </c>
      <c r="J24" s="1" t="e">
        <f>'ME - tool tijdens exploratie'!#REF!</f>
        <v>#REF!</v>
      </c>
      <c r="K24" s="1" t="e">
        <f>'ME - tool tijdens exploratie'!#REF!</f>
        <v>#REF!</v>
      </c>
      <c r="L24" s="1" t="e">
        <f>'ME - tool tijdens exploratie'!#REF!</f>
        <v>#REF!</v>
      </c>
      <c r="M24" s="1" t="e">
        <f>'ME - tool tijdens exploratie'!#REF!</f>
        <v>#REF!</v>
      </c>
    </row>
    <row r="25" spans="1:15" x14ac:dyDescent="0.2">
      <c r="A25" s="1" t="e">
        <f>'ME - tool tijdens exploratie'!#REF!</f>
        <v>#REF!</v>
      </c>
      <c r="B25" s="1" t="e">
        <f>'ME - tool tijdens exploratie'!#REF!</f>
        <v>#REF!</v>
      </c>
      <c r="C25" s="1" t="e">
        <f>'ME - tool tijdens exploratie'!#REF!</f>
        <v>#REF!</v>
      </c>
      <c r="D25" s="1" t="e">
        <f>'ME - tool tijdens exploratie'!#REF!</f>
        <v>#REF!</v>
      </c>
      <c r="E25" s="1" t="e">
        <f>'ME - tool tijdens exploratie'!#REF!</f>
        <v>#REF!</v>
      </c>
      <c r="F25" s="1" t="e">
        <f>'ME - tool tijdens exploratie'!#REF!</f>
        <v>#REF!</v>
      </c>
      <c r="G25" s="1" t="e">
        <f>'ME - tool tijdens exploratie'!#REF!</f>
        <v>#REF!</v>
      </c>
      <c r="H25" s="1" t="e">
        <f>'ME - tool tijdens exploratie'!#REF!</f>
        <v>#REF!</v>
      </c>
      <c r="I25" s="1" t="e">
        <f>'ME - tool tijdens exploratie'!#REF!</f>
        <v>#REF!</v>
      </c>
      <c r="J25" s="1" t="e">
        <f>'ME - tool tijdens exploratie'!#REF!</f>
        <v>#REF!</v>
      </c>
      <c r="K25" s="1" t="e">
        <f>'ME - tool tijdens exploratie'!#REF!</f>
        <v>#REF!</v>
      </c>
      <c r="L25" s="1" t="e">
        <f>'ME - tool tijdens exploratie'!#REF!</f>
        <v>#REF!</v>
      </c>
      <c r="M25" s="1" t="e">
        <f>'ME - tool tijdens exploratie'!#REF!</f>
        <v>#REF!</v>
      </c>
    </row>
    <row r="26" spans="1:15" ht="12.75" customHeight="1" x14ac:dyDescent="0.2">
      <c r="A26" s="1" t="e">
        <f>'ME - tool tijdens exploratie'!#REF!</f>
        <v>#REF!</v>
      </c>
      <c r="B26" s="1" t="e">
        <f>'ME - tool tijdens exploratie'!#REF!</f>
        <v>#REF!</v>
      </c>
      <c r="C26" s="1" t="e">
        <f>'ME - tool tijdens exploratie'!#REF!</f>
        <v>#REF!</v>
      </c>
      <c r="D26" s="1" t="e">
        <f>'ME - tool tijdens exploratie'!#REF!</f>
        <v>#REF!</v>
      </c>
      <c r="E26" s="1" t="e">
        <f>'ME - tool tijdens exploratie'!#REF!</f>
        <v>#REF!</v>
      </c>
      <c r="F26" s="1" t="e">
        <f>'ME - tool tijdens exploratie'!#REF!</f>
        <v>#REF!</v>
      </c>
      <c r="G26" s="1" t="e">
        <f>'ME - tool tijdens exploratie'!#REF!</f>
        <v>#REF!</v>
      </c>
      <c r="H26" s="1" t="e">
        <f>'ME - tool tijdens exploratie'!#REF!</f>
        <v>#REF!</v>
      </c>
      <c r="I26" s="1" t="e">
        <f>'ME - tool tijdens exploratie'!#REF!</f>
        <v>#REF!</v>
      </c>
      <c r="J26" s="1" t="e">
        <f>'ME - tool tijdens exploratie'!#REF!</f>
        <v>#REF!</v>
      </c>
      <c r="K26" s="1" t="e">
        <f>'ME - tool tijdens exploratie'!#REF!</f>
        <v>#REF!</v>
      </c>
      <c r="L26" s="1" t="e">
        <f>'ME - tool tijdens exploratie'!#REF!</f>
        <v>#REF!</v>
      </c>
      <c r="M26" s="1" t="e">
        <f>'ME - tool tijdens exploratie'!#REF!</f>
        <v>#REF!</v>
      </c>
    </row>
    <row r="27" spans="1:15" ht="12.75" customHeight="1" x14ac:dyDescent="0.2">
      <c r="A27" s="1" t="e">
        <f>'ME - tool tijdens exploratie'!#REF!</f>
        <v>#REF!</v>
      </c>
      <c r="B27" s="1" t="e">
        <f>'ME - tool tijdens exploratie'!#REF!</f>
        <v>#REF!</v>
      </c>
      <c r="C27" s="1" t="e">
        <f>'ME - tool tijdens exploratie'!#REF!</f>
        <v>#REF!</v>
      </c>
      <c r="D27" s="1" t="e">
        <f>'ME - tool tijdens exploratie'!#REF!</f>
        <v>#REF!</v>
      </c>
      <c r="E27" s="1" t="e">
        <f>'ME - tool tijdens exploratie'!#REF!</f>
        <v>#REF!</v>
      </c>
      <c r="F27" s="1" t="e">
        <f>'ME - tool tijdens exploratie'!#REF!</f>
        <v>#REF!</v>
      </c>
      <c r="G27" s="1" t="e">
        <f>'ME - tool tijdens exploratie'!#REF!</f>
        <v>#REF!</v>
      </c>
      <c r="H27" s="1" t="e">
        <f>'ME - tool tijdens exploratie'!#REF!</f>
        <v>#REF!</v>
      </c>
      <c r="I27" s="1" t="e">
        <f>'ME - tool tijdens exploratie'!#REF!</f>
        <v>#REF!</v>
      </c>
      <c r="J27" s="1" t="e">
        <f>'ME - tool tijdens exploratie'!#REF!</f>
        <v>#REF!</v>
      </c>
      <c r="K27" s="1" t="e">
        <f>'ME - tool tijdens exploratie'!#REF!</f>
        <v>#REF!</v>
      </c>
      <c r="L27" s="1" t="e">
        <f>'ME - tool tijdens exploratie'!#REF!</f>
        <v>#REF!</v>
      </c>
      <c r="M27" s="1" t="e">
        <f>'ME - tool tijdens exploratie'!#REF!</f>
        <v>#REF!</v>
      </c>
    </row>
    <row r="28" spans="1:15" ht="12.75" customHeight="1" x14ac:dyDescent="0.2">
      <c r="A28" s="1" t="e">
        <f>'ME - tool tijdens exploratie'!#REF!</f>
        <v>#REF!</v>
      </c>
      <c r="B28" s="1" t="e">
        <f>'ME - tool tijdens exploratie'!#REF!</f>
        <v>#REF!</v>
      </c>
      <c r="C28" s="1" t="e">
        <f>'ME - tool tijdens exploratie'!#REF!</f>
        <v>#REF!</v>
      </c>
      <c r="D28" s="1" t="e">
        <f>'ME - tool tijdens exploratie'!#REF!</f>
        <v>#REF!</v>
      </c>
      <c r="E28" s="1" t="e">
        <f>'ME - tool tijdens exploratie'!#REF!</f>
        <v>#REF!</v>
      </c>
      <c r="F28" s="1" t="e">
        <f>'ME - tool tijdens exploratie'!#REF!</f>
        <v>#REF!</v>
      </c>
      <c r="G28" s="1" t="e">
        <f>'ME - tool tijdens exploratie'!#REF!</f>
        <v>#REF!</v>
      </c>
      <c r="H28" s="1" t="e">
        <f>'ME - tool tijdens exploratie'!#REF!</f>
        <v>#REF!</v>
      </c>
      <c r="I28" s="1" t="e">
        <f>'ME - tool tijdens exploratie'!#REF!</f>
        <v>#REF!</v>
      </c>
      <c r="J28" s="1" t="e">
        <f>'ME - tool tijdens exploratie'!#REF!</f>
        <v>#REF!</v>
      </c>
      <c r="K28" s="1" t="e">
        <f>'ME - tool tijdens exploratie'!#REF!</f>
        <v>#REF!</v>
      </c>
      <c r="L28" s="1" t="e">
        <f>'ME - tool tijdens exploratie'!#REF!</f>
        <v>#REF!</v>
      </c>
      <c r="M28" s="11" t="e">
        <f>'ME - tool tijdens exploratie'!#REF!</f>
        <v>#REF!</v>
      </c>
      <c r="O28" s="12" t="s">
        <v>27</v>
      </c>
    </row>
    <row r="29" spans="1:15" ht="12.75" customHeight="1" x14ac:dyDescent="0.2">
      <c r="A29" s="1" t="e">
        <f>'ME - tool tijdens exploratie'!#REF!</f>
        <v>#REF!</v>
      </c>
      <c r="B29" s="1" t="e">
        <f>'ME - tool tijdens exploratie'!#REF!</f>
        <v>#REF!</v>
      </c>
      <c r="C29" s="1" t="e">
        <f>'ME - tool tijdens exploratie'!#REF!</f>
        <v>#REF!</v>
      </c>
      <c r="D29" s="1" t="e">
        <f>'ME - tool tijdens exploratie'!#REF!</f>
        <v>#REF!</v>
      </c>
      <c r="E29" s="1" t="e">
        <f>'ME - tool tijdens exploratie'!#REF!</f>
        <v>#REF!</v>
      </c>
      <c r="F29" s="1" t="e">
        <f>'ME - tool tijdens exploratie'!#REF!</f>
        <v>#REF!</v>
      </c>
      <c r="G29" s="1" t="e">
        <f>'ME - tool tijdens exploratie'!#REF!</f>
        <v>#REF!</v>
      </c>
      <c r="H29" s="1" t="e">
        <f>'ME - tool tijdens exploratie'!#REF!</f>
        <v>#REF!</v>
      </c>
      <c r="I29" s="1" t="e">
        <f>'ME - tool tijdens exploratie'!#REF!</f>
        <v>#REF!</v>
      </c>
      <c r="J29" s="1" t="e">
        <f>'ME - tool tijdens exploratie'!#REF!</f>
        <v>#REF!</v>
      </c>
      <c r="K29" s="1" t="e">
        <f>'ME - tool tijdens exploratie'!#REF!</f>
        <v>#REF!</v>
      </c>
      <c r="L29" s="1" t="e">
        <f>'ME - tool tijdens exploratie'!#REF!</f>
        <v>#REF!</v>
      </c>
      <c r="M29" s="1" t="e">
        <f>'ME - tool tijdens exploratie'!#REF!</f>
        <v>#REF!</v>
      </c>
    </row>
    <row r="30" spans="1:15" ht="12.75" customHeight="1" x14ac:dyDescent="0.2">
      <c r="A30" s="1" t="e">
        <f>'ME - tool tijdens exploratie'!#REF!</f>
        <v>#REF!</v>
      </c>
      <c r="B30" s="1" t="e">
        <f>'ME - tool tijdens exploratie'!#REF!</f>
        <v>#REF!</v>
      </c>
      <c r="C30" s="1" t="e">
        <f>'ME - tool tijdens exploratie'!#REF!</f>
        <v>#REF!</v>
      </c>
      <c r="D30" s="1" t="e">
        <f>'ME - tool tijdens exploratie'!#REF!</f>
        <v>#REF!</v>
      </c>
      <c r="E30" s="1" t="e">
        <f>'ME - tool tijdens exploratie'!#REF!</f>
        <v>#REF!</v>
      </c>
      <c r="F30" s="1" t="e">
        <f>'ME - tool tijdens exploratie'!#REF!</f>
        <v>#REF!</v>
      </c>
      <c r="G30" s="1" t="e">
        <f>'ME - tool tijdens exploratie'!#REF!</f>
        <v>#REF!</v>
      </c>
      <c r="H30" s="1" t="e">
        <f>'ME - tool tijdens exploratie'!#REF!</f>
        <v>#REF!</v>
      </c>
      <c r="I30" s="1" t="e">
        <f>'ME - tool tijdens exploratie'!#REF!</f>
        <v>#REF!</v>
      </c>
      <c r="J30" s="1" t="e">
        <f>'ME - tool tijdens exploratie'!#REF!</f>
        <v>#REF!</v>
      </c>
      <c r="K30" s="1" t="e">
        <f>'ME - tool tijdens exploratie'!#REF!</f>
        <v>#REF!</v>
      </c>
      <c r="L30" s="1" t="e">
        <f>'ME - tool tijdens exploratie'!#REF!</f>
        <v>#REF!</v>
      </c>
      <c r="M30" s="1" t="e">
        <f>'ME - tool tijdens exploratie'!#REF!</f>
        <v>#REF!</v>
      </c>
    </row>
    <row r="31" spans="1:15" ht="12.75" customHeight="1" x14ac:dyDescent="0.2">
      <c r="A31" s="1" t="e">
        <f>'ME - tool tijdens exploratie'!#REF!</f>
        <v>#REF!</v>
      </c>
      <c r="B31" s="1" t="e">
        <f>'ME - tool tijdens exploratie'!#REF!</f>
        <v>#REF!</v>
      </c>
      <c r="C31" s="1" t="e">
        <f>'ME - tool tijdens exploratie'!#REF!</f>
        <v>#REF!</v>
      </c>
      <c r="D31" s="1" t="e">
        <f>'ME - tool tijdens exploratie'!#REF!</f>
        <v>#REF!</v>
      </c>
      <c r="E31" s="1" t="e">
        <f>'ME - tool tijdens exploratie'!#REF!</f>
        <v>#REF!</v>
      </c>
      <c r="F31" s="1" t="e">
        <f>'ME - tool tijdens exploratie'!#REF!</f>
        <v>#REF!</v>
      </c>
      <c r="G31" s="1" t="e">
        <f>'ME - tool tijdens exploratie'!#REF!</f>
        <v>#REF!</v>
      </c>
      <c r="H31" s="1" t="e">
        <f>'ME - tool tijdens exploratie'!#REF!</f>
        <v>#REF!</v>
      </c>
      <c r="I31" s="1" t="e">
        <f>'ME - tool tijdens exploratie'!#REF!</f>
        <v>#REF!</v>
      </c>
      <c r="J31" s="1" t="e">
        <f>'ME - tool tijdens exploratie'!#REF!</f>
        <v>#REF!</v>
      </c>
      <c r="K31" s="1" t="e">
        <f>'ME - tool tijdens exploratie'!#REF!</f>
        <v>#REF!</v>
      </c>
      <c r="L31" s="1" t="e">
        <f>'ME - tool tijdens exploratie'!#REF!</f>
        <v>#REF!</v>
      </c>
      <c r="M31" s="1" t="e">
        <f>'ME - tool tijdens exploratie'!#REF!</f>
        <v>#REF!</v>
      </c>
    </row>
    <row r="32" spans="1:15" x14ac:dyDescent="0.2">
      <c r="A32" s="1" t="e">
        <f>'ME - tool tijdens exploratie'!#REF!</f>
        <v>#REF!</v>
      </c>
      <c r="B32" s="1" t="e">
        <f>'ME - tool tijdens exploratie'!#REF!</f>
        <v>#REF!</v>
      </c>
      <c r="C32" s="1" t="e">
        <f>'ME - tool tijdens exploratie'!#REF!</f>
        <v>#REF!</v>
      </c>
      <c r="D32" s="1" t="e">
        <f>'ME - tool tijdens exploratie'!#REF!</f>
        <v>#REF!</v>
      </c>
      <c r="E32" s="1" t="e">
        <f>'ME - tool tijdens exploratie'!#REF!</f>
        <v>#REF!</v>
      </c>
      <c r="F32" s="1" t="e">
        <f>'ME - tool tijdens exploratie'!#REF!</f>
        <v>#REF!</v>
      </c>
      <c r="G32" s="1" t="e">
        <f>'ME - tool tijdens exploratie'!#REF!</f>
        <v>#REF!</v>
      </c>
      <c r="H32" s="1" t="e">
        <f>'ME - tool tijdens exploratie'!#REF!</f>
        <v>#REF!</v>
      </c>
      <c r="I32" s="1" t="e">
        <f>'ME - tool tijdens exploratie'!#REF!</f>
        <v>#REF!</v>
      </c>
      <c r="J32" s="1" t="e">
        <f>'ME - tool tijdens exploratie'!#REF!</f>
        <v>#REF!</v>
      </c>
      <c r="K32" s="1" t="e">
        <f>'ME - tool tijdens exploratie'!#REF!</f>
        <v>#REF!</v>
      </c>
      <c r="L32" s="1" t="e">
        <f>'ME - tool tijdens exploratie'!#REF!</f>
        <v>#REF!</v>
      </c>
      <c r="M32" s="1" t="e">
        <f>'ME - tool tijdens exploratie'!#REF!</f>
        <v>#REF!</v>
      </c>
    </row>
    <row r="33" spans="1:15" ht="12.75" customHeight="1" x14ac:dyDescent="0.2">
      <c r="A33" s="1" t="e">
        <f>'ME - tool tijdens exploratie'!#REF!</f>
        <v>#REF!</v>
      </c>
      <c r="B33" s="1" t="e">
        <f>'ME - tool tijdens exploratie'!#REF!</f>
        <v>#REF!</v>
      </c>
      <c r="C33" s="1" t="e">
        <f>'ME - tool tijdens exploratie'!#REF!</f>
        <v>#REF!</v>
      </c>
      <c r="D33" s="1" t="e">
        <f>'ME - tool tijdens exploratie'!#REF!</f>
        <v>#REF!</v>
      </c>
      <c r="E33" s="1" t="e">
        <f>'ME - tool tijdens exploratie'!#REF!</f>
        <v>#REF!</v>
      </c>
      <c r="F33" s="1" t="e">
        <f>'ME - tool tijdens exploratie'!#REF!</f>
        <v>#REF!</v>
      </c>
      <c r="G33" s="1" t="e">
        <f>'ME - tool tijdens exploratie'!#REF!</f>
        <v>#REF!</v>
      </c>
      <c r="H33" s="1" t="e">
        <f>'ME - tool tijdens exploratie'!#REF!</f>
        <v>#REF!</v>
      </c>
      <c r="I33" s="1" t="e">
        <f>'ME - tool tijdens exploratie'!#REF!</f>
        <v>#REF!</v>
      </c>
      <c r="J33" s="1" t="e">
        <f>'ME - tool tijdens exploratie'!#REF!</f>
        <v>#REF!</v>
      </c>
      <c r="K33" s="1" t="e">
        <f>'ME - tool tijdens exploratie'!#REF!</f>
        <v>#REF!</v>
      </c>
      <c r="L33" s="1" t="e">
        <f>'ME - tool tijdens exploratie'!#REF!</f>
        <v>#REF!</v>
      </c>
      <c r="M33" s="1" t="e">
        <f>'ME - tool tijdens exploratie'!#REF!</f>
        <v>#REF!</v>
      </c>
    </row>
    <row r="34" spans="1:15" ht="12.75" customHeight="1" x14ac:dyDescent="0.2">
      <c r="A34" s="1" t="e">
        <f>'ME - tool tijdens exploratie'!#REF!</f>
        <v>#REF!</v>
      </c>
      <c r="B34" s="1" t="e">
        <f>'ME - tool tijdens exploratie'!#REF!</f>
        <v>#REF!</v>
      </c>
      <c r="C34" s="1" t="e">
        <f>'ME - tool tijdens exploratie'!#REF!</f>
        <v>#REF!</v>
      </c>
      <c r="D34" s="1" t="e">
        <f>'ME - tool tijdens exploratie'!#REF!</f>
        <v>#REF!</v>
      </c>
      <c r="E34" s="1" t="e">
        <f>'ME - tool tijdens exploratie'!#REF!</f>
        <v>#REF!</v>
      </c>
      <c r="F34" s="1" t="e">
        <f>'ME - tool tijdens exploratie'!#REF!</f>
        <v>#REF!</v>
      </c>
      <c r="G34" s="1" t="e">
        <f>'ME - tool tijdens exploratie'!#REF!</f>
        <v>#REF!</v>
      </c>
      <c r="H34" s="1" t="e">
        <f>'ME - tool tijdens exploratie'!#REF!</f>
        <v>#REF!</v>
      </c>
      <c r="I34" s="1" t="e">
        <f>'ME - tool tijdens exploratie'!#REF!</f>
        <v>#REF!</v>
      </c>
      <c r="J34" s="1" t="e">
        <f>'ME - tool tijdens exploratie'!#REF!</f>
        <v>#REF!</v>
      </c>
      <c r="K34" s="1" t="e">
        <f>'ME - tool tijdens exploratie'!#REF!</f>
        <v>#REF!</v>
      </c>
      <c r="L34" s="1" t="e">
        <f>'ME - tool tijdens exploratie'!#REF!</f>
        <v>#REF!</v>
      </c>
      <c r="M34" s="11" t="e">
        <f>'ME - tool tijdens exploratie'!#REF!</f>
        <v>#REF!</v>
      </c>
      <c r="O34" s="12" t="s">
        <v>31</v>
      </c>
    </row>
    <row r="35" spans="1:15" ht="12.75" customHeight="1" x14ac:dyDescent="0.2">
      <c r="A35" s="1" t="e">
        <f>'ME - tool tijdens exploratie'!#REF!</f>
        <v>#REF!</v>
      </c>
      <c r="B35" s="1" t="e">
        <f>'ME - tool tijdens exploratie'!#REF!</f>
        <v>#REF!</v>
      </c>
      <c r="C35" s="1" t="e">
        <f>'ME - tool tijdens exploratie'!#REF!</f>
        <v>#REF!</v>
      </c>
      <c r="D35" s="1" t="e">
        <f>'ME - tool tijdens exploratie'!#REF!</f>
        <v>#REF!</v>
      </c>
      <c r="E35" s="1" t="e">
        <f>'ME - tool tijdens exploratie'!#REF!</f>
        <v>#REF!</v>
      </c>
      <c r="F35" s="1" t="e">
        <f>'ME - tool tijdens exploratie'!#REF!</f>
        <v>#REF!</v>
      </c>
      <c r="G35" s="1" t="e">
        <f>'ME - tool tijdens exploratie'!#REF!</f>
        <v>#REF!</v>
      </c>
      <c r="H35" s="1" t="e">
        <f>'ME - tool tijdens exploratie'!#REF!</f>
        <v>#REF!</v>
      </c>
      <c r="I35" s="1" t="e">
        <f>'ME - tool tijdens exploratie'!#REF!</f>
        <v>#REF!</v>
      </c>
      <c r="J35" s="1" t="e">
        <f>'ME - tool tijdens exploratie'!#REF!</f>
        <v>#REF!</v>
      </c>
      <c r="K35" s="1" t="e">
        <f>'ME - tool tijdens exploratie'!#REF!</f>
        <v>#REF!</v>
      </c>
      <c r="L35" s="1" t="e">
        <f>'ME - tool tijdens exploratie'!#REF!</f>
        <v>#REF!</v>
      </c>
      <c r="M35" s="1" t="e">
        <f>'ME - tool tijdens exploratie'!#REF!</f>
        <v>#REF!</v>
      </c>
    </row>
    <row r="36" spans="1:15" ht="12.75" customHeight="1" x14ac:dyDescent="0.2">
      <c r="A36" s="1" t="e">
        <f>'ME - tool tijdens exploratie'!#REF!</f>
        <v>#REF!</v>
      </c>
      <c r="B36" s="1" t="e">
        <f>'ME - tool tijdens exploratie'!#REF!</f>
        <v>#REF!</v>
      </c>
      <c r="C36" s="1" t="e">
        <f>'ME - tool tijdens exploratie'!#REF!</f>
        <v>#REF!</v>
      </c>
      <c r="D36" s="1" t="e">
        <f>'ME - tool tijdens exploratie'!#REF!</f>
        <v>#REF!</v>
      </c>
      <c r="E36" s="1" t="e">
        <f>'ME - tool tijdens exploratie'!#REF!</f>
        <v>#REF!</v>
      </c>
      <c r="F36" s="1" t="e">
        <f>'ME - tool tijdens exploratie'!#REF!</f>
        <v>#REF!</v>
      </c>
      <c r="G36" s="1" t="e">
        <f>'ME - tool tijdens exploratie'!#REF!</f>
        <v>#REF!</v>
      </c>
      <c r="H36" s="1" t="e">
        <f>'ME - tool tijdens exploratie'!#REF!</f>
        <v>#REF!</v>
      </c>
      <c r="I36" s="1" t="e">
        <f>'ME - tool tijdens exploratie'!#REF!</f>
        <v>#REF!</v>
      </c>
      <c r="J36" s="1" t="e">
        <f>'ME - tool tijdens exploratie'!#REF!</f>
        <v>#REF!</v>
      </c>
      <c r="K36" s="1" t="e">
        <f>'ME - tool tijdens exploratie'!#REF!</f>
        <v>#REF!</v>
      </c>
      <c r="L36" s="1" t="e">
        <f>'ME - tool tijdens exploratie'!#REF!</f>
        <v>#REF!</v>
      </c>
      <c r="M36" s="1" t="e">
        <f>'ME - tool tijdens exploratie'!#REF!</f>
        <v>#REF!</v>
      </c>
    </row>
    <row r="37" spans="1:15" x14ac:dyDescent="0.2">
      <c r="A37" s="1" t="e">
        <f>'ME - tool tijdens exploratie'!#REF!</f>
        <v>#REF!</v>
      </c>
      <c r="B37" s="1" t="e">
        <f>'ME - tool tijdens exploratie'!#REF!</f>
        <v>#REF!</v>
      </c>
      <c r="C37" s="1" t="e">
        <f>'ME - tool tijdens exploratie'!#REF!</f>
        <v>#REF!</v>
      </c>
      <c r="D37" s="1" t="e">
        <f>'ME - tool tijdens exploratie'!#REF!</f>
        <v>#REF!</v>
      </c>
      <c r="E37" s="1" t="e">
        <f>'ME - tool tijdens exploratie'!#REF!</f>
        <v>#REF!</v>
      </c>
      <c r="F37" s="1" t="e">
        <f>'ME - tool tijdens exploratie'!#REF!</f>
        <v>#REF!</v>
      </c>
      <c r="G37" s="1" t="e">
        <f>'ME - tool tijdens exploratie'!#REF!</f>
        <v>#REF!</v>
      </c>
      <c r="H37" s="1" t="e">
        <f>'ME - tool tijdens exploratie'!#REF!</f>
        <v>#REF!</v>
      </c>
      <c r="I37" s="1" t="e">
        <f>'ME - tool tijdens exploratie'!#REF!</f>
        <v>#REF!</v>
      </c>
      <c r="J37" s="1" t="e">
        <f>'ME - tool tijdens exploratie'!#REF!</f>
        <v>#REF!</v>
      </c>
      <c r="K37" s="1" t="e">
        <f>'ME - tool tijdens exploratie'!#REF!</f>
        <v>#REF!</v>
      </c>
      <c r="L37" s="1" t="e">
        <f>'ME - tool tijdens exploratie'!#REF!</f>
        <v>#REF!</v>
      </c>
      <c r="M37" s="1" t="e">
        <f>'ME - tool tijdens exploratie'!#REF!</f>
        <v>#REF!</v>
      </c>
    </row>
    <row r="38" spans="1:15" ht="12.75" customHeight="1" x14ac:dyDescent="0.2">
      <c r="A38" s="1" t="e">
        <f>'ME - tool tijdens exploratie'!#REF!</f>
        <v>#REF!</v>
      </c>
      <c r="B38" s="1" t="e">
        <f>'ME - tool tijdens exploratie'!#REF!</f>
        <v>#REF!</v>
      </c>
      <c r="C38" s="1" t="e">
        <f>'ME - tool tijdens exploratie'!#REF!</f>
        <v>#REF!</v>
      </c>
      <c r="D38" s="1" t="e">
        <f>'ME - tool tijdens exploratie'!#REF!</f>
        <v>#REF!</v>
      </c>
      <c r="E38" s="1" t="e">
        <f>'ME - tool tijdens exploratie'!#REF!</f>
        <v>#REF!</v>
      </c>
      <c r="F38" s="1" t="e">
        <f>'ME - tool tijdens exploratie'!#REF!</f>
        <v>#REF!</v>
      </c>
      <c r="G38" s="1" t="e">
        <f>'ME - tool tijdens exploratie'!#REF!</f>
        <v>#REF!</v>
      </c>
      <c r="H38" s="1" t="e">
        <f>'ME - tool tijdens exploratie'!#REF!</f>
        <v>#REF!</v>
      </c>
      <c r="I38" s="1" t="e">
        <f>'ME - tool tijdens exploratie'!#REF!</f>
        <v>#REF!</v>
      </c>
      <c r="J38" s="1" t="e">
        <f>'ME - tool tijdens exploratie'!#REF!</f>
        <v>#REF!</v>
      </c>
      <c r="K38" s="1" t="e">
        <f>'ME - tool tijdens exploratie'!#REF!</f>
        <v>#REF!</v>
      </c>
      <c r="L38" s="1" t="e">
        <f>'ME - tool tijdens exploratie'!#REF!</f>
        <v>#REF!</v>
      </c>
      <c r="M38" s="11" t="e">
        <f>'ME - tool tijdens exploratie'!#REF!</f>
        <v>#REF!</v>
      </c>
      <c r="O38" s="12" t="s">
        <v>34</v>
      </c>
    </row>
    <row r="39" spans="1:15" ht="12.75" customHeight="1" x14ac:dyDescent="0.2">
      <c r="A39" s="1" t="e">
        <f>'ME - tool tijdens exploratie'!#REF!</f>
        <v>#REF!</v>
      </c>
      <c r="B39" s="1" t="e">
        <f>'ME - tool tijdens exploratie'!#REF!</f>
        <v>#REF!</v>
      </c>
      <c r="C39" s="1" t="e">
        <f>'ME - tool tijdens exploratie'!#REF!</f>
        <v>#REF!</v>
      </c>
      <c r="D39" s="1" t="e">
        <f>'ME - tool tijdens exploratie'!#REF!</f>
        <v>#REF!</v>
      </c>
      <c r="E39" s="1" t="e">
        <f>'ME - tool tijdens exploratie'!#REF!</f>
        <v>#REF!</v>
      </c>
      <c r="F39" s="1" t="e">
        <f>'ME - tool tijdens exploratie'!#REF!</f>
        <v>#REF!</v>
      </c>
      <c r="G39" s="1" t="e">
        <f>'ME - tool tijdens exploratie'!#REF!</f>
        <v>#REF!</v>
      </c>
      <c r="H39" s="1" t="e">
        <f>'ME - tool tijdens exploratie'!#REF!</f>
        <v>#REF!</v>
      </c>
      <c r="I39" s="1" t="e">
        <f>'ME - tool tijdens exploratie'!#REF!</f>
        <v>#REF!</v>
      </c>
      <c r="J39" s="1" t="e">
        <f>'ME - tool tijdens exploratie'!#REF!</f>
        <v>#REF!</v>
      </c>
      <c r="K39" s="1" t="e">
        <f>'ME - tool tijdens exploratie'!#REF!</f>
        <v>#REF!</v>
      </c>
      <c r="L39" s="1" t="e">
        <f>'ME - tool tijdens exploratie'!#REF!</f>
        <v>#REF!</v>
      </c>
      <c r="M39" s="1" t="e">
        <f>'ME - tool tijdens exploratie'!#REF!</f>
        <v>#REF!</v>
      </c>
    </row>
    <row r="40" spans="1:15" x14ac:dyDescent="0.2">
      <c r="A40" s="1" t="e">
        <f>'ME - tool tijdens exploratie'!#REF!</f>
        <v>#REF!</v>
      </c>
      <c r="B40" s="1" t="e">
        <f>'ME - tool tijdens exploratie'!#REF!</f>
        <v>#REF!</v>
      </c>
      <c r="C40" s="1" t="e">
        <f>'ME - tool tijdens exploratie'!#REF!</f>
        <v>#REF!</v>
      </c>
      <c r="D40" s="1" t="e">
        <f>'ME - tool tijdens exploratie'!#REF!</f>
        <v>#REF!</v>
      </c>
      <c r="E40" s="1" t="e">
        <f>'ME - tool tijdens exploratie'!#REF!</f>
        <v>#REF!</v>
      </c>
      <c r="F40" s="1" t="e">
        <f>'ME - tool tijdens exploratie'!#REF!</f>
        <v>#REF!</v>
      </c>
      <c r="G40" s="1" t="e">
        <f>'ME - tool tijdens exploratie'!#REF!</f>
        <v>#REF!</v>
      </c>
      <c r="H40" s="1" t="e">
        <f>'ME - tool tijdens exploratie'!#REF!</f>
        <v>#REF!</v>
      </c>
      <c r="I40" s="1" t="e">
        <f>'ME - tool tijdens exploratie'!#REF!</f>
        <v>#REF!</v>
      </c>
      <c r="J40" s="1" t="e">
        <f>'ME - tool tijdens exploratie'!#REF!</f>
        <v>#REF!</v>
      </c>
      <c r="K40" s="1" t="e">
        <f>'ME - tool tijdens exploratie'!#REF!</f>
        <v>#REF!</v>
      </c>
      <c r="L40" s="1" t="e">
        <f>'ME - tool tijdens exploratie'!#REF!</f>
        <v>#REF!</v>
      </c>
      <c r="M40" s="1" t="e">
        <f>'ME - tool tijdens exploratie'!#REF!</f>
        <v>#REF!</v>
      </c>
    </row>
    <row r="112" spans="1:7" x14ac:dyDescent="0.2">
      <c r="A112" s="63" t="e">
        <f t="shared" ref="A112" si="0">#REF!</f>
        <v>#REF!</v>
      </c>
      <c r="B112" s="63" t="e">
        <f t="shared" ref="B112" si="1">#REF!</f>
        <v>#REF!</v>
      </c>
      <c r="C112" s="65" t="e">
        <f t="shared" ref="C112" si="2">#REF!</f>
        <v>#REF!</v>
      </c>
      <c r="E112" s="1" t="e">
        <f>IF(A112=0,0,0)+IF(A112=5,0,0)</f>
        <v>#REF!</v>
      </c>
      <c r="F112" s="1" t="e">
        <f>IF(B112=0,0,0)+IF(B112=5,2.5,0)</f>
        <v>#REF!</v>
      </c>
      <c r="G112" s="1" t="e">
        <f>IF(C112=0,0,0)+IF(C112=5,5,0)</f>
        <v>#REF!</v>
      </c>
    </row>
    <row r="113" spans="1:13" x14ac:dyDescent="0.2">
      <c r="A113" s="64"/>
      <c r="B113" s="64"/>
      <c r="C113" s="66"/>
    </row>
    <row r="114" spans="1:13" x14ac:dyDescent="0.2">
      <c r="A114" s="63" t="e">
        <f>#REF!</f>
        <v>#REF!</v>
      </c>
      <c r="B114" s="63" t="e">
        <f>#REF!</f>
        <v>#REF!</v>
      </c>
      <c r="C114" s="65" t="e">
        <f>#REF!</f>
        <v>#REF!</v>
      </c>
      <c r="E114" s="1" t="e">
        <f>IF(A114=0,0,0)+IF(A114=5,0,0)</f>
        <v>#REF!</v>
      </c>
      <c r="F114" s="1" t="e">
        <f>IF(B114=0,0,0)+IF(B114=5,2.5,0)</f>
        <v>#REF!</v>
      </c>
      <c r="G114" s="1" t="e">
        <f>IF(C114=0,0,0)+IF(C114=5,5,0)</f>
        <v>#REF!</v>
      </c>
    </row>
    <row r="115" spans="1:13" x14ac:dyDescent="0.2">
      <c r="A115" s="64"/>
      <c r="B115" s="64"/>
      <c r="C115" s="66"/>
    </row>
    <row r="116" spans="1:13" x14ac:dyDescent="0.2">
      <c r="A116" s="63" t="e">
        <f>#REF!</f>
        <v>#REF!</v>
      </c>
      <c r="B116" s="63" t="e">
        <f>#REF!</f>
        <v>#REF!</v>
      </c>
      <c r="C116" s="65" t="e">
        <f>#REF!</f>
        <v>#REF!</v>
      </c>
      <c r="E116" s="1" t="e">
        <f>IF(A116=0,0,0)+IF(A116=5,0,0)</f>
        <v>#REF!</v>
      </c>
      <c r="F116" s="1" t="e">
        <f>IF(B116=0,0,0)+IF(B116=5,2.5,0)</f>
        <v>#REF!</v>
      </c>
      <c r="G116" s="1" t="e">
        <f>IF(C116=0,0,0)+IF(C116=5,5,0)</f>
        <v>#REF!</v>
      </c>
      <c r="I116" s="1" t="e">
        <f>(E112+E114+E116+E118+E120)/5</f>
        <v>#REF!</v>
      </c>
      <c r="J116" s="1" t="e">
        <f>(F114+F116+F118+F112+F120)/5</f>
        <v>#REF!</v>
      </c>
      <c r="K116" s="1" t="e">
        <f>(G114+G116+G118+G112+G120)/5</f>
        <v>#REF!</v>
      </c>
      <c r="M116" s="1" t="e">
        <f>I116+J116+K116</f>
        <v>#REF!</v>
      </c>
    </row>
    <row r="117" spans="1:13" x14ac:dyDescent="0.2">
      <c r="A117" s="64"/>
      <c r="B117" s="64"/>
      <c r="C117" s="66"/>
    </row>
    <row r="118" spans="1:13" x14ac:dyDescent="0.2">
      <c r="A118" s="63" t="e">
        <f>#REF!</f>
        <v>#REF!</v>
      </c>
      <c r="B118" s="63" t="e">
        <f>#REF!</f>
        <v>#REF!</v>
      </c>
      <c r="C118" s="65" t="e">
        <f>#REF!</f>
        <v>#REF!</v>
      </c>
      <c r="E118" s="1" t="e">
        <f>IF(A118=0,0,0)+IF(A118=5,0,0)</f>
        <v>#REF!</v>
      </c>
      <c r="F118" s="1" t="e">
        <f>IF(B118=0,0,0)+IF(B118=5,2.5,0)</f>
        <v>#REF!</v>
      </c>
      <c r="G118" s="1" t="e">
        <f>IF(C118=0,0,0)+IF(C118=5,5,0)</f>
        <v>#REF!</v>
      </c>
    </row>
    <row r="119" spans="1:13" x14ac:dyDescent="0.2">
      <c r="A119" s="64"/>
      <c r="B119" s="64"/>
      <c r="C119" s="66"/>
    </row>
    <row r="120" spans="1:13" x14ac:dyDescent="0.2">
      <c r="A120" s="63" t="e">
        <f>#REF!</f>
        <v>#REF!</v>
      </c>
      <c r="B120" s="63" t="e">
        <f>#REF!</f>
        <v>#REF!</v>
      </c>
      <c r="C120" s="65" t="e">
        <f>#REF!</f>
        <v>#REF!</v>
      </c>
      <c r="E120" s="1" t="e">
        <f>IF(A120=0,0,0)+IF(A120=5,0,0)</f>
        <v>#REF!</v>
      </c>
      <c r="F120" s="1" t="e">
        <f>IF(B120=0,0,0)+IF(B120=5,2.5,0)</f>
        <v>#REF!</v>
      </c>
      <c r="G120" s="1" t="e">
        <f>IF(C120=0,0,0)+IF(C120=5,5,0)</f>
        <v>#REF!</v>
      </c>
    </row>
    <row r="121" spans="1:13" x14ac:dyDescent="0.2">
      <c r="A121" s="64"/>
      <c r="B121" s="64"/>
      <c r="C121" s="66"/>
    </row>
    <row r="123" spans="1:13" x14ac:dyDescent="0.2">
      <c r="A123" s="63">
        <f t="shared" ref="A123" si="3">$C$70</f>
        <v>0</v>
      </c>
      <c r="B123" s="63">
        <f t="shared" ref="B123" si="4">$E$70</f>
        <v>0</v>
      </c>
      <c r="C123" s="65">
        <f t="shared" ref="C123" si="5">$G$70</f>
        <v>0</v>
      </c>
      <c r="E123" s="1">
        <f>IF(A123=0,0,0)+IF(A123=5,0,0)</f>
        <v>0</v>
      </c>
      <c r="F123" s="1">
        <f>IF(B123=0,0,0)+IF(B123=5,2.5,0)</f>
        <v>0</v>
      </c>
      <c r="G123" s="1">
        <f>IF(C123=0,0,0)+IF(C123=5,5,0)</f>
        <v>0</v>
      </c>
      <c r="M123" s="1">
        <f>E123+F123+G123</f>
        <v>0</v>
      </c>
    </row>
    <row r="124" spans="1:13" x14ac:dyDescent="0.2">
      <c r="A124" s="64"/>
      <c r="B124" s="64"/>
      <c r="C124" s="66"/>
    </row>
    <row r="126" spans="1:13" x14ac:dyDescent="0.2">
      <c r="A126" s="63">
        <f t="shared" ref="A126" si="6">$C$75</f>
        <v>0</v>
      </c>
      <c r="B126" s="63">
        <f t="shared" ref="B126" si="7">$E$75</f>
        <v>0</v>
      </c>
      <c r="C126" s="65">
        <f t="shared" ref="C126" si="8">$G$75</f>
        <v>0</v>
      </c>
      <c r="E126" s="1">
        <f>IF(A126=0,0,0)+IF(A126=5,0,0)</f>
        <v>0</v>
      </c>
      <c r="F126" s="1">
        <f>IF(B126=0,0,0)+IF(B126=5,2.5,0)</f>
        <v>0</v>
      </c>
      <c r="G126" s="1">
        <f>IF(C126=0,0,0)+IF(C126=5,5,0)</f>
        <v>0</v>
      </c>
      <c r="M126" s="1">
        <f>E126+F126+G126</f>
        <v>0</v>
      </c>
    </row>
    <row r="127" spans="1:13" x14ac:dyDescent="0.2">
      <c r="A127" s="64"/>
      <c r="B127" s="64"/>
      <c r="C127" s="66"/>
    </row>
    <row r="129" spans="1:13" x14ac:dyDescent="0.2">
      <c r="A129" s="63">
        <f t="shared" ref="A129" si="9">$C$80</f>
        <v>0</v>
      </c>
      <c r="B129" s="63">
        <f t="shared" ref="B129" si="10">$E$80</f>
        <v>0</v>
      </c>
      <c r="C129" s="65">
        <f t="shared" ref="C129" si="11">$G$80</f>
        <v>0</v>
      </c>
      <c r="E129" s="1">
        <f>IF(A129=0,0,0)+IF(A129=5,0,0)</f>
        <v>0</v>
      </c>
      <c r="F129" s="1">
        <f>IF(B129=0,0,0)+IF(B129=5,2.5,0)</f>
        <v>0</v>
      </c>
      <c r="G129" s="1">
        <f>IF(C129=0,0,0)+IF(C129=5,5,0)</f>
        <v>0</v>
      </c>
      <c r="M129" s="1">
        <f>E129+F129+G129</f>
        <v>0</v>
      </c>
    </row>
    <row r="130" spans="1:13" x14ac:dyDescent="0.2">
      <c r="A130" s="64"/>
      <c r="B130" s="64"/>
      <c r="C130" s="66"/>
    </row>
    <row r="132" spans="1:13" x14ac:dyDescent="0.2">
      <c r="A132" s="63">
        <f t="shared" ref="A132" si="12">$C$85</f>
        <v>0</v>
      </c>
      <c r="B132" s="63">
        <f t="shared" ref="B132" si="13">$E$85</f>
        <v>0</v>
      </c>
      <c r="C132" s="65">
        <f t="shared" ref="C132" si="14">$G$85</f>
        <v>0</v>
      </c>
      <c r="E132" s="1">
        <f>IF(A132=0,0,0)+IF(A132=5,0,0)</f>
        <v>0</v>
      </c>
      <c r="F132" s="1">
        <f>IF(B132=0,0,0)+IF(B132=5,2.5,0)</f>
        <v>0</v>
      </c>
      <c r="G132" s="1">
        <f>IF(C132=0,0,0)+IF(C132=5,5,0)</f>
        <v>0</v>
      </c>
    </row>
    <row r="133" spans="1:13" x14ac:dyDescent="0.2">
      <c r="A133" s="64"/>
      <c r="B133" s="64"/>
      <c r="C133" s="66"/>
      <c r="I133" s="1">
        <f>(E132+E134)/2</f>
        <v>0</v>
      </c>
      <c r="J133" s="1">
        <f>(F132+F134)/2</f>
        <v>0</v>
      </c>
      <c r="K133" s="1">
        <f>(C132+C134)/2</f>
        <v>0</v>
      </c>
      <c r="M133" s="1">
        <f>I133+J133+K133</f>
        <v>0</v>
      </c>
    </row>
    <row r="134" spans="1:13" x14ac:dyDescent="0.2">
      <c r="A134" s="63">
        <f t="shared" ref="A134" si="15">$C$87</f>
        <v>0</v>
      </c>
      <c r="B134" s="63">
        <f t="shared" ref="B134" si="16">$E$87</f>
        <v>0</v>
      </c>
      <c r="C134" s="65">
        <f t="shared" ref="C134" si="17">$G$87</f>
        <v>0</v>
      </c>
      <c r="E134" s="1">
        <f>IF(A134=0,0,0)+IF(A134=5,0,0)</f>
        <v>0</v>
      </c>
      <c r="F134" s="1">
        <f>IF(B134=0,0,0)+IF(B134=5,2.5,0)</f>
        <v>0</v>
      </c>
      <c r="G134" s="1">
        <f>IF(C134=0,0,0)+IF(C134=5,5,0)</f>
        <v>0</v>
      </c>
    </row>
    <row r="135" spans="1:13" x14ac:dyDescent="0.2">
      <c r="A135" s="64"/>
      <c r="B135" s="64"/>
      <c r="C135" s="66"/>
    </row>
    <row r="137" spans="1:13" x14ac:dyDescent="0.2">
      <c r="A137" s="63">
        <f t="shared" ref="A137" si="18">$C$92</f>
        <v>0</v>
      </c>
      <c r="B137" s="63">
        <f t="shared" ref="B137" si="19">$E$92</f>
        <v>0</v>
      </c>
      <c r="C137" s="65">
        <f t="shared" ref="C137" si="20">$G$92</f>
        <v>0</v>
      </c>
      <c r="E137" s="1">
        <f>IF(A137=0,0,0)+IF(A137=5,0,0)</f>
        <v>0</v>
      </c>
      <c r="F137" s="1">
        <f>IF(B137=0,0,0)+IF(B137=5,2.5,0)</f>
        <v>0</v>
      </c>
      <c r="G137" s="1">
        <f>IF(C137=0,0,0)+IF(C137=5,5,0)</f>
        <v>0</v>
      </c>
    </row>
    <row r="138" spans="1:13" x14ac:dyDescent="0.2">
      <c r="A138" s="64"/>
      <c r="B138" s="64"/>
      <c r="C138" s="66"/>
    </row>
    <row r="139" spans="1:13" x14ac:dyDescent="0.2">
      <c r="A139" s="63">
        <f t="shared" ref="A139" si="21">$C$94</f>
        <v>0</v>
      </c>
      <c r="B139" s="63">
        <f t="shared" ref="B139" si="22">$E$94</f>
        <v>0</v>
      </c>
      <c r="C139" s="65">
        <f t="shared" ref="C139" si="23">$G$94</f>
        <v>0</v>
      </c>
      <c r="E139" s="1">
        <f>IF(A139=0,0,0)+IF(A139=5,0,0)</f>
        <v>0</v>
      </c>
      <c r="F139" s="1">
        <f>IF(B139=0,0,0)+IF(B139=5,2.5,0)</f>
        <v>0</v>
      </c>
      <c r="G139" s="1">
        <f>IF(C139=0,0,0)+IF(C139=5,5,0)</f>
        <v>0</v>
      </c>
      <c r="I139" s="1">
        <f>(E137+E139+E141)/3</f>
        <v>0</v>
      </c>
      <c r="J139" s="1">
        <f>(F137+F139+F141)/3</f>
        <v>0</v>
      </c>
      <c r="K139" s="1">
        <f>(G137+G139+G141)/3</f>
        <v>0</v>
      </c>
      <c r="M139" s="1">
        <f>I139+J139+K139</f>
        <v>0</v>
      </c>
    </row>
    <row r="140" spans="1:13" x14ac:dyDescent="0.2">
      <c r="A140" s="64"/>
      <c r="B140" s="64"/>
      <c r="C140" s="66"/>
    </row>
    <row r="141" spans="1:13" x14ac:dyDescent="0.2">
      <c r="A141" s="63">
        <f t="shared" ref="A141" si="24">$C$96</f>
        <v>0</v>
      </c>
      <c r="B141" s="63">
        <f t="shared" ref="B141" si="25">$E$96</f>
        <v>0</v>
      </c>
      <c r="C141" s="65">
        <f t="shared" ref="C141" si="26">$G$96</f>
        <v>0</v>
      </c>
      <c r="E141" s="1">
        <f>IF(A141=0,0,0)+IF(A141=5,0,0)</f>
        <v>0</v>
      </c>
      <c r="F141" s="1">
        <f>IF(B141=0,0,0)+IF(B141=5,2.5,0)</f>
        <v>0</v>
      </c>
      <c r="G141" s="1">
        <f>IF(C141=0,0,0)+IF(C141=5,5,0)</f>
        <v>0</v>
      </c>
    </row>
    <row r="142" spans="1:13" x14ac:dyDescent="0.2">
      <c r="A142" s="64"/>
      <c r="B142" s="64"/>
      <c r="C142" s="66"/>
    </row>
    <row r="144" spans="1:13" x14ac:dyDescent="0.2">
      <c r="A144" s="63">
        <f t="shared" ref="A144" si="27">$C$101</f>
        <v>0</v>
      </c>
      <c r="B144" s="63">
        <f t="shared" ref="B144" si="28">$E$101</f>
        <v>0</v>
      </c>
      <c r="C144" s="65">
        <f t="shared" ref="C144" si="29">$G$101</f>
        <v>0</v>
      </c>
      <c r="E144" s="1">
        <f>IF(A144=0,0,0)+IF(A144=5,0,0)</f>
        <v>0</v>
      </c>
      <c r="F144" s="1">
        <f>IF(B144=0,0,0)+IF(B144=5,2.5,0)</f>
        <v>0</v>
      </c>
      <c r="G144" s="1">
        <f>IF(C144=0,0,0)+IF(C144=5,5,0)</f>
        <v>0</v>
      </c>
    </row>
    <row r="145" spans="1:13" x14ac:dyDescent="0.2">
      <c r="A145" s="64"/>
      <c r="B145" s="64"/>
      <c r="C145" s="66"/>
      <c r="I145" s="1">
        <f>(E144+E146)/2</f>
        <v>0</v>
      </c>
      <c r="J145" s="1">
        <f>(F144+F146)/2</f>
        <v>0</v>
      </c>
      <c r="K145" s="1">
        <f>(C144+C146)/2</f>
        <v>0</v>
      </c>
      <c r="M145" s="1">
        <f>I145+J145+K145</f>
        <v>0</v>
      </c>
    </row>
    <row r="146" spans="1:13" x14ac:dyDescent="0.2">
      <c r="A146" s="63">
        <f t="shared" ref="A146" si="30">$C$103</f>
        <v>0</v>
      </c>
      <c r="B146" s="63">
        <f t="shared" ref="B146" si="31">$E$103</f>
        <v>0</v>
      </c>
      <c r="C146" s="65">
        <f t="shared" ref="C146" si="32">$G$103</f>
        <v>0</v>
      </c>
      <c r="E146" s="1">
        <f>IF(A146=0,0,0)+IF(A146=5,0,0)</f>
        <v>0</v>
      </c>
      <c r="F146" s="1">
        <f>IF(B146=0,0,0)+IF(B146=5,2.5,0)</f>
        <v>0</v>
      </c>
      <c r="G146" s="1">
        <f>IF(C146=0,0,0)+IF(C146=5,5,0)</f>
        <v>0</v>
      </c>
    </row>
    <row r="147" spans="1:13" x14ac:dyDescent="0.2">
      <c r="A147" s="64"/>
      <c r="B147" s="64"/>
      <c r="C147" s="66"/>
    </row>
    <row r="149" spans="1:13" x14ac:dyDescent="0.2">
      <c r="A149" s="63">
        <f t="shared" ref="A149" si="33">$C$108</f>
        <v>0</v>
      </c>
      <c r="B149" s="63">
        <f t="shared" ref="B149" si="34">$E$108</f>
        <v>0</v>
      </c>
      <c r="C149" s="65">
        <f t="shared" ref="C149" si="35">$G$108</f>
        <v>0</v>
      </c>
      <c r="E149" s="1">
        <f>IF(A149=0,0,0)+IF(A149=5,0,0)</f>
        <v>0</v>
      </c>
      <c r="F149" s="1">
        <f>IF(B149=0,0,0)+IF(B149=5,2.5,0)</f>
        <v>0</v>
      </c>
      <c r="G149" s="1">
        <f>IF(C149=0,0,0)+IF(C149=5,5,0)</f>
        <v>0</v>
      </c>
      <c r="M149" s="1">
        <f>E149+F149+G149</f>
        <v>0</v>
      </c>
    </row>
    <row r="150" spans="1:13" x14ac:dyDescent="0.2">
      <c r="A150" s="64"/>
      <c r="B150" s="64"/>
      <c r="C150" s="66"/>
    </row>
    <row r="152" spans="1:13" x14ac:dyDescent="0.2">
      <c r="D152"/>
    </row>
    <row r="154" spans="1:13" ht="25.5" x14ac:dyDescent="0.2">
      <c r="D154" s="10" t="s">
        <v>35</v>
      </c>
    </row>
  </sheetData>
  <mergeCells count="48">
    <mergeCell ref="A146:A147"/>
    <mergeCell ref="B146:B147"/>
    <mergeCell ref="C146:C147"/>
    <mergeCell ref="A149:A150"/>
    <mergeCell ref="B149:B150"/>
    <mergeCell ref="C149:C150"/>
    <mergeCell ref="A141:A142"/>
    <mergeCell ref="B141:B142"/>
    <mergeCell ref="C141:C142"/>
    <mergeCell ref="A144:A145"/>
    <mergeCell ref="B144:B145"/>
    <mergeCell ref="C144:C145"/>
    <mergeCell ref="A137:A138"/>
    <mergeCell ref="B137:B138"/>
    <mergeCell ref="C137:C138"/>
    <mergeCell ref="A139:A140"/>
    <mergeCell ref="B139:B140"/>
    <mergeCell ref="C139:C140"/>
    <mergeCell ref="A132:A133"/>
    <mergeCell ref="B132:B133"/>
    <mergeCell ref="C132:C133"/>
    <mergeCell ref="A134:A135"/>
    <mergeCell ref="B134:B135"/>
    <mergeCell ref="C134:C135"/>
    <mergeCell ref="A126:A127"/>
    <mergeCell ref="B126:B127"/>
    <mergeCell ref="C126:C127"/>
    <mergeCell ref="A129:A130"/>
    <mergeCell ref="B129:B130"/>
    <mergeCell ref="C129:C130"/>
    <mergeCell ref="A120:A121"/>
    <mergeCell ref="B120:B121"/>
    <mergeCell ref="C120:C121"/>
    <mergeCell ref="A123:A124"/>
    <mergeCell ref="B123:B124"/>
    <mergeCell ref="C123:C124"/>
    <mergeCell ref="A116:A117"/>
    <mergeCell ref="B116:B117"/>
    <mergeCell ref="C116:C117"/>
    <mergeCell ref="A118:A119"/>
    <mergeCell ref="B118:B119"/>
    <mergeCell ref="C118:C119"/>
    <mergeCell ref="A112:A113"/>
    <mergeCell ref="B112:B113"/>
    <mergeCell ref="C112:C113"/>
    <mergeCell ref="A114:A115"/>
    <mergeCell ref="B114:B115"/>
    <mergeCell ref="C114:C1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8C33579D8C1242B37D9F27939E0B2F" ma:contentTypeVersion="13" ma:contentTypeDescription="Een nieuw document maken." ma:contentTypeScope="" ma:versionID="cdcbf2fd269ffef682750c0f77781910">
  <xsd:schema xmlns:xsd="http://www.w3.org/2001/XMLSchema" xmlns:xs="http://www.w3.org/2001/XMLSchema" xmlns:p="http://schemas.microsoft.com/office/2006/metadata/properties" xmlns:ns3="e11dbc17-fa4c-4ffc-a6c2-c75d834fd99d" xmlns:ns4="b68dc079-7ba1-41a9-b182-f55bdcdc4b8e" targetNamespace="http://schemas.microsoft.com/office/2006/metadata/properties" ma:root="true" ma:fieldsID="edbe8121d4776c8fec48d77f07881197" ns3:_="" ns4:_="">
    <xsd:import namespace="e11dbc17-fa4c-4ffc-a6c2-c75d834fd99d"/>
    <xsd:import namespace="b68dc079-7ba1-41a9-b182-f55bdcdc4b8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1dbc17-fa4c-4ffc-a6c2-c75d834fd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8dc079-7ba1-41a9-b182-f55bdcdc4b8e"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B1F72-2943-4B69-9586-475970131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1dbc17-fa4c-4ffc-a6c2-c75d834fd99d"/>
    <ds:schemaRef ds:uri="b68dc079-7ba1-41a9-b182-f55bdcdc4b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1625DC-A316-4CA5-A4A1-988C35970491}">
  <ds:schemaRefs>
    <ds:schemaRef ds:uri="http://schemas.microsoft.com/office/2006/metadata/properties"/>
    <ds:schemaRef ds:uri="http://purl.org/dc/elements/1.1/"/>
    <ds:schemaRef ds:uri="http://schemas.microsoft.com/office/2006/documentManagement/types"/>
    <ds:schemaRef ds:uri="b68dc079-7ba1-41a9-b182-f55bdcdc4b8e"/>
    <ds:schemaRef ds:uri="http://purl.org/dc/dcmitype/"/>
    <ds:schemaRef ds:uri="http://purl.org/dc/terms/"/>
    <ds:schemaRef ds:uri="http://schemas.microsoft.com/office/infopath/2007/PartnerControls"/>
    <ds:schemaRef ds:uri="http://schemas.openxmlformats.org/package/2006/metadata/core-properties"/>
    <ds:schemaRef ds:uri="e11dbc17-fa4c-4ffc-a6c2-c75d834fd99d"/>
    <ds:schemaRef ds:uri="http://www.w3.org/XML/1998/namespace"/>
  </ds:schemaRefs>
</ds:datastoreItem>
</file>

<file path=customXml/itemProps3.xml><?xml version="1.0" encoding="utf-8"?>
<ds:datastoreItem xmlns:ds="http://schemas.openxmlformats.org/officeDocument/2006/customXml" ds:itemID="{9A143A79-4A88-4772-864B-166DA7D7D6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 - tool tijdens exploratie</vt:lpstr>
      <vt:lpstr>Blad2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DuLeGO! - ME-tool</dc:title>
  <dc:subject/>
  <dc:creator>Reymenants Jan</dc:creator>
  <cp:keywords/>
  <dc:description/>
  <cp:lastModifiedBy>Evi Boelen</cp:lastModifiedBy>
  <cp:revision/>
  <dcterms:created xsi:type="dcterms:W3CDTF">2008-05-20T12:29:32Z</dcterms:created>
  <dcterms:modified xsi:type="dcterms:W3CDTF">2021-10-31T15:51:05Z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0x010100D98C33579D8C1242B37D9F27939E0B2F</vt:lpwstr>
  </property>
  <property fmtid="{D5CDD505-2E9C-101B-9397-08002B2CF9AE}" pid="3" name="GO_Thema2">
    <vt:lpwstr>3073;#Onderwijsorganisatie, regelgeving ＆ financiën|34c17ccd-ed66-4164-8abc-dc673262f2f1</vt:lpwstr>
  </property>
  <property fmtid="{D5CDD505-2E9C-101B-9397-08002B2CF9AE}" pid="4" name="GO_TonenOp">
    <vt:lpwstr>2944;#Instrumenten ICE-model|54494995-2e76-4358-ae32-0f1d303cda11</vt:lpwstr>
  </property>
  <property fmtid="{D5CDD505-2E9C-101B-9397-08002B2CF9AE}" pid="5" name="GO_Onderwijsniveau2">
    <vt:lpwstr>3254;#Secundair onderwijs|a0bb9859-106f-447b-af95-74c3bb334816</vt:lpwstr>
  </property>
  <property fmtid="{D5CDD505-2E9C-101B-9397-08002B2CF9AE}" pid="6" name="MSIP_Label_f95379a6-efcb-4855-97e0-03c6be785496_Enabled">
    <vt:lpwstr>True</vt:lpwstr>
  </property>
  <property fmtid="{D5CDD505-2E9C-101B-9397-08002B2CF9AE}" pid="7" name="MSIP_Label_f95379a6-efcb-4855-97e0-03c6be785496_SiteId">
    <vt:lpwstr>0bff66c5-45db-46ed-8b81-87959e069b90</vt:lpwstr>
  </property>
  <property fmtid="{D5CDD505-2E9C-101B-9397-08002B2CF9AE}" pid="8" name="MSIP_Label_f95379a6-efcb-4855-97e0-03c6be785496_Owner">
    <vt:lpwstr>20005800@pxl.be</vt:lpwstr>
  </property>
  <property fmtid="{D5CDD505-2E9C-101B-9397-08002B2CF9AE}" pid="9" name="MSIP_Label_f95379a6-efcb-4855-97e0-03c6be785496_SetDate">
    <vt:lpwstr>2019-10-20T12:44:15.9837816Z</vt:lpwstr>
  </property>
  <property fmtid="{D5CDD505-2E9C-101B-9397-08002B2CF9AE}" pid="10" name="MSIP_Label_f95379a6-efcb-4855-97e0-03c6be785496_Name">
    <vt:lpwstr>Publiek</vt:lpwstr>
  </property>
  <property fmtid="{D5CDD505-2E9C-101B-9397-08002B2CF9AE}" pid="11" name="MSIP_Label_f95379a6-efcb-4855-97e0-03c6be785496_Application">
    <vt:lpwstr>Microsoft Azure Information Protection</vt:lpwstr>
  </property>
  <property fmtid="{D5CDD505-2E9C-101B-9397-08002B2CF9AE}" pid="12" name="MSIP_Label_f95379a6-efcb-4855-97e0-03c6be785496_ActionId">
    <vt:lpwstr>b7bd4b36-1e79-4f35-89cb-6c868105b086</vt:lpwstr>
  </property>
  <property fmtid="{D5CDD505-2E9C-101B-9397-08002B2CF9AE}" pid="13" name="MSIP_Label_f95379a6-efcb-4855-97e0-03c6be785496_Extended_MSFT_Method">
    <vt:lpwstr>Automatic</vt:lpwstr>
  </property>
  <property fmtid="{D5CDD505-2E9C-101B-9397-08002B2CF9AE}" pid="14" name="Sensitivity">
    <vt:lpwstr>Publiek</vt:lpwstr>
  </property>
</Properties>
</file>