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<sst xmlns="http://schemas.openxmlformats.org/spreadsheetml/2006/main" count="714" uniqueCount="383">
  <si>
    <t xml:space="preserve">varlabel</t>
  </si>
  <si>
    <t xml:space="preserve">type</t>
  </si>
  <si>
    <t xml:space="preserve">name</t>
  </si>
  <si>
    <t xml:space="preserve">code name</t>
  </si>
  <si>
    <t xml:space="preserve">intuitive name</t>
  </si>
  <si>
    <t xml:space="preserve">label::Kenya</t>
  </si>
  <si>
    <t xml:space="preserve">hint</t>
  </si>
  <si>
    <t xml:space="preserve">choice_filter</t>
  </si>
  <si>
    <t xml:space="preserve">relevance</t>
  </si>
  <si>
    <t xml:space="preserve">default</t>
  </si>
  <si>
    <t xml:space="preserve">appearance</t>
  </si>
  <si>
    <t xml:space="preserve">required</t>
  </si>
  <si>
    <t xml:space="preserve">Corrections</t>
  </si>
  <si>
    <t xml:space="preserve">constraint</t>
  </si>
  <si>
    <t xml:space="preserve">constraint message</t>
  </si>
  <si>
    <t xml:space="preserve">disabled</t>
  </si>
  <si>
    <t xml:space="preserve">read only</t>
  </si>
  <si>
    <t xml:space="preserve">calculation</t>
  </si>
  <si>
    <t xml:space="preserve">added_by</t>
  </si>
  <si>
    <t xml:space="preserve">date_added</t>
  </si>
  <si>
    <t xml:space="preserve">change</t>
  </si>
  <si>
    <t xml:space="preserve">media:image</t>
  </si>
  <si>
    <t xml:space="preserve">media:audio</t>
  </si>
  <si>
    <t xml:space="preserve">media:video</t>
  </si>
  <si>
    <t xml:space="preserve">media:image:english</t>
  </si>
  <si>
    <t xml:space="preserve">start</t>
  </si>
  <si>
    <t xml:space="preserve">lfo002</t>
  </si>
  <si>
    <t xml:space="preserve">deviceid</t>
  </si>
  <si>
    <t xml:space="preserve">lfo003</t>
  </si>
  <si>
    <t xml:space="preserve">end</t>
  </si>
  <si>
    <t xml:space="preserve">lfo004</t>
  </si>
  <si>
    <t xml:space="preserve">today</t>
  </si>
  <si>
    <t xml:space="preserve">lfo005</t>
  </si>
  <si>
    <t xml:space="preserve">begin group</t>
  </si>
  <si>
    <t xml:space="preserve">instr</t>
  </si>
  <si>
    <t xml:space="preserve">gnr</t>
  </si>
  <si>
    <t xml:space="preserve">General Instructions</t>
  </si>
  <si>
    <t xml:space="preserve">field-list</t>
  </si>
  <si>
    <t xml:space="preserve">note</t>
  </si>
  <si>
    <t xml:space="preserve">note0_1</t>
  </si>
  <si>
    <t xml:space="preserve">1. Specific instructions to monitor will be in BOLD and CAPITAL</t>
  </si>
  <si>
    <t xml:space="preserve">note0_2</t>
  </si>
  <si>
    <t xml:space="preserve">2. Please ensure all questions are filled. Fill in responses using the correct number code. </t>
  </si>
  <si>
    <t xml:space="preserve">note0_3</t>
  </si>
  <si>
    <t xml:space="preserve">3. Read instructions below each question. SINGLE CODE: - only one response required; MULTIPLE CODE: - one or more responses.</t>
  </si>
  <si>
    <t xml:space="preserve">note0_4</t>
  </si>
  <si>
    <t xml:space="preserve">NOTE: IF ANYONE AT THE TRAINING HAS QUESTIONS OR CONCERNS, THAT THE im SUPERVISOR CANNOT ADDRESS, PLEASE CALL THE SMOH SUPPORT LINE: </t>
  </si>
  <si>
    <t xml:space="preserve">end group</t>
  </si>
  <si>
    <t xml:space="preserve">note4</t>
  </si>
  <si>
    <t xml:space="preserve">SURVEY INSTRUCTIONS</t>
  </si>
  <si>
    <t xml:space="preserve">note0_6</t>
  </si>
  <si>
    <t xml:space="preserve">1. Conduct CHEW TRAINING ADMIN interview before start of the CHEW training</t>
  </si>
  <si>
    <t xml:space="preserve">Change to match hard copy instructions</t>
  </si>
  <si>
    <t xml:space="preserve">note0_7</t>
  </si>
  <si>
    <t xml:space="preserve">2. Interview the TOT ( Trainer)</t>
  </si>
  <si>
    <t xml:space="preserve">trng</t>
  </si>
  <si>
    <t xml:space="preserve">TRAINING DETAILS</t>
  </si>
  <si>
    <t xml:space="preserve">note0_5</t>
  </si>
  <si>
    <t xml:space="preserve">DETAILS SHOULD BE AVAILABLE TO THE MONITOR BEFORE THE TRAINING</t>
  </si>
  <si>
    <t xml:space="preserve">text</t>
  </si>
  <si>
    <t xml:space="preserve">lfo012</t>
  </si>
  <si>
    <t xml:space="preserve">county</t>
  </si>
  <si>
    <t xml:space="preserve">County Name:</t>
  </si>
  <si>
    <t xml:space="preserve">yes</t>
  </si>
  <si>
    <t xml:space="preserve">lfo013</t>
  </si>
  <si>
    <t xml:space="preserve">subcounty_name</t>
  </si>
  <si>
    <t xml:space="preserve">Sub-county Name:</t>
  </si>
  <si>
    <t xml:space="preserve">lfo014</t>
  </si>
  <si>
    <t xml:space="preserve">venue</t>
  </si>
  <si>
    <t xml:space="preserve">VENUE:</t>
  </si>
  <si>
    <t xml:space="preserve">date</t>
  </si>
  <si>
    <t xml:space="preserve">lfo015</t>
  </si>
  <si>
    <t xml:space="preserve">Today’s Date</t>
  </si>
  <si>
    <t xml:space="preserve">time</t>
  </si>
  <si>
    <t xml:space="preserve">lfo01</t>
  </si>
  <si>
    <t xml:space="preserve">Scheduled start time</t>
  </si>
  <si>
    <t xml:space="preserve">lfo006</t>
  </si>
  <si>
    <t xml:space="preserve">monitor_name</t>
  </si>
  <si>
    <t xml:space="preserve">Monitor Name:</t>
  </si>
  <si>
    <t xml:space="preserve">Please enter the name of the person monitoring the training.</t>
  </si>
  <si>
    <t xml:space="preserve">lfo007</t>
  </si>
  <si>
    <t xml:space="preserve">monitor_id</t>
  </si>
  <si>
    <t xml:space="preserve">Monitor ID:</t>
  </si>
  <si>
    <t xml:space="preserve">numbers</t>
  </si>
  <si>
    <t xml:space="preserve">Change to 5 - 8 digits</t>
  </si>
  <si>
    <t xml:space="preserve">regex(., "^[0-9]{5}$") or regex(., "^[0-9]{6}$") or regex(., "^[0-9]{7}$") or regex(., "^[0-9]{8}$")</t>
  </si>
  <si>
    <t xml:space="preserve">note0_10</t>
  </si>
  <si>
    <t xml:space="preserve">C.Treatment:</t>
  </si>
  <si>
    <t xml:space="preserve">select_one msgdrgsdsg</t>
  </si>
  <si>
    <t xml:space="preserve">wrms_trtmnt</t>
  </si>
  <si>
    <t xml:space="preserve">Large scale (PC) Preventive Chemotherapy of population ‘at risk”( 2 years and above )single-dose, once yearly  of 2 drug regimen. (DEC &amp; ALB)</t>
  </si>
  <si>
    <t xml:space="preserve">lfo014a</t>
  </si>
  <si>
    <t xml:space="preserve">specify</t>
  </si>
  <si>
    <t xml:space="preserve">Specify Wrong Message</t>
  </si>
  <si>
    <t xml:space="preserve">${lfo014_wrms_trtmnt} = 4</t>
  </si>
  <si>
    <t xml:space="preserve">note0_11</t>
  </si>
  <si>
    <t xml:space="preserve">D.Effects:</t>
  </si>
  <si>
    <t xml:space="preserve">wrms_affct_hlth</t>
  </si>
  <si>
    <t xml:space="preserve">Filarial Worms negatively affect health by causing dysfunction of the lymphatic system and physical disability.</t>
  </si>
  <si>
    <t xml:space="preserve">lfo015a</t>
  </si>
  <si>
    <t xml:space="preserve">${lfo015_wrms_affct_hlth} = 4</t>
  </si>
  <si>
    <t xml:space="preserve">lfo016</t>
  </si>
  <si>
    <t xml:space="preserve">wrms_sign_symptms</t>
  </si>
  <si>
    <t xml:space="preserve">E.Signs and Symptoms of lymphatic filariasis infection.</t>
  </si>
  <si>
    <t xml:space="preserve">lfo016a</t>
  </si>
  <si>
    <t xml:space="preserve">${lfo016_wrms_sign_symptms} = 4</t>
  </si>
  <si>
    <t xml:space="preserve">select_one yesnowrong</t>
  </si>
  <si>
    <t xml:space="preserve">lfo017</t>
  </si>
  <si>
    <t xml:space="preserve">instr_dscss_ehy_mda</t>
  </si>
  <si>
    <t xml:space="preserve">Did the instructors discuss why MDA is happening in the community? SINGLE CODE</t>
  </si>
  <si>
    <t xml:space="preserve">lfo017a</t>
  </si>
  <si>
    <t xml:space="preserve">Specify:</t>
  </si>
  <si>
    <t xml:space="preserve">${lfo017_instr_dscss_ehy_mda} = 3</t>
  </si>
  <si>
    <t xml:space="preserve">Add space to spacify</t>
  </si>
  <si>
    <t xml:space="preserve">select_multiple chewroles </t>
  </si>
  <si>
    <t xml:space="preserve">lfo018</t>
  </si>
  <si>
    <t xml:space="preserve">chew_roles</t>
  </si>
  <si>
    <t xml:space="preserve">What roles of the CHEW’s in the program did the instructor discuss? MULTIPLE CODE</t>
  </si>
  <si>
    <t xml:space="preserve">lfo018a</t>
  </si>
  <si>
    <t xml:space="preserve">chew_roles_other</t>
  </si>
  <si>
    <t xml:space="preserve">Please Specify</t>
  </si>
  <si>
    <t xml:space="preserve">${lfo018_chew_roles} = -996</t>
  </si>
  <si>
    <t xml:space="preserve">maurice</t>
  </si>
  <si>
    <t xml:space="preserve">Specify Other</t>
  </si>
  <si>
    <t xml:space="preserve">select_one yesno</t>
  </si>
  <si>
    <t xml:space="preserve">lfo019</t>
  </si>
  <si>
    <t xml:space="preserve">instr_ance_dd</t>
  </si>
  <si>
    <t xml:space="preserve">Did the instructor announce the deworming day for the county?</t>
  </si>
  <si>
    <t xml:space="preserve">lfo019a</t>
  </si>
  <si>
    <t xml:space="preserve">Specify Date:</t>
  </si>
  <si>
    <t xml:space="preserve">${lfo019_instr_ance_dd = 1</t>
  </si>
  <si>
    <t xml:space="preserve">s1</t>
  </si>
  <si>
    <t xml:space="preserve">1.TRAINING ADMINISTRATION</t>
  </si>
  <si>
    <t xml:space="preserve">Change to appear before Information on WORMS</t>
  </si>
  <si>
    <t xml:space="preserve">Answer the following questions as and when possible:</t>
  </si>
  <si>
    <t xml:space="preserve">lfo008</t>
  </si>
  <si>
    <t xml:space="preserve">Name of actual venue:</t>
  </si>
  <si>
    <t xml:space="preserve">lfo009</t>
  </si>
  <si>
    <t xml:space="preserve">start_time</t>
  </si>
  <si>
    <t xml:space="preserve">What time did the training start? (USE 24 HRS CLOCK)</t>
  </si>
  <si>
    <t xml:space="preserve">integer</t>
  </si>
  <si>
    <t xml:space="preserve">lfo010</t>
  </si>
  <si>
    <t xml:space="preserve">no_instrctr_prsnt</t>
  </si>
  <si>
    <t xml:space="preserve">How many instructors are present at the training? WRITE NUMBER</t>
  </si>
  <si>
    <t xml:space="preserve">cnt</t>
  </si>
  <si>
    <t xml:space="preserve">note0_25</t>
  </si>
  <si>
    <t xml:space="preserve">Count the number of participants at each of the intervals shown  COUNT THE NUMBER .</t>
  </si>
  <si>
    <t xml:space="preserve">lfo01a</t>
  </si>
  <si>
    <t xml:space="preserve">At Start of training</t>
  </si>
  <si>
    <t xml:space="preserve">lfo01b</t>
  </si>
  <si>
    <t xml:space="preserve">break</t>
  </si>
  <si>
    <t xml:space="preserve">After break</t>
  </si>
  <si>
    <t xml:space="preserve">lfo01c</t>
  </si>
  <si>
    <t xml:space="preserve">At End of training</t>
  </si>
  <si>
    <t xml:space="preserve">reg_sht</t>
  </si>
  <si>
    <t xml:space="preserve">Is there a registration sheet?</t>
  </si>
  <si>
    <t xml:space="preserve">s2</t>
  </si>
  <si>
    <t xml:space="preserve">2.INFORMATION ON WORMS</t>
  </si>
  <si>
    <t xml:space="preserve">Move section 2 to just after 1.5 in their order of occurrence</t>
  </si>
  <si>
    <t xml:space="preserve">Did the instructors cover the following messages on worms:</t>
  </si>
  <si>
    <t xml:space="preserve">note0_8</t>
  </si>
  <si>
    <t xml:space="preserve">A.Transmission:</t>
  </si>
  <si>
    <t xml:space="preserve">trsm_flr_worms</t>
  </si>
  <si>
    <t xml:space="preserve">Filaria Worms are transmitted from human to human through  mosquito</t>
  </si>
  <si>
    <t xml:space="preserve">lfo012a</t>
  </si>
  <si>
    <t xml:space="preserve">${lfo012_trsm_flr_worms} = 4</t>
  </si>
  <si>
    <t xml:space="preserve">note0_9</t>
  </si>
  <si>
    <t xml:space="preserve">B.Prevention:</t>
  </si>
  <si>
    <t xml:space="preserve">wrms_prvntd</t>
  </si>
  <si>
    <t xml:space="preserve">Worms can be prevented by; Interrupt Transmission through control of the vector (mosquito)                Preventive Chemotherapy</t>
  </si>
  <si>
    <t xml:space="preserve">lfo013a</t>
  </si>
  <si>
    <t xml:space="preserve">${lfo013_wrms_prvntd} = 4</t>
  </si>
  <si>
    <t xml:space="preserve">s3</t>
  </si>
  <si>
    <t xml:space="preserve">3.INFORMATION ON TARGET POPULATION</t>
  </si>
  <si>
    <t xml:space="preserve">lfo020</t>
  </si>
  <si>
    <t xml:space="preserve">instr_dscss_target</t>
  </si>
  <si>
    <t xml:space="preserve">Did the instructors discuss the target of the program to treat all eligible persons aged 2 years and above in the community?</t>
  </si>
  <si>
    <t xml:space="preserve">lfo020a</t>
  </si>
  <si>
    <t xml:space="preserve">Specify</t>
  </si>
  <si>
    <t xml:space="preserve">${lfo020_instr_dscss_target} = 3</t>
  </si>
  <si>
    <t xml:space="preserve">s4</t>
  </si>
  <si>
    <t xml:space="preserve">4.INFORMATION ON DRUGS</t>
  </si>
  <si>
    <t xml:space="preserve">note0_12</t>
  </si>
  <si>
    <t xml:space="preserve">Did the instructors cover the following messages on drugs and dosage:</t>
  </si>
  <si>
    <t xml:space="preserve">lfo021</t>
  </si>
  <si>
    <t xml:space="preserve">drug_used</t>
  </si>
  <si>
    <t xml:space="preserve">A. The drug that will be used for LF treatment is DEC and ALB</t>
  </si>
  <si>
    <t xml:space="preserve">lfo021a</t>
  </si>
  <si>
    <t xml:space="preserve">${lfo021_drug_used} = 4</t>
  </si>
  <si>
    <t xml:space="preserve">lfo022</t>
  </si>
  <si>
    <t xml:space="preserve">one_tab</t>
  </si>
  <si>
    <t xml:space="preserve">B. One Tablet Per Child For Albendazole</t>
  </si>
  <si>
    <t xml:space="preserve">lfo022a</t>
  </si>
  <si>
    <t xml:space="preserve">${lfo022_one_tab} = 4</t>
  </si>
  <si>
    <t xml:space="preserve">lfo023</t>
  </si>
  <si>
    <t xml:space="preserve">one_three_tabs</t>
  </si>
  <si>
    <t xml:space="preserve">C. One to Three Tablets Per person For DEC, Depending On the age of the individual.</t>
  </si>
  <si>
    <t xml:space="preserve">lfo023a</t>
  </si>
  <si>
    <t xml:space="preserve">${lfo023_one_three_tabs} = 4</t>
  </si>
  <si>
    <t xml:space="preserve">lfo024</t>
  </si>
  <si>
    <t xml:space="preserve">drug_strd</t>
  </si>
  <si>
    <t xml:space="preserve">D. Drugs must be stored in a clean, safe, dry and cool location</t>
  </si>
  <si>
    <t xml:space="preserve">lfo024a</t>
  </si>
  <si>
    <t xml:space="preserve">${lfo024_drug_strd} = 4</t>
  </si>
  <si>
    <t xml:space="preserve">lfo025</t>
  </si>
  <si>
    <t xml:space="preserve">drug_free</t>
  </si>
  <si>
    <t xml:space="preserve">E. Under the program, all drugs are free, safe and effective</t>
  </si>
  <si>
    <t xml:space="preserve">lfo025a</t>
  </si>
  <si>
    <t xml:space="preserve">${lfo025_drug_free} = 4</t>
  </si>
  <si>
    <t xml:space="preserve">select_one drugdstrbtn </t>
  </si>
  <si>
    <t xml:space="preserve">lfo026</t>
  </si>
  <si>
    <t xml:space="preserve">dstrbtn_plan</t>
  </si>
  <si>
    <t xml:space="preserve">What was the drug distribution plan discussed? </t>
  </si>
  <si>
    <t xml:space="preserve">lfo026a</t>
  </si>
  <si>
    <t xml:space="preserve">dstrbtn_plan_other</t>
  </si>
  <si>
    <t xml:space="preserve">${lfo026_dstrbtn_plan} = -996</t>
  </si>
  <si>
    <t xml:space="preserve">s5</t>
  </si>
  <si>
    <t xml:space="preserve">5.INFORMATION ON SIDE EFFECTS</t>
  </si>
  <si>
    <t xml:space="preserve">select_multiple sideeffects </t>
  </si>
  <si>
    <t xml:space="preserve">lfo027</t>
  </si>
  <si>
    <t xml:space="preserve">drug_sideeffects</t>
  </si>
  <si>
    <t xml:space="preserve">According to the instructor, the expected side effects of receiving deworming treatment may include…MULTIPLE CODE</t>
  </si>
  <si>
    <t xml:space="preserve">lfo027a</t>
  </si>
  <si>
    <t xml:space="preserve">drug_sideeffects_other</t>
  </si>
  <si>
    <t xml:space="preserve">${lfo027_drug_sideeffects} = -996</t>
  </si>
  <si>
    <t xml:space="preserve">select_multiple actions</t>
  </si>
  <si>
    <t xml:space="preserve">lfo028</t>
  </si>
  <si>
    <t xml:space="preserve">actions_sideeffect_exprcd</t>
  </si>
  <si>
    <t xml:space="preserve">What action should be taken in case of one experiences a side effect.MULTIPLE CODE</t>
  </si>
  <si>
    <t xml:space="preserve">lfo029</t>
  </si>
  <si>
    <t xml:space="preserve">chews_assgnd</t>
  </si>
  <si>
    <t xml:space="preserve">Were CHEWs assigned to Cluster units(CU) ?(areas that they will work in)</t>
  </si>
  <si>
    <t xml:space="preserve">lfo029a</t>
  </si>
  <si>
    <t xml:space="preserve">Specify </t>
  </si>
  <si>
    <t xml:space="preserve">${lfo029_chews_assgnd} = 2</t>
  </si>
  <si>
    <t xml:space="preserve">s6</t>
  </si>
  <si>
    <t xml:space="preserve">6. INFORMATION ON COMMUNITY SENSITIZATION</t>
  </si>
  <si>
    <t xml:space="preserve">note0_13</t>
  </si>
  <si>
    <t xml:space="preserve">Did the instructors cover the following key messages on MDA:</t>
  </si>
  <si>
    <t xml:space="preserve">Retain the questions as it appears  on the hard copy with options</t>
  </si>
  <si>
    <t xml:space="preserve">lfo030</t>
  </si>
  <si>
    <t xml:space="preserve">lf_desease</t>
  </si>
  <si>
    <t xml:space="preserve">A. What is LF disease?</t>
  </si>
  <si>
    <t xml:space="preserve">lfo030a</t>
  </si>
  <si>
    <t xml:space="preserve">${lfo030_lf_desease} = 4</t>
  </si>
  <si>
    <t xml:space="preserve">lfo031</t>
  </si>
  <si>
    <t xml:space="preserve">lf_spread</t>
  </si>
  <si>
    <t xml:space="preserve">B. How is the LF spread?</t>
  </si>
  <si>
    <t xml:space="preserve">lfo031a</t>
  </si>
  <si>
    <t xml:space="preserve">${lfo031_lf_spread} = 4</t>
  </si>
  <si>
    <t xml:space="preserve">lfo032</t>
  </si>
  <si>
    <t xml:space="preserve">who_at_risk</t>
  </si>
  <si>
    <t xml:space="preserve">C. Who is at risk?</t>
  </si>
  <si>
    <t xml:space="preserve">lfo032a</t>
  </si>
  <si>
    <t xml:space="preserve">${lfo032_who_at_risk} = 4</t>
  </si>
  <si>
    <t xml:space="preserve">lfo033</t>
  </si>
  <si>
    <t xml:space="preserve">drgs_safe</t>
  </si>
  <si>
    <t xml:space="preserve">D. Drugs are safe &amp; effective</t>
  </si>
  <si>
    <t xml:space="preserve">lfo033a</t>
  </si>
  <si>
    <t xml:space="preserve">${lfo033_drgs_safe} = 4</t>
  </si>
  <si>
    <t xml:space="preserve">lfo034</t>
  </si>
  <si>
    <t xml:space="preserve">tkn_mda_meds</t>
  </si>
  <si>
    <t xml:space="preserve">E. Taking MDA medicines will protect you and your family</t>
  </si>
  <si>
    <t xml:space="preserve">lfo034a</t>
  </si>
  <si>
    <t xml:space="preserve">${lfo034_tkn_mda_meds} = 4</t>
  </si>
  <si>
    <t xml:space="preserve">lfo035</t>
  </si>
  <si>
    <t xml:space="preserve">benefits_meds</t>
  </si>
  <si>
    <t xml:space="preserve">F. Benefits of the medicines include preventing disability</t>
  </si>
  <si>
    <t xml:space="preserve">lfo035a</t>
  </si>
  <si>
    <t xml:space="preserve">${lfo035_benefits_meds} = 4</t>
  </si>
  <si>
    <t xml:space="preserve">lfo036</t>
  </si>
  <si>
    <t xml:space="preserve">untrtd_ppl</t>
  </si>
  <si>
    <t xml:space="preserve">G. Untreated people (even without symptoms) will continue to spread the disease to other community members</t>
  </si>
  <si>
    <t xml:space="preserve">lfo036a</t>
  </si>
  <si>
    <t xml:space="preserve">${lfo036_untrtd_ppl} = 4 </t>
  </si>
  <si>
    <t xml:space="preserve">select_multiple resplts </t>
  </si>
  <si>
    <t xml:space="preserve">lfo037</t>
  </si>
  <si>
    <t xml:space="preserve">chew_resp</t>
  </si>
  <si>
    <t xml:space="preserve">According to the instructor, what is the responsibility of the CHV/ CDDs? MULTIPLE CODE</t>
  </si>
  <si>
    <t xml:space="preserve">lfo037a</t>
  </si>
  <si>
    <t xml:space="preserve">chew_resp_other</t>
  </si>
  <si>
    <t xml:space="preserve">${lfo037_chew_resp} = -996</t>
  </si>
  <si>
    <t xml:space="preserve">lfo038</t>
  </si>
  <si>
    <t xml:space="preserve">prtcpts_go_thru_instrctns</t>
  </si>
  <si>
    <t xml:space="preserve">Did the participants go through the instructions for filling in WARD SUMMARY  Form?SINGLE CODE</t>
  </si>
  <si>
    <t xml:space="preserve">lfo038a</t>
  </si>
  <si>
    <t xml:space="preserve">${lfo038_prtcpts_go_thru_instrctns} = 3</t>
  </si>
  <si>
    <t xml:space="preserve">lfo041</t>
  </si>
  <si>
    <t xml:space="preserve">prctc_filn_wadsmryfrms</t>
  </si>
  <si>
    <t xml:space="preserve">Did the participants practice filling in WARD SUMMARY form?  SINGLE CODE</t>
  </si>
  <si>
    <t xml:space="preserve">s7</t>
  </si>
  <si>
    <t xml:space="preserve">7.TRAINING OVERVIEW</t>
  </si>
  <si>
    <t xml:space="preserve">note0_14</t>
  </si>
  <si>
    <t xml:space="preserve">Answer the following questions at the end of Training</t>
  </si>
  <si>
    <t xml:space="preserve">select_multiple fcltnmthdlgy </t>
  </si>
  <si>
    <t xml:space="preserve">lfo042</t>
  </si>
  <si>
    <t xml:space="preserve">fctn_mthd</t>
  </si>
  <si>
    <t xml:space="preserve">What facilitation Methodology were used by the trainers to explain different aspects to the trainees and to keep trainees involved? MULTIPLE CODE</t>
  </si>
  <si>
    <t xml:space="preserve">lfo042a</t>
  </si>
  <si>
    <t xml:space="preserve">fctn_mthd_other</t>
  </si>
  <si>
    <t xml:space="preserve">${lfo042_fctn_mthd} = -996</t>
  </si>
  <si>
    <t xml:space="preserve">select_multiple fcltnaidusd </t>
  </si>
  <si>
    <t xml:space="preserve">lfo043</t>
  </si>
  <si>
    <t xml:space="preserve">fctn_aid</t>
  </si>
  <si>
    <t xml:space="preserve">What Facilitation aid were used during the training? MULTIPLE CODE</t>
  </si>
  <si>
    <t xml:space="preserve">lfo043a</t>
  </si>
  <si>
    <t xml:space="preserve">fctn_aid_other</t>
  </si>
  <si>
    <t xml:space="preserve">${lfo043_fctn_aid} = -996</t>
  </si>
  <si>
    <t xml:space="preserve">lfo044</t>
  </si>
  <si>
    <t xml:space="preserve">areas_mst_qstns_asked</t>
  </si>
  <si>
    <t xml:space="preserve">What three areas did participants ask the most questions: RECORD VERBATIM</t>
  </si>
  <si>
    <t xml:space="preserve">lfo045</t>
  </si>
  <si>
    <t xml:space="preserve">time_trng_end</t>
  </si>
  <si>
    <t xml:space="preserve">What time did the training end?</t>
  </si>
  <si>
    <t xml:space="preserve">WRITE TIME (USE 24 HRS CLOCK)</t>
  </si>
  <si>
    <t xml:space="preserve">note0_15</t>
  </si>
  <si>
    <t xml:space="preserve">END</t>
  </si>
  <si>
    <t xml:space="preserve">list name</t>
  </si>
  <si>
    <t xml:space="preserve">gender</t>
  </si>
  <si>
    <t xml:space="preserve">Male</t>
  </si>
  <si>
    <t xml:space="preserve">Female</t>
  </si>
  <si>
    <t xml:space="preserve">yesno</t>
  </si>
  <si>
    <t xml:space="preserve">Yes</t>
  </si>
  <si>
    <t xml:space="preserve">No</t>
  </si>
  <si>
    <t xml:space="preserve">msgdrgsdsg</t>
  </si>
  <si>
    <t xml:space="preserve">Not Covered</t>
  </si>
  <si>
    <t xml:space="preserve">Covered Partially</t>
  </si>
  <si>
    <t xml:space="preserve">Covered in Detail</t>
  </si>
  <si>
    <t xml:space="preserve">Wrong Message</t>
  </si>
  <si>
    <t xml:space="preserve">fcltnaidusd</t>
  </si>
  <si>
    <t xml:space="preserve">Training agenda</t>
  </si>
  <si>
    <t xml:space="preserve">NPELF program summary</t>
  </si>
  <si>
    <t xml:space="preserve">CHV Handbook</t>
  </si>
  <si>
    <t xml:space="preserve">Other</t>
  </si>
  <si>
    <t xml:space="preserve">add other</t>
  </si>
  <si>
    <t xml:space="preserve">fcltnmthdlgy</t>
  </si>
  <si>
    <t xml:space="preserve">Interactive session </t>
  </si>
  <si>
    <t xml:space="preserve">Brainstorming</t>
  </si>
  <si>
    <t xml:space="preserve">Group discussions</t>
  </si>
  <si>
    <t xml:space="preserve">Questions and answers</t>
  </si>
  <si>
    <t xml:space="preserve">yesnowrong</t>
  </si>
  <si>
    <t xml:space="preserve">Wrong Message Taught</t>
  </si>
  <si>
    <t xml:space="preserve">resplts</t>
  </si>
  <si>
    <t xml:space="preserve">Administer drugs to children and adults during home visits</t>
  </si>
  <si>
    <t xml:space="preserve">Record treatment on forms</t>
  </si>
  <si>
    <t xml:space="preserve">Conduct community sensitization and mobilization</t>
  </si>
  <si>
    <t xml:space="preserve">Conduct household registration</t>
  </si>
  <si>
    <t xml:space="preserve">Respond to side effect</t>
  </si>
  <si>
    <t xml:space="preserve">actions</t>
  </si>
  <si>
    <t xml:space="preserve">Lay down and rest</t>
  </si>
  <si>
    <t xml:space="preserve">Report to the nearest health facility</t>
  </si>
  <si>
    <t xml:space="preserve">CHV record the occurrence</t>
  </si>
  <si>
    <t xml:space="preserve">CHV to report to CHEW </t>
  </si>
  <si>
    <t xml:space="preserve">sideeffects</t>
  </si>
  <si>
    <t xml:space="preserve">Nausea</t>
  </si>
  <si>
    <t xml:space="preserve">Abdominal Pain</t>
  </si>
  <si>
    <t xml:space="preserve">Fatigue</t>
  </si>
  <si>
    <t xml:space="preserve">Vomiting</t>
  </si>
  <si>
    <t xml:space="preserve">Dizziness</t>
  </si>
  <si>
    <t xml:space="preserve">Headache</t>
  </si>
  <si>
    <t xml:space="preserve">Not covered</t>
  </si>
  <si>
    <t xml:space="preserve">chewroles</t>
  </si>
  <si>
    <t xml:space="preserve">Training the CHV/CDD</t>
  </si>
  <si>
    <t xml:space="preserve">Summarize treatment forms from the CHV/CDD and delivering them to SCHRIO</t>
  </si>
  <si>
    <t xml:space="preserve">Scrutinizing and verifying the registers before MDA.</t>
  </si>
  <si>
    <t xml:space="preserve">Advocacy and social mobilization within the sub-county</t>
  </si>
  <si>
    <t xml:space="preserve">Distribute materials to CHV/CDD after their training</t>
  </si>
  <si>
    <t xml:space="preserve">Supervise and provide support to CHV/CDD during the MDA</t>
  </si>
  <si>
    <t xml:space="preserve">drugdstrbtn</t>
  </si>
  <si>
    <t xml:space="preserve">Distributed after CHV/CDD training</t>
  </si>
  <si>
    <t xml:space="preserve">Distributed during CHV/ CDD training</t>
  </si>
  <si>
    <t xml:space="preserve">Distributed to CHV/CDDs during deworming day</t>
  </si>
  <si>
    <t xml:space="preserve">plans</t>
  </si>
  <si>
    <t xml:space="preserve">To be done one day before MDA</t>
  </si>
  <si>
    <t xml:space="preserve">TUMIKIA Assist CHD's to fill</t>
  </si>
  <si>
    <t xml:space="preserve">No Door to Door HH Registration</t>
  </si>
  <si>
    <t xml:space="preserve">Stickers from Form L tobe Used</t>
  </si>
  <si>
    <t xml:space="preserve">No Plans</t>
  </si>
  <si>
    <t xml:space="preserve">form_title</t>
  </si>
  <si>
    <t xml:space="preserve">form_id</t>
  </si>
  <si>
    <t xml:space="preserve">version</t>
  </si>
  <si>
    <t xml:space="preserve">LF-2017_CHEW_OBS_v03_Test</t>
  </si>
  <si>
    <t xml:space="preserve">LF-CHEW_OBS_v03_T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</si>
</sst>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2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  <fill>
      <patternFill patternType="solid">
        <fgColor rgb="FFDEEBF7"/>
        <bgColor rgb="FFD9D9D9"/>
      </patternFill>
    </fill>
    <fill>
      <patternFill patternType="solid">
        <fgColor rgb="FFFBE5D6"/>
        <bgColor rgb="FFDEEBF7"/>
      </patternFill>
    </fill>
    <fill>
      <patternFill patternType="solid">
        <fgColor rgb="FFC5E0B4"/>
        <bgColor rgb="FFD9D9D9"/>
      </patternFill>
    </fill>
    <fill>
      <patternFill patternType="solid">
        <fgColor rgb="FF404040"/>
        <bgColor rgb="FF333300"/>
      </patternFill>
    </fill>
    <fill>
      <patternFill patternType="solid">
        <fgColor rgb="FFFFFFFF"/>
        <bgColor rgb="FFDEEBF7"/>
      </patternFill>
    </fill>
    <fill>
      <patternFill patternType="solid">
        <fgColor rgb="FFD9D9D9"/>
        <bgColor rgb="FFDEEBF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9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Explanatory Text" xfId="21" builtinId="53" customBuiltin="true"/>
  </cellStyles>
  <dxfs count="45"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7F7F7F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0"/>
  <sheetViews>
    <sheetView windowProtection="false" showFormulas="false" showGridLines="true" showRowColHeaders="true" showZeros="true" rightToLeft="false" tabSelected="true" showOutlineSymbols="true" defaultGridColor="true" view="normal" topLeftCell="C91" colorId="64" zoomScale="91" zoomScaleNormal="91" zoomScalePageLayoutView="100" workbookViewId="0">
      <selection pane="topLeft" activeCell="M41" activeCellId="0" sqref="M41"/>
    </sheetView>
  </sheetViews>
  <sheetFormatPr defaultRowHeight="15"/>
  <cols>
    <col collapsed="false" hidden="false" max="1" min="1" style="1" width="9.10526315789474"/>
    <col collapsed="false" hidden="false" max="2" min="2" style="1" width="28.7085020242915"/>
    <col collapsed="false" hidden="false" max="3" min="3" style="1" width="15.9595141700405"/>
    <col collapsed="false" hidden="false" max="4" min="4" style="1" width="9.10526315789474"/>
    <col collapsed="false" hidden="false" max="5" min="5" style="1" width="22.7085020242915"/>
    <col collapsed="false" hidden="false" max="6" min="6" style="1" width="18.4251012145749"/>
    <col collapsed="false" hidden="false" max="12" min="7" style="1" width="9.10526315789474"/>
    <col collapsed="false" hidden="false" max="13" min="13" style="2" width="9.10526315789474"/>
    <col collapsed="false" hidden="false" max="1025" min="14" style="1" width="9.10526315789474"/>
  </cols>
  <sheetData>
    <row r="1" s="7" customFormat="true" ht="13.9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6" t="s">
        <v>18</v>
      </c>
      <c r="T1" s="6" t="s">
        <v>19</v>
      </c>
      <c r="U1" s="6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="11" customFormat="true" ht="13.9" hidden="false" customHeight="true" outlineLevel="0" collapsed="false">
      <c r="A2" s="8" t="str">
        <f aca="false">IF(ISNUMBER(SEARCH("select",B2)), SUBSTITUTE(SUBSTITUTE(SUBSTITUTE(B2," or_other",""),"select_one ",""), "select_multiple ", ""),"")</f>
        <v/>
      </c>
      <c r="B2" s="9" t="s">
        <v>25</v>
      </c>
      <c r="C2" s="8" t="str">
        <f aca="false">IF(IF(E2&lt;&gt;"",CONCATENATE(D2,"_",E2),D2)&lt;&gt;0, IF(E2&lt;&gt;"",CONCATENATE(D2,"_",E2),D2), "")</f>
        <v>lfo002</v>
      </c>
      <c r="D2" s="8" t="s">
        <v>26</v>
      </c>
      <c r="E2" s="8"/>
      <c r="F2" s="8"/>
      <c r="G2" s="8"/>
      <c r="H2" s="8"/>
      <c r="I2" s="8"/>
      <c r="J2" s="8"/>
      <c r="K2" s="8"/>
      <c r="L2" s="8"/>
      <c r="M2" s="10"/>
      <c r="N2" s="8"/>
      <c r="O2" s="8"/>
      <c r="P2" s="8"/>
      <c r="Q2" s="8"/>
      <c r="R2" s="8"/>
      <c r="S2" s="8"/>
      <c r="T2" s="8"/>
      <c r="U2" s="8"/>
      <c r="V2" s="8"/>
    </row>
    <row r="3" s="11" customFormat="true" ht="13.9" hidden="false" customHeight="true" outlineLevel="0" collapsed="false">
      <c r="A3" s="8" t="str">
        <f aca="false">IF(ISNUMBER(SEARCH("select",B3)), SUBSTITUTE(SUBSTITUTE(SUBSTITUTE(B3," or_other",""),"select_one ",""), "select_multiple ", ""),"")</f>
        <v/>
      </c>
      <c r="B3" s="9" t="s">
        <v>27</v>
      </c>
      <c r="C3" s="8" t="str">
        <f aca="false">IF(IF(E3&lt;&gt;"",CONCATENATE(D3,"_",E3),D3)&lt;&gt;0, IF(E3&lt;&gt;"",CONCATENATE(D3,"_",E3),D3), "")</f>
        <v>lfo003</v>
      </c>
      <c r="D3" s="8" t="s">
        <v>28</v>
      </c>
      <c r="E3" s="8"/>
      <c r="F3" s="8"/>
      <c r="G3" s="8"/>
      <c r="H3" s="8"/>
      <c r="I3" s="8"/>
      <c r="J3" s="8"/>
      <c r="K3" s="8"/>
      <c r="L3" s="8"/>
      <c r="M3" s="10"/>
      <c r="N3" s="8"/>
      <c r="O3" s="8"/>
      <c r="P3" s="8"/>
      <c r="Q3" s="8"/>
      <c r="R3" s="8"/>
      <c r="S3" s="8"/>
      <c r="T3" s="8"/>
      <c r="U3" s="8"/>
      <c r="V3" s="8"/>
    </row>
    <row r="4" s="11" customFormat="true" ht="13.9" hidden="false" customHeight="true" outlineLevel="0" collapsed="false">
      <c r="A4" s="8" t="str">
        <f aca="false">IF(ISNUMBER(SEARCH("select",B4)), SUBSTITUTE(SUBSTITUTE(SUBSTITUTE(B4," or_other",""),"select_one ",""), "select_multiple ", ""),"")</f>
        <v/>
      </c>
      <c r="B4" s="9" t="s">
        <v>29</v>
      </c>
      <c r="C4" s="8" t="str">
        <f aca="false">IF(IF(E4&lt;&gt;"",CONCATENATE(D4,"_",E4),D4)&lt;&gt;0, IF(E4&lt;&gt;"",CONCATENATE(D4,"_",E4),D4), "")</f>
        <v>lfo004</v>
      </c>
      <c r="D4" s="8" t="s">
        <v>30</v>
      </c>
      <c r="E4" s="8"/>
      <c r="F4" s="8"/>
      <c r="G4" s="8"/>
      <c r="H4" s="8"/>
      <c r="I4" s="8"/>
      <c r="J4" s="8"/>
      <c r="K4" s="8"/>
      <c r="L4" s="8"/>
      <c r="M4" s="10"/>
      <c r="N4" s="8"/>
      <c r="O4" s="8"/>
      <c r="P4" s="8"/>
      <c r="Q4" s="8"/>
      <c r="R4" s="8"/>
      <c r="S4" s="8"/>
      <c r="T4" s="8"/>
      <c r="U4" s="8"/>
      <c r="V4" s="8"/>
    </row>
    <row r="5" customFormat="false" ht="13.9" hidden="false" customHeight="true" outlineLevel="0" collapsed="false">
      <c r="A5" s="8" t="str">
        <f aca="false">IF(ISNUMBER(SEARCH("select",B5)), SUBSTITUTE(SUBSTITUTE(SUBSTITUTE(B5," or_other",""),"select_one ",""), "select_multiple ", ""),"")</f>
        <v/>
      </c>
      <c r="B5" s="9" t="s">
        <v>31</v>
      </c>
      <c r="C5" s="9" t="str">
        <f aca="false">IF(IF(E5&lt;&gt;"",CONCATENATE(D5,"_",E5),D5)&lt;&gt;0, IF(E5&lt;&gt;"",CONCATENATE(D5,"_",E5),D5), "")</f>
        <v>lfo005</v>
      </c>
      <c r="D5" s="9" t="s">
        <v>32</v>
      </c>
      <c r="E5" s="9"/>
      <c r="F5" s="9"/>
      <c r="G5" s="8"/>
      <c r="H5" s="8"/>
      <c r="I5" s="8"/>
      <c r="J5" s="8"/>
      <c r="K5" s="8"/>
      <c r="L5" s="8"/>
      <c r="M5" s="10"/>
      <c r="N5" s="8"/>
      <c r="O5" s="8"/>
      <c r="P5" s="8"/>
      <c r="Q5" s="8"/>
      <c r="R5" s="8"/>
      <c r="S5" s="8"/>
      <c r="T5" s="8"/>
      <c r="U5" s="8"/>
      <c r="V5" s="8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5" customFormat="true" ht="13.9" hidden="false" customHeight="true" outlineLevel="0" collapsed="false">
      <c r="A6" s="12"/>
      <c r="B6" s="12" t="s">
        <v>33</v>
      </c>
      <c r="C6" s="12" t="str">
        <f aca="false">IF(IF(E6&lt;&gt;"",CONCATENATE(D6,"_",E6),D6)&lt;&gt;0, IF(E6&lt;&gt;"",CONCATENATE(D6,"_",E6),D6), "")</f>
        <v>instr</v>
      </c>
      <c r="D6" s="12" t="s">
        <v>34</v>
      </c>
      <c r="E6" s="12"/>
      <c r="F6" s="12"/>
      <c r="G6" s="13"/>
      <c r="H6" s="13"/>
      <c r="I6" s="13"/>
      <c r="J6" s="13"/>
      <c r="K6" s="13"/>
      <c r="L6" s="12"/>
      <c r="M6" s="14"/>
      <c r="N6" s="12"/>
      <c r="O6" s="12"/>
      <c r="P6" s="12"/>
      <c r="Q6" s="12"/>
      <c r="R6" s="12"/>
      <c r="S6" s="12"/>
      <c r="T6" s="12"/>
      <c r="U6" s="12"/>
      <c r="V6" s="12"/>
    </row>
    <row r="7" customFormat="false" ht="13.9" hidden="false" customHeight="true" outlineLevel="0" collapsed="false">
      <c r="A7" s="12" t="str">
        <f aca="false">IF(ISNUMBER(SEARCH("select",B7)), SUBSTITUTE(SUBSTITUTE(SUBSTITUTE(B7," or_other",""),"select_one ",""), "select_multiple ", ""),"")</f>
        <v/>
      </c>
      <c r="B7" s="12" t="s">
        <v>33</v>
      </c>
      <c r="C7" s="12" t="str">
        <f aca="false">IF(IF(E7&lt;&gt;"",CONCATENATE(D7,"_",E7),D7)&lt;&gt;0, IF(E7&lt;&gt;"",CONCATENATE(D7,"_",E7),D7), "")</f>
        <v>gnr</v>
      </c>
      <c r="D7" s="12" t="s">
        <v>35</v>
      </c>
      <c r="E7" s="12"/>
      <c r="F7" s="12" t="s">
        <v>36</v>
      </c>
      <c r="G7" s="13"/>
      <c r="H7" s="13"/>
      <c r="I7" s="13"/>
      <c r="J7" s="13"/>
      <c r="K7" s="13" t="s">
        <v>37</v>
      </c>
      <c r="L7" s="13"/>
      <c r="M7" s="16"/>
      <c r="N7" s="17"/>
      <c r="O7" s="13"/>
      <c r="P7" s="13"/>
      <c r="Q7" s="13"/>
      <c r="R7" s="13"/>
      <c r="S7" s="17"/>
      <c r="T7" s="13"/>
      <c r="U7" s="13"/>
      <c r="V7" s="13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2" customFormat="true" ht="13.9" hidden="false" customHeight="true" outlineLevel="0" collapsed="false">
      <c r="A8" s="18"/>
      <c r="B8" s="19" t="s">
        <v>38</v>
      </c>
      <c r="C8" s="19" t="str">
        <f aca="false">IF(IF(E8&lt;&gt;"",CONCATENATE(D8,"_",E8),D8)&lt;&gt;0, IF(E8&lt;&gt;"",CONCATENATE(D8,"_",E8),D8), "")</f>
        <v>note0_1</v>
      </c>
      <c r="D8" s="19" t="s">
        <v>39</v>
      </c>
      <c r="E8" s="19"/>
      <c r="F8" s="19" t="s">
        <v>40</v>
      </c>
      <c r="G8" s="18"/>
      <c r="H8" s="18"/>
      <c r="I8" s="18"/>
      <c r="J8" s="18"/>
      <c r="K8" s="18"/>
      <c r="L8" s="18"/>
      <c r="M8" s="20"/>
      <c r="N8" s="21"/>
      <c r="O8" s="18"/>
      <c r="P8" s="18"/>
      <c r="Q8" s="18"/>
      <c r="R8" s="18"/>
      <c r="S8" s="21"/>
      <c r="T8" s="18"/>
      <c r="U8" s="18"/>
      <c r="V8" s="18"/>
    </row>
    <row r="9" s="23" customFormat="true" ht="13.9" hidden="false" customHeight="true" outlineLevel="0" collapsed="false">
      <c r="A9" s="18"/>
      <c r="B9" s="19" t="s">
        <v>38</v>
      </c>
      <c r="C9" s="19" t="str">
        <f aca="false">IF(IF(E9&lt;&gt;"",CONCATENATE(D9,"_",E9),D9)&lt;&gt;0, IF(E9&lt;&gt;"",CONCATENATE(D9,"_",E9),D9), "")</f>
        <v>note0_2</v>
      </c>
      <c r="D9" s="19" t="s">
        <v>41</v>
      </c>
      <c r="E9" s="19"/>
      <c r="F9" s="19" t="s">
        <v>42</v>
      </c>
      <c r="G9" s="18"/>
      <c r="H9" s="18"/>
      <c r="I9" s="18"/>
      <c r="J9" s="18"/>
      <c r="K9" s="18"/>
      <c r="L9" s="18"/>
      <c r="M9" s="20"/>
      <c r="N9" s="21"/>
      <c r="O9" s="18"/>
      <c r="P9" s="18"/>
      <c r="Q9" s="18"/>
      <c r="R9" s="18"/>
      <c r="S9" s="21"/>
      <c r="T9" s="18"/>
      <c r="U9" s="18"/>
      <c r="V9" s="18"/>
    </row>
    <row r="10" s="23" customFormat="true" ht="13.9" hidden="false" customHeight="true" outlineLevel="0" collapsed="false">
      <c r="A10" s="18"/>
      <c r="B10" s="19" t="s">
        <v>38</v>
      </c>
      <c r="C10" s="19" t="str">
        <f aca="false">IF(IF(E10&lt;&gt;"",CONCATENATE(D10,"_",E10),D10)&lt;&gt;0, IF(E10&lt;&gt;"",CONCATENATE(D10,"_",E10),D10), "")</f>
        <v>note0_3</v>
      </c>
      <c r="D10" s="19" t="s">
        <v>43</v>
      </c>
      <c r="E10" s="19"/>
      <c r="F10" s="19" t="s">
        <v>44</v>
      </c>
      <c r="G10" s="18"/>
      <c r="H10" s="18"/>
      <c r="I10" s="18"/>
      <c r="J10" s="18"/>
      <c r="K10" s="18"/>
      <c r="L10" s="18"/>
      <c r="M10" s="20"/>
      <c r="N10" s="21"/>
      <c r="O10" s="18"/>
      <c r="P10" s="18"/>
      <c r="Q10" s="18"/>
      <c r="R10" s="18"/>
      <c r="S10" s="21"/>
      <c r="T10" s="18"/>
      <c r="U10" s="18"/>
      <c r="V10" s="18"/>
    </row>
    <row r="11" s="23" customFormat="true" ht="13.9" hidden="false" customHeight="true" outlineLevel="0" collapsed="false">
      <c r="A11" s="18" t="str">
        <f aca="false">IF(ISNUMBER(SEARCH("select",B11)), SUBSTITUTE(SUBSTITUTE(SUBSTITUTE(B11," or_other",""),"select_one ",""), "select_multiple ", ""),"")</f>
        <v/>
      </c>
      <c r="B11" s="19" t="s">
        <v>38</v>
      </c>
      <c r="C11" s="19" t="str">
        <f aca="false">IF(IF(E11&lt;&gt;"",CONCATENATE(D11,"_",E11),D11)&lt;&gt;0, IF(E11&lt;&gt;"",CONCATENATE(D11,"_",E11),D11), "")</f>
        <v>note0_4</v>
      </c>
      <c r="D11" s="19" t="s">
        <v>45</v>
      </c>
      <c r="E11" s="19"/>
      <c r="F11" s="19" t="s">
        <v>46</v>
      </c>
      <c r="G11" s="18"/>
      <c r="H11" s="18"/>
      <c r="I11" s="18"/>
      <c r="J11" s="18"/>
      <c r="K11" s="18"/>
      <c r="L11" s="18"/>
      <c r="M11" s="20"/>
      <c r="N11" s="21"/>
      <c r="O11" s="18"/>
      <c r="P11" s="18"/>
      <c r="Q11" s="18"/>
      <c r="R11" s="18"/>
      <c r="S11" s="21"/>
      <c r="T11" s="18"/>
      <c r="U11" s="18"/>
      <c r="V11" s="18"/>
    </row>
    <row r="12" s="15" customFormat="true" ht="13.9" hidden="false" customHeight="true" outlineLevel="0" collapsed="false">
      <c r="A12" s="13" t="str">
        <f aca="false">IF(ISNUMBER(SEARCH("select",B12)), SUBSTITUTE(SUBSTITUTE(SUBSTITUTE(B12," or_other",""),"select_one ",""), "select_multiple ", ""),"")</f>
        <v/>
      </c>
      <c r="B12" s="12" t="s">
        <v>47</v>
      </c>
      <c r="C12" s="12"/>
      <c r="D12" s="12"/>
      <c r="E12" s="12"/>
      <c r="F12" s="12"/>
      <c r="G12" s="13"/>
      <c r="H12" s="13"/>
      <c r="I12" s="13"/>
      <c r="J12" s="13"/>
      <c r="K12" s="13"/>
      <c r="L12" s="13"/>
      <c r="M12" s="16"/>
      <c r="N12" s="17"/>
      <c r="O12" s="13"/>
      <c r="P12" s="13"/>
      <c r="Q12" s="13"/>
      <c r="R12" s="13"/>
      <c r="S12" s="17"/>
      <c r="T12" s="13"/>
      <c r="U12" s="13"/>
      <c r="V12" s="13"/>
    </row>
    <row r="13" s="22" customFormat="true" ht="13.9" hidden="false" customHeight="true" outlineLevel="0" collapsed="false">
      <c r="A13" s="18"/>
      <c r="B13" s="19" t="s">
        <v>38</v>
      </c>
      <c r="C13" s="19" t="s">
        <v>48</v>
      </c>
      <c r="D13" s="19" t="s">
        <v>48</v>
      </c>
      <c r="E13" s="19"/>
      <c r="F13" s="24" t="s">
        <v>49</v>
      </c>
      <c r="G13" s="18"/>
      <c r="H13" s="18"/>
      <c r="I13" s="18"/>
      <c r="J13" s="18"/>
      <c r="K13" s="18"/>
      <c r="L13" s="18"/>
      <c r="M13" s="20"/>
      <c r="N13" s="21"/>
      <c r="O13" s="18"/>
      <c r="P13" s="18"/>
      <c r="Q13" s="18"/>
      <c r="R13" s="18"/>
      <c r="S13" s="21"/>
      <c r="T13" s="18"/>
      <c r="U13" s="18"/>
      <c r="V13" s="18"/>
    </row>
    <row r="14" customFormat="false" ht="13.9" hidden="false" customHeight="true" outlineLevel="0" collapsed="false">
      <c r="A14" s="18" t="str">
        <f aca="false">IF(ISNUMBER(SEARCH("select",B14)), SUBSTITUTE(SUBSTITUTE(SUBSTITUTE(B14," or_other",""),"select_one ",""), "select_multiple ", ""),"")</f>
        <v/>
      </c>
      <c r="B14" s="19" t="s">
        <v>38</v>
      </c>
      <c r="C14" s="19" t="s">
        <v>50</v>
      </c>
      <c r="D14" s="19" t="s">
        <v>50</v>
      </c>
      <c r="E14" s="19"/>
      <c r="F14" s="19" t="s">
        <v>51</v>
      </c>
      <c r="G14" s="18"/>
      <c r="H14" s="18"/>
      <c r="I14" s="18"/>
      <c r="J14" s="18"/>
      <c r="K14" s="18"/>
      <c r="L14" s="18"/>
      <c r="M14" s="10" t="s">
        <v>52</v>
      </c>
      <c r="N14" s="18"/>
      <c r="O14" s="18"/>
      <c r="P14" s="18"/>
      <c r="Q14" s="18"/>
      <c r="R14" s="18"/>
      <c r="S14" s="18"/>
      <c r="T14" s="18"/>
      <c r="U14" s="18"/>
      <c r="V14" s="18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9" hidden="false" customHeight="true" outlineLevel="0" collapsed="false">
      <c r="A15" s="18"/>
      <c r="B15" s="19" t="s">
        <v>38</v>
      </c>
      <c r="C15" s="19" t="s">
        <v>53</v>
      </c>
      <c r="D15" s="19" t="s">
        <v>53</v>
      </c>
      <c r="E15" s="19"/>
      <c r="F15" s="19" t="s">
        <v>54</v>
      </c>
      <c r="G15" s="18"/>
      <c r="H15" s="18"/>
      <c r="I15" s="18"/>
      <c r="J15" s="18"/>
      <c r="K15" s="18"/>
      <c r="L15" s="18"/>
      <c r="M15" s="10"/>
      <c r="N15" s="18"/>
      <c r="O15" s="18"/>
      <c r="P15" s="18"/>
      <c r="Q15" s="18"/>
      <c r="R15" s="18"/>
      <c r="S15" s="18"/>
      <c r="T15" s="18"/>
      <c r="U15" s="18"/>
      <c r="V15" s="18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5" customFormat="true" ht="13.9" hidden="false" customHeight="true" outlineLevel="0" collapsed="false">
      <c r="A16" s="13" t="str">
        <f aca="false">IF(ISNUMBER(SEARCH("select",B16)), SUBSTITUTE(SUBSTITUTE(SUBSTITUTE(B16," or_other",""),"select_one ",""), "select_multiple ", ""),"")</f>
        <v/>
      </c>
      <c r="B16" s="12" t="s">
        <v>47</v>
      </c>
      <c r="C16" s="12" t="str">
        <f aca="false">IF(IF(E16&lt;&gt;"",CONCATENATE(D16,"_",E16),D16)&lt;&gt;0, IF(E16&lt;&gt;"",CONCATENATE(D16,"_",E16),D16), "")</f>
        <v/>
      </c>
      <c r="D16" s="12"/>
      <c r="E16" s="12"/>
      <c r="F16" s="12"/>
      <c r="G16" s="13"/>
      <c r="H16" s="13"/>
      <c r="I16" s="13"/>
      <c r="J16" s="13"/>
      <c r="K16" s="13"/>
      <c r="L16" s="13"/>
      <c r="M16" s="25"/>
      <c r="N16" s="13"/>
      <c r="O16" s="13"/>
      <c r="P16" s="13"/>
      <c r="Q16" s="13"/>
      <c r="R16" s="13"/>
      <c r="S16" s="13"/>
      <c r="T16" s="13"/>
      <c r="U16" s="13"/>
      <c r="V16" s="13"/>
    </row>
    <row r="17" s="28" customFormat="true" ht="13.5" hidden="false" customHeight="true" outlineLevel="0" collapsed="false">
      <c r="A17" s="26"/>
      <c r="B17" s="12" t="s">
        <v>33</v>
      </c>
      <c r="C17" s="12" t="str">
        <f aca="false">IF(IF(E17&lt;&gt;"",CONCATENATE(D17,"_",E17),D17)&lt;&gt;0, IF(E17&lt;&gt;"",CONCATENATE(D17,"_",E17),D17), "")</f>
        <v>trng</v>
      </c>
      <c r="D17" s="13" t="s">
        <v>55</v>
      </c>
      <c r="E17" s="13"/>
      <c r="F17" s="12" t="s">
        <v>56</v>
      </c>
      <c r="G17" s="13"/>
      <c r="H17" s="13"/>
      <c r="I17" s="12"/>
      <c r="J17" s="27"/>
      <c r="K17" s="27"/>
      <c r="L17" s="13"/>
      <c r="M17" s="25"/>
      <c r="N17" s="27"/>
      <c r="O17" s="13"/>
      <c r="P17" s="13"/>
      <c r="Q17" s="13"/>
      <c r="R17" s="13"/>
      <c r="S17" s="13"/>
      <c r="T17" s="13"/>
      <c r="U17" s="13"/>
      <c r="V17" s="13"/>
    </row>
    <row r="18" s="22" customFormat="true" ht="13.9" hidden="false" customHeight="true" outlineLevel="0" collapsed="false">
      <c r="B18" s="19" t="s">
        <v>38</v>
      </c>
      <c r="C18" s="19" t="str">
        <f aca="false">IF(IF(E18&lt;&gt;"",CONCATENATE(D18,"_",E18),D18)&lt;&gt;0, IF(E18&lt;&gt;"",CONCATENATE(D18,"_",E18),D18), "")</f>
        <v>note0_5</v>
      </c>
      <c r="D18" s="19" t="s">
        <v>57</v>
      </c>
      <c r="E18" s="19"/>
      <c r="F18" s="19" t="s">
        <v>58</v>
      </c>
      <c r="G18" s="18"/>
      <c r="H18" s="18"/>
      <c r="I18" s="18"/>
      <c r="J18" s="18"/>
      <c r="K18" s="18"/>
      <c r="L18" s="19"/>
      <c r="M18" s="29"/>
      <c r="N18" s="18"/>
      <c r="O18" s="18"/>
      <c r="P18" s="18"/>
      <c r="Q18" s="18"/>
      <c r="R18" s="18"/>
      <c r="S18" s="18"/>
      <c r="T18" s="18"/>
      <c r="U18" s="18"/>
      <c r="V18" s="18"/>
    </row>
    <row r="19" s="34" customFormat="true" ht="13.9" hidden="false" customHeight="true" outlineLevel="0" collapsed="false">
      <c r="A19" s="30" t="str">
        <f aca="false">IF(ISNUMBER(SEARCH("select",B19)), SUBSTITUTE(SUBSTITUTE(SUBSTITUTE(B19," or_other",""),"select_one ",""), "select_multiple ", ""),"")</f>
        <v/>
      </c>
      <c r="B19" s="31" t="s">
        <v>59</v>
      </c>
      <c r="C19" s="31" t="str">
        <f aca="false">IF(IF(E19&lt;&gt;"",CONCATENATE(D19,"_",E19),D19)&lt;&gt;0, IF(E19&lt;&gt;"",CONCATENATE(D19,"_",E19),D19), "")</f>
        <v>lfo012_county</v>
      </c>
      <c r="D19" s="31" t="s">
        <v>60</v>
      </c>
      <c r="E19" s="31" t="s">
        <v>61</v>
      </c>
      <c r="F19" s="31" t="s">
        <v>62</v>
      </c>
      <c r="G19" s="30"/>
      <c r="H19" s="30"/>
      <c r="I19" s="30"/>
      <c r="J19" s="30"/>
      <c r="K19" s="30"/>
      <c r="L19" s="31" t="s">
        <v>63</v>
      </c>
      <c r="M19" s="32"/>
      <c r="N19" s="33"/>
      <c r="O19" s="30"/>
      <c r="P19" s="30"/>
      <c r="Q19" s="30"/>
      <c r="R19" s="30"/>
      <c r="S19" s="33"/>
      <c r="T19" s="30"/>
      <c r="U19" s="30"/>
      <c r="V19" s="30"/>
    </row>
    <row r="20" customFormat="false" ht="13.9" hidden="false" customHeight="true" outlineLevel="0" collapsed="false">
      <c r="A20" s="30" t="str">
        <f aca="false">IF(ISNUMBER(SEARCH("select",B20)), SUBSTITUTE(SUBSTITUTE(SUBSTITUTE(B20," or_other",""),"select_one ",""), "select_multiple ", ""),"")</f>
        <v/>
      </c>
      <c r="B20" s="31" t="s">
        <v>59</v>
      </c>
      <c r="C20" s="31" t="str">
        <f aca="false">IF(IF(E20&lt;&gt;"",CONCATENATE(D20,"_",E20),D20)&lt;&gt;0, IF(E20&lt;&gt;"",CONCATENATE(D20,"_",E20),D20), "")</f>
        <v>lfo013_subcounty_name</v>
      </c>
      <c r="D20" s="31" t="s">
        <v>64</v>
      </c>
      <c r="E20" s="31" t="s">
        <v>65</v>
      </c>
      <c r="F20" s="31" t="s">
        <v>66</v>
      </c>
      <c r="G20" s="30"/>
      <c r="H20" s="30"/>
      <c r="I20" s="30"/>
      <c r="J20" s="30"/>
      <c r="K20" s="30"/>
      <c r="L20" s="31" t="s">
        <v>63</v>
      </c>
      <c r="M20" s="29"/>
      <c r="N20" s="30"/>
      <c r="O20" s="30"/>
      <c r="P20" s="30"/>
      <c r="Q20" s="30"/>
      <c r="R20" s="30"/>
      <c r="S20" s="30"/>
      <c r="T20" s="30"/>
      <c r="U20" s="30"/>
      <c r="V20" s="3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9" hidden="false" customHeight="true" outlineLevel="0" collapsed="false">
      <c r="A21" s="30" t="str">
        <f aca="false">IF(ISNUMBER(SEARCH("select",B21)), SUBSTITUTE(SUBSTITUTE(SUBSTITUTE(B21," or_other",""),"select_one ",""), "select_multiple ", ""),"")</f>
        <v/>
      </c>
      <c r="B21" s="31" t="s">
        <v>59</v>
      </c>
      <c r="C21" s="31" t="str">
        <f aca="false">IF(IF(E21&lt;&gt;"",CONCATENATE(D21,"_",E21),D21)&lt;&gt;0, IF(E21&lt;&gt;"",CONCATENATE(D21,"_",E21),D21), "")</f>
        <v>lfo014_venue</v>
      </c>
      <c r="D21" s="31" t="s">
        <v>67</v>
      </c>
      <c r="E21" s="30" t="s">
        <v>68</v>
      </c>
      <c r="F21" s="31" t="s">
        <v>69</v>
      </c>
      <c r="G21" s="31"/>
      <c r="H21" s="31"/>
      <c r="I21" s="30"/>
      <c r="J21" s="30"/>
      <c r="K21" s="30"/>
      <c r="L21" s="31" t="s">
        <v>63</v>
      </c>
      <c r="M21" s="29"/>
      <c r="N21" s="30"/>
      <c r="O21" s="30"/>
      <c r="P21" s="30"/>
      <c r="Q21" s="30"/>
      <c r="R21" s="30"/>
      <c r="S21" s="30"/>
      <c r="T21" s="30"/>
      <c r="U21" s="30"/>
      <c r="V21" s="3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9" hidden="false" customHeight="true" outlineLevel="0" collapsed="false">
      <c r="A22" s="30"/>
      <c r="B22" s="31" t="s">
        <v>70</v>
      </c>
      <c r="C22" s="31" t="str">
        <f aca="false">IF(IF(E22&lt;&gt;"",CONCATENATE(D22,"_",E22),D22)&lt;&gt;0, IF(E22&lt;&gt;"",CONCATENATE(D22,"_",E22),D22), "")</f>
        <v>lfo015_today</v>
      </c>
      <c r="D22" s="31" t="s">
        <v>71</v>
      </c>
      <c r="E22" s="30" t="s">
        <v>31</v>
      </c>
      <c r="F22" s="31" t="s">
        <v>72</v>
      </c>
      <c r="G22" s="31"/>
      <c r="H22" s="31"/>
      <c r="I22" s="30"/>
      <c r="J22" s="30"/>
      <c r="K22" s="30"/>
      <c r="L22" s="31" t="s">
        <v>63</v>
      </c>
      <c r="M22" s="29"/>
      <c r="N22" s="30"/>
      <c r="O22" s="30"/>
      <c r="P22" s="30"/>
      <c r="Q22" s="30"/>
      <c r="R22" s="30"/>
      <c r="S22" s="30"/>
      <c r="T22" s="30"/>
      <c r="U22" s="30"/>
      <c r="V22" s="3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9" hidden="false" customHeight="true" outlineLevel="0" collapsed="false">
      <c r="A23" s="30"/>
      <c r="B23" s="31" t="s">
        <v>73</v>
      </c>
      <c r="C23" s="31" t="str">
        <f aca="false">IF(IF(E23&lt;&gt;"",CONCATENATE(D23,"_",E23),D23)&lt;&gt;0, IF(E23&lt;&gt;"",CONCATENATE(D23,"_",E23),D23), "")</f>
        <v>lfo01_time</v>
      </c>
      <c r="D23" s="31" t="s">
        <v>74</v>
      </c>
      <c r="E23" s="31" t="s">
        <v>73</v>
      </c>
      <c r="F23" s="35" t="s">
        <v>75</v>
      </c>
      <c r="G23" s="31"/>
      <c r="H23" s="31"/>
      <c r="I23" s="30"/>
      <c r="J23" s="30"/>
      <c r="K23" s="30"/>
      <c r="L23" s="31" t="s">
        <v>63</v>
      </c>
      <c r="M23" s="29"/>
      <c r="N23" s="30"/>
      <c r="O23" s="30"/>
      <c r="P23" s="30"/>
      <c r="Q23" s="30"/>
      <c r="R23" s="30"/>
      <c r="S23" s="30"/>
      <c r="T23" s="30"/>
      <c r="U23" s="30"/>
      <c r="V23" s="3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34" customFormat="true" ht="13.9" hidden="false" customHeight="true" outlineLevel="0" collapsed="false">
      <c r="A24" s="30" t="str">
        <f aca="false">IF(ISNUMBER(SEARCH("select",B24)), SUBSTITUTE(SUBSTITUTE(SUBSTITUTE(B24," or_other",""),"select_one ",""), "select_multiple ", ""),"")</f>
        <v/>
      </c>
      <c r="B24" s="31" t="s">
        <v>59</v>
      </c>
      <c r="C24" s="31" t="str">
        <f aca="false">IF(IF(E24&lt;&gt;"",CONCATENATE(D24,"_",E24),D24)&lt;&gt;0, IF(E24&lt;&gt;"",CONCATENATE(D24,"_",E24),D24), "")</f>
        <v>lfo006_monitor_name</v>
      </c>
      <c r="D24" s="31" t="s">
        <v>76</v>
      </c>
      <c r="E24" s="31" t="s">
        <v>77</v>
      </c>
      <c r="F24" s="31" t="s">
        <v>78</v>
      </c>
      <c r="G24" s="30" t="s">
        <v>79</v>
      </c>
      <c r="H24" s="30"/>
      <c r="I24" s="30"/>
      <c r="J24" s="30"/>
      <c r="K24" s="30"/>
      <c r="L24" s="30" t="s">
        <v>63</v>
      </c>
      <c r="M24" s="10"/>
      <c r="N24" s="30"/>
      <c r="O24" s="30"/>
      <c r="P24" s="30"/>
      <c r="Q24" s="30"/>
      <c r="R24" s="30"/>
      <c r="S24" s="30"/>
      <c r="T24" s="30"/>
      <c r="U24" s="30"/>
      <c r="V24" s="30"/>
    </row>
    <row r="25" customFormat="false" ht="13.9" hidden="false" customHeight="true" outlineLevel="0" collapsed="false">
      <c r="A25" s="30"/>
      <c r="B25" s="31" t="s">
        <v>59</v>
      </c>
      <c r="C25" s="31" t="str">
        <f aca="false">IF(IF(E25&lt;&gt;"",CONCATENATE(D25,"_",E25),D25)&lt;&gt;0, IF(E25&lt;&gt;"",CONCATENATE(D25,"_",E25),D25), "")</f>
        <v>lfo007_monitor_id</v>
      </c>
      <c r="D25" s="31" t="s">
        <v>80</v>
      </c>
      <c r="E25" s="31" t="s">
        <v>81</v>
      </c>
      <c r="F25" s="31" t="s">
        <v>82</v>
      </c>
      <c r="G25" s="30"/>
      <c r="H25" s="34"/>
      <c r="I25" s="30"/>
      <c r="J25" s="30"/>
      <c r="K25" s="30" t="s">
        <v>83</v>
      </c>
      <c r="L25" s="30" t="s">
        <v>63</v>
      </c>
      <c r="M25" s="20" t="s">
        <v>84</v>
      </c>
      <c r="N25" s="36" t="s">
        <v>85</v>
      </c>
      <c r="O25" s="30"/>
      <c r="P25" s="30"/>
      <c r="Q25" s="30"/>
      <c r="R25" s="30"/>
      <c r="S25" s="30"/>
      <c r="T25" s="30"/>
      <c r="U25" s="30"/>
      <c r="V25" s="3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5" customFormat="true" ht="13.9" hidden="false" customHeight="true" outlineLevel="0" collapsed="false">
      <c r="A26" s="13" t="str">
        <f aca="false">IF(ISNUMBER(SEARCH("select",B26)), SUBSTITUTE(SUBSTITUTE(SUBSTITUTE(B26," or_other",""),"select_one ",""), "select_multiple ", ""),"")</f>
        <v/>
      </c>
      <c r="B26" s="12" t="s">
        <v>47</v>
      </c>
      <c r="C26" s="12" t="str">
        <f aca="false">IF(IF(E26&lt;&gt;"",CONCATENATE(D26,"_",E26),D26)&lt;&gt;0, IF(E26&lt;&gt;"",CONCATENATE(D26,"_",E26),D26), "")</f>
        <v/>
      </c>
      <c r="D26" s="12"/>
      <c r="E26" s="12"/>
      <c r="F26" s="12"/>
      <c r="G26" s="13"/>
      <c r="H26" s="13"/>
      <c r="I26" s="13"/>
      <c r="J26" s="13"/>
      <c r="K26" s="13"/>
      <c r="L26" s="13"/>
      <c r="M26" s="25"/>
      <c r="N26" s="13"/>
      <c r="O26" s="13"/>
      <c r="P26" s="13"/>
      <c r="Q26" s="13"/>
      <c r="R26" s="13"/>
      <c r="S26" s="13"/>
      <c r="T26" s="13"/>
      <c r="U26" s="13"/>
      <c r="V26" s="13"/>
    </row>
    <row r="27" s="23" customFormat="true" ht="15" hidden="false" customHeight="false" outlineLevel="0" collapsed="false">
      <c r="B27" s="23" t="s">
        <v>38</v>
      </c>
      <c r="C27" s="19" t="str">
        <f aca="false">IF(IF(E27&lt;&gt;"",CONCATENATE(D27,"_",E27),D27)&lt;&gt;0, IF(E27&lt;&gt;"",CONCATENATE(D27,"_",E27),D27), "")</f>
        <v>note0_10</v>
      </c>
      <c r="D27" s="23" t="s">
        <v>86</v>
      </c>
      <c r="F27" s="23" t="s">
        <v>87</v>
      </c>
      <c r="M27" s="2"/>
    </row>
    <row r="28" customFormat="false" ht="15" hidden="false" customHeight="false" outlineLevel="0" collapsed="false">
      <c r="A28" s="0"/>
      <c r="B28" s="37" t="s">
        <v>88</v>
      </c>
      <c r="C28" s="31" t="str">
        <f aca="false">IF(IF(E28&lt;&gt;"",CONCATENATE(D28,"_",E28),D28)&lt;&gt;0, IF(E28&lt;&gt;"",CONCATENATE(D28,"_",E28),D28), "")</f>
        <v>lfo014_wrms_trtmnt</v>
      </c>
      <c r="D28" s="31" t="s">
        <v>67</v>
      </c>
      <c r="E28" s="37" t="s">
        <v>89</v>
      </c>
      <c r="F28" s="1" t="s">
        <v>90</v>
      </c>
      <c r="G28" s="0"/>
      <c r="H28" s="0"/>
      <c r="I28" s="0"/>
      <c r="J28" s="0"/>
      <c r="K28" s="0"/>
      <c r="L28" s="1" t="s">
        <v>63</v>
      </c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0"/>
      <c r="B29" s="37" t="s">
        <v>59</v>
      </c>
      <c r="C29" s="31" t="str">
        <f aca="false">IF(IF(E29&lt;&gt;"",CONCATENATE(D29,"_",E29),D29)&lt;&gt;0, IF(E29&lt;&gt;"",CONCATENATE(D29,"_",E29),D29), "")</f>
        <v>lfo014a_specify</v>
      </c>
      <c r="D29" s="1" t="s">
        <v>91</v>
      </c>
      <c r="E29" s="37" t="s">
        <v>92</v>
      </c>
      <c r="F29" s="1" t="s">
        <v>93</v>
      </c>
      <c r="G29" s="0"/>
      <c r="H29" s="0"/>
      <c r="I29" s="1" t="s">
        <v>94</v>
      </c>
      <c r="J29" s="0"/>
      <c r="K29" s="0"/>
      <c r="L29" s="1" t="s">
        <v>63</v>
      </c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3" customFormat="true" ht="15" hidden="false" customHeight="false" outlineLevel="0" collapsed="false">
      <c r="B30" s="23" t="s">
        <v>38</v>
      </c>
      <c r="C30" s="19" t="str">
        <f aca="false">IF(IF(E30&lt;&gt;"",CONCATENATE(D30,"_",E30),D30)&lt;&gt;0, IF(E30&lt;&gt;"",CONCATENATE(D30,"_",E30),D30), "")</f>
        <v>note0_11</v>
      </c>
      <c r="D30" s="23" t="s">
        <v>95</v>
      </c>
      <c r="F30" s="23" t="s">
        <v>96</v>
      </c>
      <c r="M30" s="2"/>
    </row>
    <row r="31" customFormat="false" ht="15" hidden="false" customHeight="false" outlineLevel="0" collapsed="false">
      <c r="A31" s="0"/>
      <c r="B31" s="37" t="s">
        <v>88</v>
      </c>
      <c r="C31" s="31" t="str">
        <f aca="false">IF(IF(E31&lt;&gt;"",CONCATENATE(D31,"_",E31),D31)&lt;&gt;0, IF(E31&lt;&gt;"",CONCATENATE(D31,"_",E31),D31), "")</f>
        <v>lfo015_wrms_affct_hlth</v>
      </c>
      <c r="D31" s="1" t="s">
        <v>71</v>
      </c>
      <c r="E31" s="37" t="s">
        <v>97</v>
      </c>
      <c r="F31" s="1" t="s">
        <v>98</v>
      </c>
      <c r="G31" s="0"/>
      <c r="H31" s="0"/>
      <c r="I31" s="0"/>
      <c r="J31" s="0"/>
      <c r="K31" s="0"/>
      <c r="L31" s="1" t="s">
        <v>63</v>
      </c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0"/>
      <c r="B32" s="37" t="s">
        <v>59</v>
      </c>
      <c r="C32" s="31" t="str">
        <f aca="false">IF(IF(E32&lt;&gt;"",CONCATENATE(D32,"_",E32),D32)&lt;&gt;0, IF(E32&lt;&gt;"",CONCATENATE(D32,"_",E32),D32), "")</f>
        <v>lfo015a_specify</v>
      </c>
      <c r="D32" s="1" t="s">
        <v>99</v>
      </c>
      <c r="E32" s="37" t="s">
        <v>92</v>
      </c>
      <c r="F32" s="1" t="s">
        <v>93</v>
      </c>
      <c r="G32" s="0"/>
      <c r="H32" s="0"/>
      <c r="I32" s="1" t="s">
        <v>100</v>
      </c>
      <c r="J32" s="0"/>
      <c r="K32" s="0"/>
      <c r="L32" s="1" t="s">
        <v>63</v>
      </c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0"/>
      <c r="B33" s="37" t="s">
        <v>88</v>
      </c>
      <c r="C33" s="31" t="str">
        <f aca="false">IF(IF(E33&lt;&gt;"",CONCATENATE(D33,"_",E33),D33)&lt;&gt;0, IF(E33&lt;&gt;"",CONCATENATE(D33,"_",E33),D33), "")</f>
        <v>lfo016_wrms_sign_symptms</v>
      </c>
      <c r="D33" s="1" t="s">
        <v>101</v>
      </c>
      <c r="E33" s="37" t="s">
        <v>102</v>
      </c>
      <c r="F33" s="1" t="s">
        <v>103</v>
      </c>
      <c r="G33" s="0"/>
      <c r="H33" s="0"/>
      <c r="I33" s="0"/>
      <c r="J33" s="0"/>
      <c r="K33" s="0"/>
      <c r="L33" s="1" t="s">
        <v>63</v>
      </c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0"/>
      <c r="B34" s="37" t="s">
        <v>59</v>
      </c>
      <c r="C34" s="31" t="str">
        <f aca="false">IF(IF(E34&lt;&gt;"",CONCATENATE(D34,"_",E34),D34)&lt;&gt;0, IF(E34&lt;&gt;"",CONCATENATE(D34,"_",E34),D34), "")</f>
        <v>lfo016a_specify</v>
      </c>
      <c r="D34" s="1" t="s">
        <v>104</v>
      </c>
      <c r="E34" s="37" t="s">
        <v>92</v>
      </c>
      <c r="F34" s="1" t="s">
        <v>93</v>
      </c>
      <c r="G34" s="0"/>
      <c r="H34" s="0"/>
      <c r="I34" s="1" t="s">
        <v>105</v>
      </c>
      <c r="J34" s="0"/>
      <c r="K34" s="0"/>
      <c r="L34" s="1" t="s">
        <v>63</v>
      </c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0"/>
      <c r="B35" s="1" t="s">
        <v>106</v>
      </c>
      <c r="C35" s="31" t="str">
        <f aca="false">IF(IF(E35&lt;&gt;"",CONCATENATE(D35,"_",E35),D35)&lt;&gt;0, IF(E35&lt;&gt;"",CONCATENATE(D35,"_",E35),D35), "")</f>
        <v>lfo017_instr_dscss_ehy_mda</v>
      </c>
      <c r="D35" s="1" t="s">
        <v>107</v>
      </c>
      <c r="E35" s="37" t="s">
        <v>108</v>
      </c>
      <c r="F35" s="1" t="s">
        <v>109</v>
      </c>
      <c r="G35" s="0"/>
      <c r="H35" s="0"/>
      <c r="I35" s="0"/>
      <c r="J35" s="0"/>
      <c r="K35" s="0"/>
      <c r="L35" s="1" t="s">
        <v>63</v>
      </c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0"/>
      <c r="B36" s="1" t="s">
        <v>59</v>
      </c>
      <c r="C36" s="31" t="str">
        <f aca="false">IF(IF(E36&lt;&gt;"",CONCATENATE(D36,"_",E36),D36)&lt;&gt;0, IF(E36&lt;&gt;"",CONCATENATE(D36,"_",E36),D36), "")</f>
        <v>lfo017a_specify</v>
      </c>
      <c r="D36" s="1" t="s">
        <v>110</v>
      </c>
      <c r="E36" s="37" t="s">
        <v>92</v>
      </c>
      <c r="F36" s="1" t="s">
        <v>111</v>
      </c>
      <c r="G36" s="0"/>
      <c r="H36" s="0"/>
      <c r="I36" s="1" t="s">
        <v>112</v>
      </c>
      <c r="J36" s="0"/>
      <c r="K36" s="0"/>
      <c r="L36" s="1" t="s">
        <v>63</v>
      </c>
      <c r="M36" s="2" t="s">
        <v>113</v>
      </c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0"/>
      <c r="B37" s="1" t="s">
        <v>114</v>
      </c>
      <c r="C37" s="31" t="str">
        <f aca="false">IF(IF(E37&lt;&gt;"",CONCATENATE(D37,"_",E37),D37)&lt;&gt;0, IF(E37&lt;&gt;"",CONCATENATE(D37,"_",E37),D37), "")</f>
        <v>lfo018_chew_roles</v>
      </c>
      <c r="D37" s="1" t="s">
        <v>115</v>
      </c>
      <c r="E37" s="37" t="s">
        <v>116</v>
      </c>
      <c r="F37" s="1" t="s">
        <v>117</v>
      </c>
      <c r="G37" s="0"/>
      <c r="H37" s="0"/>
      <c r="I37" s="0"/>
      <c r="J37" s="0"/>
      <c r="K37" s="0"/>
      <c r="L37" s="1" t="s">
        <v>63</v>
      </c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0"/>
      <c r="B38" s="38" t="s">
        <v>59</v>
      </c>
      <c r="C38" s="31" t="str">
        <f aca="false">IF(IF(E38&lt;&gt;"",CONCATENATE(D38,"_",E38),D38)&lt;&gt;0, IF(E38&lt;&gt;"",CONCATENATE(D38,"_",E38),D38), "")</f>
        <v>lfo018a_chew_roles_other</v>
      </c>
      <c r="D38" s="1" t="s">
        <v>118</v>
      </c>
      <c r="E38" s="39" t="s">
        <v>119</v>
      </c>
      <c r="F38" s="40" t="s">
        <v>120</v>
      </c>
      <c r="G38" s="0"/>
      <c r="H38" s="39"/>
      <c r="I38" s="39" t="s">
        <v>121</v>
      </c>
      <c r="J38" s="39"/>
      <c r="K38" s="39"/>
      <c r="L38" s="41" t="s">
        <v>63</v>
      </c>
      <c r="M38" s="2" t="s">
        <v>113</v>
      </c>
      <c r="N38" s="42"/>
      <c r="O38" s="39"/>
      <c r="P38" s="39"/>
      <c r="Q38" s="39"/>
      <c r="R38" s="39"/>
      <c r="S38" s="43" t="s">
        <v>122</v>
      </c>
      <c r="T38" s="44" t="n">
        <v>43051</v>
      </c>
      <c r="U38" s="43" t="s">
        <v>123</v>
      </c>
      <c r="V38" s="39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0"/>
      <c r="B39" s="1" t="s">
        <v>124</v>
      </c>
      <c r="C39" s="31" t="str">
        <f aca="false">IF(IF(E39&lt;&gt;"",CONCATENATE(D39,"_",E39),D39)&lt;&gt;0, IF(E39&lt;&gt;"",CONCATENATE(D39,"_",E39),D39), "")</f>
        <v>lfo019_instr_ance_dd</v>
      </c>
      <c r="D39" s="1" t="s">
        <v>125</v>
      </c>
      <c r="E39" s="37" t="s">
        <v>126</v>
      </c>
      <c r="F39" s="1" t="s">
        <v>127</v>
      </c>
      <c r="G39" s="0"/>
      <c r="H39" s="0"/>
      <c r="I39" s="0"/>
      <c r="J39" s="0"/>
      <c r="K39" s="0"/>
      <c r="L39" s="1" t="s">
        <v>63</v>
      </c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0"/>
      <c r="B40" s="1" t="s">
        <v>70</v>
      </c>
      <c r="C40" s="31" t="str">
        <f aca="false">IF(IF(E40&lt;&gt;"",CONCATENATE(D40,"_",E40),D40)&lt;&gt;0, IF(E40&lt;&gt;"",CONCATENATE(D40,"_",E40),D40), "")</f>
        <v>lfo019a_specify</v>
      </c>
      <c r="D40" s="1" t="s">
        <v>128</v>
      </c>
      <c r="E40" s="37" t="s">
        <v>92</v>
      </c>
      <c r="F40" s="1" t="s">
        <v>129</v>
      </c>
      <c r="G40" s="0"/>
      <c r="H40" s="0"/>
      <c r="I40" s="1" t="s">
        <v>130</v>
      </c>
      <c r="J40" s="0"/>
      <c r="K40" s="0"/>
      <c r="L40" s="1" t="s">
        <v>63</v>
      </c>
      <c r="M40" s="2" t="s">
        <v>113</v>
      </c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15" customFormat="true" ht="13.9" hidden="false" customHeight="true" outlineLevel="0" collapsed="false">
      <c r="A41" s="12"/>
      <c r="B41" s="12" t="s">
        <v>33</v>
      </c>
      <c r="C41" s="12" t="str">
        <f aca="false">IF(IF(E41&lt;&gt;"",CONCATENATE(D41,"_",E41),D41)&lt;&gt;0, IF(E41&lt;&gt;"",CONCATENATE(D41,"_",E41),D41), "")</f>
        <v>s1</v>
      </c>
      <c r="D41" s="12" t="s">
        <v>131</v>
      </c>
      <c r="E41" s="12"/>
      <c r="F41" s="12" t="s">
        <v>132</v>
      </c>
      <c r="G41" s="12"/>
      <c r="H41" s="12"/>
      <c r="I41" s="12"/>
      <c r="J41" s="12"/>
      <c r="K41" s="12"/>
      <c r="L41" s="12"/>
      <c r="M41" s="14" t="s">
        <v>133</v>
      </c>
      <c r="N41" s="12"/>
      <c r="O41" s="12"/>
      <c r="P41" s="12"/>
      <c r="Q41" s="12"/>
      <c r="R41" s="12"/>
      <c r="S41" s="12"/>
      <c r="T41" s="12"/>
      <c r="U41" s="12"/>
      <c r="V41" s="12"/>
    </row>
    <row r="42" s="23" customFormat="true" ht="15" hidden="false" customHeight="false" outlineLevel="0" collapsed="false">
      <c r="B42" s="19" t="s">
        <v>38</v>
      </c>
      <c r="C42" s="19" t="str">
        <f aca="false">IF(IF(E42&lt;&gt;"",CONCATENATE(D42,"_",E42),D42)&lt;&gt;0, IF(E42&lt;&gt;"",CONCATENATE(D42,"_",E42),D42), "")</f>
        <v>note0_6</v>
      </c>
      <c r="D42" s="19" t="s">
        <v>50</v>
      </c>
      <c r="F42" s="23" t="s">
        <v>134</v>
      </c>
      <c r="M42" s="14" t="s">
        <v>133</v>
      </c>
    </row>
    <row r="43" customFormat="false" ht="15" hidden="false" customHeight="false" outlineLevel="0" collapsed="false">
      <c r="A43" s="0"/>
      <c r="B43" s="31" t="s">
        <v>59</v>
      </c>
      <c r="C43" s="31" t="str">
        <f aca="false">IF(IF(E43&lt;&gt;"",CONCATENATE(D43,"_",E43),D43)&lt;&gt;0, IF(E43&lt;&gt;"",CONCATENATE(D43,"_",E43),D43), "")</f>
        <v>lfo008_venue</v>
      </c>
      <c r="D43" s="31" t="s">
        <v>135</v>
      </c>
      <c r="E43" s="1" t="s">
        <v>68</v>
      </c>
      <c r="F43" s="1" t="s">
        <v>136</v>
      </c>
      <c r="G43" s="0"/>
      <c r="H43" s="0"/>
      <c r="I43" s="0"/>
      <c r="J43" s="0"/>
      <c r="K43" s="0"/>
      <c r="L43" s="1" t="s">
        <v>63</v>
      </c>
      <c r="M43" s="14" t="s">
        <v>133</v>
      </c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0"/>
      <c r="B44" s="31" t="s">
        <v>73</v>
      </c>
      <c r="C44" s="31" t="str">
        <f aca="false">IF(IF(E44&lt;&gt;"",CONCATENATE(D44,"_",E44),D44)&lt;&gt;0, IF(E44&lt;&gt;"",CONCATENATE(D44,"_",E44),D44), "")</f>
        <v>lfo009_start_time</v>
      </c>
      <c r="D44" s="1" t="s">
        <v>137</v>
      </c>
      <c r="E44" s="1" t="s">
        <v>138</v>
      </c>
      <c r="F44" s="1" t="s">
        <v>139</v>
      </c>
      <c r="G44" s="0"/>
      <c r="H44" s="0"/>
      <c r="I44" s="0"/>
      <c r="J44" s="0"/>
      <c r="K44" s="0"/>
      <c r="L44" s="1" t="s">
        <v>63</v>
      </c>
      <c r="M44" s="14" t="s">
        <v>133</v>
      </c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0"/>
      <c r="B45" s="31" t="s">
        <v>140</v>
      </c>
      <c r="C45" s="31" t="str">
        <f aca="false">IF(IF(E45&lt;&gt;"",CONCATENATE(D45,"_",E45),D45)&lt;&gt;0, IF(E45&lt;&gt;"",CONCATENATE(D45,"_",E45),D45), "")</f>
        <v>lfo010_no_instrctr_prsnt</v>
      </c>
      <c r="D45" s="31" t="s">
        <v>141</v>
      </c>
      <c r="E45" s="1" t="s">
        <v>142</v>
      </c>
      <c r="F45" s="1" t="s">
        <v>143</v>
      </c>
      <c r="G45" s="0"/>
      <c r="H45" s="0"/>
      <c r="I45" s="0"/>
      <c r="J45" s="0"/>
      <c r="K45" s="0"/>
      <c r="L45" s="1" t="s">
        <v>63</v>
      </c>
      <c r="M45" s="14" t="s">
        <v>133</v>
      </c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45" customFormat="true" ht="15" hidden="false" customHeight="false" outlineLevel="0" collapsed="false">
      <c r="B46" s="12" t="s">
        <v>33</v>
      </c>
      <c r="C46" s="12" t="s">
        <v>144</v>
      </c>
      <c r="D46" s="26" t="s">
        <v>144</v>
      </c>
      <c r="K46" s="45" t="s">
        <v>37</v>
      </c>
      <c r="M46" s="14" t="s">
        <v>133</v>
      </c>
    </row>
    <row r="47" s="23" customFormat="true" ht="15" hidden="false" customHeight="false" outlineLevel="0" collapsed="false">
      <c r="B47" s="19" t="s">
        <v>38</v>
      </c>
      <c r="C47" s="19" t="str">
        <f aca="false">IF(IF(E47&lt;&gt;"",CONCATENATE(D47,"_",E47),D47)&lt;&gt;0, IF(E47&lt;&gt;"",CONCATENATE(D47,"_",E47),D47), "")</f>
        <v>note0_25</v>
      </c>
      <c r="D47" s="23" t="s">
        <v>145</v>
      </c>
      <c r="E47" s="46"/>
      <c r="F47" s="23" t="s">
        <v>146</v>
      </c>
      <c r="M47" s="14" t="s">
        <v>133</v>
      </c>
    </row>
    <row r="48" customFormat="false" ht="15" hidden="false" customHeight="false" outlineLevel="0" collapsed="false">
      <c r="A48" s="0"/>
      <c r="B48" s="31" t="s">
        <v>140</v>
      </c>
      <c r="C48" s="31" t="str">
        <f aca="false">IF(IF(E48&lt;&gt;"",CONCATENATE(D48,"_",E48),D48)&lt;&gt;0, IF(E48&lt;&gt;"",CONCATENATE(D48,"_",E48),D48), "")</f>
        <v>lfo01a_start</v>
      </c>
      <c r="D48" s="1" t="s">
        <v>147</v>
      </c>
      <c r="E48" s="37" t="s">
        <v>25</v>
      </c>
      <c r="F48" s="1" t="s">
        <v>148</v>
      </c>
      <c r="G48" s="0"/>
      <c r="H48" s="0"/>
      <c r="I48" s="0"/>
      <c r="J48" s="0"/>
      <c r="K48" s="0"/>
      <c r="L48" s="1" t="s">
        <v>63</v>
      </c>
      <c r="M48" s="14" t="s">
        <v>133</v>
      </c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0"/>
      <c r="B49" s="31" t="s">
        <v>140</v>
      </c>
      <c r="C49" s="31" t="str">
        <f aca="false">IF(IF(E49&lt;&gt;"",CONCATENATE(D49,"_",E49),D49)&lt;&gt;0, IF(E49&lt;&gt;"",CONCATENATE(D49,"_",E49),D49), "")</f>
        <v>lfo01b_break</v>
      </c>
      <c r="D49" s="1" t="s">
        <v>149</v>
      </c>
      <c r="E49" s="37" t="s">
        <v>150</v>
      </c>
      <c r="F49" s="1" t="s">
        <v>151</v>
      </c>
      <c r="G49" s="0"/>
      <c r="H49" s="0"/>
      <c r="I49" s="0"/>
      <c r="J49" s="0"/>
      <c r="K49" s="0"/>
      <c r="L49" s="1" t="s">
        <v>63</v>
      </c>
      <c r="M49" s="14" t="s">
        <v>133</v>
      </c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0"/>
      <c r="B50" s="31" t="s">
        <v>140</v>
      </c>
      <c r="C50" s="31" t="str">
        <f aca="false">IF(IF(E50&lt;&gt;"",CONCATENATE(D50,"_",E50),D50)&lt;&gt;0, IF(E50&lt;&gt;"",CONCATENATE(D50,"_",E50),D50), "")</f>
        <v>lfo01c_end</v>
      </c>
      <c r="D50" s="1" t="s">
        <v>152</v>
      </c>
      <c r="E50" s="37" t="s">
        <v>29</v>
      </c>
      <c r="F50" s="1" t="s">
        <v>153</v>
      </c>
      <c r="G50" s="0"/>
      <c r="H50" s="0"/>
      <c r="I50" s="0"/>
      <c r="J50" s="0"/>
      <c r="K50" s="0"/>
      <c r="L50" s="1" t="s">
        <v>63</v>
      </c>
      <c r="M50" s="14" t="s">
        <v>133</v>
      </c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45" customFormat="true" ht="15" hidden="false" customHeight="false" outlineLevel="0" collapsed="false">
      <c r="B51" s="12" t="s">
        <v>47</v>
      </c>
      <c r="C51" s="12"/>
      <c r="E51" s="47"/>
      <c r="M51" s="14" t="s">
        <v>133</v>
      </c>
    </row>
    <row r="52" customFormat="false" ht="15" hidden="false" customHeight="false" outlineLevel="0" collapsed="false">
      <c r="A52" s="0"/>
      <c r="B52" s="31" t="s">
        <v>124</v>
      </c>
      <c r="C52" s="31" t="str">
        <f aca="false">IF(IF(E52&lt;&gt;"",CONCATENATE(D52,"_",E52),D52)&lt;&gt;0, IF(E52&lt;&gt;"",CONCATENATE(D52,"_",E52),D52), "")</f>
        <v>lfo012_reg_sht</v>
      </c>
      <c r="D52" s="31" t="s">
        <v>60</v>
      </c>
      <c r="E52" s="37" t="s">
        <v>154</v>
      </c>
      <c r="F52" s="1" t="s">
        <v>155</v>
      </c>
      <c r="G52" s="0"/>
      <c r="H52" s="0"/>
      <c r="I52" s="0"/>
      <c r="J52" s="0"/>
      <c r="K52" s="0"/>
      <c r="L52" s="1" t="s">
        <v>63</v>
      </c>
      <c r="M52" s="14" t="s">
        <v>133</v>
      </c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45" customFormat="true" ht="15" hidden="false" customHeight="false" outlineLevel="0" collapsed="false">
      <c r="B53" s="12" t="s">
        <v>33</v>
      </c>
      <c r="C53" s="12" t="str">
        <f aca="false">IF(IF(E53&lt;&gt;"",CONCATENATE(D53,"_",E53),D53)&lt;&gt;0, IF(E53&lt;&gt;"",CONCATENATE(D53,"_",E53),D53), "")</f>
        <v>s2</v>
      </c>
      <c r="D53" s="45" t="s">
        <v>156</v>
      </c>
      <c r="F53" s="45" t="s">
        <v>157</v>
      </c>
      <c r="M53" s="48" t="s">
        <v>158</v>
      </c>
    </row>
    <row r="54" s="23" customFormat="true" ht="15" hidden="false" customHeight="false" outlineLevel="0" collapsed="false">
      <c r="B54" s="19" t="s">
        <v>38</v>
      </c>
      <c r="C54" s="19" t="str">
        <f aca="false">IF(IF(E54&lt;&gt;"",CONCATENATE(D54,"_",E54),D54)&lt;&gt;0, IF(E54&lt;&gt;"",CONCATENATE(D54,"_",E54),D54), "")</f>
        <v>note0_7</v>
      </c>
      <c r="D54" s="23" t="s">
        <v>53</v>
      </c>
      <c r="F54" s="23" t="s">
        <v>159</v>
      </c>
      <c r="M54" s="48" t="s">
        <v>158</v>
      </c>
    </row>
    <row r="55" s="23" customFormat="true" ht="15" hidden="false" customHeight="false" outlineLevel="0" collapsed="false">
      <c r="B55" s="19" t="s">
        <v>38</v>
      </c>
      <c r="C55" s="19" t="str">
        <f aca="false">IF(IF(E55&lt;&gt;"",CONCATENATE(D55,"_",E55),D55)&lt;&gt;0, IF(E55&lt;&gt;"",CONCATENATE(D55,"_",E55),D55), "")</f>
        <v>note0_8</v>
      </c>
      <c r="D55" s="23" t="s">
        <v>160</v>
      </c>
      <c r="F55" s="23" t="s">
        <v>161</v>
      </c>
      <c r="M55" s="48" t="s">
        <v>158</v>
      </c>
    </row>
    <row r="56" customFormat="false" ht="15" hidden="false" customHeight="false" outlineLevel="0" collapsed="false">
      <c r="A56" s="0"/>
      <c r="B56" s="37" t="s">
        <v>88</v>
      </c>
      <c r="C56" s="31" t="str">
        <f aca="false">IF(IF(E56&lt;&gt;"",CONCATENATE(D56,"_",E56),D56)&lt;&gt;0, IF(E56&lt;&gt;"",CONCATENATE(D56,"_",E56),D56), "")</f>
        <v>lfo012_trsm_flr_worms</v>
      </c>
      <c r="D56" s="31" t="s">
        <v>60</v>
      </c>
      <c r="E56" s="1" t="s">
        <v>162</v>
      </c>
      <c r="F56" s="1" t="s">
        <v>163</v>
      </c>
      <c r="G56" s="0"/>
      <c r="H56" s="0"/>
      <c r="I56" s="0"/>
      <c r="J56" s="0"/>
      <c r="K56" s="0"/>
      <c r="L56" s="1" t="s">
        <v>63</v>
      </c>
      <c r="M56" s="48" t="s">
        <v>158</v>
      </c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false" outlineLevel="0" collapsed="false">
      <c r="A57" s="0"/>
      <c r="B57" s="37" t="s">
        <v>59</v>
      </c>
      <c r="C57" s="31" t="str">
        <f aca="false">IF(IF(E57&lt;&gt;"",CONCATENATE(D57,"_",E57),D57)&lt;&gt;0, IF(E57&lt;&gt;"",CONCATENATE(D57,"_",E57),D57), "")</f>
        <v>lfo012a_specify</v>
      </c>
      <c r="D57" s="31" t="s">
        <v>164</v>
      </c>
      <c r="E57" s="1" t="s">
        <v>92</v>
      </c>
      <c r="F57" s="1" t="s">
        <v>93</v>
      </c>
      <c r="G57" s="0"/>
      <c r="H57" s="0"/>
      <c r="I57" s="37" t="s">
        <v>165</v>
      </c>
      <c r="J57" s="0"/>
      <c r="K57" s="0"/>
      <c r="L57" s="1" t="s">
        <v>63</v>
      </c>
      <c r="M57" s="48" t="s">
        <v>158</v>
      </c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23" customFormat="true" ht="15" hidden="false" customHeight="false" outlineLevel="0" collapsed="false">
      <c r="B58" s="49" t="s">
        <v>38</v>
      </c>
      <c r="C58" s="19" t="str">
        <f aca="false">IF(IF(E58&lt;&gt;"",CONCATENATE(D58,"_",E58),D58)&lt;&gt;0, IF(E58&lt;&gt;"",CONCATENATE(D58,"_",E58),D58), "")</f>
        <v>note0_9</v>
      </c>
      <c r="D58" s="23" t="s">
        <v>166</v>
      </c>
      <c r="F58" s="23" t="s">
        <v>167</v>
      </c>
      <c r="M58" s="48" t="s">
        <v>158</v>
      </c>
    </row>
    <row r="59" customFormat="false" ht="15" hidden="false" customHeight="false" outlineLevel="0" collapsed="false">
      <c r="A59" s="0"/>
      <c r="B59" s="37" t="s">
        <v>88</v>
      </c>
      <c r="C59" s="31" t="str">
        <f aca="false">IF(IF(E59&lt;&gt;"",CONCATENATE(D59,"_",E59),D59)&lt;&gt;0, IF(E59&lt;&gt;"",CONCATENATE(D59,"_",E59),D59), "")</f>
        <v>lfo013_wrms_prvntd</v>
      </c>
      <c r="D59" s="31" t="s">
        <v>64</v>
      </c>
      <c r="E59" s="1" t="s">
        <v>168</v>
      </c>
      <c r="F59" s="1" t="s">
        <v>169</v>
      </c>
      <c r="G59" s="0"/>
      <c r="H59" s="0"/>
      <c r="I59" s="0"/>
      <c r="J59" s="0"/>
      <c r="K59" s="0"/>
      <c r="L59" s="1" t="s">
        <v>63</v>
      </c>
      <c r="M59" s="48" t="s">
        <v>158</v>
      </c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false" outlineLevel="0" collapsed="false">
      <c r="A60" s="0"/>
      <c r="B60" s="37" t="s">
        <v>59</v>
      </c>
      <c r="C60" s="31" t="str">
        <f aca="false">IF(IF(E60&lt;&gt;"",CONCATENATE(D60,"_",E60),D60)&lt;&gt;0, IF(E60&lt;&gt;"",CONCATENATE(D60,"_",E60),D60), "")</f>
        <v>lfo013a_specify</v>
      </c>
      <c r="D60" s="31" t="s">
        <v>170</v>
      </c>
      <c r="E60" s="37" t="s">
        <v>92</v>
      </c>
      <c r="F60" s="1" t="s">
        <v>93</v>
      </c>
      <c r="G60" s="0"/>
      <c r="H60" s="0"/>
      <c r="I60" s="1" t="s">
        <v>171</v>
      </c>
      <c r="J60" s="0"/>
      <c r="K60" s="0"/>
      <c r="L60" s="1" t="s">
        <v>63</v>
      </c>
      <c r="M60" s="48" t="s">
        <v>158</v>
      </c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15" customFormat="true" ht="13.9" hidden="false" customHeight="true" outlineLevel="0" collapsed="false">
      <c r="A61" s="13" t="str">
        <f aca="false">IF(ISNUMBER(SEARCH("select",B61)), SUBSTITUTE(SUBSTITUTE(SUBSTITUTE(B61," or_other",""),"select_one ",""), "select_multiple ", ""),"")</f>
        <v/>
      </c>
      <c r="B61" s="12" t="s">
        <v>47</v>
      </c>
      <c r="C61" s="12"/>
      <c r="D61" s="12"/>
      <c r="E61" s="12"/>
      <c r="F61" s="12"/>
      <c r="G61" s="13"/>
      <c r="H61" s="13"/>
      <c r="I61" s="13"/>
      <c r="J61" s="13"/>
      <c r="K61" s="13"/>
      <c r="L61" s="13"/>
      <c r="M61" s="16"/>
      <c r="N61" s="17"/>
      <c r="O61" s="13"/>
      <c r="P61" s="13"/>
      <c r="Q61" s="13"/>
      <c r="R61" s="13"/>
      <c r="S61" s="17"/>
      <c r="T61" s="13"/>
      <c r="U61" s="13"/>
      <c r="V61" s="13"/>
    </row>
    <row r="62" customFormat="false" ht="13.9" hidden="false" customHeight="true" outlineLevel="0" collapsed="false">
      <c r="A62" s="13" t="str">
        <f aca="false">IF(ISNUMBER(SEARCH("select",B62)), SUBSTITUTE(SUBSTITUTE(SUBSTITUTE(B62," or_other",""),"select_one ",""), "select_multiple ", ""),"")</f>
        <v/>
      </c>
      <c r="B62" s="12" t="s">
        <v>47</v>
      </c>
      <c r="C62" s="12" t="str">
        <f aca="false">IF(IF(E62&lt;&gt;"",CONCATENATE(D62,"_",E62),D62)&lt;&gt;0, IF(E62&lt;&gt;"",CONCATENATE(D62,"_",E62),D62), "")</f>
        <v/>
      </c>
      <c r="D62" s="12"/>
      <c r="E62" s="12"/>
      <c r="F62" s="12"/>
      <c r="G62" s="13"/>
      <c r="H62" s="13"/>
      <c r="I62" s="13"/>
      <c r="J62" s="13"/>
      <c r="K62" s="13"/>
      <c r="L62" s="13"/>
      <c r="M62" s="25"/>
      <c r="N62" s="13"/>
      <c r="O62" s="13"/>
      <c r="P62" s="13"/>
      <c r="Q62" s="13"/>
      <c r="R62" s="13"/>
      <c r="S62" s="13"/>
      <c r="T62" s="13"/>
      <c r="U62" s="13"/>
      <c r="V62" s="13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45" customFormat="true" ht="15" hidden="false" customHeight="false" outlineLevel="0" collapsed="false">
      <c r="B63" s="12" t="s">
        <v>33</v>
      </c>
      <c r="C63" s="12" t="str">
        <f aca="false">IF(IF(E63&lt;&gt;"",CONCATENATE(D63,"_",E63),D63)&lt;&gt;0, IF(E63&lt;&gt;"",CONCATENATE(D63,"_",E63),D63), "")</f>
        <v>s3</v>
      </c>
      <c r="D63" s="45" t="s">
        <v>172</v>
      </c>
      <c r="F63" s="45" t="s">
        <v>173</v>
      </c>
      <c r="K63" s="13" t="s">
        <v>37</v>
      </c>
      <c r="M63" s="48"/>
    </row>
    <row r="64" customFormat="false" ht="15" hidden="false" customHeight="false" outlineLevel="0" collapsed="false">
      <c r="A64" s="0"/>
      <c r="B64" s="37" t="s">
        <v>106</v>
      </c>
      <c r="C64" s="31" t="str">
        <f aca="false">IF(IF(E64&lt;&gt;"",CONCATENATE(D64,"_",E64),D64)&lt;&gt;0, IF(E64&lt;&gt;"",CONCATENATE(D64,"_",E64),D64), "")</f>
        <v>lfo020_instr_dscss_target</v>
      </c>
      <c r="D64" s="1" t="s">
        <v>174</v>
      </c>
      <c r="E64" s="1" t="s">
        <v>175</v>
      </c>
      <c r="F64" s="1" t="s">
        <v>176</v>
      </c>
      <c r="G64" s="0"/>
      <c r="H64" s="0"/>
      <c r="I64" s="0"/>
      <c r="J64" s="0"/>
      <c r="K64" s="0"/>
      <c r="L64" s="37" t="s">
        <v>63</v>
      </c>
      <c r="M64" s="5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0"/>
      <c r="B65" s="37" t="s">
        <v>59</v>
      </c>
      <c r="C65" s="31" t="str">
        <f aca="false">IF(IF(E65&lt;&gt;"",CONCATENATE(D65,"_",E65),D65)&lt;&gt;0, IF(E65&lt;&gt;"",CONCATENATE(D65,"_",E65),D65), "")</f>
        <v>lfo020a_specify</v>
      </c>
      <c r="D65" s="1" t="s">
        <v>177</v>
      </c>
      <c r="E65" s="1" t="s">
        <v>92</v>
      </c>
      <c r="F65" s="1" t="s">
        <v>178</v>
      </c>
      <c r="G65" s="0"/>
      <c r="H65" s="0"/>
      <c r="I65" s="37" t="s">
        <v>179</v>
      </c>
      <c r="J65" s="0"/>
      <c r="K65" s="0"/>
      <c r="L65" s="1" t="s">
        <v>63</v>
      </c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45" customFormat="true" ht="15" hidden="false" customHeight="false" outlineLevel="0" collapsed="false">
      <c r="B66" s="47" t="s">
        <v>47</v>
      </c>
      <c r="C66" s="12"/>
      <c r="I66" s="47"/>
      <c r="M66" s="48"/>
    </row>
    <row r="67" customFormat="false" ht="15" hidden="false" customHeight="false" outlineLevel="0" collapsed="false">
      <c r="A67" s="45"/>
      <c r="B67" s="12" t="s">
        <v>33</v>
      </c>
      <c r="C67" s="12" t="str">
        <f aca="false">IF(IF(E67&lt;&gt;"",CONCATENATE(D67,"_",E67),D67)&lt;&gt;0, IF(E67&lt;&gt;"",CONCATENATE(D67,"_",E67),D67), "")</f>
        <v>s4</v>
      </c>
      <c r="D67" s="45" t="s">
        <v>180</v>
      </c>
      <c r="E67" s="0"/>
      <c r="F67" s="45" t="s">
        <v>181</v>
      </c>
      <c r="G67" s="0"/>
      <c r="H67" s="0"/>
      <c r="I67" s="0"/>
      <c r="J67" s="0"/>
      <c r="K67" s="13" t="s">
        <v>37</v>
      </c>
      <c r="L67" s="0"/>
      <c r="M67" s="48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23" customFormat="true" ht="15" hidden="false" customHeight="false" outlineLevel="0" collapsed="false">
      <c r="B68" s="23" t="s">
        <v>38</v>
      </c>
      <c r="C68" s="19" t="str">
        <f aca="false">IF(IF(E68&lt;&gt;"",CONCATENATE(D68,"_",E68),D68)&lt;&gt;0, IF(E68&lt;&gt;"",CONCATENATE(D68,"_",E68),D68), "")</f>
        <v>note0_12</v>
      </c>
      <c r="D68" s="23" t="s">
        <v>182</v>
      </c>
      <c r="F68" s="23" t="s">
        <v>183</v>
      </c>
      <c r="M68" s="2"/>
    </row>
    <row r="69" customFormat="false" ht="15" hidden="false" customHeight="false" outlineLevel="0" collapsed="false">
      <c r="A69" s="0"/>
      <c r="B69" s="37" t="s">
        <v>88</v>
      </c>
      <c r="C69" s="31" t="str">
        <f aca="false">IF(IF(E69&lt;&gt;"",CONCATENATE(D69,"_",E69),D69)&lt;&gt;0, IF(E69&lt;&gt;"",CONCATENATE(D69,"_",E69),D69), "")</f>
        <v>lfo021_drug_used</v>
      </c>
      <c r="D69" s="1" t="s">
        <v>184</v>
      </c>
      <c r="E69" s="1" t="s">
        <v>185</v>
      </c>
      <c r="F69" s="1" t="s">
        <v>186</v>
      </c>
      <c r="G69" s="0"/>
      <c r="H69" s="0"/>
      <c r="I69" s="0"/>
      <c r="J69" s="0"/>
      <c r="K69" s="0"/>
      <c r="L69" s="1" t="s">
        <v>63</v>
      </c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0"/>
      <c r="B70" s="37" t="s">
        <v>59</v>
      </c>
      <c r="C70" s="31" t="str">
        <f aca="false">IF(IF(E70&lt;&gt;"",CONCATENATE(D70,"_",E70),D70)&lt;&gt;0, IF(E70&lt;&gt;"",CONCATENATE(D70,"_",E70),D70), "")</f>
        <v>lfo021a_specify</v>
      </c>
      <c r="D70" s="1" t="s">
        <v>187</v>
      </c>
      <c r="E70" s="1" t="s">
        <v>92</v>
      </c>
      <c r="F70" s="1" t="s">
        <v>93</v>
      </c>
      <c r="G70" s="0"/>
      <c r="H70" s="0"/>
      <c r="I70" s="1" t="s">
        <v>188</v>
      </c>
      <c r="J70" s="0"/>
      <c r="K70" s="0"/>
      <c r="L70" s="1" t="s">
        <v>63</v>
      </c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A71" s="0"/>
      <c r="B71" s="37" t="s">
        <v>88</v>
      </c>
      <c r="C71" s="31" t="str">
        <f aca="false">IF(IF(E71&lt;&gt;"",CONCATENATE(D71,"_",E71),D71)&lt;&gt;0, IF(E71&lt;&gt;"",CONCATENATE(D71,"_",E71),D71), "")</f>
        <v>lfo022_one_tab</v>
      </c>
      <c r="D71" s="1" t="s">
        <v>189</v>
      </c>
      <c r="E71" s="1" t="s">
        <v>190</v>
      </c>
      <c r="F71" s="1" t="s">
        <v>191</v>
      </c>
      <c r="G71" s="0"/>
      <c r="H71" s="0"/>
      <c r="I71" s="0"/>
      <c r="J71" s="0"/>
      <c r="K71" s="0"/>
      <c r="L71" s="1" t="s">
        <v>63</v>
      </c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" hidden="false" customHeight="false" outlineLevel="0" collapsed="false">
      <c r="A72" s="0"/>
      <c r="B72" s="37" t="s">
        <v>59</v>
      </c>
      <c r="C72" s="31" t="str">
        <f aca="false">IF(IF(E72&lt;&gt;"",CONCATENATE(D72,"_",E72),D72)&lt;&gt;0, IF(E72&lt;&gt;"",CONCATENATE(D72,"_",E72),D72), "")</f>
        <v>lfo022a_specify</v>
      </c>
      <c r="D72" s="1" t="s">
        <v>192</v>
      </c>
      <c r="E72" s="1" t="s">
        <v>92</v>
      </c>
      <c r="F72" s="1" t="s">
        <v>93</v>
      </c>
      <c r="G72" s="0"/>
      <c r="H72" s="0"/>
      <c r="I72" s="1" t="s">
        <v>193</v>
      </c>
      <c r="J72" s="0"/>
      <c r="K72" s="0"/>
      <c r="L72" s="1" t="s">
        <v>63</v>
      </c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" hidden="false" customHeight="false" outlineLevel="0" collapsed="false">
      <c r="A73" s="0"/>
      <c r="B73" s="37" t="s">
        <v>88</v>
      </c>
      <c r="C73" s="31" t="str">
        <f aca="false">IF(IF(E73&lt;&gt;"",CONCATENATE(D73,"_",E73),D73)&lt;&gt;0, IF(E73&lt;&gt;"",CONCATENATE(D73,"_",E73),D73), "")</f>
        <v>lfo023_one_three_tabs</v>
      </c>
      <c r="D73" s="1" t="s">
        <v>194</v>
      </c>
      <c r="E73" s="1" t="s">
        <v>195</v>
      </c>
      <c r="F73" s="1" t="s">
        <v>196</v>
      </c>
      <c r="G73" s="0"/>
      <c r="H73" s="0"/>
      <c r="I73" s="0"/>
      <c r="J73" s="0"/>
      <c r="K73" s="0"/>
      <c r="L73" s="1" t="s">
        <v>63</v>
      </c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" hidden="false" customHeight="false" outlineLevel="0" collapsed="false">
      <c r="A74" s="0"/>
      <c r="B74" s="37" t="s">
        <v>59</v>
      </c>
      <c r="C74" s="31" t="str">
        <f aca="false">IF(IF(E74&lt;&gt;"",CONCATENATE(D74,"_",E74),D74)&lt;&gt;0, IF(E74&lt;&gt;"",CONCATENATE(D74,"_",E74),D74), "")</f>
        <v>lfo023a_specify</v>
      </c>
      <c r="D74" s="1" t="s">
        <v>197</v>
      </c>
      <c r="E74" s="1" t="s">
        <v>92</v>
      </c>
      <c r="F74" s="1" t="s">
        <v>93</v>
      </c>
      <c r="G74" s="0"/>
      <c r="H74" s="0"/>
      <c r="I74" s="1" t="s">
        <v>198</v>
      </c>
      <c r="J74" s="0"/>
      <c r="K74" s="0"/>
      <c r="L74" s="1" t="s">
        <v>63</v>
      </c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false" outlineLevel="0" collapsed="false">
      <c r="A75" s="0"/>
      <c r="B75" s="37" t="s">
        <v>88</v>
      </c>
      <c r="C75" s="31" t="str">
        <f aca="false">IF(IF(E75&lt;&gt;"",CONCATENATE(D75,"_",E75),D75)&lt;&gt;0, IF(E75&lt;&gt;"",CONCATENATE(D75,"_",E75),D75), "")</f>
        <v>lfo024_drug_strd</v>
      </c>
      <c r="D75" s="1" t="s">
        <v>199</v>
      </c>
      <c r="E75" s="1" t="s">
        <v>200</v>
      </c>
      <c r="F75" s="1" t="s">
        <v>201</v>
      </c>
      <c r="G75" s="0"/>
      <c r="H75" s="0"/>
      <c r="I75" s="0"/>
      <c r="J75" s="0"/>
      <c r="K75" s="0"/>
      <c r="L75" s="1" t="s">
        <v>63</v>
      </c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false" outlineLevel="0" collapsed="false">
      <c r="A76" s="0"/>
      <c r="B76" s="37" t="s">
        <v>59</v>
      </c>
      <c r="C76" s="31" t="str">
        <f aca="false">IF(IF(E76&lt;&gt;"",CONCATENATE(D76,"_",E76),D76)&lt;&gt;0, IF(E76&lt;&gt;"",CONCATENATE(D76,"_",E76),D76), "")</f>
        <v>lfo024a_specify</v>
      </c>
      <c r="D76" s="1" t="s">
        <v>202</v>
      </c>
      <c r="E76" s="1" t="s">
        <v>92</v>
      </c>
      <c r="F76" s="1" t="s">
        <v>93</v>
      </c>
      <c r="G76" s="0"/>
      <c r="H76" s="0"/>
      <c r="I76" s="1" t="s">
        <v>203</v>
      </c>
      <c r="J76" s="0"/>
      <c r="K76" s="0"/>
      <c r="L76" s="1" t="s">
        <v>63</v>
      </c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" hidden="false" customHeight="false" outlineLevel="0" collapsed="false">
      <c r="A77" s="0"/>
      <c r="B77" s="37" t="s">
        <v>88</v>
      </c>
      <c r="C77" s="31" t="str">
        <f aca="false">IF(IF(E77&lt;&gt;"",CONCATENATE(D77,"_",E77),D77)&lt;&gt;0, IF(E77&lt;&gt;"",CONCATENATE(D77,"_",E77),D77), "")</f>
        <v>lfo025_drug_free</v>
      </c>
      <c r="D77" s="1" t="s">
        <v>204</v>
      </c>
      <c r="E77" s="1" t="s">
        <v>205</v>
      </c>
      <c r="F77" s="1" t="s">
        <v>206</v>
      </c>
      <c r="G77" s="0"/>
      <c r="H77" s="0"/>
      <c r="I77" s="0"/>
      <c r="J77" s="0"/>
      <c r="K77" s="0"/>
      <c r="L77" s="1" t="s">
        <v>63</v>
      </c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" hidden="false" customHeight="false" outlineLevel="0" collapsed="false">
      <c r="A78" s="0"/>
      <c r="B78" s="37" t="s">
        <v>59</v>
      </c>
      <c r="C78" s="31" t="str">
        <f aca="false">IF(IF(E78&lt;&gt;"",CONCATENATE(D78,"_",E78),D78)&lt;&gt;0, IF(E78&lt;&gt;"",CONCATENATE(D78,"_",E78),D78), "")</f>
        <v>lfo025a_specify</v>
      </c>
      <c r="D78" s="1" t="s">
        <v>207</v>
      </c>
      <c r="E78" s="1" t="s">
        <v>92</v>
      </c>
      <c r="F78" s="1" t="s">
        <v>93</v>
      </c>
      <c r="G78" s="0"/>
      <c r="H78" s="0"/>
      <c r="I78" s="1" t="s">
        <v>208</v>
      </c>
      <c r="J78" s="0"/>
      <c r="K78" s="0"/>
      <c r="L78" s="1" t="s">
        <v>63</v>
      </c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" hidden="false" customHeight="false" outlineLevel="0" collapsed="false">
      <c r="A79" s="0"/>
      <c r="B79" s="37" t="s">
        <v>209</v>
      </c>
      <c r="C79" s="31" t="str">
        <f aca="false">IF(IF(E79&lt;&gt;"",CONCATENATE(D79,"_",E79),D79)&lt;&gt;0, IF(E79&lt;&gt;"",CONCATENATE(D79,"_",E79),D79), "")</f>
        <v>lfo026_dstrbtn_plan</v>
      </c>
      <c r="D79" s="1" t="s">
        <v>210</v>
      </c>
      <c r="E79" s="1" t="s">
        <v>211</v>
      </c>
      <c r="F79" s="1" t="s">
        <v>212</v>
      </c>
      <c r="G79" s="0"/>
      <c r="H79" s="0"/>
      <c r="I79" s="0"/>
      <c r="J79" s="0"/>
      <c r="K79" s="0"/>
      <c r="L79" s="1" t="s">
        <v>63</v>
      </c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5" hidden="false" customHeight="false" outlineLevel="0" collapsed="false">
      <c r="A80" s="0"/>
      <c r="B80" s="38" t="s">
        <v>59</v>
      </c>
      <c r="C80" s="31" t="str">
        <f aca="false">IF(IF(E80&lt;&gt;"",CONCATENATE(D80,"_",E80),D80)&lt;&gt;0, IF(E80&lt;&gt;"",CONCATENATE(D80,"_",E80),D80), "")</f>
        <v>lfo026a_dstrbtn_plan_other</v>
      </c>
      <c r="D80" s="1" t="s">
        <v>213</v>
      </c>
      <c r="E80" s="1" t="s">
        <v>214</v>
      </c>
      <c r="F80" s="40" t="s">
        <v>120</v>
      </c>
      <c r="G80" s="0"/>
      <c r="H80" s="39"/>
      <c r="I80" s="39" t="s">
        <v>215</v>
      </c>
      <c r="J80" s="39"/>
      <c r="K80" s="39"/>
      <c r="L80" s="41" t="s">
        <v>63</v>
      </c>
      <c r="M80" s="51"/>
      <c r="N80" s="42"/>
      <c r="O80" s="39"/>
      <c r="P80" s="39"/>
      <c r="Q80" s="39"/>
      <c r="R80" s="39"/>
      <c r="S80" s="43" t="s">
        <v>122</v>
      </c>
      <c r="T80" s="44" t="n">
        <v>43051</v>
      </c>
      <c r="U80" s="43" t="s">
        <v>123</v>
      </c>
      <c r="V80" s="39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45" customFormat="true" ht="15" hidden="false" customHeight="false" outlineLevel="0" collapsed="false">
      <c r="B81" s="47" t="s">
        <v>47</v>
      </c>
      <c r="C81" s="12"/>
      <c r="M81" s="48"/>
    </row>
    <row r="82" customFormat="false" ht="15" hidden="false" customHeight="false" outlineLevel="0" collapsed="false">
      <c r="A82" s="45"/>
      <c r="B82" s="12" t="s">
        <v>33</v>
      </c>
      <c r="C82" s="12" t="str">
        <f aca="false">IF(IF(E82&lt;&gt;"",CONCATENATE(D82,"_",E82),D82)&lt;&gt;0, IF(E82&lt;&gt;"",CONCATENATE(D82,"_",E82),D82), "")</f>
        <v>s5</v>
      </c>
      <c r="D82" s="45" t="s">
        <v>216</v>
      </c>
      <c r="E82" s="0"/>
      <c r="F82" s="45" t="s">
        <v>217</v>
      </c>
      <c r="G82" s="0"/>
      <c r="H82" s="0"/>
      <c r="I82" s="0"/>
      <c r="J82" s="0"/>
      <c r="K82" s="13" t="s">
        <v>37</v>
      </c>
      <c r="L82" s="0"/>
      <c r="M82" s="48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5" hidden="false" customHeight="false" outlineLevel="0" collapsed="false">
      <c r="A83" s="0"/>
      <c r="B83" s="37" t="s">
        <v>218</v>
      </c>
      <c r="C83" s="31" t="str">
        <f aca="false">IF(IF(E83&lt;&gt;"",CONCATENATE(D83,"_",E83),D83)&lt;&gt;0, IF(E83&lt;&gt;"",CONCATENATE(D83,"_",E83),D83), "")</f>
        <v>lfo027_drug_sideeffects</v>
      </c>
      <c r="D83" s="1" t="s">
        <v>219</v>
      </c>
      <c r="E83" s="1" t="s">
        <v>220</v>
      </c>
      <c r="F83" s="1" t="s">
        <v>221</v>
      </c>
      <c r="G83" s="0"/>
      <c r="H83" s="0"/>
      <c r="I83" s="0"/>
      <c r="J83" s="0"/>
      <c r="K83" s="0"/>
      <c r="L83" s="1" t="s">
        <v>63</v>
      </c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5" hidden="false" customHeight="false" outlineLevel="0" collapsed="false">
      <c r="A84" s="0"/>
      <c r="B84" s="38" t="s">
        <v>59</v>
      </c>
      <c r="C84" s="31" t="str">
        <f aca="false">IF(IF(E84&lt;&gt;"",CONCATENATE(D84,"_",E84),D84)&lt;&gt;0, IF(E84&lt;&gt;"",CONCATENATE(D84,"_",E84),D84), "")</f>
        <v>lfo027a_drug_sideeffects_other</v>
      </c>
      <c r="D84" s="1" t="s">
        <v>222</v>
      </c>
      <c r="E84" s="1" t="s">
        <v>223</v>
      </c>
      <c r="F84" s="40" t="s">
        <v>120</v>
      </c>
      <c r="G84" s="0"/>
      <c r="H84" s="39"/>
      <c r="I84" s="39" t="s">
        <v>224</v>
      </c>
      <c r="J84" s="39"/>
      <c r="K84" s="39"/>
      <c r="L84" s="41" t="s">
        <v>63</v>
      </c>
      <c r="M84" s="51"/>
      <c r="N84" s="42"/>
      <c r="O84" s="39"/>
      <c r="P84" s="39"/>
      <c r="Q84" s="39"/>
      <c r="R84" s="39"/>
      <c r="S84" s="43" t="s">
        <v>122</v>
      </c>
      <c r="T84" s="44" t="n">
        <v>43051</v>
      </c>
      <c r="U84" s="43" t="s">
        <v>123</v>
      </c>
      <c r="V84" s="39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5" hidden="false" customHeight="false" outlineLevel="0" collapsed="false">
      <c r="A85" s="0"/>
      <c r="B85" s="37" t="s">
        <v>225</v>
      </c>
      <c r="C85" s="31" t="str">
        <f aca="false">IF(IF(E85&lt;&gt;"",CONCATENATE(D85,"_",E85),D85)&lt;&gt;0, IF(E85&lt;&gt;"",CONCATENATE(D85,"_",E85),D85), "")</f>
        <v>lfo028_actions_sideeffect_exprcd</v>
      </c>
      <c r="D85" s="1" t="s">
        <v>226</v>
      </c>
      <c r="E85" s="1" t="s">
        <v>227</v>
      </c>
      <c r="F85" s="1" t="s">
        <v>228</v>
      </c>
      <c r="G85" s="0"/>
      <c r="H85" s="0"/>
      <c r="I85" s="0"/>
      <c r="J85" s="0"/>
      <c r="K85" s="0"/>
      <c r="L85" s="1" t="s">
        <v>63</v>
      </c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5" hidden="false" customHeight="false" outlineLevel="0" collapsed="false">
      <c r="A86" s="0"/>
      <c r="B86" s="37" t="s">
        <v>124</v>
      </c>
      <c r="C86" s="31" t="str">
        <f aca="false">IF(IF(E86&lt;&gt;"",CONCATENATE(D86,"_",E86),D86)&lt;&gt;0, IF(E86&lt;&gt;"",CONCATENATE(D86,"_",E86),D86), "")</f>
        <v>lfo029_chews_assgnd</v>
      </c>
      <c r="D86" s="1" t="s">
        <v>229</v>
      </c>
      <c r="E86" s="1" t="s">
        <v>230</v>
      </c>
      <c r="F86" s="1" t="s">
        <v>231</v>
      </c>
      <c r="G86" s="0"/>
      <c r="H86" s="0"/>
      <c r="I86" s="0"/>
      <c r="J86" s="0"/>
      <c r="K86" s="0"/>
      <c r="L86" s="1" t="s">
        <v>63</v>
      </c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5" hidden="false" customHeight="false" outlineLevel="0" collapsed="false">
      <c r="A87" s="0"/>
      <c r="B87" s="37" t="s">
        <v>59</v>
      </c>
      <c r="C87" s="31" t="str">
        <f aca="false">IF(IF(E87&lt;&gt;"",CONCATENATE(D87,"_",E87),D87)&lt;&gt;0, IF(E87&lt;&gt;"",CONCATENATE(D87,"_",E87),D87), "")</f>
        <v>lfo029a_specify</v>
      </c>
      <c r="D87" s="1" t="s">
        <v>232</v>
      </c>
      <c r="E87" s="1" t="s">
        <v>92</v>
      </c>
      <c r="F87" s="1" t="s">
        <v>233</v>
      </c>
      <c r="G87" s="0"/>
      <c r="H87" s="0"/>
      <c r="I87" s="1" t="s">
        <v>234</v>
      </c>
      <c r="J87" s="0"/>
      <c r="K87" s="0"/>
      <c r="L87" s="1" t="s">
        <v>63</v>
      </c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45" customFormat="true" ht="15" hidden="false" customHeight="false" outlineLevel="0" collapsed="false">
      <c r="B88" s="47" t="s">
        <v>47</v>
      </c>
      <c r="C88" s="12"/>
      <c r="M88" s="48"/>
    </row>
    <row r="89" customFormat="false" ht="15" hidden="false" customHeight="false" outlineLevel="0" collapsed="false">
      <c r="A89" s="45"/>
      <c r="B89" s="12" t="s">
        <v>33</v>
      </c>
      <c r="C89" s="12" t="str">
        <f aca="false">IF(IF(E89&lt;&gt;"",CONCATENATE(D89,"_",E89),D89)&lt;&gt;0, IF(E89&lt;&gt;"",CONCATENATE(D89,"_",E89),D89), "")</f>
        <v>s6</v>
      </c>
      <c r="D89" s="45" t="s">
        <v>235</v>
      </c>
      <c r="E89" s="0"/>
      <c r="F89" s="45" t="s">
        <v>236</v>
      </c>
      <c r="G89" s="0"/>
      <c r="H89" s="0"/>
      <c r="I89" s="0"/>
      <c r="J89" s="0"/>
      <c r="K89" s="13" t="s">
        <v>37</v>
      </c>
      <c r="L89" s="0"/>
      <c r="M89" s="48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23" customFormat="true" ht="15" hidden="false" customHeight="false" outlineLevel="0" collapsed="false">
      <c r="B90" s="23" t="s">
        <v>38</v>
      </c>
      <c r="C90" s="19" t="str">
        <f aca="false">IF(IF(E90&lt;&gt;"",CONCATENATE(D90,"_",E90),D90)&lt;&gt;0, IF(E90&lt;&gt;"",CONCATENATE(D90,"_",E90),D90), "")</f>
        <v>note0_13</v>
      </c>
      <c r="D90" s="23" t="s">
        <v>237</v>
      </c>
      <c r="F90" s="23" t="s">
        <v>238</v>
      </c>
      <c r="M90" s="2" t="s">
        <v>239</v>
      </c>
    </row>
    <row r="91" customFormat="false" ht="15" hidden="false" customHeight="false" outlineLevel="0" collapsed="false">
      <c r="A91" s="0"/>
      <c r="B91" s="37" t="s">
        <v>88</v>
      </c>
      <c r="C91" s="31" t="str">
        <f aca="false">IF(IF(E91&lt;&gt;"",CONCATENATE(D91,"_",E91),D91)&lt;&gt;0, IF(E91&lt;&gt;"",CONCATENATE(D91,"_",E91),D91), "")</f>
        <v>lfo030_lf_desease</v>
      </c>
      <c r="D91" s="1" t="s">
        <v>240</v>
      </c>
      <c r="E91" s="1" t="s">
        <v>241</v>
      </c>
      <c r="F91" s="1" t="s">
        <v>242</v>
      </c>
      <c r="G91" s="0"/>
      <c r="H91" s="0"/>
      <c r="I91" s="0"/>
      <c r="J91" s="0"/>
      <c r="K91" s="0"/>
      <c r="L91" s="1" t="s">
        <v>63</v>
      </c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5" hidden="false" customHeight="false" outlineLevel="0" collapsed="false">
      <c r="A92" s="0"/>
      <c r="B92" s="37" t="s">
        <v>59</v>
      </c>
      <c r="C92" s="31" t="str">
        <f aca="false">IF(IF(E92&lt;&gt;"",CONCATENATE(D92,"_",E92),D92)&lt;&gt;0, IF(E92&lt;&gt;"",CONCATENATE(D92,"_",E92),D92), "")</f>
        <v>lfo030a_specify</v>
      </c>
      <c r="D92" s="1" t="s">
        <v>243</v>
      </c>
      <c r="E92" s="1" t="s">
        <v>92</v>
      </c>
      <c r="F92" s="1" t="s">
        <v>93</v>
      </c>
      <c r="G92" s="0"/>
      <c r="H92" s="0"/>
      <c r="I92" s="1" t="s">
        <v>244</v>
      </c>
      <c r="J92" s="0"/>
      <c r="K92" s="0"/>
      <c r="L92" s="1" t="s">
        <v>63</v>
      </c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5" hidden="false" customHeight="false" outlineLevel="0" collapsed="false">
      <c r="A93" s="0"/>
      <c r="B93" s="37" t="s">
        <v>88</v>
      </c>
      <c r="C93" s="31" t="str">
        <f aca="false">IF(IF(E93&lt;&gt;"",CONCATENATE(D93,"_",E93),D93)&lt;&gt;0, IF(E93&lt;&gt;"",CONCATENATE(D93,"_",E93),D93), "")</f>
        <v>lfo031_lf_spread</v>
      </c>
      <c r="D93" s="1" t="s">
        <v>245</v>
      </c>
      <c r="E93" s="1" t="s">
        <v>246</v>
      </c>
      <c r="F93" s="1" t="s">
        <v>247</v>
      </c>
      <c r="G93" s="0"/>
      <c r="H93" s="0"/>
      <c r="I93" s="0"/>
      <c r="J93" s="0"/>
      <c r="K93" s="0"/>
      <c r="L93" s="1" t="s">
        <v>63</v>
      </c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5" hidden="false" customHeight="false" outlineLevel="0" collapsed="false">
      <c r="A94" s="0"/>
      <c r="B94" s="37" t="s">
        <v>59</v>
      </c>
      <c r="C94" s="31" t="str">
        <f aca="false">IF(IF(E94&lt;&gt;"",CONCATENATE(D94,"_",E94),D94)&lt;&gt;0, IF(E94&lt;&gt;"",CONCATENATE(D94,"_",E94),D94), "")</f>
        <v>lfo031a_specify</v>
      </c>
      <c r="D94" s="1" t="s">
        <v>248</v>
      </c>
      <c r="E94" s="1" t="s">
        <v>92</v>
      </c>
      <c r="F94" s="1" t="s">
        <v>93</v>
      </c>
      <c r="G94" s="0"/>
      <c r="H94" s="0"/>
      <c r="I94" s="1" t="s">
        <v>249</v>
      </c>
      <c r="J94" s="0"/>
      <c r="K94" s="0"/>
      <c r="L94" s="1" t="s">
        <v>63</v>
      </c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5" hidden="false" customHeight="false" outlineLevel="0" collapsed="false">
      <c r="A95" s="0"/>
      <c r="B95" s="37" t="s">
        <v>88</v>
      </c>
      <c r="C95" s="31" t="str">
        <f aca="false">IF(IF(E95&lt;&gt;"",CONCATENATE(D95,"_",E95),D95)&lt;&gt;0, IF(E95&lt;&gt;"",CONCATENATE(D95,"_",E95),D95), "")</f>
        <v>lfo032_who_at_risk</v>
      </c>
      <c r="D95" s="1" t="s">
        <v>250</v>
      </c>
      <c r="E95" s="1" t="s">
        <v>251</v>
      </c>
      <c r="F95" s="1" t="s">
        <v>252</v>
      </c>
      <c r="G95" s="0"/>
      <c r="H95" s="0"/>
      <c r="I95" s="0"/>
      <c r="J95" s="0"/>
      <c r="K95" s="0"/>
      <c r="L95" s="1" t="s">
        <v>63</v>
      </c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5" hidden="false" customHeight="false" outlineLevel="0" collapsed="false">
      <c r="A96" s="0"/>
      <c r="B96" s="37" t="s">
        <v>59</v>
      </c>
      <c r="C96" s="31" t="str">
        <f aca="false">IF(IF(E96&lt;&gt;"",CONCATENATE(D96,"_",E96),D96)&lt;&gt;0, IF(E96&lt;&gt;"",CONCATENATE(D96,"_",E96),D96), "")</f>
        <v>lfo032a_specify</v>
      </c>
      <c r="D96" s="1" t="s">
        <v>253</v>
      </c>
      <c r="E96" s="1" t="s">
        <v>92</v>
      </c>
      <c r="F96" s="1" t="s">
        <v>93</v>
      </c>
      <c r="G96" s="0"/>
      <c r="H96" s="0"/>
      <c r="I96" s="1" t="s">
        <v>254</v>
      </c>
      <c r="J96" s="0"/>
      <c r="K96" s="0"/>
      <c r="L96" s="1" t="s">
        <v>63</v>
      </c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5" hidden="false" customHeight="false" outlineLevel="0" collapsed="false">
      <c r="A97" s="0"/>
      <c r="B97" s="37" t="s">
        <v>88</v>
      </c>
      <c r="C97" s="31" t="str">
        <f aca="false">IF(IF(E97&lt;&gt;"",CONCATENATE(D97,"_",E97),D97)&lt;&gt;0, IF(E97&lt;&gt;"",CONCATENATE(D97,"_",E97),D97), "")</f>
        <v>lfo033_drgs_safe</v>
      </c>
      <c r="D97" s="1" t="s">
        <v>255</v>
      </c>
      <c r="E97" s="1" t="s">
        <v>256</v>
      </c>
      <c r="F97" s="1" t="s">
        <v>257</v>
      </c>
      <c r="G97" s="0"/>
      <c r="H97" s="0"/>
      <c r="I97" s="0"/>
      <c r="J97" s="0"/>
      <c r="K97" s="0"/>
      <c r="L97" s="1" t="s">
        <v>63</v>
      </c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5" hidden="false" customHeight="false" outlineLevel="0" collapsed="false">
      <c r="A98" s="0"/>
      <c r="B98" s="37" t="s">
        <v>59</v>
      </c>
      <c r="C98" s="31" t="str">
        <f aca="false">IF(IF(E98&lt;&gt;"",CONCATENATE(D98,"_",E98),D98)&lt;&gt;0, IF(E98&lt;&gt;"",CONCATENATE(D98,"_",E98),D98), "")</f>
        <v>lfo033a_specify</v>
      </c>
      <c r="D98" s="1" t="s">
        <v>258</v>
      </c>
      <c r="E98" s="1" t="s">
        <v>92</v>
      </c>
      <c r="F98" s="1" t="s">
        <v>93</v>
      </c>
      <c r="G98" s="0"/>
      <c r="H98" s="0"/>
      <c r="I98" s="1" t="s">
        <v>259</v>
      </c>
      <c r="J98" s="0"/>
      <c r="K98" s="0"/>
      <c r="L98" s="1" t="s">
        <v>63</v>
      </c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5" hidden="false" customHeight="false" outlineLevel="0" collapsed="false">
      <c r="A99" s="0"/>
      <c r="B99" s="37" t="s">
        <v>88</v>
      </c>
      <c r="C99" s="31" t="str">
        <f aca="false">IF(IF(E99&lt;&gt;"",CONCATENATE(D99,"_",E99),D99)&lt;&gt;0, IF(E99&lt;&gt;"",CONCATENATE(D99,"_",E99),D99), "")</f>
        <v>lfo034_tkn_mda_meds</v>
      </c>
      <c r="D99" s="1" t="s">
        <v>260</v>
      </c>
      <c r="E99" s="1" t="s">
        <v>261</v>
      </c>
      <c r="F99" s="1" t="s">
        <v>262</v>
      </c>
      <c r="G99" s="0"/>
      <c r="H99" s="0"/>
      <c r="I99" s="0"/>
      <c r="J99" s="0"/>
      <c r="K99" s="0"/>
      <c r="L99" s="1" t="s">
        <v>63</v>
      </c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5" hidden="false" customHeight="false" outlineLevel="0" collapsed="false">
      <c r="A100" s="0"/>
      <c r="B100" s="37" t="s">
        <v>59</v>
      </c>
      <c r="C100" s="31" t="str">
        <f aca="false">IF(IF(E100&lt;&gt;"",CONCATENATE(D100,"_",E100),D100)&lt;&gt;0, IF(E100&lt;&gt;"",CONCATENATE(D100,"_",E100),D100), "")</f>
        <v>lfo034a_specify</v>
      </c>
      <c r="D100" s="1" t="s">
        <v>263</v>
      </c>
      <c r="E100" s="1" t="s">
        <v>92</v>
      </c>
      <c r="F100" s="1" t="s">
        <v>93</v>
      </c>
      <c r="G100" s="0"/>
      <c r="H100" s="0"/>
      <c r="I100" s="1" t="s">
        <v>264</v>
      </c>
      <c r="J100" s="0"/>
      <c r="K100" s="0"/>
      <c r="L100" s="1" t="s">
        <v>63</v>
      </c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5" hidden="false" customHeight="false" outlineLevel="0" collapsed="false">
      <c r="A101" s="0"/>
      <c r="B101" s="37" t="s">
        <v>88</v>
      </c>
      <c r="C101" s="31" t="str">
        <f aca="false">IF(IF(E101&lt;&gt;"",CONCATENATE(D101,"_",E101),D101)&lt;&gt;0, IF(E101&lt;&gt;"",CONCATENATE(D101,"_",E101),D101), "")</f>
        <v>lfo035_benefits_meds</v>
      </c>
      <c r="D101" s="1" t="s">
        <v>265</v>
      </c>
      <c r="E101" s="1" t="s">
        <v>266</v>
      </c>
      <c r="F101" s="1" t="s">
        <v>267</v>
      </c>
      <c r="G101" s="0"/>
      <c r="H101" s="0"/>
      <c r="I101" s="0"/>
      <c r="J101" s="0"/>
      <c r="K101" s="0"/>
      <c r="L101" s="1" t="s">
        <v>63</v>
      </c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5" hidden="false" customHeight="false" outlineLevel="0" collapsed="false">
      <c r="A102" s="0"/>
      <c r="B102" s="37" t="s">
        <v>59</v>
      </c>
      <c r="C102" s="31" t="str">
        <f aca="false">IF(IF(E102&lt;&gt;"",CONCATENATE(D102,"_",E102),D102)&lt;&gt;0, IF(E102&lt;&gt;"",CONCATENATE(D102,"_",E102),D102), "")</f>
        <v>lfo035a_specify</v>
      </c>
      <c r="D102" s="1" t="s">
        <v>268</v>
      </c>
      <c r="E102" s="1" t="s">
        <v>92</v>
      </c>
      <c r="F102" s="1" t="s">
        <v>93</v>
      </c>
      <c r="G102" s="0"/>
      <c r="H102" s="0"/>
      <c r="I102" s="1" t="s">
        <v>269</v>
      </c>
      <c r="J102" s="0"/>
      <c r="K102" s="0"/>
      <c r="L102" s="1" t="s">
        <v>63</v>
      </c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5" hidden="false" customHeight="false" outlineLevel="0" collapsed="false">
      <c r="A103" s="0"/>
      <c r="B103" s="37" t="s">
        <v>88</v>
      </c>
      <c r="C103" s="31" t="str">
        <f aca="false">IF(IF(E103&lt;&gt;"",CONCATENATE(D103,"_",E103),D103)&lt;&gt;0, IF(E103&lt;&gt;"",CONCATENATE(D103,"_",E103),D103), "")</f>
        <v>lfo036_untrtd_ppl</v>
      </c>
      <c r="D103" s="1" t="s">
        <v>270</v>
      </c>
      <c r="E103" s="1" t="s">
        <v>271</v>
      </c>
      <c r="F103" s="1" t="s">
        <v>272</v>
      </c>
      <c r="G103" s="0"/>
      <c r="H103" s="0"/>
      <c r="I103" s="0"/>
      <c r="J103" s="0"/>
      <c r="K103" s="0"/>
      <c r="L103" s="1" t="s">
        <v>63</v>
      </c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5" hidden="false" customHeight="false" outlineLevel="0" collapsed="false">
      <c r="A104" s="0"/>
      <c r="B104" s="37" t="s">
        <v>59</v>
      </c>
      <c r="C104" s="31" t="str">
        <f aca="false">IF(IF(E104&lt;&gt;"",CONCATENATE(D104,"_",E104),D104)&lt;&gt;0, IF(E104&lt;&gt;"",CONCATENATE(D104,"_",E104),D104), "")</f>
        <v>lfo036a_specify</v>
      </c>
      <c r="D104" s="1" t="s">
        <v>273</v>
      </c>
      <c r="E104" s="1" t="s">
        <v>92</v>
      </c>
      <c r="F104" s="1" t="s">
        <v>93</v>
      </c>
      <c r="G104" s="0"/>
      <c r="H104" s="0"/>
      <c r="I104" s="1" t="s">
        <v>274</v>
      </c>
      <c r="J104" s="0"/>
      <c r="K104" s="0"/>
      <c r="L104" s="1" t="s">
        <v>63</v>
      </c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5" hidden="false" customHeight="false" outlineLevel="0" collapsed="false">
      <c r="A105" s="0"/>
      <c r="B105" s="37" t="s">
        <v>275</v>
      </c>
      <c r="C105" s="31" t="str">
        <f aca="false">IF(IF(E105&lt;&gt;"",CONCATENATE(D105,"_",E105),D105)&lt;&gt;0, IF(E105&lt;&gt;"",CONCATENATE(D105,"_",E105),D105), "")</f>
        <v>lfo037_chew_resp</v>
      </c>
      <c r="D105" s="1" t="s">
        <v>276</v>
      </c>
      <c r="E105" s="1" t="s">
        <v>277</v>
      </c>
      <c r="F105" s="1" t="s">
        <v>278</v>
      </c>
      <c r="G105" s="0"/>
      <c r="H105" s="0"/>
      <c r="I105" s="0"/>
      <c r="J105" s="0"/>
      <c r="K105" s="0"/>
      <c r="L105" s="1" t="s">
        <v>63</v>
      </c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5" hidden="false" customHeight="false" outlineLevel="0" collapsed="false">
      <c r="A106" s="0"/>
      <c r="B106" s="38" t="s">
        <v>59</v>
      </c>
      <c r="C106" s="31" t="str">
        <f aca="false">IF(IF(E106&lt;&gt;"",CONCATENATE(D106,"_",E106),D106)&lt;&gt;0, IF(E106&lt;&gt;"",CONCATENATE(D106,"_",E106),D106), "")</f>
        <v>lfo037a_chew_resp_other</v>
      </c>
      <c r="D106" s="1" t="s">
        <v>279</v>
      </c>
      <c r="E106" s="1" t="s">
        <v>280</v>
      </c>
      <c r="F106" s="40" t="s">
        <v>120</v>
      </c>
      <c r="G106" s="0"/>
      <c r="H106" s="39"/>
      <c r="I106" s="39" t="s">
        <v>281</v>
      </c>
      <c r="J106" s="39"/>
      <c r="K106" s="39"/>
      <c r="L106" s="41" t="s">
        <v>63</v>
      </c>
      <c r="M106" s="2" t="s">
        <v>113</v>
      </c>
      <c r="N106" s="42"/>
      <c r="O106" s="39"/>
      <c r="P106" s="39"/>
      <c r="Q106" s="39"/>
      <c r="R106" s="39"/>
      <c r="S106" s="43" t="s">
        <v>122</v>
      </c>
      <c r="T106" s="44" t="n">
        <v>43051</v>
      </c>
      <c r="U106" s="43" t="s">
        <v>123</v>
      </c>
      <c r="V106" s="39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5" hidden="false" customHeight="false" outlineLevel="0" collapsed="false">
      <c r="A107" s="0"/>
      <c r="B107" s="37" t="s">
        <v>106</v>
      </c>
      <c r="C107" s="31" t="str">
        <f aca="false">IF(IF(E107&lt;&gt;"",CONCATENATE(D107,"_",E107),D107)&lt;&gt;0, IF(E107&lt;&gt;"",CONCATENATE(D107,"_",E107),D107), "")</f>
        <v>lfo038_prtcpts_go_thru_instrctns</v>
      </c>
      <c r="D107" s="1" t="s">
        <v>282</v>
      </c>
      <c r="E107" s="1" t="s">
        <v>283</v>
      </c>
      <c r="F107" s="1" t="s">
        <v>284</v>
      </c>
      <c r="G107" s="0"/>
      <c r="H107" s="0"/>
      <c r="I107" s="0"/>
      <c r="J107" s="0"/>
      <c r="K107" s="0"/>
      <c r="L107" s="1" t="s">
        <v>63</v>
      </c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5" hidden="false" customHeight="false" outlineLevel="0" collapsed="false">
      <c r="A108" s="0"/>
      <c r="B108" s="37" t="s">
        <v>59</v>
      </c>
      <c r="C108" s="31" t="str">
        <f aca="false">IF(IF(E108&lt;&gt;"",CONCATENATE(D108,"_",E108),D108)&lt;&gt;0, IF(E108&lt;&gt;"",CONCATENATE(D108,"_",E108),D108), "")</f>
        <v>lfo038a_specify</v>
      </c>
      <c r="D108" s="1" t="s">
        <v>285</v>
      </c>
      <c r="E108" s="1" t="s">
        <v>92</v>
      </c>
      <c r="F108" s="1" t="s">
        <v>93</v>
      </c>
      <c r="G108" s="0"/>
      <c r="H108" s="0"/>
      <c r="I108" s="1" t="s">
        <v>286</v>
      </c>
      <c r="J108" s="0"/>
      <c r="K108" s="0"/>
      <c r="L108" s="1" t="s">
        <v>63</v>
      </c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5" hidden="false" customHeight="false" outlineLevel="0" collapsed="false">
      <c r="A109" s="0"/>
      <c r="B109" s="37" t="s">
        <v>124</v>
      </c>
      <c r="C109" s="31" t="str">
        <f aca="false">IF(IF(E109&lt;&gt;"",CONCATENATE(D109,"_",E109),D109)&lt;&gt;0, IF(E109&lt;&gt;"",CONCATENATE(D109,"_",E109),D109), "")</f>
        <v>lfo041_prctc_filn_wadsmryfrms</v>
      </c>
      <c r="D109" s="1" t="s">
        <v>287</v>
      </c>
      <c r="E109" s="1" t="s">
        <v>288</v>
      </c>
      <c r="F109" s="1" t="s">
        <v>289</v>
      </c>
      <c r="G109" s="0"/>
      <c r="H109" s="0"/>
      <c r="I109" s="0"/>
      <c r="J109" s="0"/>
      <c r="K109" s="0"/>
      <c r="L109" s="1" t="s">
        <v>63</v>
      </c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45" customFormat="true" ht="15" hidden="false" customHeight="false" outlineLevel="0" collapsed="false">
      <c r="B110" s="47" t="s">
        <v>47</v>
      </c>
      <c r="C110" s="12"/>
      <c r="M110" s="48"/>
    </row>
    <row r="111" customFormat="false" ht="15" hidden="false" customHeight="false" outlineLevel="0" collapsed="false">
      <c r="A111" s="45"/>
      <c r="B111" s="12" t="s">
        <v>33</v>
      </c>
      <c r="C111" s="12" t="str">
        <f aca="false">IF(IF(E111&lt;&gt;"",CONCATENATE(D111,"_",E111),D111)&lt;&gt;0, IF(E111&lt;&gt;"",CONCATENATE(D111,"_",E111),D111), "")</f>
        <v>s7</v>
      </c>
      <c r="D111" s="45" t="s">
        <v>290</v>
      </c>
      <c r="E111" s="0"/>
      <c r="F111" s="45" t="s">
        <v>291</v>
      </c>
      <c r="G111" s="0"/>
      <c r="H111" s="0"/>
      <c r="I111" s="0"/>
      <c r="J111" s="0"/>
      <c r="K111" s="0"/>
      <c r="L111" s="0"/>
      <c r="M111" s="48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23" customFormat="true" ht="15" hidden="false" customHeight="false" outlineLevel="0" collapsed="false">
      <c r="B112" s="23" t="s">
        <v>38</v>
      </c>
      <c r="C112" s="19" t="str">
        <f aca="false">IF(IF(E112&lt;&gt;"",CONCATENATE(D112,"_",E112),D112)&lt;&gt;0, IF(E112&lt;&gt;"",CONCATENATE(D112,"_",E112),D112), "")</f>
        <v>note0_14</v>
      </c>
      <c r="D112" s="23" t="s">
        <v>292</v>
      </c>
      <c r="F112" s="23" t="s">
        <v>293</v>
      </c>
      <c r="M112" s="2"/>
    </row>
    <row r="113" customFormat="false" ht="15" hidden="false" customHeight="false" outlineLevel="0" collapsed="false">
      <c r="A113" s="0"/>
      <c r="B113" s="37" t="s">
        <v>294</v>
      </c>
      <c r="C113" s="31" t="str">
        <f aca="false">IF(IF(E113&lt;&gt;"",CONCATENATE(D113,"_",E113),D113)&lt;&gt;0, IF(E113&lt;&gt;"",CONCATENATE(D113,"_",E113),D113), "")</f>
        <v>lfo042_fctn_mthd</v>
      </c>
      <c r="D113" s="1" t="s">
        <v>295</v>
      </c>
      <c r="E113" s="1" t="s">
        <v>296</v>
      </c>
      <c r="F113" s="1" t="s">
        <v>297</v>
      </c>
      <c r="G113" s="0"/>
      <c r="H113" s="0"/>
      <c r="I113" s="0"/>
      <c r="J113" s="0"/>
      <c r="K113" s="0"/>
      <c r="L113" s="1" t="s">
        <v>63</v>
      </c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5" hidden="false" customHeight="false" outlineLevel="0" collapsed="false">
      <c r="A114" s="0"/>
      <c r="B114" s="38" t="s">
        <v>59</v>
      </c>
      <c r="C114" s="31" t="str">
        <f aca="false">IF(IF(E114&lt;&gt;"",CONCATENATE(D114,"_",E114),D114)&lt;&gt;0, IF(E114&lt;&gt;"",CONCATENATE(D114,"_",E114),D114), "")</f>
        <v>lfo042a_fctn_mthd_other</v>
      </c>
      <c r="D114" s="1" t="s">
        <v>298</v>
      </c>
      <c r="E114" s="1" t="s">
        <v>299</v>
      </c>
      <c r="F114" s="40" t="s">
        <v>120</v>
      </c>
      <c r="G114" s="0"/>
      <c r="H114" s="39"/>
      <c r="I114" s="39" t="s">
        <v>300</v>
      </c>
      <c r="J114" s="39"/>
      <c r="K114" s="39"/>
      <c r="L114" s="41" t="s">
        <v>63</v>
      </c>
      <c r="M114" s="2" t="s">
        <v>113</v>
      </c>
      <c r="N114" s="42"/>
      <c r="O114" s="39"/>
      <c r="P114" s="39"/>
      <c r="Q114" s="39"/>
      <c r="R114" s="39"/>
      <c r="S114" s="43" t="s">
        <v>122</v>
      </c>
      <c r="T114" s="44" t="n">
        <v>43051</v>
      </c>
      <c r="U114" s="43" t="s">
        <v>123</v>
      </c>
      <c r="V114" s="39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5" hidden="false" customHeight="false" outlineLevel="0" collapsed="false">
      <c r="A115" s="0"/>
      <c r="B115" s="37" t="s">
        <v>301</v>
      </c>
      <c r="C115" s="31" t="str">
        <f aca="false">IF(IF(E115&lt;&gt;"",CONCATENATE(D115,"_",E115),D115)&lt;&gt;0, IF(E115&lt;&gt;"",CONCATENATE(D115,"_",E115),D115), "")</f>
        <v>lfo043_fctn_aid</v>
      </c>
      <c r="D115" s="1" t="s">
        <v>302</v>
      </c>
      <c r="E115" s="1" t="s">
        <v>303</v>
      </c>
      <c r="F115" s="1" t="s">
        <v>304</v>
      </c>
      <c r="G115" s="0"/>
      <c r="H115" s="0"/>
      <c r="I115" s="0"/>
      <c r="J115" s="0"/>
      <c r="K115" s="0"/>
      <c r="L115" s="1" t="s">
        <v>63</v>
      </c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5" hidden="false" customHeight="false" outlineLevel="0" collapsed="false">
      <c r="A116" s="0"/>
      <c r="B116" s="38" t="s">
        <v>59</v>
      </c>
      <c r="C116" s="31" t="str">
        <f aca="false">IF(IF(E116&lt;&gt;"",CONCATENATE(D116,"_",E116),D116)&lt;&gt;0, IF(E116&lt;&gt;"",CONCATENATE(D116,"_",E116),D116), "")</f>
        <v>lfo043a_fctn_aid_other</v>
      </c>
      <c r="D116" s="1" t="s">
        <v>305</v>
      </c>
      <c r="E116" s="1" t="s">
        <v>306</v>
      </c>
      <c r="F116" s="40" t="s">
        <v>120</v>
      </c>
      <c r="G116" s="0"/>
      <c r="H116" s="39"/>
      <c r="I116" s="39" t="s">
        <v>307</v>
      </c>
      <c r="J116" s="39"/>
      <c r="K116" s="39"/>
      <c r="L116" s="41" t="s">
        <v>63</v>
      </c>
      <c r="M116" s="2" t="s">
        <v>113</v>
      </c>
      <c r="N116" s="42"/>
      <c r="O116" s="39"/>
      <c r="P116" s="39"/>
      <c r="Q116" s="39"/>
      <c r="R116" s="39"/>
      <c r="S116" s="43" t="s">
        <v>122</v>
      </c>
      <c r="T116" s="44" t="n">
        <v>43051</v>
      </c>
      <c r="U116" s="43" t="s">
        <v>123</v>
      </c>
      <c r="V116" s="39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5" hidden="false" customHeight="false" outlineLevel="0" collapsed="false">
      <c r="A117" s="0"/>
      <c r="B117" s="37" t="s">
        <v>59</v>
      </c>
      <c r="C117" s="31" t="str">
        <f aca="false">IF(IF(E117&lt;&gt;"",CONCATENATE(D117,"_",E117),D117)&lt;&gt;0, IF(E117&lt;&gt;"",CONCATENATE(D117,"_",E117),D117), "")</f>
        <v>lfo044_areas_mst_qstns_asked</v>
      </c>
      <c r="D117" s="1" t="s">
        <v>308</v>
      </c>
      <c r="E117" s="1" t="s">
        <v>309</v>
      </c>
      <c r="F117" s="1" t="s">
        <v>310</v>
      </c>
      <c r="G117" s="0"/>
      <c r="H117" s="0"/>
      <c r="I117" s="0"/>
      <c r="J117" s="0"/>
      <c r="K117" s="0"/>
      <c r="L117" s="1" t="s">
        <v>63</v>
      </c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5" hidden="false" customHeight="false" outlineLevel="0" collapsed="false">
      <c r="A118" s="0"/>
      <c r="B118" s="1" t="s">
        <v>73</v>
      </c>
      <c r="C118" s="31" t="str">
        <f aca="false">IF(IF(E118&lt;&gt;"",CONCATENATE(D118,"_",E118),D118)&lt;&gt;0, IF(E118&lt;&gt;"",CONCATENATE(D118,"_",E118),D118), "")</f>
        <v>lfo045_time_trng_end</v>
      </c>
      <c r="D118" s="1" t="s">
        <v>311</v>
      </c>
      <c r="E118" s="1" t="s">
        <v>312</v>
      </c>
      <c r="F118" s="1" t="s">
        <v>313</v>
      </c>
      <c r="G118" s="1" t="s">
        <v>314</v>
      </c>
      <c r="H118" s="0"/>
      <c r="I118" s="0"/>
      <c r="J118" s="0"/>
      <c r="K118" s="0"/>
      <c r="L118" s="1" t="s">
        <v>63</v>
      </c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45" customFormat="true" ht="15" hidden="false" customHeight="false" outlineLevel="0" collapsed="false">
      <c r="B119" s="47" t="s">
        <v>47</v>
      </c>
      <c r="C119" s="12"/>
      <c r="M119" s="48"/>
    </row>
    <row r="120" s="23" customFormat="true" ht="15" hidden="false" customHeight="false" outlineLevel="0" collapsed="false">
      <c r="B120" s="23" t="s">
        <v>38</v>
      </c>
      <c r="C120" s="19" t="str">
        <f aca="false">IF(IF(E120&lt;&gt;"",CONCATENATE(D120,"_",E120),D120)&lt;&gt;0, IF(E120&lt;&gt;"",CONCATENATE(D120,"_",E120),D120), "")</f>
        <v>note0_15</v>
      </c>
      <c r="D120" s="23" t="s">
        <v>315</v>
      </c>
      <c r="F120" s="23" t="s">
        <v>316</v>
      </c>
      <c r="M120" s="2"/>
    </row>
  </sheetData>
  <conditionalFormatting sqref="D19:D23">
    <cfRule type="duplicateValues" priority="2" aboveAverage="0" equalAverage="0" bottom="0" percent="0" rank="0" text="" dxfId="0">
      <formula>0</formula>
    </cfRule>
  </conditionalFormatting>
  <conditionalFormatting sqref="C19:C20">
    <cfRule type="duplicateValues" priority="3" aboveAverage="0" equalAverage="0" bottom="0" percent="0" rank="0" text="" dxfId="1">
      <formula>0</formula>
    </cfRule>
  </conditionalFormatting>
  <conditionalFormatting sqref="C17">
    <cfRule type="duplicateValues" priority="4" aboveAverage="0" equalAverage="0" bottom="0" percent="0" rank="0" text="" dxfId="2">
      <formula>0</formula>
    </cfRule>
  </conditionalFormatting>
  <conditionalFormatting sqref="D19">
    <cfRule type="duplicateValues" priority="5" aboveAverage="0" equalAverage="0" bottom="0" percent="0" rank="0" text="" dxfId="3">
      <formula>0</formula>
    </cfRule>
  </conditionalFormatting>
  <conditionalFormatting sqref="C19">
    <cfRule type="duplicateValues" priority="6" aboveAverage="0" equalAverage="0" bottom="0" percent="0" rank="0" text="" dxfId="4">
      <formula>0</formula>
    </cfRule>
  </conditionalFormatting>
  <conditionalFormatting sqref="D16">
    <cfRule type="duplicateValues" priority="7" aboveAverage="0" equalAverage="0" bottom="0" percent="0" rank="0" text="" dxfId="5">
      <formula>0</formula>
    </cfRule>
  </conditionalFormatting>
  <conditionalFormatting sqref="C16">
    <cfRule type="duplicateValues" priority="8" aboveAverage="0" equalAverage="0" bottom="0" percent="0" rank="0" text="" dxfId="6">
      <formula>0</formula>
    </cfRule>
  </conditionalFormatting>
  <conditionalFormatting sqref="D41">
    <cfRule type="duplicateValues" priority="9" aboveAverage="0" equalAverage="0" bottom="0" percent="0" rank="0" text="" dxfId="7">
      <formula>0</formula>
    </cfRule>
  </conditionalFormatting>
  <conditionalFormatting sqref="D6">
    <cfRule type="duplicateValues" priority="10" aboveAverage="0" equalAverage="0" bottom="0" percent="0" rank="0" text="" dxfId="8">
      <formula>0</formula>
    </cfRule>
  </conditionalFormatting>
  <conditionalFormatting sqref="C6">
    <cfRule type="duplicateValues" priority="11" aboveAverage="0" equalAverage="0" bottom="0" percent="0" rank="0" text="" dxfId="9">
      <formula>0</formula>
    </cfRule>
  </conditionalFormatting>
  <conditionalFormatting sqref="D18">
    <cfRule type="duplicateValues" priority="12" aboveAverage="0" equalAverage="0" bottom="0" percent="0" rank="0" text="" dxfId="10">
      <formula>0</formula>
    </cfRule>
  </conditionalFormatting>
  <conditionalFormatting sqref="C18">
    <cfRule type="duplicateValues" priority="13" aboveAverage="0" equalAverage="0" bottom="0" percent="0" rank="0" text="" dxfId="11">
      <formula>0</formula>
    </cfRule>
  </conditionalFormatting>
  <conditionalFormatting sqref="C9">
    <cfRule type="duplicateValues" priority="14" aboveAverage="0" equalAverage="0" bottom="0" percent="0" rank="0" text="" dxfId="12">
      <formula>0</formula>
    </cfRule>
  </conditionalFormatting>
  <conditionalFormatting sqref="D7">
    <cfRule type="duplicateValues" priority="15" aboveAverage="0" equalAverage="0" bottom="0" percent="0" rank="0" text="" dxfId="13">
      <formula>0</formula>
    </cfRule>
  </conditionalFormatting>
  <conditionalFormatting sqref="D7">
    <cfRule type="duplicateValues" priority="16" aboveAverage="0" equalAverage="0" bottom="0" percent="0" rank="0" text="" dxfId="14">
      <formula>0</formula>
    </cfRule>
  </conditionalFormatting>
  <conditionalFormatting sqref="C8">
    <cfRule type="duplicateValues" priority="17" aboveAverage="0" equalAverage="0" bottom="0" percent="0" rank="0" text="" dxfId="15">
      <formula>0</formula>
    </cfRule>
  </conditionalFormatting>
  <conditionalFormatting sqref="C8">
    <cfRule type="duplicateValues" priority="18" aboveAverage="0" equalAverage="0" bottom="0" percent="0" rank="0" text="" dxfId="16">
      <formula>0</formula>
    </cfRule>
  </conditionalFormatting>
  <conditionalFormatting sqref="C8">
    <cfRule type="duplicateValues" priority="19" aboveAverage="0" equalAverage="0" bottom="0" percent="0" rank="0" text="" dxfId="17">
      <formula>0</formula>
    </cfRule>
  </conditionalFormatting>
  <conditionalFormatting sqref="E19">
    <cfRule type="duplicateValues" priority="20" aboveAverage="0" equalAverage="0" bottom="0" percent="0" rank="0" text="" dxfId="18">
      <formula>0</formula>
    </cfRule>
    <cfRule type="duplicateValues" priority="21" aboveAverage="0" equalAverage="0" bottom="0" percent="0" rank="0" text="" dxfId="19">
      <formula>0</formula>
    </cfRule>
  </conditionalFormatting>
  <conditionalFormatting sqref="E19:E20">
    <cfRule type="duplicateValues" priority="22" aboveAverage="0" equalAverage="0" bottom="0" percent="0" rank="0" text="" dxfId="20">
      <formula>0</formula>
    </cfRule>
    <cfRule type="duplicateValues" priority="23" aboveAverage="0" equalAverage="0" bottom="0" percent="0" rank="0" text="" dxfId="21">
      <formula>0</formula>
    </cfRule>
  </conditionalFormatting>
  <conditionalFormatting sqref="E16">
    <cfRule type="duplicateValues" priority="24" aboveAverage="0" equalAverage="0" bottom="0" percent="0" rank="0" text="" dxfId="22">
      <formula>0</formula>
    </cfRule>
    <cfRule type="duplicateValues" priority="25" aboveAverage="0" equalAverage="0" bottom="0" percent="0" rank="0" text="" dxfId="23">
      <formula>0</formula>
    </cfRule>
  </conditionalFormatting>
  <conditionalFormatting sqref="E41">
    <cfRule type="duplicateValues" priority="26" aboveAverage="0" equalAverage="0" bottom="0" percent="0" rank="0" text="" dxfId="24">
      <formula>0</formula>
    </cfRule>
    <cfRule type="duplicateValues" priority="27" aboveAverage="0" equalAverage="0" bottom="0" percent="0" rank="0" text="" dxfId="25">
      <formula>0</formula>
    </cfRule>
  </conditionalFormatting>
  <conditionalFormatting sqref="E6">
    <cfRule type="duplicateValues" priority="28" aboveAverage="0" equalAverage="0" bottom="0" percent="0" rank="0" text="" dxfId="26">
      <formula>0</formula>
    </cfRule>
    <cfRule type="duplicateValues" priority="29" aboveAverage="0" equalAverage="0" bottom="0" percent="0" rank="0" text="" dxfId="27">
      <formula>0</formula>
    </cfRule>
  </conditionalFormatting>
  <conditionalFormatting sqref="E18">
    <cfRule type="duplicateValues" priority="30" aboveAverage="0" equalAverage="0" bottom="0" percent="0" rank="0" text="" dxfId="28">
      <formula>0</formula>
    </cfRule>
    <cfRule type="duplicateValues" priority="31" aboveAverage="0" equalAverage="0" bottom="0" percent="0" rank="0" text="" dxfId="29">
      <formula>0</formula>
    </cfRule>
  </conditionalFormatting>
  <conditionalFormatting sqref="E9">
    <cfRule type="duplicateValues" priority="32" aboveAverage="0" equalAverage="0" bottom="0" percent="0" rank="0" text="" dxfId="30">
      <formula>0</formula>
    </cfRule>
    <cfRule type="duplicateValues" priority="33" aboveAverage="0" equalAverage="0" bottom="0" percent="0" rank="0" text="" dxfId="31">
      <formula>0</formula>
    </cfRule>
  </conditionalFormatting>
  <conditionalFormatting sqref="E8">
    <cfRule type="duplicateValues" priority="34" aboveAverage="0" equalAverage="0" bottom="0" percent="0" rank="0" text="" dxfId="32">
      <formula>0</formula>
    </cfRule>
    <cfRule type="duplicateValues" priority="35" aboveAverage="0" equalAverage="0" bottom="0" percent="0" rank="0" text="" dxfId="33">
      <formula>0</formula>
    </cfRule>
  </conditionalFormatting>
  <conditionalFormatting sqref="E23">
    <cfRule type="duplicateValues" priority="36" aboveAverage="0" equalAverage="0" bottom="0" percent="0" rank="0" text="" dxfId="34">
      <formula>0</formula>
    </cfRule>
  </conditionalFormatting>
  <conditionalFormatting sqref="E23">
    <cfRule type="duplicateValues" priority="37" aboveAverage="0" equalAverage="0" bottom="0" percent="0" rank="0" text="" dxfId="35">
      <formula>0</formula>
    </cfRule>
    <cfRule type="duplicateValues" priority="38" aboveAverage="0" equalAverage="0" bottom="0" percent="0" rank="0" text="" dxfId="36">
      <formula>0</formula>
    </cfRule>
  </conditionalFormatting>
  <conditionalFormatting sqref="D8:D15">
    <cfRule type="duplicateValues" priority="39" aboveAverage="0" equalAverage="0" bottom="0" percent="0" rank="0" text="" dxfId="37">
      <formula>0</formula>
    </cfRule>
  </conditionalFormatting>
  <conditionalFormatting sqref="C14:C15">
    <cfRule type="duplicateValues" priority="40" aboveAverage="0" equalAverage="0" bottom="0" percent="0" rank="0" text="" dxfId="37">
      <formula>0</formula>
    </cfRule>
  </conditionalFormatting>
  <conditionalFormatting sqref="D42">
    <cfRule type="duplicateValues" priority="41" aboveAverage="0" equalAverage="0" bottom="0" percent="0" rank="0" text="" dxfId="38">
      <formula>0</formula>
    </cfRule>
  </conditionalFormatting>
  <conditionalFormatting sqref="D61">
    <cfRule type="duplicateValues" priority="42" aboveAverage="0" equalAverage="0" bottom="0" percent="0" rank="0" text="" dxfId="3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5"/>
  <cols>
    <col collapsed="false" hidden="false" max="1" min="1" style="52" width="9.10526315789474"/>
    <col collapsed="false" hidden="false" max="2" min="2" style="52" width="9.31983805668016"/>
    <col collapsed="false" hidden="false" max="3" min="3" style="52" width="9.10526315789474"/>
    <col collapsed="false" hidden="false" max="4" min="4" style="53" width="9.10526315789474"/>
    <col collapsed="false" hidden="false" max="5" min="5" style="53" width="10.7125506072875"/>
    <col collapsed="false" hidden="false" max="6" min="6" style="53" width="9.10526315789474"/>
    <col collapsed="false" hidden="false" max="1025" min="7" style="54" width="9.10526315789474"/>
  </cols>
  <sheetData>
    <row r="1" s="58" customFormat="true" ht="12.75" hidden="false" customHeight="false" outlineLevel="0" collapsed="false">
      <c r="A1" s="55" t="s">
        <v>317</v>
      </c>
      <c r="B1" s="56" t="s">
        <v>2</v>
      </c>
      <c r="C1" s="57" t="s">
        <v>5</v>
      </c>
      <c r="D1" s="6" t="s">
        <v>18</v>
      </c>
      <c r="E1" s="6" t="s">
        <v>19</v>
      </c>
      <c r="F1" s="6" t="s">
        <v>20</v>
      </c>
    </row>
    <row r="2" customFormat="false" ht="15" hidden="false" customHeight="false" outlineLevel="0" collapsed="false">
      <c r="A2" s="59" t="s">
        <v>318</v>
      </c>
      <c r="B2" s="59" t="n">
        <v>1</v>
      </c>
      <c r="C2" s="59" t="s">
        <v>319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59" t="s">
        <v>318</v>
      </c>
      <c r="B3" s="59" t="n">
        <v>2</v>
      </c>
      <c r="C3" s="59" t="s">
        <v>320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59" t="s">
        <v>321</v>
      </c>
      <c r="B4" s="59" t="n">
        <v>1</v>
      </c>
      <c r="C4" s="59" t="s">
        <v>322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59" t="s">
        <v>321</v>
      </c>
      <c r="B5" s="59" t="n">
        <v>2</v>
      </c>
      <c r="C5" s="59" t="s">
        <v>323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true" outlineLevel="0" collapsed="false">
      <c r="A6" s="52" t="s">
        <v>324</v>
      </c>
      <c r="B6" s="52" t="n">
        <v>1</v>
      </c>
      <c r="C6" s="60" t="s">
        <v>325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52" t="s">
        <v>324</v>
      </c>
      <c r="B7" s="52" t="n">
        <v>2</v>
      </c>
      <c r="C7" s="52" t="s">
        <v>326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52" t="s">
        <v>324</v>
      </c>
      <c r="B8" s="52" t="n">
        <v>3</v>
      </c>
      <c r="C8" s="52" t="s">
        <v>327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52" t="s">
        <v>324</v>
      </c>
      <c r="B9" s="52" t="n">
        <v>4</v>
      </c>
      <c r="C9" s="52" t="s">
        <v>328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52" t="s">
        <v>329</v>
      </c>
      <c r="B10" s="52" t="n">
        <v>1</v>
      </c>
      <c r="C10" s="52" t="s">
        <v>330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52" t="s">
        <v>329</v>
      </c>
      <c r="B11" s="52" t="n">
        <v>2</v>
      </c>
      <c r="C11" s="52" t="s">
        <v>331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52" t="s">
        <v>329</v>
      </c>
      <c r="B12" s="52" t="n">
        <v>3</v>
      </c>
      <c r="C12" s="52" t="s">
        <v>332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3" customFormat="true" ht="15" hidden="false" customHeight="false" outlineLevel="0" collapsed="false">
      <c r="A13" s="52" t="s">
        <v>329</v>
      </c>
      <c r="B13" s="43" t="n">
        <v>-996</v>
      </c>
      <c r="C13" s="43" t="s">
        <v>333</v>
      </c>
      <c r="D13" s="43" t="s">
        <v>122</v>
      </c>
      <c r="E13" s="61" t="n">
        <v>43051</v>
      </c>
      <c r="F13" s="43" t="s">
        <v>334</v>
      </c>
    </row>
    <row r="14" customFormat="false" ht="15" hidden="false" customHeight="false" outlineLevel="0" collapsed="false">
      <c r="A14" s="52" t="s">
        <v>335</v>
      </c>
      <c r="B14" s="52" t="n">
        <v>1</v>
      </c>
      <c r="C14" s="52" t="s">
        <v>336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52" t="s">
        <v>335</v>
      </c>
      <c r="B15" s="52" t="n">
        <v>2</v>
      </c>
      <c r="C15" s="52" t="s">
        <v>337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52" t="s">
        <v>335</v>
      </c>
      <c r="B16" s="52" t="n">
        <v>3</v>
      </c>
      <c r="C16" s="52" t="s">
        <v>338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52" t="s">
        <v>335</v>
      </c>
      <c r="B17" s="52" t="n">
        <v>4</v>
      </c>
      <c r="C17" s="52" t="s">
        <v>339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43" customFormat="true" ht="15" hidden="false" customHeight="false" outlineLevel="0" collapsed="false">
      <c r="A18" s="52" t="s">
        <v>335</v>
      </c>
      <c r="B18" s="43" t="n">
        <v>-996</v>
      </c>
      <c r="C18" s="43" t="s">
        <v>333</v>
      </c>
      <c r="D18" s="43" t="s">
        <v>122</v>
      </c>
      <c r="E18" s="61" t="n">
        <v>43051</v>
      </c>
      <c r="F18" s="43" t="s">
        <v>334</v>
      </c>
    </row>
    <row r="19" customFormat="false" ht="15" hidden="false" customHeight="false" outlineLevel="0" collapsed="false">
      <c r="A19" s="52" t="s">
        <v>340</v>
      </c>
      <c r="B19" s="52" t="n">
        <v>1</v>
      </c>
      <c r="C19" s="52" t="s">
        <v>322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52" t="s">
        <v>340</v>
      </c>
      <c r="B20" s="52" t="n">
        <v>2</v>
      </c>
      <c r="C20" s="52" t="s">
        <v>323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52" t="s">
        <v>340</v>
      </c>
      <c r="B21" s="52" t="n">
        <v>3</v>
      </c>
      <c r="C21" s="52" t="s">
        <v>341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52" t="s">
        <v>342</v>
      </c>
      <c r="B22" s="52" t="n">
        <v>1</v>
      </c>
      <c r="C22" s="52" t="s">
        <v>343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52" t="s">
        <v>342</v>
      </c>
      <c r="B23" s="52" t="n">
        <v>2</v>
      </c>
      <c r="C23" s="52" t="s">
        <v>344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52" t="s">
        <v>342</v>
      </c>
      <c r="B24" s="52" t="n">
        <v>3</v>
      </c>
      <c r="C24" s="52" t="s">
        <v>345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52" t="s">
        <v>342</v>
      </c>
      <c r="B25" s="52" t="n">
        <v>4</v>
      </c>
      <c r="C25" s="52" t="s">
        <v>346</v>
      </c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52" t="s">
        <v>342</v>
      </c>
      <c r="B26" s="52" t="n">
        <v>5</v>
      </c>
      <c r="C26" s="52" t="s">
        <v>347</v>
      </c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43" customFormat="true" ht="15" hidden="false" customHeight="false" outlineLevel="0" collapsed="false">
      <c r="A27" s="52" t="s">
        <v>342</v>
      </c>
      <c r="B27" s="43" t="n">
        <v>-996</v>
      </c>
      <c r="C27" s="43" t="s">
        <v>333</v>
      </c>
      <c r="D27" s="43" t="s">
        <v>122</v>
      </c>
      <c r="E27" s="61" t="n">
        <v>43051</v>
      </c>
      <c r="F27" s="43" t="s">
        <v>334</v>
      </c>
    </row>
    <row r="28" customFormat="false" ht="15" hidden="false" customHeight="false" outlineLevel="0" collapsed="false">
      <c r="A28" s="52" t="s">
        <v>348</v>
      </c>
      <c r="B28" s="52" t="n">
        <v>1</v>
      </c>
      <c r="C28" s="52" t="s">
        <v>349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52" t="s">
        <v>348</v>
      </c>
      <c r="B29" s="52" t="n">
        <v>2</v>
      </c>
      <c r="C29" s="52" t="s">
        <v>350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52" t="s">
        <v>348</v>
      </c>
      <c r="B30" s="52" t="n">
        <v>3</v>
      </c>
      <c r="C30" s="52" t="s">
        <v>351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52" t="s">
        <v>348</v>
      </c>
      <c r="B31" s="52" t="n">
        <v>4</v>
      </c>
      <c r="C31" s="52" t="s">
        <v>352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52" t="s">
        <v>353</v>
      </c>
      <c r="B32" s="52" t="n">
        <v>1</v>
      </c>
      <c r="C32" s="52" t="s">
        <v>354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52" t="s">
        <v>353</v>
      </c>
      <c r="B33" s="52" t="n">
        <v>2</v>
      </c>
      <c r="C33" s="52" t="s">
        <v>355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52" t="s">
        <v>353</v>
      </c>
      <c r="B34" s="52" t="n">
        <v>3</v>
      </c>
      <c r="C34" s="52" t="s">
        <v>356</v>
      </c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52" t="s">
        <v>353</v>
      </c>
      <c r="B35" s="52" t="n">
        <v>4</v>
      </c>
      <c r="C35" s="52" t="s">
        <v>357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52" t="s">
        <v>353</v>
      </c>
      <c r="B36" s="52" t="n">
        <v>5</v>
      </c>
      <c r="C36" s="52" t="s">
        <v>358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52" t="s">
        <v>353</v>
      </c>
      <c r="B37" s="52" t="n">
        <v>6</v>
      </c>
      <c r="C37" s="52" t="s">
        <v>359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52" t="s">
        <v>353</v>
      </c>
      <c r="B38" s="52" t="n">
        <v>8</v>
      </c>
      <c r="C38" s="52" t="s">
        <v>360</v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52" t="s">
        <v>361</v>
      </c>
      <c r="B39" s="52" t="n">
        <v>1</v>
      </c>
      <c r="C39" s="52" t="s">
        <v>362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52" t="s">
        <v>361</v>
      </c>
      <c r="B40" s="52" t="n">
        <v>2</v>
      </c>
      <c r="C40" s="52" t="s">
        <v>363</v>
      </c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52" t="s">
        <v>361</v>
      </c>
      <c r="B41" s="52" t="n">
        <v>3</v>
      </c>
      <c r="C41" s="52" t="s">
        <v>364</v>
      </c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52" t="s">
        <v>361</v>
      </c>
      <c r="B42" s="52" t="n">
        <v>4</v>
      </c>
      <c r="C42" s="52" t="s">
        <v>365</v>
      </c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52" t="s">
        <v>361</v>
      </c>
      <c r="B43" s="52" t="n">
        <v>5</v>
      </c>
      <c r="C43" s="52" t="s">
        <v>366</v>
      </c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52" t="s">
        <v>361</v>
      </c>
      <c r="B44" s="52" t="n">
        <v>6</v>
      </c>
      <c r="C44" s="52" t="s">
        <v>367</v>
      </c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43" customFormat="true" ht="15" hidden="false" customHeight="false" outlineLevel="0" collapsed="false">
      <c r="A45" s="52" t="s">
        <v>361</v>
      </c>
      <c r="B45" s="43" t="n">
        <v>-996</v>
      </c>
      <c r="C45" s="43" t="s">
        <v>333</v>
      </c>
      <c r="D45" s="43" t="s">
        <v>122</v>
      </c>
      <c r="E45" s="61" t="n">
        <v>43051</v>
      </c>
      <c r="F45" s="43" t="s">
        <v>334</v>
      </c>
    </row>
    <row r="46" customFormat="false" ht="15" hidden="false" customHeight="false" outlineLevel="0" collapsed="false">
      <c r="A46" s="52" t="s">
        <v>368</v>
      </c>
      <c r="B46" s="52" t="n">
        <v>1</v>
      </c>
      <c r="C46" s="52" t="s">
        <v>369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52" t="s">
        <v>368</v>
      </c>
      <c r="B47" s="52" t="n">
        <v>2</v>
      </c>
      <c r="C47" s="52" t="s">
        <v>370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52" t="s">
        <v>368</v>
      </c>
      <c r="B48" s="52" t="n">
        <v>3</v>
      </c>
      <c r="C48" s="52" t="s">
        <v>371</v>
      </c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52" t="s">
        <v>368</v>
      </c>
      <c r="B49" s="52" t="n">
        <v>4</v>
      </c>
      <c r="C49" s="52" t="s">
        <v>325</v>
      </c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43" customFormat="true" ht="15" hidden="false" customHeight="false" outlineLevel="0" collapsed="false">
      <c r="A50" s="52" t="s">
        <v>368</v>
      </c>
      <c r="B50" s="43" t="n">
        <v>-996</v>
      </c>
      <c r="C50" s="43" t="s">
        <v>333</v>
      </c>
      <c r="D50" s="43" t="s">
        <v>122</v>
      </c>
      <c r="E50" s="61" t="n">
        <v>43051</v>
      </c>
      <c r="F50" s="43" t="s">
        <v>334</v>
      </c>
    </row>
    <row r="51" customFormat="false" ht="15" hidden="false" customHeight="false" outlineLevel="0" collapsed="false">
      <c r="A51" s="52" t="s">
        <v>372</v>
      </c>
      <c r="B51" s="52" t="n">
        <v>1</v>
      </c>
      <c r="C51" s="52" t="s">
        <v>373</v>
      </c>
    </row>
    <row r="52" customFormat="false" ht="15" hidden="false" customHeight="false" outlineLevel="0" collapsed="false">
      <c r="A52" s="52" t="s">
        <v>372</v>
      </c>
      <c r="B52" s="52" t="n">
        <v>2</v>
      </c>
      <c r="C52" s="52" t="s">
        <v>374</v>
      </c>
    </row>
    <row r="53" customFormat="false" ht="15" hidden="false" customHeight="false" outlineLevel="0" collapsed="false">
      <c r="A53" s="52" t="s">
        <v>372</v>
      </c>
      <c r="B53" s="52" t="n">
        <v>3</v>
      </c>
      <c r="C53" s="52" t="s">
        <v>375</v>
      </c>
    </row>
    <row r="54" customFormat="false" ht="15" hidden="false" customHeight="false" outlineLevel="0" collapsed="false">
      <c r="A54" s="52" t="s">
        <v>372</v>
      </c>
      <c r="B54" s="52" t="n">
        <v>4</v>
      </c>
      <c r="C54" s="52" t="s">
        <v>376</v>
      </c>
    </row>
    <row r="55" customFormat="false" ht="15" hidden="false" customHeight="false" outlineLevel="0" collapsed="false">
      <c r="A55" s="52" t="s">
        <v>372</v>
      </c>
      <c r="B55" s="52" t="n">
        <v>5</v>
      </c>
      <c r="C55" s="52" t="s">
        <v>377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54" width="9.10526315789474"/>
  </cols>
  <sheetData>
    <row r="1" s="62" customFormat="true" ht="15" hidden="false" customHeight="false" outlineLevel="0" collapsed="false">
      <c r="A1" s="62" t="s">
        <v>378</v>
      </c>
      <c r="B1" s="62" t="s">
        <v>379</v>
      </c>
      <c r="C1" s="62" t="s">
        <v>380</v>
      </c>
    </row>
    <row r="2" s="66" customFormat="true" ht="13.9" hidden="false" customHeight="true" outlineLevel="0" collapsed="false">
      <c r="A2" s="63" t="s">
        <v>381</v>
      </c>
      <c r="B2" s="63" t="s">
        <v>382</v>
      </c>
      <c r="C2" s="64" t="n">
        <v>20171110</v>
      </c>
      <c r="D2" s="65"/>
      <c r="E2" s="65"/>
      <c r="F2" s="65"/>
      <c r="G2" s="65"/>
      <c r="I2" s="65"/>
      <c r="J2" s="65"/>
      <c r="K2" s="65"/>
      <c r="L2" s="65"/>
      <c r="M2" s="65"/>
      <c r="N2" s="65"/>
      <c r="O2" s="65"/>
      <c r="P2" s="65"/>
      <c r="Q2" s="65"/>
    </row>
  </sheetData>
  <conditionalFormatting sqref="C2">
    <cfRule type="duplicateValues" priority="2" aboveAverage="0" equalAverage="0" bottom="0" percent="0" rank="0" text="" dxfId="0">
      <formula>0</formula>
    </cfRule>
  </conditionalFormatting>
  <conditionalFormatting sqref="C2">
    <cfRule type="duplicateValues" priority="3" aboveAverage="0" equalAverage="0" bottom="0" percent="0" rank="0" text="" dxfId="1">
      <formula>0</formula>
    </cfRule>
  </conditionalFormatting>
  <conditionalFormatting sqref="A2">
    <cfRule type="duplicateValues" priority="4" aboveAverage="0" equalAverage="0" bottom="0" percent="0" rank="0" text="" dxfId="2">
      <formula>0</formula>
    </cfRule>
  </conditionalFormatting>
  <conditionalFormatting sqref="A2">
    <cfRule type="duplicateValues" priority="5" aboveAverage="0" equalAverage="0" bottom="0" percent="0" rank="0" text="" dxfId="3">
      <formula>0</formula>
    </cfRule>
  </conditionalFormatting>
  <conditionalFormatting sqref="B2">
    <cfRule type="duplicateValues" priority="6" aboveAverage="0" equalAverage="0" bottom="0" percent="0" rank="0" text="" dxfId="4">
      <formula>0</formula>
    </cfRule>
  </conditionalFormatting>
  <conditionalFormatting sqref="B2">
    <cfRule type="duplicateValues" priority="7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2017-05-25T09:09:53Z</dcterms:created>
  <dc:creator>Admin</dc:creator>
  <dc:description/>
  <dc:language>en-US</dc:language>
  <cp:lastModifiedBy/>
  <dcterms:modified xsi:type="dcterms:W3CDTF">2017-11-18T16:00:26Z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