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<sst xmlns="http://schemas.openxmlformats.org/spreadsheetml/2006/main" count="13736" uniqueCount="1072">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</sst>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3810" activePane="bottomLeft" state="frozen"/>
      <selection pane="bottomLeft" activeCell="L3844" sqref="L384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80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92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73.600000000000009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165.60000000000002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315.10000000000002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80</v>
      </c>
      <c r="E3836" s="12">
        <v>0</v>
      </c>
      <c r="F3836" s="12">
        <v>0</v>
      </c>
      <c r="G3836" s="12">
        <v>0</v>
      </c>
      <c r="H3836" s="12">
        <v>50</v>
      </c>
      <c r="I3836" s="13">
        <v>35</v>
      </c>
      <c r="J3836" s="13">
        <v>35</v>
      </c>
      <c r="K3836" s="13">
        <v>40</v>
      </c>
      <c r="L3836" s="13">
        <v>40</v>
      </c>
      <c r="M3836" s="13">
        <v>0</v>
      </c>
      <c r="N3836" s="14">
        <f>D3836*$D$4</f>
        <v>84.800000000000011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118.72000000000001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203.52000000000004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341.3</v>
      </c>
      <c r="AD3836" s="48">
        <f>(ROUND(AC3836-AC3835,1)/AC3835)</f>
        <v>8.3148206918438577E-2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80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92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73.600000000000009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165.60000000000002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315.10000000000002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80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92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73.600000000000009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165.60000000000002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315.10000000000002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80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92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73.600000000000009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165.60000000000002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315.10000000000002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80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92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73.600000000000009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165.60000000000002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315.10000000000002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40</v>
      </c>
      <c r="E3841" s="12">
        <v>130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42.400000000000006</v>
      </c>
      <c r="O3841" s="14">
        <f>E3841*$E$9</f>
        <v>137.80000000000001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16.96</v>
      </c>
      <c r="T3841" s="14">
        <f>(O3841/100)*(K3841*$K$9)</f>
        <v>154.33600000000001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59.360000000000007</v>
      </c>
      <c r="Y3841" s="14">
        <f t="shared" si="1241"/>
        <v>292.13600000000002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351.5</v>
      </c>
      <c r="AD3841" s="48">
        <f>(ROUND(AC3841-AC3835,1)/AC3835)</f>
        <v>0.11551888289431925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40</v>
      </c>
      <c r="E3842" s="12">
        <v>0</v>
      </c>
      <c r="F3842" s="12">
        <v>130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42.400000000000006</v>
      </c>
      <c r="O3842" s="14">
        <f>E3842*$E$10</f>
        <v>0</v>
      </c>
      <c r="P3842" s="14">
        <f>F3842*$F$10</f>
        <v>137.80000000000001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16.96</v>
      </c>
      <c r="T3842" s="14">
        <f>(O3842/100)*(K3842*$J$10)</f>
        <v>0</v>
      </c>
      <c r="U3842" s="14">
        <f>(P3842/100)*(K3842*$K$10)+(P3842/100)*(L3842*$L$10)</f>
        <v>154.33600000000001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59.360000000000007</v>
      </c>
      <c r="Y3842" s="14">
        <f t="shared" si="1241"/>
        <v>0</v>
      </c>
      <c r="Z3842" s="14">
        <f t="shared" si="1242"/>
        <v>292.13600000000002</v>
      </c>
      <c r="AA3842" s="14">
        <f t="shared" si="1243"/>
        <v>0</v>
      </c>
      <c r="AB3842" s="14">
        <f t="shared" si="1245"/>
        <v>0</v>
      </c>
      <c r="AC3842" s="15">
        <f t="shared" si="1244"/>
        <v>351.5</v>
      </c>
      <c r="AD3842" s="48">
        <f>(ROUND(AC3842-AC3835,1)/AC3835)</f>
        <v>0.11551888289431925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40</v>
      </c>
      <c r="E3843" s="12">
        <v>0</v>
      </c>
      <c r="F3843" s="12">
        <v>0</v>
      </c>
      <c r="G3843" s="12">
        <v>130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42.400000000000006</v>
      </c>
      <c r="O3843" s="14">
        <f>E3843*$E$11</f>
        <v>0</v>
      </c>
      <c r="P3843" s="14">
        <f>F3843*$F$11</f>
        <v>0</v>
      </c>
      <c r="Q3843" s="14">
        <f>G3843*$G$11</f>
        <v>137.80000000000001</v>
      </c>
      <c r="R3843" s="14">
        <f>H3843*$H$11</f>
        <v>0</v>
      </c>
      <c r="S3843" s="14">
        <f>(N3843/100)*(I3843*$I$11)+(N3843/100)*(J3843*$J$11)</f>
        <v>16.96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154.33600000000001</v>
      </c>
      <c r="W3843" s="14">
        <f>(R3843/100)*(K3843*$K$11)+(R3843/100)*(L3843*$L$11)</f>
        <v>0</v>
      </c>
      <c r="X3843" s="14">
        <f t="shared" si="1240"/>
        <v>59.360000000000007</v>
      </c>
      <c r="Y3843" s="14">
        <f t="shared" si="1241"/>
        <v>0</v>
      </c>
      <c r="Z3843" s="14">
        <f t="shared" si="1242"/>
        <v>0</v>
      </c>
      <c r="AA3843" s="14">
        <f t="shared" si="1243"/>
        <v>292.13600000000002</v>
      </c>
      <c r="AB3843" s="14">
        <f t="shared" si="1245"/>
        <v>0</v>
      </c>
      <c r="AC3843" s="15">
        <f t="shared" si="1244"/>
        <v>351.5</v>
      </c>
      <c r="AD3843" s="48">
        <f>(ROUND(AC3843-AC3835,1)/AC3835)</f>
        <v>0.11551888289431925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40</v>
      </c>
      <c r="E3844" s="12">
        <v>0</v>
      </c>
      <c r="F3844" s="12">
        <v>0</v>
      </c>
      <c r="G3844" s="12">
        <v>0</v>
      </c>
      <c r="H3844" s="12">
        <v>130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42.400000000000006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137.80000000000001</v>
      </c>
      <c r="S3844" s="14">
        <f>(N3844/100)*(I3844*$I$12)+(N3844/100)*(J3844*$J$12)</f>
        <v>16.96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173.62799999999999</v>
      </c>
      <c r="X3844" s="14">
        <f t="shared" si="1240"/>
        <v>59.360000000000007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311.428</v>
      </c>
      <c r="AC3844" s="15">
        <f t="shared" si="1244"/>
        <v>370.8</v>
      </c>
      <c r="AD3844" s="48">
        <f>(ROUND(AC3844-AC3835,1)/AC3835)</f>
        <v>0.17676927959377975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80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84.800000000000011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118.72000000000001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203.52000000000004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351.9</v>
      </c>
      <c r="AD3845" s="48">
        <f>(ROUND(AC3845-AC3835,1)/AC3835)</f>
        <v>0.11678832116788319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100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100</v>
      </c>
      <c r="L3846" s="13">
        <v>0</v>
      </c>
      <c r="M3846" s="13">
        <v>0</v>
      </c>
      <c r="N3846" s="14">
        <f>D3846*$D$14</f>
        <v>106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254.4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360.4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360.4</v>
      </c>
      <c r="AD3846" s="48">
        <f>(ROUND(AC3846-AC3835,1)/AC3835)</f>
        <v>0.1437638844811171</v>
      </c>
      <c r="AE3846" s="113"/>
      <c r="AF3846" s="60"/>
    </row>
    <row r="3847" spans="1:32">
      <c r="A3847" s="99"/>
      <c r="B3847" s="89"/>
      <c r="C3847" s="21" t="s">
        <v>328</v>
      </c>
      <c r="D3847" s="12">
        <v>100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100</v>
      </c>
      <c r="M3847" s="13">
        <v>0</v>
      </c>
      <c r="N3847" s="14">
        <f>D3847*$D$15</f>
        <v>106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254.4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360.4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360.4</v>
      </c>
      <c r="AD3847" s="48">
        <f>(ROUND(AC3847-AC3835,1)/AC3835)</f>
        <v>0.1437638844811171</v>
      </c>
      <c r="AE3847" s="113"/>
      <c r="AF3847" s="60"/>
    </row>
    <row r="3848" spans="1:32">
      <c r="A3848" s="99"/>
      <c r="B3848" s="89"/>
      <c r="C3848" s="21" t="s">
        <v>324</v>
      </c>
      <c r="D3848" s="12">
        <v>80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70</v>
      </c>
      <c r="K3848" s="13">
        <v>40</v>
      </c>
      <c r="L3848" s="13">
        <v>40</v>
      </c>
      <c r="M3848" s="13">
        <v>0</v>
      </c>
      <c r="N3848" s="14">
        <f>D3848*$D$16</f>
        <v>84.800000000000011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165.36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250.16000000000003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345.6</v>
      </c>
      <c r="AD3848" s="48">
        <f>(ROUND(AC3848-AC3835,1)/AC3835)</f>
        <v>9.6794668359251018E-2</v>
      </c>
      <c r="AE3848" s="113"/>
      <c r="AF3848" s="60"/>
    </row>
    <row r="3849" spans="1:32">
      <c r="A3849" s="99"/>
      <c r="B3849" s="89"/>
      <c r="C3849" s="21" t="s">
        <v>325</v>
      </c>
      <c r="D3849" s="12">
        <v>80</v>
      </c>
      <c r="E3849" s="12">
        <v>0</v>
      </c>
      <c r="F3849" s="12">
        <v>0</v>
      </c>
      <c r="G3849" s="12">
        <v>0</v>
      </c>
      <c r="H3849" s="12">
        <v>50</v>
      </c>
      <c r="I3849" s="13">
        <v>70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84.800000000000011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165.36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250.16000000000003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345.6</v>
      </c>
      <c r="AD3849" s="48">
        <f>(ROUND(AC3849-AC3835,1)/AC3835)</f>
        <v>9.6794668359251018E-2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60</v>
      </c>
      <c r="L4849" s="51">
        <v>60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276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391</v>
      </c>
      <c r="AC4849" s="53">
        <f>ROUND(X4849+Y4849+Z4849+AA4849+AB4849,1)</f>
        <v>644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60</v>
      </c>
      <c r="J4850" s="13">
        <v>50</v>
      </c>
      <c r="K4850" s="13">
        <v>60</v>
      </c>
      <c r="L4850" s="13">
        <v>60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233.2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254.4</v>
      </c>
      <c r="X4850" s="14">
        <f t="shared" si="1544"/>
        <v>339.2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360.4</v>
      </c>
      <c r="AC4850" s="15">
        <f>ROUND(X4850+Y4850+Z4850+AA4850+AB4850,1)</f>
        <v>699.6</v>
      </c>
      <c r="AD4850" s="48">
        <f>(ROUND(AC4850-AC4849,1)/AC4849)</f>
        <v>8.6335403726708074E-2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60</v>
      </c>
      <c r="L4851" s="13">
        <v>60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276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391</v>
      </c>
      <c r="AC4851" s="15">
        <f t="shared" ref="AC4851:AC4863" si="1548">ROUND(X4851+Y4851+Z4851+AA4851+AB4851,1)</f>
        <v>644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60</v>
      </c>
      <c r="L4852" s="13">
        <v>60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276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391</v>
      </c>
      <c r="AC4852" s="15">
        <f t="shared" si="1548"/>
        <v>644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60</v>
      </c>
      <c r="L4853" s="13">
        <v>60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276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391</v>
      </c>
      <c r="AC4853" s="15">
        <f t="shared" si="1548"/>
        <v>644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60</v>
      </c>
      <c r="L4854" s="13">
        <v>60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276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391</v>
      </c>
      <c r="AC4854" s="15">
        <f t="shared" si="1548"/>
        <v>644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120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356.16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568.16000000000008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703.8</v>
      </c>
      <c r="AD4855" s="48">
        <f>(ROUND(AC4855-AC4849,1)/AC4849)</f>
        <v>9.2857142857142846E-2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60</v>
      </c>
      <c r="L4856" s="13">
        <v>60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356.16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568.16000000000008</v>
      </c>
      <c r="AA4856" s="14">
        <f t="shared" si="1547"/>
        <v>0</v>
      </c>
      <c r="AB4856" s="14">
        <f t="shared" si="1549"/>
        <v>0</v>
      </c>
      <c r="AC4856" s="15">
        <f t="shared" si="1548"/>
        <v>703.8</v>
      </c>
      <c r="AD4856" s="48">
        <f>(ROUND(AC4856-AC4849,1)/AC4849)</f>
        <v>9.2857142857142846E-2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120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356.16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568.16000000000008</v>
      </c>
      <c r="AB4857" s="14">
        <f t="shared" si="1549"/>
        <v>0</v>
      </c>
      <c r="AC4857" s="15">
        <f t="shared" si="1548"/>
        <v>703.8</v>
      </c>
      <c r="AD4857" s="48">
        <f>(ROUND(AC4857-AC4849,1)/AC4849)</f>
        <v>9.2857142857142846E-2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70</v>
      </c>
      <c r="L4858" s="13">
        <v>70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415.52000000000004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627.52</v>
      </c>
      <c r="AC4858" s="15">
        <f t="shared" si="1548"/>
        <v>763.2</v>
      </c>
      <c r="AD4858" s="48">
        <f>(ROUND(AC4858-AC4849,1)/AC4849)</f>
        <v>0.18509316770186335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60</v>
      </c>
      <c r="L4859" s="13">
        <v>60</v>
      </c>
      <c r="M4859" s="13">
        <v>80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233.20000000000005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296.8</v>
      </c>
      <c r="X4859" s="14">
        <f>N4859+S4859</f>
        <v>339.20000000000005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402.8</v>
      </c>
      <c r="AC4859" s="15">
        <f t="shared" si="1548"/>
        <v>742</v>
      </c>
      <c r="AD4859" s="48">
        <f>(ROUND(AC4859-AC4849,1)/AC4849)</f>
        <v>0.15217391304347827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110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534.24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725.04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725</v>
      </c>
      <c r="AD4860" s="48">
        <f>(ROUND(AC4860-AC4849,1)/AC4849)</f>
        <v>0.12577639751552794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110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534.24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725.04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725</v>
      </c>
      <c r="AD4861" s="48">
        <f>(ROUND(AC4861-AC4849,1)/AC4849)</f>
        <v>0.12577639751552794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120</v>
      </c>
      <c r="K4862" s="13">
        <v>60</v>
      </c>
      <c r="L4862" s="13">
        <v>60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360.4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127.2</v>
      </c>
      <c r="X4862" s="14">
        <f t="shared" si="1550"/>
        <v>466.4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233.2</v>
      </c>
      <c r="AC4862" s="15">
        <f t="shared" si="1548"/>
        <v>699.6</v>
      </c>
      <c r="AD4862" s="48">
        <f>(ROUND(AC4862-AC4849,1)/AC4849)</f>
        <v>8.6335403726708074E-2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150</v>
      </c>
      <c r="J4863" s="13">
        <v>20</v>
      </c>
      <c r="K4863" s="13">
        <v>60</v>
      </c>
      <c r="L4863" s="13">
        <v>60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418.7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127.2</v>
      </c>
      <c r="X4863" s="14">
        <f t="shared" si="1550"/>
        <v>524.70000000000005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233.2</v>
      </c>
      <c r="AC4863" s="15">
        <f t="shared" si="1548"/>
        <v>757.9</v>
      </c>
      <c r="AD4863" s="48">
        <f>(ROUND(AC4863-AC4849,1)/AC4849)</f>
        <v>0.17686335403726708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2021-04-17T11:18:43Z</dcterms:modified>
</cp:coreProperties>
</file>