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AC4388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C2192"/>
  <c r="AC2200"/>
  <c r="AC2191"/>
  <c r="AC2199"/>
  <c r="AC2190"/>
  <c r="AC2198"/>
  <c r="AC2189"/>
  <c r="AC2197"/>
  <c r="AC2196"/>
  <c r="AD2196" s="1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D220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D1427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1433" l="1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<sst xmlns="http://schemas.openxmlformats.org/spreadsheetml/2006/main" count="13736" uniqueCount="1072">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</sst>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4872" activePane="bottomLeft" state="frozen"/>
      <selection pane="bottomLeft" activeCell="J4886" sqref="J488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1.06</v>
      </c>
      <c r="E3" s="10">
        <v>1.06</v>
      </c>
      <c r="F3" s="10">
        <v>1.06</v>
      </c>
      <c r="G3" s="10">
        <v>1.06</v>
      </c>
      <c r="H3" s="10">
        <v>1.06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1.06</v>
      </c>
      <c r="E5" s="10">
        <v>1.06</v>
      </c>
      <c r="F5" s="10">
        <v>1.06</v>
      </c>
      <c r="G5" s="10">
        <v>1.06</v>
      </c>
      <c r="H5" s="10">
        <v>1.06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1.06</v>
      </c>
      <c r="E6" s="10">
        <v>1.06</v>
      </c>
      <c r="F6" s="10">
        <v>1.06</v>
      </c>
      <c r="G6" s="10">
        <v>1.06</v>
      </c>
      <c r="H6" s="10">
        <v>1.06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1.06</v>
      </c>
      <c r="E7" s="10">
        <v>1.06</v>
      </c>
      <c r="F7" s="10">
        <v>1.06</v>
      </c>
      <c r="G7" s="10">
        <v>1.06</v>
      </c>
      <c r="H7" s="10">
        <v>1.06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1.06</v>
      </c>
      <c r="E8" s="10">
        <v>1.06</v>
      </c>
      <c r="F8" s="10">
        <v>1.06</v>
      </c>
      <c r="G8" s="10">
        <v>1.06</v>
      </c>
      <c r="H8" s="10">
        <v>1.06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4" t="s">
        <v>288</v>
      </c>
      <c r="E18" s="154"/>
      <c r="F18" s="154"/>
      <c r="G18" s="154"/>
      <c r="H18" s="154"/>
      <c r="I18" s="154" t="s">
        <v>334</v>
      </c>
      <c r="J18" s="154"/>
      <c r="K18" s="154"/>
      <c r="L18" s="154"/>
      <c r="M18" s="154"/>
      <c r="N18" s="154" t="s">
        <v>339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73.14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138.96600000000001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212.10599999999999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212.1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0.22065063649222064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73.14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138.96600000000001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212.10599999999999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212.1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73.14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138.96600000000001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212.10599999999999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212.1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73.14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138.96600000000001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212.10599999999999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212.1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73.14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138.96600000000001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212.10599999999999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212.1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0.24045261669024046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0.24045261669024046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0.24045261669024046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0.24045261669024046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0.20367751060820369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0.20367751060820369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0.20367751060820369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0.25884016973125884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0.12918434700612919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89.04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124.65600000000001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213.69600000000003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213.7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0.24145999064108564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89.04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124.65600000000001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213.69600000000003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213.7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89.04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124.65600000000001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213.69600000000003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213.7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89.04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124.65600000000001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213.69600000000003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213.7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89.04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124.65600000000001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213.69600000000003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213.7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0.26953673373888631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0.26953673373888631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0.26953673373888631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0.26953673373888631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0.24988301357042583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0.24988301357042583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0.24988301357042583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0.27094057089377632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0.15629386991109032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76.320000000000007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137.37600000000003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213.69600000000003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213.7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0.22835751052877867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76.320000000000007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137.37600000000003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213.69600000000003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213.7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76.320000000000007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137.37600000000003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213.69600000000003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213.7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76.320000000000007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137.37600000000003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213.69600000000003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213.7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76.320000000000007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137.37600000000003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213.69600000000003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213.7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0.26392138511932617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0.26392138511932617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0.26392138511932617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0.26392138511932617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0.21431913897987834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0.21431913897987834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0.21431913897987834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0.25877398221806269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0.13383247543284979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79.5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135.15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214.65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214.7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0.22915696320447138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79.5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135.15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214.65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214.7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79.5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135.15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214.65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214.7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79.5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135.15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214.65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214.7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79.5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135.15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214.65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214.7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0.23986958546809503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0.23986958546809503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0.23986958546809503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0.23986958546809503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0.21844434094084769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0.21844434094084769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0.21844434094084769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0.25896599906846762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0.12948299953423381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71.02000000000001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142.04000000000002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213.06000000000003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213.1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0.21961520412951666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71.02000000000001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142.04000000000002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213.06000000000003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213.1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71.02000000000001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142.04000000000002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213.06000000000003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213.1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71.02000000000001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142.04000000000002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213.06000000000003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213.1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71.02000000000001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142.04000000000002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213.06000000000003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213.1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0.22290004692632567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0.22290004692632567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0.22290004692632567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0.22290004692632567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0.19990614734866261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0.19990614734866261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0.19990614734866261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0.24964805255748476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0.12482402627874238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82.68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132.28800000000001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214.96800000000002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215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0.23069767441860467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82.68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132.28800000000001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214.96800000000002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215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82.68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132.28800000000001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214.96800000000002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215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82.68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132.28800000000001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214.96800000000002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215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82.68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132.28800000000001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214.96800000000002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215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0.26372093023255816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0.26372093023255816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0.26372093023255816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0.26372093023255816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0.23069767441860467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0.23069767441860467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0.23069767441860467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0.2595348837209302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0.14418604651162792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106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106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212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212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0.3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106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106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212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212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106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106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212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212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106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106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212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212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106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106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212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212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0.294811320754717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0.294811320754717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0.294811320754717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0.294811320754717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0.3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0.22500000000000001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0.21273584905660378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118.72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94.975999999999999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213.696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213.7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0.33317735142723448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118.72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94.975999999999999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213.696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213.7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118.72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94.975999999999999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213.696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213.7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118.72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94.975999999999999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213.696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213.7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118.72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94.975999999999999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213.696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213.7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0.33504913430042116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0.33504913430042116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0.33504913430042116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0.33504913430042116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0.38886289190453904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0.38886289190453904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0.38886289190453904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0.22227421619092186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0.22227421619092186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82.68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132.28800000000001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214.96800000000002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215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0.23069767441860467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82.68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132.28800000000001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214.96800000000002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215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82.68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132.28800000000001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214.96800000000002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215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82.68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132.28800000000001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214.96800000000002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215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82.68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132.28800000000001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214.96800000000002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215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0.24976744186046512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0.24976744186046512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0.24976744186046512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0.24976744186046512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0.26883720930232557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0.26883720930232557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0.26883720930232557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0.24976744186046512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0.14418604651162792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74.2</v>
      </c>
      <c r="O155" s="52">
        <f>E155*$E$3</f>
        <v>0</v>
      </c>
      <c r="P155" s="52">
        <f>F155*$F$3</f>
        <v>63.6</v>
      </c>
      <c r="Q155" s="52">
        <f>G155*$G$3</f>
        <v>0</v>
      </c>
      <c r="R155" s="52">
        <f>H155*$H$3</f>
        <v>0</v>
      </c>
      <c r="S155" s="52">
        <f>(N155/100)*(I155*$I$3)+(N155/100)*(J155*$J$3)</f>
        <v>89.039999999999992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163.24</v>
      </c>
      <c r="Y155" s="52">
        <f t="shared" ref="Y155:Y169" si="51">O155+T155</f>
        <v>0</v>
      </c>
      <c r="Z155" s="52">
        <f t="shared" ref="Z155:Z169" si="52">P155+U155</f>
        <v>63.6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226.8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0.29453262786596118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74.2</v>
      </c>
      <c r="O157" s="14">
        <f>E157*$E$5</f>
        <v>0</v>
      </c>
      <c r="P157" s="14">
        <f>F157*$F$5</f>
        <v>63.6</v>
      </c>
      <c r="Q157" s="14">
        <f>G157*$G$5</f>
        <v>0</v>
      </c>
      <c r="R157" s="14">
        <f>H157*$H$5</f>
        <v>0</v>
      </c>
      <c r="S157" s="14">
        <f>(N157/100)*(I157*$I$5)+(N157/100)*(J157*$J$5)</f>
        <v>89.039999999999992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163.24</v>
      </c>
      <c r="Y157" s="14">
        <f t="shared" si="51"/>
        <v>0</v>
      </c>
      <c r="Z157" s="14">
        <f t="shared" si="52"/>
        <v>63.6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226.8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74.2</v>
      </c>
      <c r="O158" s="14">
        <f>E158*$E$6</f>
        <v>0</v>
      </c>
      <c r="P158" s="14">
        <f>F158*$F$6</f>
        <v>63.6</v>
      </c>
      <c r="Q158" s="14">
        <f>G158*$G$6</f>
        <v>0</v>
      </c>
      <c r="R158" s="14">
        <f>H158*$H$6</f>
        <v>0</v>
      </c>
      <c r="S158" s="14">
        <f>(N158/100)*(I158*$I$6)+(N158/100)*(J158*$J$6)</f>
        <v>89.039999999999992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163.24</v>
      </c>
      <c r="Y158" s="14">
        <f t="shared" si="51"/>
        <v>0</v>
      </c>
      <c r="Z158" s="14">
        <f t="shared" si="52"/>
        <v>63.6</v>
      </c>
      <c r="AA158" s="14">
        <f t="shared" si="53"/>
        <v>0</v>
      </c>
      <c r="AB158" s="14">
        <f t="shared" si="54"/>
        <v>0</v>
      </c>
      <c r="AC158" s="15">
        <f t="shared" si="55"/>
        <v>226.8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74.2</v>
      </c>
      <c r="O159" s="14">
        <f>E159*$E$7</f>
        <v>0</v>
      </c>
      <c r="P159" s="14">
        <f>F159*$F$7</f>
        <v>63.6</v>
      </c>
      <c r="Q159" s="14">
        <f>G159*$G$7</f>
        <v>0</v>
      </c>
      <c r="R159" s="14">
        <f>H159*$H$7</f>
        <v>0</v>
      </c>
      <c r="S159" s="14">
        <f>(N159/100)*(I159*$I$7)+(N159/100)*(J159*$J$7)</f>
        <v>89.039999999999992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163.24</v>
      </c>
      <c r="Y159" s="14">
        <f t="shared" si="51"/>
        <v>0</v>
      </c>
      <c r="Z159" s="14">
        <f t="shared" si="52"/>
        <v>63.6</v>
      </c>
      <c r="AA159" s="14">
        <f t="shared" si="53"/>
        <v>0</v>
      </c>
      <c r="AB159" s="14">
        <f t="shared" si="54"/>
        <v>0</v>
      </c>
      <c r="AC159" s="15">
        <f t="shared" si="55"/>
        <v>226.8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74.2</v>
      </c>
      <c r="O160" s="14">
        <f>E160*$E$8</f>
        <v>0</v>
      </c>
      <c r="P160" s="14">
        <f>F160*$F$8</f>
        <v>63.6</v>
      </c>
      <c r="Q160" s="14">
        <f>G160*$G$8</f>
        <v>0</v>
      </c>
      <c r="R160" s="14">
        <f>H160*$H$8</f>
        <v>0</v>
      </c>
      <c r="S160" s="14">
        <f>(N160/100)*(I160*$I$8)+(N160/100)*(J160*$J$8)</f>
        <v>89.039999999999992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163.24</v>
      </c>
      <c r="Y160" s="14">
        <f t="shared" si="51"/>
        <v>0</v>
      </c>
      <c r="Z160" s="14">
        <f t="shared" si="52"/>
        <v>63.6</v>
      </c>
      <c r="AA160" s="14">
        <f t="shared" si="53"/>
        <v>0</v>
      </c>
      <c r="AB160" s="14">
        <f t="shared" si="54"/>
        <v>0</v>
      </c>
      <c r="AC160" s="15">
        <f t="shared" si="55"/>
        <v>226.8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0.25264550264550262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0.3179012345679012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0.25264550264550262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0.25264550264550262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0.35052910052910052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0.26190476190476186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0.26190476190476186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0.3271604938271605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0.18827160493827161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82.68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148.82400000000001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231.50400000000002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231.5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0.31447084233261335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82.68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148.82400000000001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231.50400000000002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231.5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82.68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148.82400000000001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231.50400000000002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231.5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82.68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148.82400000000001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231.50400000000002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231.5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82.68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148.82400000000001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231.50400000000002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231.5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0.27473002159827214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0.30021598272138228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0.31317494600431967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0.30021598272138228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0.21425485961123111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0.32138228941684666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0.32138228941684666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0.13390928725701945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0.13390928725701945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66.78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42.400000000000006</v>
      </c>
      <c r="S185" s="52">
        <f>(N185/100)*(I185*$I$3)+(N185/100)*(J185*$J$3)</f>
        <v>80.13600000000001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33.92</v>
      </c>
      <c r="X185" s="52">
        <f t="shared" ref="X185:X230" si="64">N185+S185</f>
        <v>146.916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76.320000000000007</v>
      </c>
      <c r="AC185" s="53">
        <f>ROUND(X185+Y185+Z185+AA185+AB185,1)</f>
        <v>223.2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0.23969534050179211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66.78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42.400000000000006</v>
      </c>
      <c r="S187" s="14">
        <f>(N187/100)*(I187*$I$5)+(N187/100)*(J187*$J$5)+(N187/100)*(L187*$L$5)</f>
        <v>106.84800000000001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33.92</v>
      </c>
      <c r="X187" s="14">
        <f t="shared" si="64"/>
        <v>173.62800000000001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76.320000000000007</v>
      </c>
      <c r="AC187" s="15">
        <f>ROUND(X187+Y187+Z187+AA187+AB187,1)</f>
        <v>249.9</v>
      </c>
      <c r="AD187" s="48">
        <f>(ROUND(AC187-AC185,1)/AC185)</f>
        <v>0.1196236559139785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66.78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42.400000000000006</v>
      </c>
      <c r="S188" s="14">
        <f>(N188/100)*(I188*$I$6)+(N188/100)*(J188*$J$6)</f>
        <v>80.13600000000001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33.92</v>
      </c>
      <c r="X188" s="14">
        <f t="shared" ref="X188:AA190" si="69">N188+S188</f>
        <v>146.916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76.320000000000007</v>
      </c>
      <c r="AC188" s="15">
        <f t="shared" ref="AC188:AC199" si="70">ROUND(X188+Y188+Z188+AA188+AB188,1)</f>
        <v>223.2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66.78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42.400000000000006</v>
      </c>
      <c r="S189" s="14">
        <f>(N189/100)*(I189*$I$7)+(N189/100)*(J189*$J$7)</f>
        <v>80.13600000000001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33.92</v>
      </c>
      <c r="X189" s="14">
        <f t="shared" si="69"/>
        <v>146.916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76.320000000000007</v>
      </c>
      <c r="AC189" s="15">
        <f t="shared" si="70"/>
        <v>223.2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66.78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42.400000000000006</v>
      </c>
      <c r="S190" s="14">
        <f>(N190/100)*(I190*$I$8)+(N190/100)*(J190*$J$8)</f>
        <v>80.13600000000001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33.92</v>
      </c>
      <c r="X190" s="14">
        <f t="shared" si="69"/>
        <v>146.916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76.320000000000007</v>
      </c>
      <c r="AC190" s="15">
        <f t="shared" si="70"/>
        <v>223.2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0.26881720430107531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0.26881720430107531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0.26881720430107531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0.3288530465949821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0.2827060931899642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0.36783154121863798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0.36783154121863798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0.22356630824372761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9.6326164874551978E-2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74.2</v>
      </c>
      <c r="O200" s="52">
        <f>E200*$E$3</f>
        <v>0</v>
      </c>
      <c r="P200" s="52">
        <f>F200*$F$3</f>
        <v>42.400000000000006</v>
      </c>
      <c r="Q200" s="52">
        <f>G200*$G$3</f>
        <v>0</v>
      </c>
      <c r="R200" s="52">
        <f>H200*$H$3</f>
        <v>0</v>
      </c>
      <c r="S200" s="52">
        <f>(N200/100)*(I200*$I$3)+(N200/100)*(J200*$J$3)</f>
        <v>59.36</v>
      </c>
      <c r="T200" s="52">
        <f>(O200/100)*(K200*$K$3)</f>
        <v>0</v>
      </c>
      <c r="U200" s="52">
        <f>(P200/100)*(K200*$K$3)+(P200/100)*(L200*$L$3)</f>
        <v>50.88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133.56</v>
      </c>
      <c r="Y200" s="52">
        <f t="shared" si="65"/>
        <v>0</v>
      </c>
      <c r="Z200" s="52">
        <f t="shared" si="66"/>
        <v>93.28</v>
      </c>
      <c r="AA200" s="52">
        <f t="shared" si="67"/>
        <v>0</v>
      </c>
      <c r="AB200" s="52">
        <f>R200+W200</f>
        <v>0</v>
      </c>
      <c r="AC200" s="53">
        <f>ROUND(X200+Y200+Z200+AA200+AB200,1)</f>
        <v>226.8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0.3271604938271605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74.2</v>
      </c>
      <c r="O202" s="14">
        <f>E202*$E$5</f>
        <v>0</v>
      </c>
      <c r="P202" s="14">
        <f>F202*$F$5</f>
        <v>42.400000000000006</v>
      </c>
      <c r="Q202" s="14">
        <f>G202*$G$5</f>
        <v>0</v>
      </c>
      <c r="R202" s="14">
        <f>H202*$H$5</f>
        <v>0</v>
      </c>
      <c r="S202" s="14">
        <f>(N202/100)*(I202*$I$5)+(N202/100)*(J202*$J$5)</f>
        <v>59.36</v>
      </c>
      <c r="T202" s="14">
        <f>(O202/100)*(K202*$K$5)</f>
        <v>0</v>
      </c>
      <c r="U202" s="14">
        <f>(P202/100)*(K202*$K$5)+(P202/100)*(L202*$L$5)</f>
        <v>50.88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133.56</v>
      </c>
      <c r="Y202" s="14">
        <f t="shared" si="73"/>
        <v>0</v>
      </c>
      <c r="Z202" s="14">
        <f t="shared" si="74"/>
        <v>93.28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226.8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74.2</v>
      </c>
      <c r="O203" s="14">
        <f>E203*$E$6</f>
        <v>0</v>
      </c>
      <c r="P203" s="14">
        <f>F203*$F$6</f>
        <v>42.400000000000006</v>
      </c>
      <c r="Q203" s="14">
        <f>G203*$G$6</f>
        <v>0</v>
      </c>
      <c r="R203" s="14">
        <f>H203*$H$6</f>
        <v>0</v>
      </c>
      <c r="S203" s="14">
        <f>(N203/100)*(I203*$I$6)+(N203/100)*(J203*$J$6)</f>
        <v>59.36</v>
      </c>
      <c r="T203" s="14">
        <f>(O203/100)*(K203*$K$6)</f>
        <v>0</v>
      </c>
      <c r="U203" s="14">
        <f>(P203/100)*(K203*$K$6)+(P203/100)*(L203*$L$6)</f>
        <v>50.88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133.56</v>
      </c>
      <c r="Y203" s="14">
        <f t="shared" si="73"/>
        <v>0</v>
      </c>
      <c r="Z203" s="14">
        <f t="shared" si="74"/>
        <v>93.28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226.8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74.2</v>
      </c>
      <c r="O204" s="14">
        <f>E204*$E$7</f>
        <v>0</v>
      </c>
      <c r="P204" s="14">
        <f>F204*$F$7</f>
        <v>42.400000000000006</v>
      </c>
      <c r="Q204" s="14">
        <f>G204*$G$7</f>
        <v>0</v>
      </c>
      <c r="R204" s="14">
        <f>H204*$H$7</f>
        <v>0</v>
      </c>
      <c r="S204" s="14">
        <f>(N204/100)*(I204*$I$7)+(N204/100)*(J204*$J$7)</f>
        <v>59.36</v>
      </c>
      <c r="T204" s="14">
        <f>(O204/100)*(K204*$K$7)</f>
        <v>0</v>
      </c>
      <c r="U204" s="14">
        <f>(P204/100)*(K204*$K$7)+(P204/100)*(L204*$L$7)</f>
        <v>50.88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133.56</v>
      </c>
      <c r="Y204" s="14">
        <f t="shared" si="73"/>
        <v>0</v>
      </c>
      <c r="Z204" s="14">
        <f t="shared" si="74"/>
        <v>93.28</v>
      </c>
      <c r="AA204" s="14">
        <f t="shared" si="75"/>
        <v>0</v>
      </c>
      <c r="AB204" s="14">
        <f t="shared" si="77"/>
        <v>0</v>
      </c>
      <c r="AC204" s="15">
        <f t="shared" si="76"/>
        <v>226.8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74.2</v>
      </c>
      <c r="O205" s="14">
        <f>E205*$E$8</f>
        <v>0</v>
      </c>
      <c r="P205" s="14">
        <f>F205*$F$8</f>
        <v>42.400000000000006</v>
      </c>
      <c r="Q205" s="14">
        <f>G205*$G$8</f>
        <v>0</v>
      </c>
      <c r="R205" s="14">
        <f>H205*$H$8</f>
        <v>0</v>
      </c>
      <c r="S205" s="14">
        <f>(N205/100)*(I205*$I$8)+(N205/100)*(J205*$J$8)</f>
        <v>59.36</v>
      </c>
      <c r="T205" s="14">
        <f>(O205/100)*(K205*$K$8)</f>
        <v>0</v>
      </c>
      <c r="U205" s="14">
        <f>(P205/100)*(K205*$K$8)+(P205/100)*(L205*$L$8)</f>
        <v>50.88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133.56</v>
      </c>
      <c r="Y205" s="14">
        <f t="shared" si="73"/>
        <v>0</v>
      </c>
      <c r="Z205" s="14">
        <f t="shared" si="74"/>
        <v>93.28</v>
      </c>
      <c r="AA205" s="14">
        <f t="shared" si="75"/>
        <v>0</v>
      </c>
      <c r="AB205" s="14">
        <f t="shared" si="77"/>
        <v>0</v>
      </c>
      <c r="AC205" s="15">
        <f t="shared" si="76"/>
        <v>226.8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0.23853615520282187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0.29761904761904762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0.23853615520282187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0.23853615520282187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0.32275132275132273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0.35052910052910052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0.35052910052910052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0.14153439153439154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0.14153439153439154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72.08</v>
      </c>
      <c r="O215" s="52">
        <f>E215*$E$3</f>
        <v>0</v>
      </c>
      <c r="P215" s="52">
        <f>F215*$F$3</f>
        <v>53</v>
      </c>
      <c r="Q215" s="52">
        <f>G215*$G$3</f>
        <v>0</v>
      </c>
      <c r="R215" s="52">
        <f>H215*$H$3</f>
        <v>0</v>
      </c>
      <c r="S215" s="52">
        <f>(N215/100)*(I215*$I$3)+(N215/100)*(J215*$J$3)</f>
        <v>57.664000000000001</v>
      </c>
      <c r="T215" s="52">
        <f>(O215/100)*(K215*$K$3)</f>
        <v>0</v>
      </c>
      <c r="U215" s="52">
        <f>(P215/100)*(K215*$K$3)+(P215/100)*(L215*$L$3)</f>
        <v>42.400000000000006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129.744</v>
      </c>
      <c r="Y215" s="52">
        <f t="shared" si="65"/>
        <v>0</v>
      </c>
      <c r="Z215" s="52">
        <f t="shared" si="66"/>
        <v>95.4</v>
      </c>
      <c r="AA215" s="52">
        <f t="shared" si="67"/>
        <v>0</v>
      </c>
      <c r="AB215" s="52">
        <f>R215+W215</f>
        <v>0</v>
      </c>
      <c r="AC215" s="53">
        <f>ROUND(X215+Y215+Z215+AA215+AB215,1)</f>
        <v>225.1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0.28831630386494894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72.08</v>
      </c>
      <c r="O217" s="14">
        <f>E217*$E$5</f>
        <v>0</v>
      </c>
      <c r="P217" s="14">
        <f>F217*$F$5</f>
        <v>53</v>
      </c>
      <c r="Q217" s="14">
        <f>G217*$G$5</f>
        <v>0</v>
      </c>
      <c r="R217" s="14">
        <f>H217*$H$5</f>
        <v>0</v>
      </c>
      <c r="S217" s="14">
        <f>(N217/100)*(I217*$I$5)+(N217/100)*(J217*$J$5)</f>
        <v>57.664000000000001</v>
      </c>
      <c r="T217" s="14">
        <f>(O217/100)*(K217*$K$5)</f>
        <v>0</v>
      </c>
      <c r="U217" s="14">
        <f>(P217/100)*(K217*$K$5)+(P217/100)*(L217*$L$5)</f>
        <v>42.400000000000006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129.744</v>
      </c>
      <c r="Y217" s="14">
        <f t="shared" si="65"/>
        <v>0</v>
      </c>
      <c r="Z217" s="14">
        <f t="shared" si="66"/>
        <v>95.4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225.1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72.08</v>
      </c>
      <c r="O218" s="14">
        <f>E218*$E$6</f>
        <v>0</v>
      </c>
      <c r="P218" s="14">
        <f>F218*$F$6</f>
        <v>53</v>
      </c>
      <c r="Q218" s="14">
        <f>G218*$G$6</f>
        <v>0</v>
      </c>
      <c r="R218" s="14">
        <f>H218*$H$6</f>
        <v>0</v>
      </c>
      <c r="S218" s="14">
        <f>(N218/100)*(I218*$I$6)+(N218/100)*(J218*$J$6)</f>
        <v>57.664000000000001</v>
      </c>
      <c r="T218" s="14">
        <f>(O218/100)*(K218*$K$6)</f>
        <v>0</v>
      </c>
      <c r="U218" s="14">
        <f>(P218/100)*(K218*$K$6)+(P218/100)*(L218*$L$6)</f>
        <v>42.400000000000006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129.744</v>
      </c>
      <c r="Y218" s="14">
        <f t="shared" si="65"/>
        <v>0</v>
      </c>
      <c r="Z218" s="14">
        <f t="shared" si="66"/>
        <v>95.4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225.1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72.08</v>
      </c>
      <c r="O219" s="14">
        <f>E219*$E$7</f>
        <v>0</v>
      </c>
      <c r="P219" s="14">
        <f>F219*$F$7</f>
        <v>53</v>
      </c>
      <c r="Q219" s="14">
        <f>G219*$G$7</f>
        <v>0</v>
      </c>
      <c r="R219" s="14">
        <f>H219*$H$7</f>
        <v>0</v>
      </c>
      <c r="S219" s="14">
        <f>(N219/100)*(I219*$I$7)+(N219/100)*(J219*$J$7)</f>
        <v>57.664000000000001</v>
      </c>
      <c r="T219" s="14">
        <f>(O219/100)*(K219*$K$7)</f>
        <v>0</v>
      </c>
      <c r="U219" s="14">
        <f>(P219/100)*(K219*$K$7)+(P219/100)*(L219*$L$7)</f>
        <v>42.400000000000006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129.744</v>
      </c>
      <c r="Y219" s="14">
        <f t="shared" si="65"/>
        <v>0</v>
      </c>
      <c r="Z219" s="14">
        <f t="shared" si="66"/>
        <v>95.4</v>
      </c>
      <c r="AA219" s="14">
        <f t="shared" si="67"/>
        <v>0</v>
      </c>
      <c r="AB219" s="14">
        <f t="shared" si="79"/>
        <v>0</v>
      </c>
      <c r="AC219" s="15">
        <f t="shared" si="78"/>
        <v>225.1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72.08</v>
      </c>
      <c r="O220" s="14">
        <f>E220*$E$8</f>
        <v>0</v>
      </c>
      <c r="P220" s="14">
        <f>F220*$F$8</f>
        <v>53</v>
      </c>
      <c r="Q220" s="14">
        <f>G220*$G$8</f>
        <v>0</v>
      </c>
      <c r="R220" s="14">
        <f>H220*$H$8</f>
        <v>0</v>
      </c>
      <c r="S220" s="14">
        <f>(N220/100)*(I220*$I$8)+(N220/100)*(J220*$J$8)</f>
        <v>57.664000000000001</v>
      </c>
      <c r="T220" s="14">
        <f>(O220/100)*(K220*$K$8)</f>
        <v>0</v>
      </c>
      <c r="U220" s="14">
        <f>(P220/100)*(K220*$K$8)+(P220/100)*(L220*$L$8)</f>
        <v>42.400000000000006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129.744</v>
      </c>
      <c r="Y220" s="14">
        <f t="shared" si="65"/>
        <v>0</v>
      </c>
      <c r="Z220" s="14">
        <f t="shared" si="66"/>
        <v>95.4</v>
      </c>
      <c r="AA220" s="14">
        <f t="shared" si="67"/>
        <v>0</v>
      </c>
      <c r="AB220" s="14">
        <f t="shared" si="79"/>
        <v>0</v>
      </c>
      <c r="AC220" s="15">
        <f t="shared" si="78"/>
        <v>225.1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0.24122612172367836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0.30075521990226567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0.24122612172367836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0.24122612172367836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0.33362949800088848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0.35628609506885833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0.35628609506885833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0.24211461572634385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0.1061750333185251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63.6</v>
      </c>
      <c r="O230" s="52">
        <f>E230*$E$3</f>
        <v>61.480000000000004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50.88</v>
      </c>
      <c r="T230" s="52">
        <f>(O230/100)*(K230*$K$3)</f>
        <v>49.183999999999997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114.48</v>
      </c>
      <c r="Y230" s="52">
        <f t="shared" si="65"/>
        <v>110.664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225.1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0.31674811195024433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63.6</v>
      </c>
      <c r="O232" s="14">
        <f>E232*$E$5</f>
        <v>61.480000000000004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50.88</v>
      </c>
      <c r="T232" s="14">
        <f>(O232/100)*(K232*$K$5)</f>
        <v>49.183999999999997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114.48</v>
      </c>
      <c r="Y232" s="14">
        <f t="shared" si="84"/>
        <v>110.664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225.1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63.6</v>
      </c>
      <c r="O233" s="14">
        <f>E233*$E$6</f>
        <v>61.480000000000004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50.88</v>
      </c>
      <c r="T233" s="14">
        <f>(O233/100)*(K233*$K$6)</f>
        <v>49.183999999999997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114.48</v>
      </c>
      <c r="Y233" s="14">
        <f t="shared" si="84"/>
        <v>110.664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225.1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63.6</v>
      </c>
      <c r="O234" s="14">
        <f>E234*$E$7</f>
        <v>61.480000000000004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50.88</v>
      </c>
      <c r="T234" s="14">
        <f>(O234/100)*(K234*$K$7)</f>
        <v>49.183999999999997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114.48</v>
      </c>
      <c r="Y234" s="14">
        <f t="shared" si="84"/>
        <v>110.664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225.1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63.6</v>
      </c>
      <c r="O235" s="14">
        <f>E235*$E$8</f>
        <v>61.480000000000004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50.88</v>
      </c>
      <c r="T235" s="14">
        <f>(O235/100)*(K235*$K$8)</f>
        <v>49.183999999999997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114.48</v>
      </c>
      <c r="Y235" s="14">
        <f t="shared" si="84"/>
        <v>110.664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225.1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0.30386494891159488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0.27232341181697023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0.27232341181697023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0.27232341181697023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0.33362949800088848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0.34207019102621056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0.34207019102621056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0.13816081741448247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0.13816081741448247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78.44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156.88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235.32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235.3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0.34679133021674452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78.44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156.88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235.32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235.3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78.44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156.88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235.32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235.3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78.44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156.88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235.32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235.3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78.44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156.88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235.32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235.3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0.20101997450063747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0.25499362515937102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0.25329366765830852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0.25499362515937102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0.28006799830004253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0.31491712707182318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0.31491712707182318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6.6723331916702072E-2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6.6723331916702072E-2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86.92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139.072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225.99200000000002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226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0.29247787610619469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86.92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139.072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225.99200000000002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226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86.92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139.072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225.99200000000002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226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86.92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139.072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225.99200000000002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226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86.92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139.072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225.99200000000002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226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0.25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0.25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0.25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0.25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0.23053097345132745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0.23053097345132745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0.23053097345132745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0.20176991150442478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0.20176991150442478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63.6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42.400000000000006</v>
      </c>
      <c r="S275" s="52">
        <f>(N275/100)*(I275*$I$3)+(N275/100)*(J275*$J$3)</f>
        <v>114.48000000000002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178.08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42.400000000000006</v>
      </c>
      <c r="AC275" s="53">
        <f>ROUND(X275+Y275+Z275+AA275+AB275,1)</f>
        <v>220.5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0.27120181405895688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63.6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42.400000000000006</v>
      </c>
      <c r="S277" s="14">
        <f>(N277/100)*(I277*$I$5)+(N277/100)*(J277*$J$5)</f>
        <v>114.48000000000002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178.08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42.400000000000006</v>
      </c>
      <c r="AC277" s="15">
        <f t="shared" ref="AC277:AC289" si="105">ROUND(X277+Y277+Z277+AA277+AB277,1)</f>
        <v>220.5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63.6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42.400000000000006</v>
      </c>
      <c r="S278" s="14">
        <f>(N278/100)*(I278*$I$6)+(N278/100)*(J278*$J$6)</f>
        <v>114.48000000000002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178.08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42.400000000000006</v>
      </c>
      <c r="AC278" s="15">
        <f t="shared" si="105"/>
        <v>220.5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63.6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42.400000000000006</v>
      </c>
      <c r="S279" s="14">
        <f>(N279/100)*(I279*$I$7)+(N279/100)*(J279*$J$7)</f>
        <v>114.48000000000002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178.08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42.400000000000006</v>
      </c>
      <c r="AC279" s="15">
        <f t="shared" si="105"/>
        <v>220.5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63.6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42.400000000000006</v>
      </c>
      <c r="S280" s="14">
        <f>(N280/100)*(I280*$I$8)+(N280/100)*(J280*$J$8)</f>
        <v>114.48000000000002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178.08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42.400000000000006</v>
      </c>
      <c r="AC280" s="15">
        <f t="shared" si="105"/>
        <v>220.5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0.25941043083900228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0.25941043083900228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0.25941043083900228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0.34421768707482997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0.27891156462585032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0.19410430839002266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0.19410430839002266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0.30294784580498862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0.1873015873015873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84.800000000000011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135.68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220.48000000000002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220.5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0.28843537414965986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84.800000000000011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135.68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220.48000000000002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220.5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84.800000000000011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135.68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220.48000000000002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220.5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84.800000000000011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135.68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220.48000000000002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220.5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84.800000000000011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135.68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220.48000000000002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220.5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0.30385487528344673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0.22312925170068029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0.22312925170068029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0.22312925170068029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0.26893424036281177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0.24988662131519276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0.24988662131519276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0.17278911564625851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0.17278911564625851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116.60000000000001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104.94000000000001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221.54000000000002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221.5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0.27404063205417606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116.60000000000001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104.94000000000001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221.54000000000002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221.5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116.60000000000001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104.94000000000001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221.54000000000002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221.5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116.60000000000001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104.94000000000001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221.54000000000002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221.5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116.60000000000001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104.94000000000001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221.54000000000002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221.5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0.30609480812641082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0.30609480812641082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0.30609480812641082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0.30609480812641082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0.32144469525959368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0.32144469525959368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0.32144469525959368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0.18465011286681715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0.25011286681715578</v>
      </c>
      <c r="AE319" s="113"/>
      <c r="AF319" s="60"/>
      <c r="AH319" s="59"/>
    </row>
    <row r="320" spans="1:34">
      <c r="A320" s="107"/>
      <c r="B320" s="152" t="s">
        <v>998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84.800000000000011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118.72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203.52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203.5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0.16658476658476659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84.800000000000011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118.72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203.52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203.5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84.800000000000011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118.72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203.52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203.5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84.800000000000011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118.72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203.52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203.5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84.800000000000011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118.72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203.52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203.5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0.23783783783783782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0.23783783783783782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0.23783783783783782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0.23783783783783782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0.20835380835380835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0.20835380835380835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0.20835380835380835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0.29189189189189191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0.18771498771498774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95.4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114.48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209.88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209.9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0.18151500714626012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95.4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114.48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209.88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209.9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95.4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114.48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209.88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209.9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95.4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114.48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209.88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209.9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95.4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114.48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209.88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209.9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0.20009528346831823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0.20009528346831823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0.20009528346831823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0.20009528346831823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0.18151500714626012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0.18151500714626012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0.18151500714626012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0.13625535969509289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0.29537875178656503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95.4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133.56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228.96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229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0.16637554585152839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95.4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133.56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228.96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229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95.4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133.56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228.96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229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95.4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133.56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228.96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229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95.4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133.56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228.96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229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0.23711790393013099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0.23711790393013099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0.23711790393013099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0.23711790393013099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0.20829694323144107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0.20829694323144107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0.20829694323144107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0.29126637554585155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8.296943231441048E-2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101.76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162.816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264.57600000000002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264.60000000000002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0.23053665910808765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101.76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162.816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264.57600000000002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264.60000000000002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101.76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162.816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264.57600000000002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264.60000000000002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101.76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162.816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264.57600000000002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264.60000000000002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101.76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162.816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264.57600000000002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264.60000000000002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0.24111866969009824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0.24111866969009824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0.24111866969009824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0.24111866969009824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0.23053665910808765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0.23053665910808765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0.23053665910808765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0.25963718820861675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0.1439909297052154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102.82000000000001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164.512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267.33199999999999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267.3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0.29255518144407033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102.82000000000001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164.512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267.33199999999999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267.3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102.82000000000001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164.512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267.33199999999999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267.3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102.82000000000001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164.512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267.33199999999999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267.3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102.82000000000001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164.512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267.33199999999999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267.3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0.25439580995136551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0.25439580995136551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0.25439580995136551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0.25439580995136551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0.23082678638234194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0.23082678638234194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0.23082678638234194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0.20202020202020202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0.20202020202020202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111.30000000000001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155.82000000000005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267.12000000000006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267.10000000000002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0.24185698240359413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111.30000000000001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155.82000000000005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267.12000000000006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267.10000000000002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111.30000000000001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155.82000000000005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267.12000000000006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267.10000000000002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111.30000000000001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155.82000000000005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267.12000000000006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267.10000000000002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111.30000000000001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155.82000000000005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267.12000000000006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267.10000000000002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0.24560089853987266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0.24560089853987266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0.24560089853987266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0.24560089853987266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0.25009359790340691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0.25009359790340691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0.25009359790340691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0.15649569449644327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0.27105952826656682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100.7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161.12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261.82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261.8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0.29258976317799845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100.7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161.12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261.82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261.8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100.7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161.12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261.82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261.8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100.7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161.12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261.82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261.8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100.7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161.12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261.82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261.8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0.23644003055767759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0.23644003055767759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0.23644003055767759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0.23644003055767759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0.23071046600458364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0.23071046600458364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0.23071046600458364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0.20206264323911383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0.20206264323911383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106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159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265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265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0.24000000000000002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106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159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265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265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106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159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265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265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106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159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265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265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106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159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265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265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0.24905660377358491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0.24905660377358491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0.24905660377358491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0.24905660377358491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0.23584905660377359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0.23584905660377359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0.23584905660377359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0.270188679245283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0.15018867924528301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103.88000000000001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166.20800000000003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270.08800000000002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270.10000000000002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0.23065531284709365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103.88000000000001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166.20800000000003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270.08800000000002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270.10000000000002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103.88000000000001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166.20800000000003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270.08800000000002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270.10000000000002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103.88000000000001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166.20800000000003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270.08800000000002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270.10000000000002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103.88000000000001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166.20800000000003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270.08800000000002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270.10000000000002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0.24842650870048127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0.24842650870048127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0.24842650870048127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0.24842650870048127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0.23065531284709365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0.23065531284709365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0.23065531284709365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0.25953350610884851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0.14402073306182894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101.76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162.816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264.57600000000002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264.60000000000002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0.29213907785336352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101.76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162.816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264.57600000000002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264.60000000000002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101.76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162.816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264.57600000000002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264.60000000000002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101.76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162.816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264.57600000000002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264.60000000000002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101.76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162.816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264.57600000000002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264.60000000000002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0.24111866969009824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0.24111866969009824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0.24111866969009824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0.24111866969009824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0.23053665910808765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0.23053665910808765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0.23053665910808765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0.20181405895691606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0.20181405895691606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89.04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195.88800000000001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284.928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284.89999999999998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0.25026325026325025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89.04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195.88800000000001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284.928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284.89999999999998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89.04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195.88800000000001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284.928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284.89999999999998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89.04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195.88800000000001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284.928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284.89999999999998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89.04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195.88800000000001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284.928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284.89999999999998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0.18462618462618466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0.18462618462618466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0.18462618462618466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0.18462618462618466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0.40645840645840647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0.34398034398034399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0.34398034398034399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0.12495612495612497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0.14075114075114076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84.800000000000011</v>
      </c>
      <c r="O487" s="52">
        <f>E487*$E$3</f>
        <v>0</v>
      </c>
      <c r="P487" s="52">
        <f>F487*$F$3</f>
        <v>57.24</v>
      </c>
      <c r="Q487" s="52">
        <f>G487*$G$3</f>
        <v>0</v>
      </c>
      <c r="R487" s="52">
        <f>H487*$H$3</f>
        <v>0</v>
      </c>
      <c r="S487" s="52">
        <f>(N487/100)*(I487*$I$3)+(N487/100)*(J487*$J$3)</f>
        <v>84.800000000000011</v>
      </c>
      <c r="T487" s="52">
        <f>(O487/100)*(K487*$K$3)</f>
        <v>0</v>
      </c>
      <c r="U487" s="52">
        <f>(P487/100)*(K487*$K$3)+(P487/100)*(L487*$L$3)</f>
        <v>45.792000000000002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169.60000000000002</v>
      </c>
      <c r="Y487" s="52">
        <f t="shared" si="173"/>
        <v>0</v>
      </c>
      <c r="Z487" s="52">
        <f t="shared" si="174"/>
        <v>103.03200000000001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272.60000000000002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0.32355099046221569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84.800000000000011</v>
      </c>
      <c r="O489" s="14">
        <f>E489*$E$5</f>
        <v>0</v>
      </c>
      <c r="P489" s="14">
        <f>F489*$F$5</f>
        <v>57.24</v>
      </c>
      <c r="Q489" s="14">
        <f>G489*$G$5</f>
        <v>0</v>
      </c>
      <c r="R489" s="14">
        <f>H489*$H$5</f>
        <v>0</v>
      </c>
      <c r="S489" s="14">
        <f>(N489/100)*(I489*$I$5)+(N489/100)*(J489*$J$5)</f>
        <v>84.800000000000011</v>
      </c>
      <c r="T489" s="14">
        <f>(O489/100)*(K489*$K$5)</f>
        <v>0</v>
      </c>
      <c r="U489" s="14">
        <f>(P489/100)*(K489*$K$5)+(P489/100)*(L489*$L$5)</f>
        <v>45.792000000000002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169.60000000000002</v>
      </c>
      <c r="Y489" s="14">
        <f t="shared" si="182"/>
        <v>0</v>
      </c>
      <c r="Z489" s="14">
        <f t="shared" si="183"/>
        <v>103.03200000000001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272.60000000000002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84.800000000000011</v>
      </c>
      <c r="O490" s="14">
        <f>E490*$E$6</f>
        <v>0</v>
      </c>
      <c r="P490" s="14">
        <f>F490*$F$6</f>
        <v>57.24</v>
      </c>
      <c r="Q490" s="14">
        <f>G490*$G$6</f>
        <v>0</v>
      </c>
      <c r="R490" s="14">
        <f>H490*$H$6</f>
        <v>0</v>
      </c>
      <c r="S490" s="14">
        <f>(N490/100)*(I490*$I$6)+(N490/100)*(J490*$J$6)</f>
        <v>84.800000000000011</v>
      </c>
      <c r="T490" s="14">
        <f>(O490/100)*(K490*$K$6)</f>
        <v>0</v>
      </c>
      <c r="U490" s="14">
        <f>(P490/100)*(K490*$K$6)+(P490/100)*(L490*$L$6)</f>
        <v>45.792000000000002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169.60000000000002</v>
      </c>
      <c r="Y490" s="14">
        <f t="shared" si="182"/>
        <v>0</v>
      </c>
      <c r="Z490" s="14">
        <f t="shared" si="183"/>
        <v>103.03200000000001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272.60000000000002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84.800000000000011</v>
      </c>
      <c r="O491" s="14">
        <f>E491*$E$7</f>
        <v>0</v>
      </c>
      <c r="P491" s="14">
        <f>F491*$F$7</f>
        <v>57.24</v>
      </c>
      <c r="Q491" s="14">
        <f>G491*$G$7</f>
        <v>0</v>
      </c>
      <c r="R491" s="14">
        <f>H491*$H$7</f>
        <v>0</v>
      </c>
      <c r="S491" s="14">
        <f>(N491/100)*(I491*$I$7)+(N491/100)*(J491*$J$7)</f>
        <v>84.800000000000011</v>
      </c>
      <c r="T491" s="14">
        <f>(O491/100)*(K491*$K$7)</f>
        <v>0</v>
      </c>
      <c r="U491" s="14">
        <f>(P491/100)*(K491*$K$7)+(P491/100)*(L491*$L$7)</f>
        <v>45.792000000000002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169.60000000000002</v>
      </c>
      <c r="Y491" s="14">
        <f t="shared" si="182"/>
        <v>0</v>
      </c>
      <c r="Z491" s="14">
        <f t="shared" si="183"/>
        <v>103.03200000000001</v>
      </c>
      <c r="AA491" s="14">
        <f t="shared" si="184"/>
        <v>0</v>
      </c>
      <c r="AB491" s="14">
        <f t="shared" si="186"/>
        <v>0</v>
      </c>
      <c r="AC491" s="15">
        <f t="shared" si="185"/>
        <v>272.60000000000002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84.800000000000011</v>
      </c>
      <c r="O492" s="14">
        <f>E492*$E$8</f>
        <v>0</v>
      </c>
      <c r="P492" s="14">
        <f>F492*$F$8</f>
        <v>57.24</v>
      </c>
      <c r="Q492" s="14">
        <f>G492*$G$8</f>
        <v>0</v>
      </c>
      <c r="R492" s="14">
        <f>H492*$H$8</f>
        <v>0</v>
      </c>
      <c r="S492" s="14">
        <f>(N492/100)*(I492*$I$8)+(N492/100)*(J492*$J$8)</f>
        <v>84.800000000000011</v>
      </c>
      <c r="T492" s="14">
        <f>(O492/100)*(K492*$K$8)</f>
        <v>0</v>
      </c>
      <c r="U492" s="14">
        <f>(P492/100)*(K492*$K$8)+(P492/100)*(L492*$L$8)</f>
        <v>45.792000000000002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169.60000000000002</v>
      </c>
      <c r="Y492" s="14">
        <f t="shared" si="182"/>
        <v>0</v>
      </c>
      <c r="Z492" s="14">
        <f t="shared" si="183"/>
        <v>103.03200000000001</v>
      </c>
      <c r="AA492" s="14">
        <f t="shared" si="184"/>
        <v>0</v>
      </c>
      <c r="AB492" s="14">
        <f t="shared" si="186"/>
        <v>0</v>
      </c>
      <c r="AC492" s="15">
        <f t="shared" si="185"/>
        <v>272.60000000000002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0.2597212032281731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0.31988261188554656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0.2597212032281731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0.2597212032281731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0.28173147468818777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0.32611885546588409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0.32611885546588409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0.16507703595011003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0.16507703595011003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108.12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31.8</v>
      </c>
      <c r="S502" s="52">
        <f>(N502/100)*(I502*$I$3)+(N502/100)*(J502*$J$3)</f>
        <v>129.744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237.864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31.8</v>
      </c>
      <c r="AC502" s="53">
        <f>ROUND(X502+Y502+Z502+AA502+AB502,1)</f>
        <v>269.7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0.24026696329254726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108.12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31.8</v>
      </c>
      <c r="S504" s="14">
        <f>(N504/100)*(I504*$I$5)+(N504/100)*(J504*$J$5)</f>
        <v>129.744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237.864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31.8</v>
      </c>
      <c r="AC504" s="15">
        <f t="shared" ref="AC504:AC516" si="187">ROUND(X504+Y504+Z504+AA504+AB504,1)</f>
        <v>269.7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108.12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31.8</v>
      </c>
      <c r="S505" s="14">
        <f>(N505/100)*(I505*$I$6)+(N505/100)*(J505*$J$6)</f>
        <v>129.744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237.864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31.8</v>
      </c>
      <c r="AC505" s="15">
        <f t="shared" si="187"/>
        <v>269.7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108.12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31.8</v>
      </c>
      <c r="S506" s="14">
        <f>(N506/100)*(I506*$I$7)+(N506/100)*(J506*$J$7)</f>
        <v>129.744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237.864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31.8</v>
      </c>
      <c r="AC506" s="15">
        <f t="shared" si="187"/>
        <v>269.7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108.12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31.8</v>
      </c>
      <c r="S507" s="14">
        <f>(N507/100)*(I507*$I$8)+(N507/100)*(J507*$J$8)</f>
        <v>129.744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237.864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31.8</v>
      </c>
      <c r="AC507" s="15">
        <f t="shared" si="187"/>
        <v>269.7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0.27882832777159811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0.27882832777159811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0.27882832777159811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0.34223210975157581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0.2780867630700779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0.29699666295884314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0.29699666295884314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0.2102335928809789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0.28031145717463846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82.68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181.89600000000002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264.57600000000002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264.60000000000002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0.21239606953892667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82.68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181.89600000000002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264.57600000000002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264.60000000000002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82.68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181.89600000000002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264.57600000000002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264.60000000000002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82.68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181.89600000000002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264.57600000000002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264.60000000000002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82.68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181.89600000000002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264.57600000000002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264.60000000000002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0.22146636432350716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0.22146636432350716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0.22146636432350716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0.22146636432350716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0.18745275888133031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0.18745275888133031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0.18745275888133031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0.24225245653817079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0.12471655328798185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84.800000000000011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186.56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271.36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271.39999999999998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0.31245394252026532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84.800000000000011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186.56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271.36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271.39999999999998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84.800000000000011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186.56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271.36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271.39999999999998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84.800000000000011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186.56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271.36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271.39999999999998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84.800000000000011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186.56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271.36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271.39999999999998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0.1543846720707443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0.1543846720707443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0.1543846720707443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0.1543846720707443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0.468680913780398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0.36698599852616065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0.36698599852616065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5.4532056005895363E-2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5.4532056005895363E-2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85.86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188.892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274.75200000000001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274.8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0.24963609898107711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85.86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188.892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274.75200000000001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274.8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85.86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188.892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274.75200000000001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274.8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85.86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188.892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274.75200000000001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274.8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85.86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188.892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274.75200000000001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274.8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0.17139737991266377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0.19832605531295486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0.21615720524017465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0.19832605531295486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0.18740902474526927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0.18740902474526927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0.3435225618631732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6.222707423580786E-2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0.1168122270742358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76.320000000000007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53</v>
      </c>
      <c r="S562" s="52">
        <f>(N562/100)*(I562*$I$3)+(N562/100)*(J562*$J$3)</f>
        <v>122.11200000000002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21.200000000000003</v>
      </c>
      <c r="X562" s="52">
        <f t="shared" si="177"/>
        <v>198.43200000000002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74.2</v>
      </c>
      <c r="AC562" s="53">
        <f>ROUND(X562+Y562+Z562+AA562+AB562,1)</f>
        <v>272.60000000000002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0.25201760821716801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76.320000000000007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53</v>
      </c>
      <c r="S564" s="14">
        <f>(N564/100)*(I564*$I$5)+(N564/100)*(J564*$J$5)</f>
        <v>122.11200000000002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21.200000000000003</v>
      </c>
      <c r="X564" s="14">
        <f t="shared" si="209"/>
        <v>198.43200000000002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74.2</v>
      </c>
      <c r="AC564" s="15">
        <f t="shared" ref="AC564:AC576" si="213">ROUND(X564+Y564+Z564+AA564+AB564,1)</f>
        <v>272.60000000000002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76.320000000000007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53</v>
      </c>
      <c r="S565" s="14">
        <f>(N565/100)*(I565*$I$6)+(N565/100)*(J565*$J$6)</f>
        <v>122.11200000000002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21.200000000000003</v>
      </c>
      <c r="X565" s="14">
        <f t="shared" si="209"/>
        <v>198.43200000000002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74.2</v>
      </c>
      <c r="AC565" s="15">
        <f t="shared" si="213"/>
        <v>272.60000000000002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76.320000000000007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53</v>
      </c>
      <c r="S566" s="14">
        <f>(N566/100)*(I566*$I$7)+(N566/100)*(J566*$J$7)</f>
        <v>122.11200000000002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21.200000000000003</v>
      </c>
      <c r="X566" s="14">
        <f t="shared" si="209"/>
        <v>198.43200000000002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74.2</v>
      </c>
      <c r="AC566" s="15">
        <f t="shared" si="213"/>
        <v>272.60000000000002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76.320000000000007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53</v>
      </c>
      <c r="S567" s="14">
        <f>(N567/100)*(I567*$I$8)+(N567/100)*(J567*$J$8)</f>
        <v>122.11200000000002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21.200000000000003</v>
      </c>
      <c r="X567" s="14">
        <f t="shared" si="209"/>
        <v>198.43200000000002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74.2</v>
      </c>
      <c r="AC567" s="15">
        <f t="shared" si="213"/>
        <v>272.60000000000002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0.24137931034482757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0.24137931034482757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0.24137931034482757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0.29897285399853263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0.21166544387380776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0.2597212032281731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0.2597212032281731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0.24834922964049888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0.12912692589875274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74.2</v>
      </c>
      <c r="O577" s="52">
        <f>E577*$E$3</f>
        <v>0</v>
      </c>
      <c r="P577" s="52">
        <f>F577*$F$3</f>
        <v>37.1</v>
      </c>
      <c r="Q577" s="52">
        <f>G577*$G$3</f>
        <v>0</v>
      </c>
      <c r="R577" s="52">
        <f>H577*$H$3</f>
        <v>0</v>
      </c>
      <c r="S577" s="52">
        <f>(N577/100)*(I577*$I$3)+(N577/100)*(J577*$J$3)</f>
        <v>133.56</v>
      </c>
      <c r="T577" s="52">
        <f>(O577/100)*(K577*$K$3)</f>
        <v>0</v>
      </c>
      <c r="U577" s="52">
        <f>(P577/100)*(K577*$K$3)+(P577/100)*(L577*$L$3)</f>
        <v>29.68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207.76</v>
      </c>
      <c r="Y577" s="52">
        <f t="shared" si="173"/>
        <v>0</v>
      </c>
      <c r="Z577" s="52">
        <f t="shared" si="174"/>
        <v>66.78</v>
      </c>
      <c r="AA577" s="52">
        <f t="shared" si="175"/>
        <v>0</v>
      </c>
      <c r="AB577" s="52">
        <f>R577+W577</f>
        <v>0</v>
      </c>
      <c r="AC577" s="53">
        <f>ROUND(X577+Y577+Z577+AA577+AB577,1)</f>
        <v>274.5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0.21639344262295082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74.2</v>
      </c>
      <c r="O579" s="14">
        <f>E579*$E$5</f>
        <v>0</v>
      </c>
      <c r="P579" s="14">
        <f>F579*$F$5</f>
        <v>37.1</v>
      </c>
      <c r="Q579" s="14">
        <f>G579*$G$5</f>
        <v>0</v>
      </c>
      <c r="R579" s="14">
        <f>H579*$H$5</f>
        <v>0</v>
      </c>
      <c r="S579" s="14">
        <f>(N579/100)*(I579*$I$5)+(N579/100)*(J579*$J$5)</f>
        <v>133.56</v>
      </c>
      <c r="T579" s="14">
        <f>(O579/100)*(K579*$K$5)</f>
        <v>0</v>
      </c>
      <c r="U579" s="14">
        <f>(P579/100)*(K579*$K$5)+(P579/100)*(L579*$L$5)</f>
        <v>29.68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207.76</v>
      </c>
      <c r="Y579" s="14">
        <f t="shared" si="173"/>
        <v>0</v>
      </c>
      <c r="Z579" s="14">
        <f t="shared" si="174"/>
        <v>66.78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274.5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74.2</v>
      </c>
      <c r="O580" s="14">
        <f>E580*$E$6</f>
        <v>0</v>
      </c>
      <c r="P580" s="14">
        <f>F580*$F$6</f>
        <v>37.1</v>
      </c>
      <c r="Q580" s="14">
        <f>G580*$G$6</f>
        <v>0</v>
      </c>
      <c r="R580" s="14">
        <f>H580*$H$6</f>
        <v>0</v>
      </c>
      <c r="S580" s="14">
        <f>(N580/100)*(I580*$I$6)+(N580/100)*(J580*$J$6)</f>
        <v>133.56</v>
      </c>
      <c r="T580" s="14">
        <f>(O580/100)*(K580*$K$6)</f>
        <v>0</v>
      </c>
      <c r="U580" s="14">
        <f>(P580/100)*(K580*$K$6)+(P580/100)*(L580*$L$6)</f>
        <v>29.68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207.76</v>
      </c>
      <c r="Y580" s="14">
        <f t="shared" si="173"/>
        <v>0</v>
      </c>
      <c r="Z580" s="14">
        <f t="shared" si="174"/>
        <v>66.78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274.5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74.2</v>
      </c>
      <c r="O581" s="14">
        <f>E581*$E$7</f>
        <v>0</v>
      </c>
      <c r="P581" s="14">
        <f>F581*$F$7</f>
        <v>37.1</v>
      </c>
      <c r="Q581" s="14">
        <f>G581*$G$7</f>
        <v>0</v>
      </c>
      <c r="R581" s="14">
        <f>H581*$H$7</f>
        <v>0</v>
      </c>
      <c r="S581" s="14">
        <f>(N581/100)*(I581*$I$7)+(N581/100)*(J581*$J$7)</f>
        <v>133.56</v>
      </c>
      <c r="T581" s="14">
        <f>(O581/100)*(K581*$K$7)</f>
        <v>0</v>
      </c>
      <c r="U581" s="14">
        <f>(P581/100)*(K581*$K$7)+(P581/100)*(L581*$L$7)</f>
        <v>29.68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207.76</v>
      </c>
      <c r="Y581" s="14">
        <f t="shared" si="173"/>
        <v>0</v>
      </c>
      <c r="Z581" s="14">
        <f t="shared" si="174"/>
        <v>66.78</v>
      </c>
      <c r="AA581" s="14">
        <f t="shared" si="175"/>
        <v>0</v>
      </c>
      <c r="AB581" s="14">
        <f t="shared" si="216"/>
        <v>0</v>
      </c>
      <c r="AC581" s="15">
        <f t="shared" si="215"/>
        <v>274.5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74.2</v>
      </c>
      <c r="O582" s="14">
        <f>E582*$E$8</f>
        <v>0</v>
      </c>
      <c r="P582" s="14">
        <f>F582*$F$8</f>
        <v>37.1</v>
      </c>
      <c r="Q582" s="14">
        <f>G582*$G$8</f>
        <v>0</v>
      </c>
      <c r="R582" s="14">
        <f>H582*$H$8</f>
        <v>0</v>
      </c>
      <c r="S582" s="14">
        <f>(N582/100)*(I582*$I$8)+(N582/100)*(J582*$J$8)</f>
        <v>133.56</v>
      </c>
      <c r="T582" s="14">
        <f>(O582/100)*(K582*$K$8)</f>
        <v>0</v>
      </c>
      <c r="U582" s="14">
        <f>(P582/100)*(K582*$K$8)+(P582/100)*(L582*$L$8)</f>
        <v>29.68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207.76</v>
      </c>
      <c r="Y582" s="14">
        <f t="shared" si="173"/>
        <v>0</v>
      </c>
      <c r="Z582" s="14">
        <f t="shared" si="174"/>
        <v>66.78</v>
      </c>
      <c r="AA582" s="14">
        <f t="shared" si="175"/>
        <v>0</v>
      </c>
      <c r="AB582" s="14">
        <f t="shared" si="216"/>
        <v>0</v>
      </c>
      <c r="AC582" s="15">
        <f t="shared" si="215"/>
        <v>274.5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0.23679417122040072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0.28561020036429874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0.23679417122040072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0.23679417122040072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0.18943533697632059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0.28014571948998179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0.28014571948998179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8.8160291438979965E-2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0.18943533697632059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95.4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171.72000000000003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267.12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267.10000000000002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0.28566080119805315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95.4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171.72000000000003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267.12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267.10000000000002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95.4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171.72000000000003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267.12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267.10000000000002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95.4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171.72000000000003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267.12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267.10000000000002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95.4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171.72000000000003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267.12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267.10000000000002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0.24971920628977909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0.25383751403968546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0.25720703856233618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0.25383751403968546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0.21452639460876075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0.35716959940097343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0.35716959940097343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0.10707600149756645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3.5941594908274054E-2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74.2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42.400000000000006</v>
      </c>
      <c r="S607" s="52">
        <f>(N607/100)*(I607*$I$3)+(N607/100)*(J607*$J$3)</f>
        <v>103.88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50.88</v>
      </c>
      <c r="X607" s="52">
        <f t="shared" si="177"/>
        <v>178.07999999999998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93.28</v>
      </c>
      <c r="AC607" s="53">
        <f>ROUND(X607+Y607+Z607+AA607+AB607,1)</f>
        <v>271.39999999999998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0.16396462785556376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74.2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42.400000000000006</v>
      </c>
      <c r="S609" s="14">
        <f>(N609/100)*(I609*$I$5)+(N609/100)*(J609*$J$5)</f>
        <v>103.88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50.88</v>
      </c>
      <c r="X609" s="14">
        <f t="shared" si="219"/>
        <v>178.07999999999998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93.28</v>
      </c>
      <c r="AC609" s="15">
        <f t="shared" ref="AC609:AC621" si="223">ROUND(X609+Y609+Z609+AA609+AB609,1)</f>
        <v>271.39999999999998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74.2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42.400000000000006</v>
      </c>
      <c r="S610" s="14">
        <f>(N610/100)*(I610*$I$6)+(N610/100)*(J610*$J$6)</f>
        <v>103.88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50.88</v>
      </c>
      <c r="X610" s="14">
        <f t="shared" si="219"/>
        <v>178.07999999999998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93.28</v>
      </c>
      <c r="AC610" s="15">
        <f t="shared" si="223"/>
        <v>271.39999999999998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74.2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42.400000000000006</v>
      </c>
      <c r="S611" s="14">
        <f>(N611/100)*(I611*$I$7)+(N611/100)*(J611*$J$7)</f>
        <v>103.88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50.88</v>
      </c>
      <c r="X611" s="14">
        <f t="shared" si="219"/>
        <v>178.07999999999998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93.28</v>
      </c>
      <c r="AC611" s="15">
        <f t="shared" si="223"/>
        <v>271.39999999999998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74.2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42.400000000000006</v>
      </c>
      <c r="S612" s="14">
        <f>(N612/100)*(I612*$I$8)+(N612/100)*(J612*$J$8)</f>
        <v>103.88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50.88</v>
      </c>
      <c r="X612" s="14">
        <f t="shared" si="219"/>
        <v>178.07999999999998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93.28</v>
      </c>
      <c r="AC612" s="15">
        <f t="shared" si="223"/>
        <v>271.39999999999998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0.24760501105379518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0.24760501105379518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0.24760501105379518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0.31024318349299929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0.23028739867354461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0.28887251289609439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0.28887251289609439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0.12490788504053059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7.0007369196757555E-2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91.160000000000011</v>
      </c>
      <c r="O622" s="52">
        <f>E622*$E$3</f>
        <v>0</v>
      </c>
      <c r="P622" s="52">
        <f>F622*$F$3</f>
        <v>53</v>
      </c>
      <c r="Q622" s="52">
        <f>G622*$G$3</f>
        <v>0</v>
      </c>
      <c r="R622" s="52">
        <f>H622*$H$3</f>
        <v>0</v>
      </c>
      <c r="S622" s="52">
        <f>(N622/100)*(I622*$I$3)+(N622/100)*(J622*$J$3)</f>
        <v>91.160000000000011</v>
      </c>
      <c r="T622" s="52">
        <f>(O622/100)*(K622*$K$3)</f>
        <v>0</v>
      </c>
      <c r="U622" s="52">
        <f>(P622/100)*(K622*$K$3)+(P622/100)*(L622*$L$3)</f>
        <v>31.8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182.32000000000002</v>
      </c>
      <c r="Y622" s="52">
        <f t="shared" ref="Y622:Y636" si="226">O622+T622</f>
        <v>0</v>
      </c>
      <c r="Z622" s="52">
        <f t="shared" ref="Z622:Z636" si="227">P622+U622</f>
        <v>84.8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267.10000000000002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0.2729314863347061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91.160000000000011</v>
      </c>
      <c r="O624" s="14">
        <f>E624*$E$5</f>
        <v>0</v>
      </c>
      <c r="P624" s="14">
        <f>F624*$F$5</f>
        <v>53</v>
      </c>
      <c r="Q624" s="14">
        <f>G624*$G$5</f>
        <v>0</v>
      </c>
      <c r="R624" s="14">
        <f>H624*$H$5</f>
        <v>0</v>
      </c>
      <c r="S624" s="14">
        <f>(N624/100)*(I624*$I$5)+(N624/100)*(J624*$J$5)</f>
        <v>91.160000000000011</v>
      </c>
      <c r="T624" s="14">
        <f>(O624/100)*(K624*$K$5)</f>
        <v>0</v>
      </c>
      <c r="U624" s="14">
        <f>(P624/100)*(K624*$K$5)+(P624/100)*(L624*$L$5)</f>
        <v>31.8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182.32000000000002</v>
      </c>
      <c r="Y624" s="14">
        <f t="shared" si="226"/>
        <v>0</v>
      </c>
      <c r="Z624" s="14">
        <f t="shared" si="227"/>
        <v>84.8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267.10000000000002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91.160000000000011</v>
      </c>
      <c r="O625" s="14">
        <f>E625*$E$6</f>
        <v>0</v>
      </c>
      <c r="P625" s="14">
        <f>F625*$F$6</f>
        <v>53</v>
      </c>
      <c r="Q625" s="14">
        <f>G625*$G$6</f>
        <v>0</v>
      </c>
      <c r="R625" s="14">
        <f>H625*$H$6</f>
        <v>0</v>
      </c>
      <c r="S625" s="14">
        <f>(N625/100)*(I625*$I$6)+(N625/100)*(J625*$J$6)</f>
        <v>91.160000000000011</v>
      </c>
      <c r="T625" s="14">
        <f>(O625/100)*(K625*$K$6)</f>
        <v>0</v>
      </c>
      <c r="U625" s="14">
        <f>(P625/100)*(K625*$K$6)+(P625/100)*(L625*$L$6)</f>
        <v>31.8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182.32000000000002</v>
      </c>
      <c r="Y625" s="14">
        <f t="shared" si="226"/>
        <v>0</v>
      </c>
      <c r="Z625" s="14">
        <f t="shared" si="227"/>
        <v>84.8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267.10000000000002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91.160000000000011</v>
      </c>
      <c r="O626" s="14">
        <f>E626*$E$7</f>
        <v>0</v>
      </c>
      <c r="P626" s="14">
        <f>F626*$F$7</f>
        <v>53</v>
      </c>
      <c r="Q626" s="14">
        <f>G626*$G$7</f>
        <v>0</v>
      </c>
      <c r="R626" s="14">
        <f>H626*$H$7</f>
        <v>0</v>
      </c>
      <c r="S626" s="14">
        <f>(N626/100)*(I626*$I$7)+(N626/100)*(J626*$J$7)</f>
        <v>91.160000000000011</v>
      </c>
      <c r="T626" s="14">
        <f>(O626/100)*(K626*$K$7)</f>
        <v>0</v>
      </c>
      <c r="U626" s="14">
        <f>(P626/100)*(K626*$K$7)+(P626/100)*(L626*$L$7)</f>
        <v>31.8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182.32000000000002</v>
      </c>
      <c r="Y626" s="14">
        <f t="shared" si="226"/>
        <v>0</v>
      </c>
      <c r="Z626" s="14">
        <f t="shared" si="227"/>
        <v>84.8</v>
      </c>
      <c r="AA626" s="14">
        <f t="shared" si="228"/>
        <v>0</v>
      </c>
      <c r="AB626" s="14">
        <f t="shared" si="230"/>
        <v>0</v>
      </c>
      <c r="AC626" s="15">
        <f t="shared" si="229"/>
        <v>267.10000000000002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91.160000000000011</v>
      </c>
      <c r="O627" s="14">
        <f>E627*$E$8</f>
        <v>0</v>
      </c>
      <c r="P627" s="14">
        <f>F627*$F$8</f>
        <v>53</v>
      </c>
      <c r="Q627" s="14">
        <f>G627*$G$8</f>
        <v>0</v>
      </c>
      <c r="R627" s="14">
        <f>H627*$H$8</f>
        <v>0</v>
      </c>
      <c r="S627" s="14">
        <f>(N627/100)*(I627*$I$8)+(N627/100)*(J627*$J$8)</f>
        <v>91.160000000000011</v>
      </c>
      <c r="T627" s="14">
        <f>(O627/100)*(K627*$K$8)</f>
        <v>0</v>
      </c>
      <c r="U627" s="14">
        <f>(P627/100)*(K627*$K$8)+(P627/100)*(L627*$L$8)</f>
        <v>31.8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182.32000000000002</v>
      </c>
      <c r="Y627" s="14">
        <f t="shared" si="226"/>
        <v>0</v>
      </c>
      <c r="Z627" s="14">
        <f t="shared" si="227"/>
        <v>84.8</v>
      </c>
      <c r="AA627" s="14">
        <f t="shared" si="228"/>
        <v>0</v>
      </c>
      <c r="AB627" s="14">
        <f t="shared" si="230"/>
        <v>0</v>
      </c>
      <c r="AC627" s="15">
        <f t="shared" si="229"/>
        <v>267.10000000000002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0.24260576563084985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0.30363159865219014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0.24260576563084985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0.24260576563084985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0.30962186447023587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0.23025084238113064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0.23025084238113064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0.14526394608760762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0.24784724822163984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95.4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171.72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267.12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267.10000000000002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7.1508798202920248E-2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95.4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171.72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267.12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267.10000000000002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95.4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171.72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267.12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267.10000000000002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95.4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171.72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267.12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267.10000000000002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95.4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171.72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267.12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267.10000000000002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0.27180831149382251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0.22351179333582927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0.16548109322351179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0.22351179333582927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0.22875327592661923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0.23025084238113064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0.15087982029202543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0.16098839385997751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0.16098839385997751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129.32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155.18399999999997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284.50399999999996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284.5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0.18172231985940246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129.32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155.18399999999997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284.50399999999996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284.5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129.32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155.18399999999997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284.50399999999996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284.5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129.32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155.18399999999997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284.50399999999996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284.5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129.32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155.18399999999997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284.50399999999996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284.5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0.25202108963093145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0.20878734622144113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0.18383128295254833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0.20878734622144113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0.22741652021089631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0.22952548330404218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0.22952548330404218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0.13637961335676624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0.13637961335676624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84.800000000000011</v>
      </c>
      <c r="O667" s="52">
        <f>E667*$E$3</f>
        <v>0</v>
      </c>
      <c r="P667" s="52">
        <f>F667*$F$3</f>
        <v>0</v>
      </c>
      <c r="Q667" s="52">
        <f>G667*$G$3</f>
        <v>53</v>
      </c>
      <c r="R667" s="52">
        <f>H667*$H$3</f>
        <v>0</v>
      </c>
      <c r="S667" s="52">
        <f>(N667/100)*(I667*$I$3)+(N667/100)*(J667*$J$3)</f>
        <v>118.72000000000001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21.200000000000003</v>
      </c>
      <c r="W667" s="52">
        <f>(R667/100)*(K667*$K$3)+(R667/100)*(L667*$L$3)</f>
        <v>0</v>
      </c>
      <c r="X667" s="52">
        <f t="shared" ref="X667:X681" si="243">N667+S667</f>
        <v>203.52000000000004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74.2</v>
      </c>
      <c r="AB667" s="52">
        <f>R667+W667</f>
        <v>0</v>
      </c>
      <c r="AC667" s="53">
        <f>ROUND(X667+Y667+Z667+AA667+AB667,1)</f>
        <v>277.7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0.18329132157003961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84.800000000000011</v>
      </c>
      <c r="O669" s="14">
        <f>E669*$E$5</f>
        <v>0</v>
      </c>
      <c r="P669" s="14">
        <f>F669*$F$5</f>
        <v>0</v>
      </c>
      <c r="Q669" s="14">
        <f>G669*$G$5</f>
        <v>53</v>
      </c>
      <c r="R669" s="14">
        <f>H669*$H$5</f>
        <v>0</v>
      </c>
      <c r="S669" s="14">
        <f>(N669/100)*(I669*$I$5)+(N669/100)*(J669*$J$5)</f>
        <v>118.72000000000001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21.200000000000003</v>
      </c>
      <c r="W669" s="14">
        <f>(R669/100)*(K669*$K$5)+(R669/100)*(L669*$L$5)</f>
        <v>0</v>
      </c>
      <c r="X669" s="14">
        <f t="shared" si="243"/>
        <v>203.52000000000004</v>
      </c>
      <c r="Y669" s="14">
        <f t="shared" si="244"/>
        <v>0</v>
      </c>
      <c r="Z669" s="14">
        <f t="shared" si="245"/>
        <v>0</v>
      </c>
      <c r="AA669" s="14">
        <f t="shared" si="246"/>
        <v>74.2</v>
      </c>
      <c r="AB669" s="14">
        <f>R669+W669</f>
        <v>0</v>
      </c>
      <c r="AC669" s="15">
        <f t="shared" ref="AC669:AC681" si="247">ROUND(X669+Y669+Z669+AA669+AB669,1)</f>
        <v>277.7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84.800000000000011</v>
      </c>
      <c r="O670" s="14">
        <f>E670*$E$6</f>
        <v>0</v>
      </c>
      <c r="P670" s="14">
        <f>F670*$F$6</f>
        <v>0</v>
      </c>
      <c r="Q670" s="14">
        <f>G670*$G$6</f>
        <v>53</v>
      </c>
      <c r="R670" s="14">
        <f>H670*$H$6</f>
        <v>0</v>
      </c>
      <c r="S670" s="14">
        <f>(N670/100)*(I670*$I$6)+(N670/100)*(J670*$J$6)</f>
        <v>118.72000000000001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21.200000000000003</v>
      </c>
      <c r="W670" s="14">
        <f>(R670/100)*(K670*$K$6)+(R670/100)*(L670*$L$6)</f>
        <v>0</v>
      </c>
      <c r="X670" s="14">
        <f t="shared" si="243"/>
        <v>203.52000000000004</v>
      </c>
      <c r="Y670" s="14">
        <f t="shared" si="244"/>
        <v>0</v>
      </c>
      <c r="Z670" s="14">
        <f t="shared" si="245"/>
        <v>0</v>
      </c>
      <c r="AA670" s="14">
        <f t="shared" si="246"/>
        <v>74.2</v>
      </c>
      <c r="AB670" s="14">
        <f t="shared" ref="AB670:AB681" si="248">R670+W670</f>
        <v>0</v>
      </c>
      <c r="AC670" s="15">
        <f t="shared" si="247"/>
        <v>277.7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84.800000000000011</v>
      </c>
      <c r="O671" s="14">
        <f>E671*$E$7</f>
        <v>0</v>
      </c>
      <c r="P671" s="14">
        <f>F671*$F$7</f>
        <v>0</v>
      </c>
      <c r="Q671" s="14">
        <f>G671*$G$7</f>
        <v>53</v>
      </c>
      <c r="R671" s="14">
        <f>H671*$H$7</f>
        <v>0</v>
      </c>
      <c r="S671" s="14">
        <f>(N671/100)*(I671*$I$7)+(N671/100)*(J671*$J$7)</f>
        <v>118.72000000000001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21.200000000000003</v>
      </c>
      <c r="W671" s="14">
        <f>(R671/100)*(K671*$K$7)+(R671/100)*(L671*$L$7)</f>
        <v>0</v>
      </c>
      <c r="X671" s="14">
        <f t="shared" si="243"/>
        <v>203.52000000000004</v>
      </c>
      <c r="Y671" s="14">
        <f t="shared" si="244"/>
        <v>0</v>
      </c>
      <c r="Z671" s="14">
        <f t="shared" si="245"/>
        <v>0</v>
      </c>
      <c r="AA671" s="14">
        <f t="shared" si="246"/>
        <v>74.2</v>
      </c>
      <c r="AB671" s="14">
        <f t="shared" si="248"/>
        <v>0</v>
      </c>
      <c r="AC671" s="15">
        <f t="shared" si="247"/>
        <v>277.7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84.800000000000011</v>
      </c>
      <c r="O672" s="14">
        <f>E672*$E$8</f>
        <v>0</v>
      </c>
      <c r="P672" s="14">
        <f>F672*$F$8</f>
        <v>0</v>
      </c>
      <c r="Q672" s="14">
        <f>G672*$G$8</f>
        <v>53</v>
      </c>
      <c r="R672" s="14">
        <f>H672*$H$8</f>
        <v>0</v>
      </c>
      <c r="S672" s="14">
        <f>(N672/100)*(I672*$I$8)+(N672/100)*(J672*$J$8)</f>
        <v>118.72000000000001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21.200000000000003</v>
      </c>
      <c r="W672" s="14">
        <f>(R672/100)*(K672*$K$8)+(R672/100)*(L672*$L$8)</f>
        <v>0</v>
      </c>
      <c r="X672" s="14">
        <f t="shared" si="243"/>
        <v>203.52000000000004</v>
      </c>
      <c r="Y672" s="14">
        <f t="shared" si="244"/>
        <v>0</v>
      </c>
      <c r="Z672" s="14">
        <f t="shared" si="245"/>
        <v>0</v>
      </c>
      <c r="AA672" s="14">
        <f t="shared" si="246"/>
        <v>74.2</v>
      </c>
      <c r="AB672" s="14">
        <f t="shared" si="248"/>
        <v>0</v>
      </c>
      <c r="AC672" s="15">
        <f t="shared" si="247"/>
        <v>277.7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0.20849837954627295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0.20849837954627295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0.26719481454807348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0.20849837954627295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0.20633777457688152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0.25963269715520343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0.25963269715520343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0.20633777457688152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0.10694994598487577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90.100000000000009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180.20000000000002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270.3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270.3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0.27450980392156865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90.100000000000009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180.20000000000002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270.3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270.3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90.100000000000009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180.20000000000002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270.3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270.3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90.100000000000009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180.20000000000002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270.3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270.3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90.100000000000009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180.20000000000002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270.3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270.3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0.26119126896041434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0.12948575656677766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0.12948575656677766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0.12948575656677766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0.2001479837217906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0.22345541990381057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0.22345541990381057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0.20606733259341473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0.20606733259341473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106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159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265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265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0.24000000000000002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106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159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265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265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106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159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265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265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106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159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265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265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106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159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265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265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0.28264150943396227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0.28264150943396227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0.28264150943396227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0.28264150943396227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0.24415094339622642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0.24415094339622642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0.24415094339622642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0.15018867924528301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0.2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212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212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212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0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212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212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212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212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212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212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212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212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212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212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212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212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0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0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0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0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0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0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0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0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0</v>
      </c>
      <c r="AE726" s="113"/>
      <c r="AF726" s="60"/>
      <c r="AH726" s="59"/>
    </row>
    <row r="727" spans="1:34">
      <c r="A727" s="107"/>
      <c r="B727" s="152" t="s">
        <v>999</v>
      </c>
      <c r="C727" s="152"/>
      <c r="D727" s="152"/>
      <c r="E727" s="152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  <c r="AA727" s="152"/>
      <c r="AB727" s="152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76.320000000000007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137.37600000000003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213.69600000000003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213.7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0.22835751052877867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76.320000000000007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137.37600000000003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213.69600000000003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213.7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76.320000000000007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137.37600000000003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213.69600000000003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213.7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76.320000000000007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137.37600000000003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213.69600000000003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213.7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76.320000000000007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137.37600000000003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213.69600000000003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213.7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0.26392138511932617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0.26392138511932617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0.26392138511932617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0.26392138511932617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0.21431913897987834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0.21431913897987834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0.21431913897987834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0.19653720168460459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0.13383247543284979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90.100000000000009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180.20000000000002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270.3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270.3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0.26674065852756196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90.100000000000009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180.20000000000002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270.3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270.3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90.100000000000009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180.20000000000002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270.3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270.3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90.100000000000009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180.20000000000002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270.3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270.3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90.100000000000009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180.20000000000002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270.3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270.3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0.22604513503514612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0.22604513503514612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0.22604513503514612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0.22604513503514612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0.2001479837217906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0.2001479837217906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0.2001479837217906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0.18349981502034776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0.18349981502034776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53</v>
      </c>
      <c r="O758" s="52">
        <f>E758*$E$3</f>
        <v>79.5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63.600000000000009</v>
      </c>
      <c r="T758" s="52">
        <f>(O758/100)*(K758*$K$3)</f>
        <v>79.5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116.60000000000001</v>
      </c>
      <c r="Y758" s="52">
        <f t="shared" ref="Y758:Y772" si="281">O758+T758</f>
        <v>159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275.60000000000002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0.23076923076923075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53</v>
      </c>
      <c r="O760" s="14">
        <f>E760*$E$5</f>
        <v>79.5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63.600000000000009</v>
      </c>
      <c r="T760" s="14">
        <f>(O760/100)*(K760*$K$5)</f>
        <v>79.5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116.60000000000001</v>
      </c>
      <c r="Y760" s="14">
        <f t="shared" si="281"/>
        <v>159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275.60000000000002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53</v>
      </c>
      <c r="O761" s="14">
        <f>E761*$E$6</f>
        <v>79.5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63.600000000000009</v>
      </c>
      <c r="T761" s="14">
        <f>(O761/100)*(K761*$K$6)</f>
        <v>79.5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116.60000000000001</v>
      </c>
      <c r="Y761" s="14">
        <f t="shared" si="281"/>
        <v>159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275.60000000000002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53</v>
      </c>
      <c r="O762" s="14">
        <f>E762*$E$7</f>
        <v>79.5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63.600000000000009</v>
      </c>
      <c r="T762" s="14">
        <f>(O762/100)*(K762*$K$7)</f>
        <v>79.5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116.60000000000001</v>
      </c>
      <c r="Y762" s="14">
        <f t="shared" si="281"/>
        <v>159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275.60000000000002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53</v>
      </c>
      <c r="O763" s="14">
        <f>E763*$E$8</f>
        <v>79.5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63.600000000000009</v>
      </c>
      <c r="T763" s="14">
        <f>(O763/100)*(K763*$K$8)</f>
        <v>79.5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116.60000000000001</v>
      </c>
      <c r="Y763" s="14">
        <f t="shared" si="281"/>
        <v>159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275.60000000000002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0.19702467343976776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0.13243831640058054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0.13243831640058054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0.13243831640058054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0.2021044992743106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0.16908563134978227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0.16908563134978227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0.14441219158200289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8.6719883889695204E-2</v>
      </c>
      <c r="AE772" s="113" t="s">
        <v>790</v>
      </c>
      <c r="AF772" s="60"/>
      <c r="AH772" s="59"/>
    </row>
    <row r="773" spans="1:34">
      <c r="A773" s="107"/>
      <c r="B773" s="152" t="s">
        <v>42</v>
      </c>
      <c r="C773" s="152"/>
      <c r="D773" s="152"/>
      <c r="E773" s="152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  <c r="AA773" s="152"/>
      <c r="AB773" s="152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132.5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225.25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357.75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357.8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0.22945779765231972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132.5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225.25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357.75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357.8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132.5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225.25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357.75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357.8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132.5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225.25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357.75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357.8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132.5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225.25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357.75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357.8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0.17663499161542762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0.17663499161542762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0.17663499161542762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0.17663499161542762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0.20346562325321407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0.218278367803242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0.218278367803242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0.13862493012856344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0.2406372275013974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137.80000000000001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220.48000000000002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358.28000000000003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358.3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0.29221322913759418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137.80000000000001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220.48000000000002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358.28000000000003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358.3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137.80000000000001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220.48000000000002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358.28000000000003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358.3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137.80000000000001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220.48000000000002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358.28000000000003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358.3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137.80000000000001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220.48000000000002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358.28000000000003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358.3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0.18838961763885012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0.18838961763885012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0.18838961763885012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0.18838961763885012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0.23081216857382081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0.23081216857382081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0.23081216857382081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0.20178621267094612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0.20178621267094612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116.60000000000001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233.20000000000002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349.8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349.8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0.13321898227558604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116.60000000000001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233.20000000000002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349.8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349.8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116.60000000000001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233.20000000000002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349.8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349.8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116.60000000000001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233.20000000000002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349.8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349.8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116.60000000000001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233.20000000000002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349.8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349.8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0.15666094911377929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0.15666094911377929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0.15666094911377929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0.15666094911377929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0.20011435105774728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0.20011435105774728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0.20011435105774728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0.26672384219554029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0.13321898227558604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106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254.4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360.4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360.4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0.23529411764705882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106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254.4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360.4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360.4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106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254.4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360.4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360.4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106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254.4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360.4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360.4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106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254.4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360.4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360.4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0.1853496115427303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0.1853496115427303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0.1853496115427303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0.1853496115427303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0.23529411764705882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0.20588235294117649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0.20588235294117649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0.12513873473917869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2.9411764705882353E-2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161.12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193.34399999999999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354.464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354.5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0.13624823695345556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161.12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193.34399999999999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354.464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354.5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161.12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193.34399999999999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354.464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354.5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161.12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193.34399999999999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354.464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354.5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161.12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193.34399999999999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354.464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354.5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0.26346967559943585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0.26346967559943585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0.26346967559943585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0.26346967559943585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0.27249647390691112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0.27249647390691112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0.27249647390691112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0.15909732016925246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0.30662905500705218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148.4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207.76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356.15999999999997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356.2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0.16647950589556429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148.4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207.76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356.15999999999997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356.2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148.4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207.76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356.15999999999997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356.2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148.4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207.76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356.15999999999997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356.2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148.4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207.76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356.15999999999997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356.2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0.23722627737226279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0.23722627737226279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0.23722627737226279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0.23722627737226279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0.24985962942167322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0.24985962942167322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0.24985962942167322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0.17686692869174622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0.24985962942167322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137.80000000000001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220.48000000000002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358.28000000000003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358.3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0.15378174713926876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137.80000000000001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220.48000000000002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358.28000000000003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358.3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137.80000000000001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220.48000000000002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358.28000000000003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358.3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137.80000000000001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220.48000000000002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358.28000000000003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358.3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137.80000000000001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220.48000000000002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358.28000000000003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358.3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0.18838961763885012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0.18838961763885012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0.18838961763885012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0.18838961763885012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0.23081216857382081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0.23081216857382081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0.23081216857382081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0.14429249232486743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0.32682109963717554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106</v>
      </c>
      <c r="O879" s="52">
        <f>E879*$E$3</f>
        <v>53</v>
      </c>
      <c r="P879" s="52">
        <f>F879*$F$3</f>
        <v>0</v>
      </c>
      <c r="Q879" s="52">
        <f>G879*$G$3</f>
        <v>53</v>
      </c>
      <c r="R879" s="52">
        <f>H879*$H$3</f>
        <v>0</v>
      </c>
      <c r="S879" s="52">
        <f>(N879/100)*(I879*$I$3)+(N879/100)*(J879*$J$3)</f>
        <v>148.4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254.4</v>
      </c>
      <c r="Y879" s="52">
        <f t="shared" si="304"/>
        <v>53</v>
      </c>
      <c r="Z879" s="52">
        <f t="shared" si="305"/>
        <v>0</v>
      </c>
      <c r="AA879" s="52">
        <f t="shared" si="306"/>
        <v>53</v>
      </c>
      <c r="AB879" s="52">
        <f>R879+W879</f>
        <v>0</v>
      </c>
      <c r="AC879" s="53">
        <f>ROUND(X879+Y879+Z879+AA879+AB879,1)</f>
        <v>360.4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0.29411764705882354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106</v>
      </c>
      <c r="O881" s="14">
        <f>E881*$E$5</f>
        <v>53</v>
      </c>
      <c r="P881" s="14">
        <f>F881*$F$5</f>
        <v>0</v>
      </c>
      <c r="Q881" s="14">
        <f>G881*$G$5</f>
        <v>53</v>
      </c>
      <c r="R881" s="14">
        <f>H881*$H$5</f>
        <v>0</v>
      </c>
      <c r="S881" s="14">
        <f>(N881/100)*(I881*$I$5)+(N881/100)*(J881*$J$5)</f>
        <v>148.4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254.4</v>
      </c>
      <c r="Y881" s="14">
        <f t="shared" si="304"/>
        <v>53</v>
      </c>
      <c r="Z881" s="14">
        <f t="shared" si="305"/>
        <v>0</v>
      </c>
      <c r="AA881" s="14">
        <f t="shared" si="306"/>
        <v>53</v>
      </c>
      <c r="AB881" s="14">
        <f>R881+W881</f>
        <v>0</v>
      </c>
      <c r="AC881" s="15">
        <f t="shared" ref="AC881:AC893" si="318">ROUND(X881+Y881+Z881+AA881+AB881,1)</f>
        <v>360.4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106</v>
      </c>
      <c r="O882" s="14">
        <f>E882*$E$6</f>
        <v>53</v>
      </c>
      <c r="P882" s="14">
        <f>F882*$F$6</f>
        <v>0</v>
      </c>
      <c r="Q882" s="14">
        <f>G882*$G$6</f>
        <v>53</v>
      </c>
      <c r="R882" s="14">
        <f>H882*$H$6</f>
        <v>0</v>
      </c>
      <c r="S882" s="14">
        <f>(N882/100)*(I882*$I$6)+(N882/100)*(J882*$J$6)</f>
        <v>148.4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254.4</v>
      </c>
      <c r="Y882" s="14">
        <f t="shared" si="304"/>
        <v>53</v>
      </c>
      <c r="Z882" s="14">
        <f t="shared" si="305"/>
        <v>0</v>
      </c>
      <c r="AA882" s="14">
        <f t="shared" si="306"/>
        <v>53</v>
      </c>
      <c r="AB882" s="14">
        <f t="shared" ref="AB882:AB893" si="319">R882+W882</f>
        <v>0</v>
      </c>
      <c r="AC882" s="15">
        <f t="shared" si="318"/>
        <v>360.4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106</v>
      </c>
      <c r="O883" s="14">
        <f>E883*$E$7</f>
        <v>53</v>
      </c>
      <c r="P883" s="14">
        <f>F883*$F$7</f>
        <v>0</v>
      </c>
      <c r="Q883" s="14">
        <f>G883*$G$7</f>
        <v>53</v>
      </c>
      <c r="R883" s="14">
        <f>H883*$H$7</f>
        <v>0</v>
      </c>
      <c r="S883" s="14">
        <f>(N883/100)*(I883*$I$7)+(N883/100)*(J883*$J$7)</f>
        <v>148.4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254.4</v>
      </c>
      <c r="Y883" s="14">
        <f t="shared" si="304"/>
        <v>53</v>
      </c>
      <c r="Z883" s="14">
        <f t="shared" si="305"/>
        <v>0</v>
      </c>
      <c r="AA883" s="14">
        <f t="shared" si="306"/>
        <v>53</v>
      </c>
      <c r="AB883" s="14">
        <f t="shared" si="319"/>
        <v>0</v>
      </c>
      <c r="AC883" s="15">
        <f t="shared" si="318"/>
        <v>360.4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106</v>
      </c>
      <c r="O884" s="14">
        <f>E884*$E$8</f>
        <v>53</v>
      </c>
      <c r="P884" s="14">
        <f>F884*$F$8</f>
        <v>0</v>
      </c>
      <c r="Q884" s="14">
        <f>G884*$G$8</f>
        <v>53</v>
      </c>
      <c r="R884" s="14">
        <f>H884*$H$8</f>
        <v>0</v>
      </c>
      <c r="S884" s="14">
        <f>(N884/100)*(I884*$I$8)+(N884/100)*(J884*$J$8)</f>
        <v>148.4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254.4</v>
      </c>
      <c r="Y884" s="14">
        <f t="shared" si="304"/>
        <v>53</v>
      </c>
      <c r="Z884" s="14">
        <f t="shared" si="305"/>
        <v>0</v>
      </c>
      <c r="AA884" s="14">
        <f t="shared" si="306"/>
        <v>53</v>
      </c>
      <c r="AB884" s="14">
        <f t="shared" si="319"/>
        <v>0</v>
      </c>
      <c r="AC884" s="15">
        <f t="shared" si="318"/>
        <v>360.4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0.21614872364039958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0.1853496115427303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0.21614872364039958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0.1853496115427303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0.26470588235294124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0.1942286348501665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0.1942286348501665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0.19866814650388456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0.27941176470588236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132.5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238.5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371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371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0.14285714285714285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132.5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238.5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371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371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132.5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238.5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371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371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132.5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238.5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371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371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132.5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238.5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371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371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0.19380053908355796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0.19380053908355796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0.19380053908355796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0.19380053908355796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0.21428571428571427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0.21428571428571427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0.21428571428571427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0.13396226415094339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0.26792452830188679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116.60000000000001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53</v>
      </c>
      <c r="S909" s="52">
        <f>(N909/100)*(I909*$I$3)+(N909/100)*(J909*$J$3)</f>
        <v>139.92000000000002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42.400000000000006</v>
      </c>
      <c r="X909" s="52">
        <f t="shared" si="303"/>
        <v>256.52000000000004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95.4</v>
      </c>
      <c r="AC909" s="53">
        <f>ROUND(X909+Y909+Z909+AA909+AB909,1)</f>
        <v>351.9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0.26513213981244671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116.60000000000001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53</v>
      </c>
      <c r="S911" s="14">
        <f>(N911/100)*(I911*$I$5)+(N911/100)*(J911*$J$5)</f>
        <v>139.92000000000002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42.400000000000006</v>
      </c>
      <c r="X911" s="14">
        <f t="shared" si="303"/>
        <v>256.52000000000004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95.4</v>
      </c>
      <c r="AC911" s="15">
        <f t="shared" ref="AC911:AC923" si="326">ROUND(X911+Y911+Z911+AA911+AB911,1)</f>
        <v>351.9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116.60000000000001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53</v>
      </c>
      <c r="S912" s="14">
        <f>(N912/100)*(I912*$I$6)+(N912/100)*(J912*$J$6)</f>
        <v>139.92000000000002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42.400000000000006</v>
      </c>
      <c r="X912" s="14">
        <f t="shared" si="303"/>
        <v>256.52000000000004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95.4</v>
      </c>
      <c r="AC912" s="15">
        <f t="shared" si="326"/>
        <v>351.9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116.60000000000001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53</v>
      </c>
      <c r="S913" s="14">
        <f>(N913/100)*(I913*$I$7)+(N913/100)*(J913*$J$7)</f>
        <v>139.92000000000002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42.400000000000006</v>
      </c>
      <c r="X913" s="14">
        <f t="shared" si="303"/>
        <v>256.52000000000004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95.4</v>
      </c>
      <c r="AC913" s="15">
        <f t="shared" si="326"/>
        <v>351.9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116.60000000000001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53</v>
      </c>
      <c r="S914" s="14">
        <f>(N914/100)*(I914*$I$8)+(N914/100)*(J914*$J$8)</f>
        <v>139.92000000000002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42.400000000000006</v>
      </c>
      <c r="X914" s="14">
        <f t="shared" si="303"/>
        <v>256.52000000000004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95.4</v>
      </c>
      <c r="AC914" s="15">
        <f t="shared" si="326"/>
        <v>351.9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0.20488775220233021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0.20488775220233021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0.20488775220233021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0.25973287865870992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0.27109974424552435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0.19295254333617509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0.19295254333617509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0.2296106848536516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0.13043478260869565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118.72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237.44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356.15999999999997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356.2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0.26642335766423358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118.72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237.44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356.15999999999997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356.2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118.72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237.44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356.15999999999997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356.2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118.72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237.44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356.15999999999997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356.2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118.72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237.44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356.15999999999997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356.2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0.15665356541268949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0.15665356541268949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0.15665356541268949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0.15665356541268949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0.19988770353733859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0.19988770353733859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0.19988770353733859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0.1833239752947782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0.1833239752947782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127.2</v>
      </c>
      <c r="O939" s="52">
        <f>E939*$E$3</f>
        <v>53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127.2</v>
      </c>
      <c r="T939" s="52">
        <f>(O939/100)*(K939*$K$3)</f>
        <v>53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254.4</v>
      </c>
      <c r="Y939" s="52">
        <f t="shared" si="304"/>
        <v>106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360.4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0.14123196448390676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127.2</v>
      </c>
      <c r="O941" s="14">
        <f>E941*$E$5</f>
        <v>53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127.2</v>
      </c>
      <c r="T941" s="14">
        <f>(O941/100)*(K941*$K$5)</f>
        <v>53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254.4</v>
      </c>
      <c r="Y941" s="14">
        <f t="shared" si="304"/>
        <v>106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360.4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127.2</v>
      </c>
      <c r="O942" s="14">
        <f>E942*$E$6</f>
        <v>53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127.2</v>
      </c>
      <c r="T942" s="14">
        <f>(O942/100)*(K942*$K$6)</f>
        <v>53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254.4</v>
      </c>
      <c r="Y942" s="14">
        <f t="shared" si="304"/>
        <v>106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360.4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127.2</v>
      </c>
      <c r="O943" s="14">
        <f>E943*$E$7</f>
        <v>53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127.2</v>
      </c>
      <c r="T943" s="14">
        <f>(O943/100)*(K943*$K$7)</f>
        <v>53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254.4</v>
      </c>
      <c r="Y943" s="14">
        <f t="shared" si="304"/>
        <v>106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360.4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127.2</v>
      </c>
      <c r="O944" s="14">
        <f>E944*$E$8</f>
        <v>53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127.2</v>
      </c>
      <c r="T944" s="14">
        <f>(O944/100)*(K944*$K$8)</f>
        <v>53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254.4</v>
      </c>
      <c r="Y944" s="14">
        <f t="shared" si="304"/>
        <v>106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360.4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0.30937846836847949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0.25998890122086571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0.25998890122086571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0.25998890122086571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0.25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0.23529411764705882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0.23529411764705882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0.22641509433962265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0.11182019977802442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127.2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241.68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368.88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368.9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0.17240444564922744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127.2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241.68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368.88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368.9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127.2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241.68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368.88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368.9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127.2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241.68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368.88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368.9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127.2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241.68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368.88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368.9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0.17403090268365412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0.24640824071564113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0.24640824071564113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0.24640824071564113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0.22417999457847657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0.18948224451070753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0.32746001626457033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0.13797777175386283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0.25860666847384117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137.80000000000001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220.48000000000002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358.28000000000003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358.3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0.30756349427853752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137.80000000000001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220.48000000000002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358.28000000000003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358.3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137.80000000000001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220.48000000000002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358.28000000000003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358.3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137.80000000000001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220.48000000000002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358.28000000000003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358.3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137.80000000000001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220.48000000000002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358.28000000000003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358.3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0.18838961763885012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0.18838961763885012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0.18838961763885012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0.18838961763885012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0.23081216857382081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0.23081216857382081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0.23081216857382081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0.16327100195367011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0.16327100195367011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132.5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225.25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357.75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357.8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0.18501956400223588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132.5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225.25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357.75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357.8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132.5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225.25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357.75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357.8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132.5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225.25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357.75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357.8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132.5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225.25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357.75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357.8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0.17663499161542762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0.17663499161542762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0.17663499161542762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0.17663499161542762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0.218278367803242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0.218278367803242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0.218278367803242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0.29625489100055896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0.14812744550027948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127.2</v>
      </c>
      <c r="O999" s="52">
        <f>E999*$E$3</f>
        <v>0</v>
      </c>
      <c r="P999" s="52">
        <f>F999*$F$3</f>
        <v>53</v>
      </c>
      <c r="Q999" s="52">
        <f>G999*$G$3</f>
        <v>0</v>
      </c>
      <c r="R999" s="52">
        <f>H999*$H$3</f>
        <v>0</v>
      </c>
      <c r="S999" s="52">
        <f>(N999/100)*(I999*$I$3)+(N999/100)*(J999*$J$3)</f>
        <v>178.08</v>
      </c>
      <c r="T999" s="52">
        <f>(O999/100)*(K999*$K$3)</f>
        <v>0</v>
      </c>
      <c r="U999" s="52">
        <f>(P999/100)*(K999*$K$3)+(P999/100)*(L999*$L$3)</f>
        <v>31.8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305.28000000000003</v>
      </c>
      <c r="Y999" s="52">
        <f t="shared" si="304"/>
        <v>0</v>
      </c>
      <c r="Z999" s="52">
        <f t="shared" si="305"/>
        <v>84.8</v>
      </c>
      <c r="AA999" s="52">
        <f t="shared" si="306"/>
        <v>0</v>
      </c>
      <c r="AB999" s="52">
        <f>R999+W999</f>
        <v>0</v>
      </c>
      <c r="AC999" s="53">
        <f>ROUND(X999+Y999+Z999+AA999+AB999,1)</f>
        <v>390.1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0.19559087413483719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127.2</v>
      </c>
      <c r="O1001" s="14">
        <f>E1001*$E$5</f>
        <v>0</v>
      </c>
      <c r="P1001" s="14">
        <f>F1001*$F$5</f>
        <v>53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178.08</v>
      </c>
      <c r="T1001" s="14">
        <f>(O1001/100)*(K1001*$K$5)</f>
        <v>0</v>
      </c>
      <c r="U1001" s="14">
        <f>(P1001/100)*(K1001*$K$5)+(P1001/100)*(L1001*$L$5)</f>
        <v>31.8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305.28000000000003</v>
      </c>
      <c r="Y1001" s="14">
        <f t="shared" si="351"/>
        <v>0</v>
      </c>
      <c r="Z1001" s="14">
        <f t="shared" si="352"/>
        <v>84.8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390.1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127.2</v>
      </c>
      <c r="O1002" s="14">
        <f>E1002*$E$6</f>
        <v>0</v>
      </c>
      <c r="P1002" s="14">
        <f>F1002*$F$6</f>
        <v>53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178.08</v>
      </c>
      <c r="T1002" s="14">
        <f>(O1002/100)*(K1002*$K$6)</f>
        <v>0</v>
      </c>
      <c r="U1002" s="14">
        <f>(P1002/100)*(K1002*$K$6)+(P1002/100)*(L1002*$L$6)</f>
        <v>31.8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305.28000000000003</v>
      </c>
      <c r="Y1002" s="14">
        <f t="shared" si="351"/>
        <v>0</v>
      </c>
      <c r="Z1002" s="14">
        <f t="shared" si="352"/>
        <v>84.8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390.1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127.2</v>
      </c>
      <c r="O1003" s="14">
        <f>E1003*$E$7</f>
        <v>0</v>
      </c>
      <c r="P1003" s="14">
        <f>F1003*$F$7</f>
        <v>53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178.08</v>
      </c>
      <c r="T1003" s="14">
        <f>(O1003/100)*(K1003*$K$7)</f>
        <v>0</v>
      </c>
      <c r="U1003" s="14">
        <f>(P1003/100)*(K1003*$K$7)+(P1003/100)*(L1003*$L$7)</f>
        <v>31.8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305.28000000000003</v>
      </c>
      <c r="Y1003" s="14">
        <f t="shared" si="351"/>
        <v>0</v>
      </c>
      <c r="Z1003" s="14">
        <f t="shared" si="352"/>
        <v>84.8</v>
      </c>
      <c r="AA1003" s="14">
        <f t="shared" si="353"/>
        <v>0</v>
      </c>
      <c r="AB1003" s="14">
        <f t="shared" si="355"/>
        <v>0</v>
      </c>
      <c r="AC1003" s="15">
        <f t="shared" si="354"/>
        <v>390.1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127.2</v>
      </c>
      <c r="O1004" s="14">
        <f>E1004*$E$8</f>
        <v>0</v>
      </c>
      <c r="P1004" s="14">
        <f>F1004*$F$8</f>
        <v>53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178.08</v>
      </c>
      <c r="T1004" s="14">
        <f>(O1004/100)*(K1004*$K$8)</f>
        <v>0</v>
      </c>
      <c r="U1004" s="14">
        <f>(P1004/100)*(K1004*$K$8)+(P1004/100)*(L1004*$L$8)</f>
        <v>31.8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305.28000000000003</v>
      </c>
      <c r="Y1004" s="14">
        <f t="shared" si="351"/>
        <v>0</v>
      </c>
      <c r="Z1004" s="14">
        <f t="shared" si="352"/>
        <v>84.8</v>
      </c>
      <c r="AA1004" s="14">
        <f t="shared" si="353"/>
        <v>0</v>
      </c>
      <c r="AB1004" s="14">
        <f t="shared" si="355"/>
        <v>0</v>
      </c>
      <c r="AC1004" s="15">
        <f t="shared" si="354"/>
        <v>390.1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0.15098692642912073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0.33350422968469617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0.15098692642912073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0.15098692642912073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0.19277108433734938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0.20635734427069982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0.20635734427069982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0.15483209433478595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0.26070238400410151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116.60000000000001</v>
      </c>
      <c r="O1014" s="52">
        <f>E1014*$E$3</f>
        <v>0</v>
      </c>
      <c r="P1014" s="52">
        <f>F1014*$F$3</f>
        <v>42.400000000000006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163.24</v>
      </c>
      <c r="T1014" s="52">
        <f>(O1014/100)*(K1014*$K$3)</f>
        <v>0</v>
      </c>
      <c r="U1014" s="52">
        <f>(P1014/100)*(K1014*$K$3)+(P1014/100)*(L1014*$L$3)</f>
        <v>50.88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279.84000000000003</v>
      </c>
      <c r="Y1014" s="52">
        <f t="shared" si="304"/>
        <v>0</v>
      </c>
      <c r="Z1014" s="52">
        <f t="shared" si="305"/>
        <v>93.28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373.1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0.18761726078799248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116.60000000000001</v>
      </c>
      <c r="O1016" s="14">
        <f>E1016*$E$5</f>
        <v>0</v>
      </c>
      <c r="P1016" s="14">
        <f>F1016*$F$5</f>
        <v>42.400000000000006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163.24</v>
      </c>
      <c r="T1016" s="14">
        <f>(O1016/100)*(K1016*$K$5)</f>
        <v>0</v>
      </c>
      <c r="U1016" s="14">
        <f>(P1016/100)*(K1016*$K$5)+(P1016/100)*(L1016*$L$5)</f>
        <v>50.88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279.84000000000003</v>
      </c>
      <c r="Y1016" s="14">
        <f t="shared" si="304"/>
        <v>0</v>
      </c>
      <c r="Z1016" s="14">
        <f t="shared" si="305"/>
        <v>93.28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373.1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116.60000000000001</v>
      </c>
      <c r="O1017" s="14">
        <f>E1017*$E$6</f>
        <v>0</v>
      </c>
      <c r="P1017" s="14">
        <f>F1017*$F$6</f>
        <v>42.400000000000006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163.24</v>
      </c>
      <c r="T1017" s="14">
        <f>(O1017/100)*(K1017*$K$6)</f>
        <v>0</v>
      </c>
      <c r="U1017" s="14">
        <f>(P1017/100)*(K1017*$K$6)+(P1017/100)*(L1017*$L$6)</f>
        <v>50.88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279.84000000000003</v>
      </c>
      <c r="Y1017" s="14">
        <f t="shared" si="304"/>
        <v>0</v>
      </c>
      <c r="Z1017" s="14">
        <f t="shared" si="305"/>
        <v>93.28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373.1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116.60000000000001</v>
      </c>
      <c r="O1018" s="14">
        <f>E1018*$E$7</f>
        <v>0</v>
      </c>
      <c r="P1018" s="14">
        <f>F1018*$F$7</f>
        <v>42.400000000000006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163.24</v>
      </c>
      <c r="T1018" s="14">
        <f>(O1018/100)*(K1018*$K$7)</f>
        <v>0</v>
      </c>
      <c r="U1018" s="14">
        <f>(P1018/100)*(K1018*$K$7)+(P1018/100)*(L1018*$L$7)</f>
        <v>50.88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279.84000000000003</v>
      </c>
      <c r="Y1018" s="14">
        <f t="shared" si="304"/>
        <v>0</v>
      </c>
      <c r="Z1018" s="14">
        <f t="shared" si="305"/>
        <v>93.28</v>
      </c>
      <c r="AA1018" s="14">
        <f t="shared" si="306"/>
        <v>0</v>
      </c>
      <c r="AB1018" s="14">
        <f t="shared" si="357"/>
        <v>0</v>
      </c>
      <c r="AC1018" s="15">
        <f t="shared" si="356"/>
        <v>373.1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116.60000000000001</v>
      </c>
      <c r="O1019" s="14">
        <f>E1019*$E$8</f>
        <v>0</v>
      </c>
      <c r="P1019" s="14">
        <f>F1019*$F$8</f>
        <v>42.400000000000006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163.24</v>
      </c>
      <c r="T1019" s="14">
        <f>(O1019/100)*(K1019*$K$8)</f>
        <v>0</v>
      </c>
      <c r="U1019" s="14">
        <f>(P1019/100)*(K1019*$K$8)+(P1019/100)*(L1019*$L$8)</f>
        <v>50.88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279.84000000000003</v>
      </c>
      <c r="Y1019" s="14">
        <f t="shared" si="304"/>
        <v>0</v>
      </c>
      <c r="Z1019" s="14">
        <f t="shared" si="305"/>
        <v>93.28</v>
      </c>
      <c r="AA1019" s="14">
        <f t="shared" si="306"/>
        <v>0</v>
      </c>
      <c r="AB1019" s="14">
        <f t="shared" si="357"/>
        <v>0</v>
      </c>
      <c r="AC1019" s="15">
        <f t="shared" si="356"/>
        <v>373.1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0.2345215759849906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0.32189761458054139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0.2345215759849906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0.2345215759849906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0.22460466362905385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0.2187081211471455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0.2187081211471455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0.11927097292950951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0.25998391852050384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127.2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228.96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356.16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356.2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0.14261650758001124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127.2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228.96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356.16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356.2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127.2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228.96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356.16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356.2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127.2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228.96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356.16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356.2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127.2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228.96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356.16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356.2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0.19623806850084224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0.19623806850084224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0.19623806850084224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0.19623806850084224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0.21420550252667042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0.21420550252667042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0.21420550252667042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0.32116788321167888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0.14261650758001124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116.60000000000001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63.6</v>
      </c>
      <c r="S1044" s="52">
        <f>(N1044/100)*(I1044*$I$3)+(N1044/100)*(J1044*$J$3)</f>
        <v>116.60000000000002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50.88</v>
      </c>
      <c r="X1044" s="52">
        <f t="shared" si="303"/>
        <v>233.20000000000005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114.48</v>
      </c>
      <c r="AC1044" s="53">
        <f>ROUND(X1044+Y1044+Z1044+AA1044+AB1044,1)</f>
        <v>347.7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0.20103537532355481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116.60000000000001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63.6</v>
      </c>
      <c r="S1046" s="14">
        <f>(N1046/100)*(I1046*$I$5)+(N1046/100)*(J1046*$J$5)</f>
        <v>116.60000000000002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50.88</v>
      </c>
      <c r="X1046" s="14">
        <f t="shared" si="303"/>
        <v>233.20000000000005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114.48</v>
      </c>
      <c r="AC1046" s="15">
        <f t="shared" ref="AC1046:AC1058" si="364">ROUND(X1046+Y1046+Z1046+AA1046+AB1046,1)</f>
        <v>347.7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116.60000000000001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63.6</v>
      </c>
      <c r="S1047" s="14">
        <f>(N1047/100)*(I1047*$I$6)+(N1047/100)*(J1047*$J$6)</f>
        <v>116.60000000000002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50.88</v>
      </c>
      <c r="X1047" s="14">
        <f t="shared" si="303"/>
        <v>233.20000000000005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114.48</v>
      </c>
      <c r="AC1047" s="15">
        <f t="shared" si="364"/>
        <v>347.7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116.60000000000001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63.6</v>
      </c>
      <c r="S1048" s="14">
        <f>(N1048/100)*(I1048*$I$7)+(N1048/100)*(J1048*$J$7)</f>
        <v>116.60000000000002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50.88</v>
      </c>
      <c r="X1048" s="14">
        <f t="shared" si="303"/>
        <v>233.20000000000005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114.48</v>
      </c>
      <c r="AC1048" s="15">
        <f t="shared" si="364"/>
        <v>347.7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116.60000000000001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63.6</v>
      </c>
      <c r="S1049" s="14">
        <f>(N1049/100)*(I1049*$I$8)+(N1049/100)*(J1049*$J$8)</f>
        <v>116.60000000000002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50.88</v>
      </c>
      <c r="X1049" s="14">
        <f t="shared" si="303"/>
        <v>233.20000000000005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114.48</v>
      </c>
      <c r="AC1049" s="15">
        <f t="shared" si="364"/>
        <v>347.7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0.19729651998849582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0.19729651998849582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0.19729651998849582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0.29105550762151283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0.17371297095197008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0.17371297095197008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0.17371297095197008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0.28731665228645387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0.15300546448087432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106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254.40000000000003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360.40000000000003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360.4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0.17647058823529413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106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254.40000000000003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360.40000000000003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360.4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106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254.40000000000003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360.40000000000003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360.4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106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254.40000000000003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360.40000000000003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360.4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106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254.40000000000003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360.40000000000003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360.4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0.18812430632630411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0.19866814650388456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0.20893451720310766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0.19866814650388456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0.14705882352941177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0.17647058823529413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0.29411764705882354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0.10294117647058824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0.26470588235294124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116.60000000000001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233.20000000000005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349.80000000000007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349.8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0.16666666666666666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116.60000000000001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233.20000000000005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349.80000000000007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349.8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116.60000000000001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233.20000000000005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349.80000000000007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349.8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116.60000000000001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233.20000000000005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349.80000000000007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349.8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116.60000000000001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233.20000000000005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349.80000000000007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349.8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0.15666094911377929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0.15666094911377929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0.15666094911377929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0.15666094911377929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0.20011435105774728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0.20011435105774728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0.20011435105774728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0.3167524299599771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0.12492853058890795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120.84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241.68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362.52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362.5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0.1666206896551724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120.84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241.68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362.52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362.5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120.84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241.68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362.52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362.5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120.84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241.68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362.52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362.5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120.84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241.68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362.52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362.5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0.15668965517241379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0.15668965517241379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0.15668965517241379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0.15668965517241379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0.2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0.2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0.2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0.26675862068965517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0.15006896551724139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127.2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241.68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368.88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368.9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0.17240444564922744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127.2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241.68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368.88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368.9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127.2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241.68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368.88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368.9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127.2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241.68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368.88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368.9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127.2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241.68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368.88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368.9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0.16373000813228517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0.16373000813228517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0.16373000813228517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0.16373000813228517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0.21035510978584981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0.21035510978584981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0.21035510978584981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0.27568446733532126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0.12062889671997833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118.72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237.44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356.15999999999997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356.2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0.20830993823694555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118.72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237.44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356.15999999999997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356.2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118.72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237.44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356.15999999999997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356.2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118.72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237.44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356.15999999999997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356.2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118.72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237.44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356.15999999999997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356.2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0.27793374508702978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0.1987647389107243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0.1987647389107243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0.1987647389107243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0.19988770353733859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0.16058394160583944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7.1308253790005618E-2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0.16872543514879282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0.16872543514879282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120.84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241.68000000000004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362.52000000000004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362.5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0.33351724137931038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120.84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241.68000000000004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362.52000000000004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362.5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120.84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241.68000000000004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362.52000000000004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362.5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120.84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241.68000000000004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362.52000000000004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362.5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120.84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241.68000000000004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362.52000000000004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362.5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0.22675862068965519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0.22675862068965519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0.22675862068965519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0.22675862068965519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0.18344827586206897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0.18344827586206897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137.80000000000001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220.48000000000002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358.28000000000003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358.3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0.15378174713926876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137.80000000000001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220.48000000000002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358.28000000000003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358.3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137.80000000000001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220.48000000000002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358.28000000000003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358.3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137.80000000000001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220.48000000000002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358.28000000000003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358.3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137.80000000000001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220.48000000000002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358.28000000000003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358.3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0.18838961763885012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0.18838961763885012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0.18838961763885012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0.18838961763885012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0.23081216857382081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0.23081216857382081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0.23081216857382081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0.14429249232486743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0.32682109963717554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148.4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237.44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385.84000000000003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385.8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0.15396578538102643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148.4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237.44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385.84000000000003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385.8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148.4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237.44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385.84000000000003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385.8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148.4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237.44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385.84000000000003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385.8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148.4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237.44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385.84000000000003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385.8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0.1886988076723691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0.1886988076723691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0.1886988076723691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0.1886988076723691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0.23094867807153963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0.23094867807153963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0.23094867807153963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0.13478486262312078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0.28849144634525659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132.5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238.5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371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371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0.21428571428571427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132.5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238.5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371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371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132.5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238.5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371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371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132.5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238.5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371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371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132.5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238.5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371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371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0.14016172506738545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0.14016172506738545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0.14016172506738545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0.14016172506738545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0.25013477088948788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0.25013477088948788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0.25013477088948788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0.22318059299191373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0.12506738544474394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106</v>
      </c>
      <c r="O1194" s="52">
        <f>E1194*$E$3</f>
        <v>0</v>
      </c>
      <c r="P1194" s="52">
        <f>F1194*$F$3</f>
        <v>0</v>
      </c>
      <c r="Q1194" s="52">
        <f>G1194*$G$3</f>
        <v>63.6</v>
      </c>
      <c r="R1194" s="52">
        <f>H1194*$H$3</f>
        <v>0</v>
      </c>
      <c r="S1194" s="52">
        <f>(N1194/100)*(I1194*$I$3)+(N1194/100)*(J1194*$J$3)</f>
        <v>169.60000000000002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25.44</v>
      </c>
      <c r="W1194" s="52">
        <f>(R1194/100)*(K1194*$K$3)+(R1194/100)*(L1194*$L$3)</f>
        <v>0</v>
      </c>
      <c r="X1194" s="52">
        <f t="shared" ref="X1194:X1208" si="412">N1194+S1194</f>
        <v>275.60000000000002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89.04</v>
      </c>
      <c r="AB1194" s="52">
        <f t="shared" si="411"/>
        <v>0</v>
      </c>
      <c r="AC1194" s="53">
        <f>ROUND(X1194+Y1194+Z1194+AA1194+AB1194,1)</f>
        <v>364.6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0.29072956664838179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106</v>
      </c>
      <c r="O1196" s="14">
        <f>E1196*$E$5</f>
        <v>0</v>
      </c>
      <c r="P1196" s="14">
        <f>F1196*$F$5</f>
        <v>0</v>
      </c>
      <c r="Q1196" s="14">
        <f>G1196*$G$5</f>
        <v>63.6</v>
      </c>
      <c r="R1196" s="14">
        <f>H1196*$H$5</f>
        <v>0</v>
      </c>
      <c r="S1196" s="14">
        <f>(N1196/100)*(I1196*$I$5)+(N1196/100)*(J1196*$J$5)</f>
        <v>169.60000000000002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25.44</v>
      </c>
      <c r="W1196" s="14">
        <f>(R1196/100)*(K1196*$K$5)+(R1196/100)*(L1196*$L$5)</f>
        <v>0</v>
      </c>
      <c r="X1196" s="14">
        <f t="shared" si="412"/>
        <v>275.60000000000002</v>
      </c>
      <c r="Y1196" s="14">
        <f t="shared" si="413"/>
        <v>0</v>
      </c>
      <c r="Z1196" s="14">
        <f t="shared" si="414"/>
        <v>0</v>
      </c>
      <c r="AA1196" s="14">
        <f t="shared" si="415"/>
        <v>89.04</v>
      </c>
      <c r="AB1196" s="14">
        <f>R1196+W1196</f>
        <v>0</v>
      </c>
      <c r="AC1196" s="15">
        <f t="shared" ref="AC1196:AC1208" si="416">ROUND(X1196+Y1196+Z1196+AA1196+AB1196,1)</f>
        <v>364.6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106</v>
      </c>
      <c r="O1197" s="14">
        <f>E1197*$E$6</f>
        <v>0</v>
      </c>
      <c r="P1197" s="14">
        <f>F1197*$F$6</f>
        <v>0</v>
      </c>
      <c r="Q1197" s="14">
        <f>G1197*$G$6</f>
        <v>63.6</v>
      </c>
      <c r="R1197" s="14">
        <f>H1197*$H$6</f>
        <v>0</v>
      </c>
      <c r="S1197" s="14">
        <f>(N1197/100)*(I1197*$I$6)+(N1197/100)*(J1197*$J$6)</f>
        <v>169.60000000000002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25.44</v>
      </c>
      <c r="W1197" s="14">
        <f>(R1197/100)*(K1197*$K$6)+(R1197/100)*(L1197*$L$6)</f>
        <v>0</v>
      </c>
      <c r="X1197" s="14">
        <f t="shared" si="412"/>
        <v>275.60000000000002</v>
      </c>
      <c r="Y1197" s="14">
        <f t="shared" si="413"/>
        <v>0</v>
      </c>
      <c r="Z1197" s="14">
        <f t="shared" si="414"/>
        <v>0</v>
      </c>
      <c r="AA1197" s="14">
        <f t="shared" si="415"/>
        <v>89.04</v>
      </c>
      <c r="AB1197" s="14">
        <f t="shared" ref="AB1197:AB1208" si="417">R1197+W1197</f>
        <v>0</v>
      </c>
      <c r="AC1197" s="15">
        <f t="shared" si="416"/>
        <v>364.6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106</v>
      </c>
      <c r="O1198" s="14">
        <f>E1198*$E$7</f>
        <v>0</v>
      </c>
      <c r="P1198" s="14">
        <f>F1198*$F$7</f>
        <v>0</v>
      </c>
      <c r="Q1198" s="14">
        <f>G1198*$G$7</f>
        <v>63.6</v>
      </c>
      <c r="R1198" s="14">
        <f>H1198*$H$7</f>
        <v>0</v>
      </c>
      <c r="S1198" s="14">
        <f>(N1198/100)*(I1198*$I$7)+(N1198/100)*(J1198*$J$7)</f>
        <v>169.60000000000002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25.44</v>
      </c>
      <c r="W1198" s="14">
        <f>(R1198/100)*(K1198*$K$7)+(R1198/100)*(L1198*$L$7)</f>
        <v>0</v>
      </c>
      <c r="X1198" s="14">
        <f t="shared" si="412"/>
        <v>275.60000000000002</v>
      </c>
      <c r="Y1198" s="14">
        <f t="shared" si="413"/>
        <v>0</v>
      </c>
      <c r="Z1198" s="14">
        <f t="shared" si="414"/>
        <v>0</v>
      </c>
      <c r="AA1198" s="14">
        <f t="shared" si="415"/>
        <v>89.04</v>
      </c>
      <c r="AB1198" s="14">
        <f t="shared" si="417"/>
        <v>0</v>
      </c>
      <c r="AC1198" s="15">
        <f t="shared" si="416"/>
        <v>364.6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106</v>
      </c>
      <c r="O1199" s="14">
        <f>E1199*$E$8</f>
        <v>0</v>
      </c>
      <c r="P1199" s="14">
        <f>F1199*$F$8</f>
        <v>0</v>
      </c>
      <c r="Q1199" s="14">
        <f>G1199*$G$8</f>
        <v>63.6</v>
      </c>
      <c r="R1199" s="14">
        <f>H1199*$H$8</f>
        <v>0</v>
      </c>
      <c r="S1199" s="14">
        <f>(N1199/100)*(I1199*$I$8)+(N1199/100)*(J1199*$J$8)</f>
        <v>169.60000000000002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25.44</v>
      </c>
      <c r="W1199" s="14">
        <f>(R1199/100)*(K1199*$K$8)+(R1199/100)*(L1199*$L$8)</f>
        <v>0</v>
      </c>
      <c r="X1199" s="14">
        <f t="shared" si="412"/>
        <v>275.60000000000002</v>
      </c>
      <c r="Y1199" s="14">
        <f t="shared" si="413"/>
        <v>0</v>
      </c>
      <c r="Z1199" s="14">
        <f t="shared" si="414"/>
        <v>0</v>
      </c>
      <c r="AA1199" s="14">
        <f t="shared" si="415"/>
        <v>89.04</v>
      </c>
      <c r="AB1199" s="14">
        <f t="shared" si="417"/>
        <v>0</v>
      </c>
      <c r="AC1199" s="15">
        <f t="shared" si="416"/>
        <v>364.6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0.20351069665386726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0.20351069665386726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0.2849698299506308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0.20351069665386726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0.16291826659352715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0.22106417992320349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0.22106417992320349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0.16291826659352715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0.16291826659352715</v>
      </c>
      <c r="AE1208" s="113" t="s">
        <v>790</v>
      </c>
      <c r="AF1208" s="60"/>
      <c r="AH1208" s="20"/>
    </row>
    <row r="1209" spans="1:34">
      <c r="A1209" s="107"/>
      <c r="B1209" s="152" t="s">
        <v>59</v>
      </c>
      <c r="C1209" s="152"/>
      <c r="D1209" s="152"/>
      <c r="E1209" s="152"/>
      <c r="F1209" s="152"/>
      <c r="G1209" s="152"/>
      <c r="H1209" s="152"/>
      <c r="I1209" s="152"/>
      <c r="J1209" s="152"/>
      <c r="K1209" s="152"/>
      <c r="L1209" s="152"/>
      <c r="M1209" s="152"/>
      <c r="N1209" s="152"/>
      <c r="O1209" s="152"/>
      <c r="P1209" s="152"/>
      <c r="Q1209" s="152"/>
      <c r="R1209" s="152"/>
      <c r="S1209" s="152"/>
      <c r="T1209" s="152"/>
      <c r="U1209" s="152"/>
      <c r="V1209" s="152"/>
      <c r="W1209" s="152"/>
      <c r="X1209" s="152"/>
      <c r="Y1209" s="152"/>
      <c r="Z1209" s="152"/>
      <c r="AA1209" s="152"/>
      <c r="AB1209" s="152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159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318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477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477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0.13333333333333333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159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318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477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477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159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318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477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477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159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318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477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477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159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318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477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477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0.13333333333333333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0.13333333333333333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0.13333333333333333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0.13333333333333333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0.2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0.2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0.2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0.10838574423480084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0.26666666666666666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171.72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309.096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480.81600000000003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480.8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0.14288685524126457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171.72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309.096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480.81600000000003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480.8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171.72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309.096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480.81600000000003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480.8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171.72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309.096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480.81600000000003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480.8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171.72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309.096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480.81600000000003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480.8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0.19654742096505823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0.19654742096505823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0.19654742096505823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0.19654742096505823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0.21422628951747089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0.21422628951747089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0.21422628951747089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0.1339434276206323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0.28577371048252914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169.60000000000002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305.28000000000003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474.88000000000005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474.9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0.14276689829437778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169.60000000000002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305.28000000000003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474.88000000000005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474.9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169.60000000000002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305.28000000000003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474.88000000000005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474.9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169.60000000000002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305.28000000000003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474.88000000000005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474.9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169.60000000000002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305.28000000000003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474.88000000000005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474.9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0.19646241313960836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0.19646241313960836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0.19646241313960836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0.19646241313960836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0.21415034744156666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0.21415034744156666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0.21415034744156666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0.31248683933459681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0.10718045904400927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148.4</v>
      </c>
      <c r="O1255" s="52">
        <f>E1255*$E$3</f>
        <v>0</v>
      </c>
      <c r="P1255" s="52">
        <f>F1255*$F$3</f>
        <v>0</v>
      </c>
      <c r="Q1255" s="52">
        <f>G1255*$G$3</f>
        <v>53</v>
      </c>
      <c r="R1255" s="52">
        <f>H1255*$H$3</f>
        <v>0</v>
      </c>
      <c r="S1255" s="52">
        <f>(N1255/100)*(I1255*$I$3)+(N1255/100)*(J1255*$J$3)</f>
        <v>237.44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21.200000000000003</v>
      </c>
      <c r="W1255" s="52">
        <f>(R1255/100)*(K1255*$K$3)+(R1255/100)*(L1255*$L$3)</f>
        <v>0</v>
      </c>
      <c r="X1255" s="52">
        <f t="shared" ref="X1255:X1390" si="428">N1255+S1255</f>
        <v>385.84000000000003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74.2</v>
      </c>
      <c r="AB1255" s="52">
        <f t="shared" si="427"/>
        <v>0</v>
      </c>
      <c r="AC1255" s="53">
        <f>ROUND(X1255+Y1255+Z1255+AA1255+AB1255,1)</f>
        <v>460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0.32260869565217393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148.4</v>
      </c>
      <c r="O1257" s="14">
        <f>E1257*$E$5</f>
        <v>0</v>
      </c>
      <c r="P1257" s="14">
        <f>F1257*$F$5</f>
        <v>0</v>
      </c>
      <c r="Q1257" s="14">
        <f>G1257*$G$5</f>
        <v>53</v>
      </c>
      <c r="R1257" s="14">
        <f>H1257*$H$5</f>
        <v>0</v>
      </c>
      <c r="S1257" s="14">
        <f>(N1257/100)*(I1257*$I$5)+(N1257/100)*(J1257*$J$5)</f>
        <v>237.44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21.200000000000003</v>
      </c>
      <c r="W1257" s="14">
        <f>(R1257/100)*(K1257*$K$5)+(R1257/100)*(L1257*$L$5)</f>
        <v>0</v>
      </c>
      <c r="X1257" s="14">
        <f t="shared" si="428"/>
        <v>385.84000000000003</v>
      </c>
      <c r="Y1257" s="14">
        <f t="shared" si="429"/>
        <v>0</v>
      </c>
      <c r="Z1257" s="14">
        <f t="shared" si="430"/>
        <v>0</v>
      </c>
      <c r="AA1257" s="14">
        <f t="shared" si="431"/>
        <v>74.2</v>
      </c>
      <c r="AB1257" s="14">
        <f>R1257+W1257</f>
        <v>0</v>
      </c>
      <c r="AC1257" s="15">
        <f t="shared" ref="AC1257:AC1269" si="432">ROUND(X1257+Y1257+Z1257+AA1257+AB1257,1)</f>
        <v>460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148.4</v>
      </c>
      <c r="O1258" s="14">
        <f>E1258*$E$6</f>
        <v>0</v>
      </c>
      <c r="P1258" s="14">
        <f>F1258*$F$6</f>
        <v>0</v>
      </c>
      <c r="Q1258" s="14">
        <f>G1258*$G$6</f>
        <v>53</v>
      </c>
      <c r="R1258" s="14">
        <f>H1258*$H$6</f>
        <v>0</v>
      </c>
      <c r="S1258" s="14">
        <f>(N1258/100)*(I1258*$I$6)+(N1258/100)*(J1258*$J$6)</f>
        <v>237.44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21.200000000000003</v>
      </c>
      <c r="W1258" s="14">
        <f>(R1258/100)*(K1258*$K$6)+(R1258/100)*(L1258*$L$6)</f>
        <v>0</v>
      </c>
      <c r="X1258" s="14">
        <f t="shared" si="428"/>
        <v>385.84000000000003</v>
      </c>
      <c r="Y1258" s="14">
        <f t="shared" si="429"/>
        <v>0</v>
      </c>
      <c r="Z1258" s="14">
        <f t="shared" si="430"/>
        <v>0</v>
      </c>
      <c r="AA1258" s="14">
        <f t="shared" si="431"/>
        <v>74.2</v>
      </c>
      <c r="AB1258" s="14">
        <f t="shared" ref="AB1258:AB1270" si="433">R1258+W1258</f>
        <v>0</v>
      </c>
      <c r="AC1258" s="15">
        <f t="shared" si="432"/>
        <v>460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148.4</v>
      </c>
      <c r="O1259" s="14">
        <f>E1259*$E$7</f>
        <v>0</v>
      </c>
      <c r="P1259" s="14">
        <f>F1259*$F$7</f>
        <v>0</v>
      </c>
      <c r="Q1259" s="14">
        <f>G1259*$G$7</f>
        <v>53</v>
      </c>
      <c r="R1259" s="14">
        <f>H1259*$H$7</f>
        <v>0</v>
      </c>
      <c r="S1259" s="14">
        <f>(N1259/100)*(I1259*$I$7)+(N1259/100)*(J1259*$J$7)</f>
        <v>237.44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21.200000000000003</v>
      </c>
      <c r="W1259" s="14">
        <f>(R1259/100)*(K1259*$K$7)+(R1259/100)*(L1259*$L$7)</f>
        <v>0</v>
      </c>
      <c r="X1259" s="14">
        <f t="shared" si="428"/>
        <v>385.84000000000003</v>
      </c>
      <c r="Y1259" s="14">
        <f t="shared" si="429"/>
        <v>0</v>
      </c>
      <c r="Z1259" s="14">
        <f t="shared" si="430"/>
        <v>0</v>
      </c>
      <c r="AA1259" s="14">
        <f t="shared" si="431"/>
        <v>74.2</v>
      </c>
      <c r="AB1259" s="14">
        <f t="shared" si="433"/>
        <v>0</v>
      </c>
      <c r="AC1259" s="15">
        <f t="shared" si="432"/>
        <v>460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148.4</v>
      </c>
      <c r="O1260" s="14">
        <f>E1260*$E$8</f>
        <v>0</v>
      </c>
      <c r="P1260" s="14">
        <f>F1260*$F$8</f>
        <v>0</v>
      </c>
      <c r="Q1260" s="14">
        <f>G1260*$G$8</f>
        <v>53</v>
      </c>
      <c r="R1260" s="14">
        <f>H1260*$H$8</f>
        <v>0</v>
      </c>
      <c r="S1260" s="14">
        <f>(N1260/100)*(I1260*$I$8)+(N1260/100)*(J1260*$J$8)</f>
        <v>237.44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21.200000000000003</v>
      </c>
      <c r="W1260" s="14">
        <f>(R1260/100)*(K1260*$K$8)+(R1260/100)*(L1260*$L$8)</f>
        <v>0</v>
      </c>
      <c r="X1260" s="14">
        <f t="shared" si="428"/>
        <v>385.84000000000003</v>
      </c>
      <c r="Y1260" s="14">
        <f t="shared" si="429"/>
        <v>0</v>
      </c>
      <c r="Z1260" s="14">
        <f t="shared" si="430"/>
        <v>0</v>
      </c>
      <c r="AA1260" s="14">
        <f t="shared" si="431"/>
        <v>74.2</v>
      </c>
      <c r="AB1260" s="14">
        <f t="shared" si="433"/>
        <v>0</v>
      </c>
      <c r="AC1260" s="15">
        <f t="shared" si="432"/>
        <v>460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0.21956521739130436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0.21956521739130436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0.27369565217391306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0.21956521739130436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0.28804347826086957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0.16130434782608696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0.16130434782608696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0.15456521739130433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0.15456521739130433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173.84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312.91200000000003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486.75200000000007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486.8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0.17851273623664751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173.84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312.91200000000003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486.75200000000007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486.8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173.84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312.91200000000003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486.75200000000007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486.8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173.84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312.91200000000003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486.75200000000007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486.8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173.84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312.91200000000003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486.75200000000007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486.8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0.1963845521774856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0.1963845521774856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0.1963845521774856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0.1963845521774856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0.21425636811832374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0.21425636811832374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0.21425636811832374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0.14276910435497123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0.2767050123253903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180.20000000000002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288.32000000000005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468.5200000000001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468.5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0.15389541088580574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180.20000000000002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288.32000000000005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468.5200000000001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468.5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180.20000000000002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288.32000000000005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468.5200000000001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468.5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180.20000000000002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288.32000000000005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468.5200000000001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468.5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180.20000000000002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288.32000000000005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468.5200000000001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468.5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0.26937033084311635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0.26937033084311635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0.26937033084311635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0.26937033084311635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0.23073639274279614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0.23073639274279614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0.23073639274279614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0.12508004268943437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0.29818569903948772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201.4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281.96000000000004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483.36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483.4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0.12494828299544891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201.4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281.96000000000004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483.36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483.4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201.4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281.96000000000004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483.36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483.4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201.4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281.96000000000004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483.36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483.4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201.4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281.96000000000004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483.36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483.4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0.2083160943318163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0.2083160943318163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0.2083160943318163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0.2083160943318163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0.24989656599089782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0.24989656599089782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0.24989656599089782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0.12494828299544891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0.30202730657840299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153.70000000000002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307.40000000000003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461.1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461.1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0.16677510301453047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153.70000000000002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307.40000000000003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461.1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461.1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153.70000000000002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307.40000000000003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461.1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461.1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153.70000000000002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307.40000000000003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461.1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461.1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153.70000000000002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307.40000000000003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461.1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461.1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0.22446324007807417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0.22446324007807417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0.22446324007807417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0.22446324007807417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0.19995662546085446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0.19995662546085446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0.19995662546085446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0.15007590544350466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0.2667534157449577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180.20000000000002</v>
      </c>
      <c r="O1330" s="52">
        <f>E1330*$E$3</f>
        <v>0</v>
      </c>
      <c r="P1330" s="52">
        <f>F1330*$F$3</f>
        <v>53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216.24000000000004</v>
      </c>
      <c r="T1330" s="52">
        <f>(O1330/100)*(K1330*$K$3)</f>
        <v>0</v>
      </c>
      <c r="U1330" s="52">
        <f>(P1330/100)*(K1330*$K$3)+(P1330/100)*(L1330*$L$3)</f>
        <v>31.8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396.44000000000005</v>
      </c>
      <c r="Y1330" s="52">
        <f t="shared" si="429"/>
        <v>0</v>
      </c>
      <c r="Z1330" s="52">
        <f t="shared" si="430"/>
        <v>84.8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481.2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0.18724023275145468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180.20000000000002</v>
      </c>
      <c r="O1332" s="14">
        <f>E1332*$E$5</f>
        <v>0</v>
      </c>
      <c r="P1332" s="14">
        <f>F1332*$F$5</f>
        <v>53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216.24000000000004</v>
      </c>
      <c r="T1332" s="14">
        <f>(O1332/100)*(K1332*$K$5)</f>
        <v>0</v>
      </c>
      <c r="U1332" s="14">
        <f>(P1332/100)*(K1332*$K$5)+(P1332/100)*(L1332*$L$5)</f>
        <v>31.8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396.44000000000005</v>
      </c>
      <c r="Y1332" s="14">
        <f t="shared" si="429"/>
        <v>0</v>
      </c>
      <c r="Z1332" s="14">
        <f t="shared" si="430"/>
        <v>84.8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481.2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180.20000000000002</v>
      </c>
      <c r="O1333" s="14">
        <f>E1333*$E$6</f>
        <v>0</v>
      </c>
      <c r="P1333" s="14">
        <f>F1333*$F$6</f>
        <v>53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216.24000000000004</v>
      </c>
      <c r="T1333" s="14">
        <f>(O1333/100)*(K1333*$K$6)</f>
        <v>0</v>
      </c>
      <c r="U1333" s="14">
        <f>(P1333/100)*(K1333*$K$6)+(P1333/100)*(L1333*$L$6)</f>
        <v>31.8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396.44000000000005</v>
      </c>
      <c r="Y1333" s="14">
        <f t="shared" si="429"/>
        <v>0</v>
      </c>
      <c r="Z1333" s="14">
        <f t="shared" si="430"/>
        <v>84.8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481.2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180.20000000000002</v>
      </c>
      <c r="O1334" s="14">
        <f>E1334*$E$7</f>
        <v>0</v>
      </c>
      <c r="P1334" s="14">
        <f>F1334*$F$7</f>
        <v>53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216.24000000000004</v>
      </c>
      <c r="T1334" s="14">
        <f>(O1334/100)*(K1334*$K$7)</f>
        <v>0</v>
      </c>
      <c r="U1334" s="14">
        <f>(P1334/100)*(K1334*$K$7)+(P1334/100)*(L1334*$L$7)</f>
        <v>31.8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396.44000000000005</v>
      </c>
      <c r="Y1334" s="14">
        <f t="shared" si="429"/>
        <v>0</v>
      </c>
      <c r="Z1334" s="14">
        <f t="shared" si="430"/>
        <v>84.8</v>
      </c>
      <c r="AA1334" s="14">
        <f t="shared" si="431"/>
        <v>0</v>
      </c>
      <c r="AB1334" s="14">
        <f t="shared" si="447"/>
        <v>0</v>
      </c>
      <c r="AC1334" s="15">
        <f t="shared" si="446"/>
        <v>481.2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180.20000000000002</v>
      </c>
      <c r="O1335" s="14">
        <f>E1335*$E$8</f>
        <v>0</v>
      </c>
      <c r="P1335" s="14">
        <f>F1335*$F$8</f>
        <v>53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216.24000000000004</v>
      </c>
      <c r="T1335" s="14">
        <f>(O1335/100)*(K1335*$K$8)</f>
        <v>0</v>
      </c>
      <c r="U1335" s="14">
        <f>(P1335/100)*(K1335*$K$8)+(P1335/100)*(L1335*$L$8)</f>
        <v>31.8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396.44000000000005</v>
      </c>
      <c r="Y1335" s="14">
        <f t="shared" si="429"/>
        <v>0</v>
      </c>
      <c r="Z1335" s="14">
        <f t="shared" si="430"/>
        <v>84.8</v>
      </c>
      <c r="AA1335" s="14">
        <f t="shared" si="431"/>
        <v>0</v>
      </c>
      <c r="AB1335" s="14">
        <f t="shared" si="447"/>
        <v>0</v>
      </c>
      <c r="AC1335" s="15">
        <f t="shared" si="446"/>
        <v>481.2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0.19825436408977556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0.30320033250207817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0.19825436408977556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0.19825436408977556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0.22693266832917708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0.19825436408977556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0.19825436408977556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0.18246051537822111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0.29467996674979224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143.1</v>
      </c>
      <c r="O1345" s="52">
        <f>E1345*$E$3</f>
        <v>0</v>
      </c>
      <c r="P1345" s="52">
        <f>F1345*$F$3</f>
        <v>79.5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200.34</v>
      </c>
      <c r="T1345" s="52">
        <f>(O1345/100)*(K1345*$K$3)</f>
        <v>0</v>
      </c>
      <c r="U1345" s="52">
        <f>(P1345/100)*(K1345*$K$3)+(P1345/100)*(L1345*$L$3)</f>
        <v>31.8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343.44</v>
      </c>
      <c r="Y1345" s="52">
        <f t="shared" si="429"/>
        <v>0</v>
      </c>
      <c r="Z1345" s="52">
        <f t="shared" si="430"/>
        <v>111.3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454.7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0.18891576863866288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143.1</v>
      </c>
      <c r="O1347" s="14">
        <f>E1347*$E$5</f>
        <v>0</v>
      </c>
      <c r="P1347" s="14">
        <f>F1347*$F$5</f>
        <v>79.5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200.34</v>
      </c>
      <c r="T1347" s="14">
        <f>(O1347/100)*(K1347*$K$5)</f>
        <v>0</v>
      </c>
      <c r="U1347" s="14">
        <f>(P1347/100)*(K1347*$K$5)+(P1347/100)*(L1347*$L$5)</f>
        <v>31.8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343.44</v>
      </c>
      <c r="Y1347" s="14">
        <f t="shared" si="449"/>
        <v>0</v>
      </c>
      <c r="Z1347" s="14">
        <f t="shared" si="450"/>
        <v>111.3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454.7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143.1</v>
      </c>
      <c r="O1348" s="14">
        <f>E1348*$E$6</f>
        <v>0</v>
      </c>
      <c r="P1348" s="14">
        <f>F1348*$F$6</f>
        <v>79.5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200.34</v>
      </c>
      <c r="T1348" s="14">
        <f>(O1348/100)*(K1348*$K$6)</f>
        <v>0</v>
      </c>
      <c r="U1348" s="14">
        <f>(P1348/100)*(K1348*$K$6)+(P1348/100)*(L1348*$L$6)</f>
        <v>31.8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343.44</v>
      </c>
      <c r="Y1348" s="14">
        <f t="shared" si="449"/>
        <v>0</v>
      </c>
      <c r="Z1348" s="14">
        <f t="shared" si="450"/>
        <v>111.3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454.7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143.1</v>
      </c>
      <c r="O1349" s="14">
        <f>E1349*$E$7</f>
        <v>0</v>
      </c>
      <c r="P1349" s="14">
        <f>F1349*$F$7</f>
        <v>79.5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200.34</v>
      </c>
      <c r="T1349" s="14">
        <f>(O1349/100)*(K1349*$K$7)</f>
        <v>0</v>
      </c>
      <c r="U1349" s="14">
        <f>(P1349/100)*(K1349*$K$7)+(P1349/100)*(L1349*$L$7)</f>
        <v>31.8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343.44</v>
      </c>
      <c r="Y1349" s="14">
        <f t="shared" si="449"/>
        <v>0</v>
      </c>
      <c r="Z1349" s="14">
        <f t="shared" si="450"/>
        <v>111.3</v>
      </c>
      <c r="AA1349" s="14">
        <f t="shared" si="451"/>
        <v>0</v>
      </c>
      <c r="AB1349" s="14">
        <f t="shared" si="453"/>
        <v>0</v>
      </c>
      <c r="AC1349" s="15">
        <f t="shared" si="452"/>
        <v>454.7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143.1</v>
      </c>
      <c r="O1350" s="14">
        <f>E1350*$E$8</f>
        <v>0</v>
      </c>
      <c r="P1350" s="14">
        <f>F1350*$F$8</f>
        <v>79.5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200.34</v>
      </c>
      <c r="T1350" s="14">
        <f>(O1350/100)*(K1350*$K$8)</f>
        <v>0</v>
      </c>
      <c r="U1350" s="14">
        <f>(P1350/100)*(K1350*$K$8)+(P1350/100)*(L1350*$L$8)</f>
        <v>31.8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343.44</v>
      </c>
      <c r="Y1350" s="14">
        <f t="shared" si="449"/>
        <v>0</v>
      </c>
      <c r="Z1350" s="14">
        <f t="shared" si="450"/>
        <v>111.3</v>
      </c>
      <c r="AA1350" s="14">
        <f t="shared" si="451"/>
        <v>0</v>
      </c>
      <c r="AB1350" s="14">
        <f t="shared" si="453"/>
        <v>0</v>
      </c>
      <c r="AC1350" s="15">
        <f t="shared" si="452"/>
        <v>454.7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0.15262810644380911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0.24059819661315154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0.15262810644380911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0.15262810644380911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0.23444029030129757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0.16450406861667033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0.16450406861667033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0.11458104244556851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0.29557950296899055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154.76000000000002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309.52000000000004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464.28000000000009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464.3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0.19987077320697824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154.76000000000002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309.52000000000004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464.28000000000009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464.3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154.76000000000002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309.52000000000004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464.28000000000009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464.3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154.76000000000002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309.52000000000004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464.28000000000009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464.3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154.76000000000002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309.52000000000004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464.28000000000009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464.3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0.13331897480077534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0.13331897480077534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0.13331897480077534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0.13331897480077534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0.19987077320697824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0.19987077320697824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0.19987077320697824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0.31660564290329529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9.9935386603489121E-2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148.4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97.52000000000001</v>
      </c>
      <c r="S1375" s="52">
        <f>(N1375/100)*(I1375*$I$3)+(N1375/100)*(J1375*$J$3)</f>
        <v>178.07999999999998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39.008000000000003</v>
      </c>
      <c r="X1375" s="52">
        <f t="shared" si="428"/>
        <v>326.48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136.52800000000002</v>
      </c>
      <c r="AC1375" s="53">
        <f>ROUND(X1375+Y1375+Z1375+AA1375+AB1375,1)</f>
        <v>463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0.19222462203023757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148.4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97.52000000000001</v>
      </c>
      <c r="S1377" s="14">
        <f>(N1377/100)*(I1377*$I$5)+(N1377/100)*(J1377*$J$5)</f>
        <v>178.07999999999998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39.008000000000003</v>
      </c>
      <c r="X1377" s="14">
        <f t="shared" si="456"/>
        <v>326.48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136.52800000000002</v>
      </c>
      <c r="AC1377" s="15">
        <f t="shared" ref="AC1377:AC1389" si="460">ROUND(X1377+Y1377+Z1377+AA1377+AB1377,1)</f>
        <v>463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148.4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97.52000000000001</v>
      </c>
      <c r="S1378" s="14">
        <f>(N1378/100)*(I1378*$I$6)+(N1378/100)*(J1378*$J$6)</f>
        <v>178.07999999999998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39.008000000000003</v>
      </c>
      <c r="X1378" s="14">
        <f t="shared" si="456"/>
        <v>326.48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136.52800000000002</v>
      </c>
      <c r="AC1378" s="15">
        <f t="shared" si="460"/>
        <v>463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148.4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97.52000000000001</v>
      </c>
      <c r="S1379" s="14">
        <f>(N1379/100)*(I1379*$I$7)+(N1379/100)*(J1379*$J$7)</f>
        <v>178.07999999999998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39.008000000000003</v>
      </c>
      <c r="X1379" s="14">
        <f t="shared" si="456"/>
        <v>326.48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136.52800000000002</v>
      </c>
      <c r="AC1379" s="15">
        <f t="shared" si="460"/>
        <v>463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148.4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97.52000000000001</v>
      </c>
      <c r="S1380" s="14">
        <f>(N1380/100)*(I1380*$I$8)+(N1380/100)*(J1380*$J$8)</f>
        <v>178.07999999999998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39.008000000000003</v>
      </c>
      <c r="X1380" s="14">
        <f t="shared" si="456"/>
        <v>326.48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136.52800000000002</v>
      </c>
      <c r="AC1380" s="15">
        <f t="shared" si="460"/>
        <v>463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0.20518358531317496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0.20518358531317496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0.20518358531317496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0.29481641468682507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0.19049676025917928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0.15377969762419008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0.15377969762419008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0.18228941684665229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0.27840172786177109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185.5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296.8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482.3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482.3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0.23076923076923075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185.5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296.8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482.3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482.3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185.5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296.8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482.3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482.3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185.5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296.8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482.3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482.3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185.5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296.8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482.3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482.3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0.21729214182044371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0.21729214182044371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0.21729214182044371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0.21729214182044371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0.23076923076923075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0.23076923076923075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0.23076923076923075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0.14430852166701222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0.32697491188057221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169.60000000000002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305.28000000000003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474.88000000000005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474.9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0.21415034744156666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169.60000000000002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305.28000000000003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474.88000000000005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474.9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169.60000000000002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305.28000000000003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474.88000000000005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474.9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169.60000000000002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305.28000000000003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474.88000000000005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474.9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169.60000000000002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305.28000000000003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474.88000000000005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474.9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0.17140450621183409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0.17140450621183409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0.17140450621183409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0.17140450621183409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0.21415034744156666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0.21415034744156666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0.21415034744156666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0.14276689829437778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0.32133080648557594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148.4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326.48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474.88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474.9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0.18740787534217732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148.4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326.48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474.88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474.9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148.4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326.48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474.88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474.9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148.4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326.48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474.88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474.9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148.4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326.48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474.88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474.9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0.15624341966729841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0.15624341966729841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0.15624341966729841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0.15624341966729841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0.31248683933459681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0.24994735733838705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0.24994735733838705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0.14066119182985892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0.23436512950094757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320</v>
      </c>
      <c r="E1435" s="11">
        <v>0</v>
      </c>
      <c r="F1435" s="11">
        <v>0</v>
      </c>
      <c r="G1435" s="11">
        <v>0</v>
      </c>
      <c r="H1435" s="11">
        <v>0</v>
      </c>
      <c r="I1435" s="51">
        <v>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339.20000000000005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339.20000000000005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339.2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320</v>
      </c>
      <c r="E1436" s="12">
        <v>0</v>
      </c>
      <c r="F1436" s="12">
        <v>0</v>
      </c>
      <c r="G1436" s="12">
        <v>0</v>
      </c>
      <c r="H1436" s="12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4">
        <f>D1436*$D$4</f>
        <v>339.20000000000005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0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339.20000000000005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339.2</v>
      </c>
      <c r="AD1436" s="48">
        <f>(ROUND(AC1436-AC1435,1)/AC1435)</f>
        <v>0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320</v>
      </c>
      <c r="E1437" s="12">
        <v>0</v>
      </c>
      <c r="F1437" s="12">
        <v>0</v>
      </c>
      <c r="G1437" s="12">
        <v>0</v>
      </c>
      <c r="H1437" s="12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339.20000000000005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339.20000000000005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339.2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320</v>
      </c>
      <c r="E1438" s="12">
        <v>0</v>
      </c>
      <c r="F1438" s="12">
        <v>0</v>
      </c>
      <c r="G1438" s="12">
        <v>0</v>
      </c>
      <c r="H1438" s="12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339.20000000000005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339.20000000000005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339.2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320</v>
      </c>
      <c r="E1439" s="12">
        <v>0</v>
      </c>
      <c r="F1439" s="12">
        <v>0</v>
      </c>
      <c r="G1439" s="12">
        <v>0</v>
      </c>
      <c r="H1439" s="12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339.20000000000005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339.20000000000005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339.2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320</v>
      </c>
      <c r="E1440" s="12">
        <v>0</v>
      </c>
      <c r="F1440" s="12">
        <v>0</v>
      </c>
      <c r="G1440" s="12">
        <v>0</v>
      </c>
      <c r="H1440" s="12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339.20000000000005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339.20000000000005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339.2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100</v>
      </c>
      <c r="E1441" s="12">
        <v>220</v>
      </c>
      <c r="F1441" s="12">
        <v>0</v>
      </c>
      <c r="G1441" s="12">
        <v>0</v>
      </c>
      <c r="H1441" s="12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4">
        <f>D1441*$D$9</f>
        <v>106</v>
      </c>
      <c r="O1441" s="14">
        <f>E1441*$E$9</f>
        <v>233.20000000000002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0</v>
      </c>
      <c r="T1441" s="14">
        <f>(O1441/100)*(K1441*$K$9)</f>
        <v>0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106</v>
      </c>
      <c r="Y1441" s="14">
        <f t="shared" si="479"/>
        <v>233.20000000000002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339.2</v>
      </c>
      <c r="AD1441" s="48">
        <f>(ROUND(AC1441-AC1435,1)/AC1435)</f>
        <v>0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100</v>
      </c>
      <c r="E1442" s="12">
        <v>0</v>
      </c>
      <c r="F1442" s="12">
        <v>220</v>
      </c>
      <c r="G1442" s="12">
        <v>0</v>
      </c>
      <c r="H1442" s="12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4">
        <f>D1442*$D$10</f>
        <v>106</v>
      </c>
      <c r="O1442" s="14">
        <f>E1442*$E$10</f>
        <v>0</v>
      </c>
      <c r="P1442" s="14">
        <f>F1442*$F$10</f>
        <v>233.20000000000002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106</v>
      </c>
      <c r="Y1442" s="14">
        <f t="shared" si="479"/>
        <v>0</v>
      </c>
      <c r="Z1442" s="14">
        <f t="shared" si="480"/>
        <v>233.20000000000002</v>
      </c>
      <c r="AA1442" s="14">
        <f t="shared" si="481"/>
        <v>0</v>
      </c>
      <c r="AB1442" s="14">
        <f t="shared" si="483"/>
        <v>0</v>
      </c>
      <c r="AC1442" s="15">
        <f t="shared" si="482"/>
        <v>339.2</v>
      </c>
      <c r="AD1442" s="48">
        <f>(ROUND(AC1442-AC1435,1)/AC1435)</f>
        <v>0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100</v>
      </c>
      <c r="E1443" s="12">
        <v>0</v>
      </c>
      <c r="F1443" s="12">
        <v>0</v>
      </c>
      <c r="G1443" s="12">
        <v>220</v>
      </c>
      <c r="H1443" s="12">
        <v>0</v>
      </c>
      <c r="I1443" s="13">
        <v>0</v>
      </c>
      <c r="J1443" s="13">
        <v>0</v>
      </c>
      <c r="K1443" s="13">
        <v>0</v>
      </c>
      <c r="L1443" s="13">
        <v>0</v>
      </c>
      <c r="M1443" s="13">
        <v>0</v>
      </c>
      <c r="N1443" s="14">
        <f>D1443*$D$11</f>
        <v>106</v>
      </c>
      <c r="O1443" s="14">
        <f>E1443*$E$11</f>
        <v>0</v>
      </c>
      <c r="P1443" s="14">
        <f>F1443*$F$11</f>
        <v>0</v>
      </c>
      <c r="Q1443" s="14">
        <f>G1443*$G$11</f>
        <v>233.20000000000002</v>
      </c>
      <c r="R1443" s="14">
        <f>H1443*$H$11</f>
        <v>0</v>
      </c>
      <c r="S1443" s="14">
        <f>(N1443/100)*(I1443*$I$11)+(N1443/100)*(J1443*$J$11)</f>
        <v>0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0</v>
      </c>
      <c r="W1443" s="14">
        <f>(R1443/100)*(K1443*$K$11)+(R1443/100)*(L1443*$L$11)</f>
        <v>0</v>
      </c>
      <c r="X1443" s="14">
        <f t="shared" si="478"/>
        <v>106</v>
      </c>
      <c r="Y1443" s="14">
        <f t="shared" si="479"/>
        <v>0</v>
      </c>
      <c r="Z1443" s="14">
        <f t="shared" si="480"/>
        <v>0</v>
      </c>
      <c r="AA1443" s="14">
        <f t="shared" si="481"/>
        <v>233.20000000000002</v>
      </c>
      <c r="AB1443" s="14">
        <f t="shared" si="483"/>
        <v>0</v>
      </c>
      <c r="AC1443" s="15">
        <f t="shared" si="482"/>
        <v>339.2</v>
      </c>
      <c r="AD1443" s="48">
        <f>(ROUND(AC1443-AC1435,1)/AC1435)</f>
        <v>0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100</v>
      </c>
      <c r="E1444" s="12">
        <v>0</v>
      </c>
      <c r="F1444" s="12">
        <v>0</v>
      </c>
      <c r="G1444" s="12">
        <v>0</v>
      </c>
      <c r="H1444" s="12">
        <v>220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4">
        <f>D1444*$D$12</f>
        <v>106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233.20000000000002</v>
      </c>
      <c r="S1444" s="14">
        <f>(N1444/100)*(I1444*$I$12)+(N1444/100)*(J1444*$J$12)</f>
        <v>0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0</v>
      </c>
      <c r="X1444" s="14">
        <f t="shared" si="478"/>
        <v>106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233.20000000000002</v>
      </c>
      <c r="AC1444" s="15">
        <f t="shared" si="482"/>
        <v>339.2</v>
      </c>
      <c r="AD1444" s="48">
        <f>(ROUND(AC1444-AC1435,1)/AC1435)</f>
        <v>0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320</v>
      </c>
      <c r="E1445" s="12">
        <v>0</v>
      </c>
      <c r="F1445" s="12">
        <v>0</v>
      </c>
      <c r="G1445" s="12">
        <v>0</v>
      </c>
      <c r="H1445" s="12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4">
        <f>D1445*$D$13</f>
        <v>339.20000000000005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0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339.20000000000005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339.2</v>
      </c>
      <c r="AD1445" s="48">
        <f>(ROUND(AC1445-AC1435,1)/AC1435)</f>
        <v>0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320</v>
      </c>
      <c r="E1446" s="12">
        <v>0</v>
      </c>
      <c r="F1446" s="12">
        <v>0</v>
      </c>
      <c r="G1446" s="12">
        <v>0</v>
      </c>
      <c r="H1446" s="12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4">
        <f>D1446*$D$14</f>
        <v>339.20000000000005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339.20000000000005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339.2</v>
      </c>
      <c r="AD1446" s="48">
        <f>(ROUND(AC1446-AC1435,1)/AC1435)</f>
        <v>0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320</v>
      </c>
      <c r="E1447" s="12">
        <v>0</v>
      </c>
      <c r="F1447" s="12">
        <v>0</v>
      </c>
      <c r="G1447" s="12">
        <v>0</v>
      </c>
      <c r="H1447" s="12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4">
        <f>D1447*$D$15</f>
        <v>339.20000000000005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339.20000000000005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339.2</v>
      </c>
      <c r="AD1447" s="48">
        <f>(ROUND(AC1447-AC1435,1)/AC1435)</f>
        <v>0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320</v>
      </c>
      <c r="E1448" s="12">
        <v>0</v>
      </c>
      <c r="F1448" s="12">
        <v>0</v>
      </c>
      <c r="G1448" s="12">
        <v>0</v>
      </c>
      <c r="H1448" s="12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4">
        <f>D1448*$D$16</f>
        <v>339.20000000000005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0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339.20000000000005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339.2</v>
      </c>
      <c r="AD1448" s="48">
        <f>(ROUND(AC1448-AC1435,1)/AC1435)</f>
        <v>0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320</v>
      </c>
      <c r="E1449" s="12">
        <v>0</v>
      </c>
      <c r="F1449" s="12">
        <v>0</v>
      </c>
      <c r="G1449" s="12">
        <v>0</v>
      </c>
      <c r="H1449" s="12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339.20000000000005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0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339.20000000000005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339.2</v>
      </c>
      <c r="AD1449" s="48">
        <f>(ROUND(AC1449-AC1435,1)/AC1435)</f>
        <v>0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163.24</v>
      </c>
      <c r="O1450" s="52">
        <f>E1450*$E$3</f>
        <v>0</v>
      </c>
      <c r="P1450" s="52">
        <f>F1450*$F$3</f>
        <v>79.5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228.536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391.77600000000001</v>
      </c>
      <c r="Y1450" s="52">
        <f t="shared" ref="Y1450:Y1464" si="485">O1450+T1450</f>
        <v>0</v>
      </c>
      <c r="Z1450" s="52">
        <f t="shared" ref="Z1450:Z1464" si="486">P1450+U1450</f>
        <v>79.5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471.3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0.13855293868024612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163.24</v>
      </c>
      <c r="O1452" s="14">
        <f>E1452*$E$5</f>
        <v>0</v>
      </c>
      <c r="P1452" s="14">
        <f>F1452*$F$5</f>
        <v>79.5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228.536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391.77600000000001</v>
      </c>
      <c r="Y1452" s="14">
        <f t="shared" si="485"/>
        <v>0</v>
      </c>
      <c r="Z1452" s="14">
        <f t="shared" si="486"/>
        <v>79.5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471.3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163.24</v>
      </c>
      <c r="O1453" s="14">
        <f>E1453*$E$6</f>
        <v>0</v>
      </c>
      <c r="P1453" s="14">
        <f>F1453*$F$6</f>
        <v>79.5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228.536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391.77600000000001</v>
      </c>
      <c r="Y1453" s="14">
        <f t="shared" si="485"/>
        <v>0</v>
      </c>
      <c r="Z1453" s="14">
        <f t="shared" si="486"/>
        <v>79.5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471.3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163.24</v>
      </c>
      <c r="O1454" s="14">
        <f>E1454*$E$7</f>
        <v>0</v>
      </c>
      <c r="P1454" s="14">
        <f>F1454*$F$7</f>
        <v>79.5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228.536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391.77600000000001</v>
      </c>
      <c r="Y1454" s="14">
        <f t="shared" si="485"/>
        <v>0</v>
      </c>
      <c r="Z1454" s="14">
        <f t="shared" si="486"/>
        <v>79.5</v>
      </c>
      <c r="AA1454" s="14">
        <f t="shared" si="487"/>
        <v>0</v>
      </c>
      <c r="AB1454" s="14">
        <f t="shared" si="489"/>
        <v>0</v>
      </c>
      <c r="AC1454" s="15">
        <f t="shared" si="488"/>
        <v>471.3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163.24</v>
      </c>
      <c r="O1455" s="14">
        <f>E1455*$E$8</f>
        <v>0</v>
      </c>
      <c r="P1455" s="14">
        <f>F1455*$F$8</f>
        <v>79.5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228.536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391.77600000000001</v>
      </c>
      <c r="Y1455" s="14">
        <f t="shared" si="485"/>
        <v>0</v>
      </c>
      <c r="Z1455" s="14">
        <f t="shared" si="486"/>
        <v>79.5</v>
      </c>
      <c r="AA1455" s="14">
        <f t="shared" si="487"/>
        <v>0</v>
      </c>
      <c r="AB1455" s="14">
        <f t="shared" si="489"/>
        <v>0</v>
      </c>
      <c r="AC1455" s="15">
        <f t="shared" si="488"/>
        <v>471.3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0.22257585402079355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0.31954169318905151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0.22257585402079355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0.22257585402079355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0.16953108423509441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0.14300869934224486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0.14300869934224486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0.12115425419053681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0.27710587736049225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190.8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274.75200000000001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465.55200000000002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465.6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0.16387457044673537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190.8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274.75200000000001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465.55200000000002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465.6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190.8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274.75200000000001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465.55200000000002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465.6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190.8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274.75200000000001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465.55200000000002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465.6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190.8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274.75200000000001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465.55200000000002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465.6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0.20403780068728522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0.20403780068728522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0.20403780068728522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0.20403780068728522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0.24570446735395188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0.24570446735395188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0.24570446735395188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0.1247852233676976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0.27040378006872851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116.60000000000001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53</v>
      </c>
      <c r="S1480" s="52">
        <f>(N1480/100)*(I1480*$I$3)+(N1480/100)*(J1480*$J$3)</f>
        <v>209.88000000000002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84.800000000000011</v>
      </c>
      <c r="X1480" s="52">
        <f t="shared" ref="X1480:X1489" si="496">N1480+S1480</f>
        <v>326.48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137.80000000000001</v>
      </c>
      <c r="AC1480" s="53">
        <f>ROUND(X1480+Y1480+Z1480+AA1480+AB1480,1)</f>
        <v>464.3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0.1757484385095843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116.60000000000001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53</v>
      </c>
      <c r="S1482" s="14">
        <f>(N1482/100)*(I1482*$I$5)+(N1482/100)*(J1482*$J$5)</f>
        <v>209.88000000000002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84.800000000000011</v>
      </c>
      <c r="X1482" s="14">
        <f t="shared" si="496"/>
        <v>326.48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137.80000000000001</v>
      </c>
      <c r="AC1482" s="15">
        <f t="shared" ref="AC1482:AC1494" si="500">ROUND(X1482+Y1482+Z1482+AA1482+AB1482,1)</f>
        <v>464.3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116.60000000000001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53</v>
      </c>
      <c r="S1483" s="14">
        <f>(N1483/100)*(I1483*$I$6)+(N1483/100)*(J1483*$J$6)</f>
        <v>209.88000000000002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84.800000000000011</v>
      </c>
      <c r="X1483" s="14">
        <f t="shared" si="496"/>
        <v>326.48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137.80000000000001</v>
      </c>
      <c r="AC1483" s="15">
        <f t="shared" si="500"/>
        <v>464.3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116.60000000000001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53</v>
      </c>
      <c r="S1484" s="14">
        <f>(N1484/100)*(I1484*$I$7)+(N1484/100)*(J1484*$J$7)</f>
        <v>209.88000000000002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84.800000000000011</v>
      </c>
      <c r="X1484" s="14">
        <f t="shared" si="496"/>
        <v>326.48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137.80000000000001</v>
      </c>
      <c r="AC1484" s="15">
        <f t="shared" si="500"/>
        <v>464.3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116.60000000000001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53</v>
      </c>
      <c r="S1485" s="14">
        <f>(N1485/100)*(I1485*$I$8)+(N1485/100)*(J1485*$J$8)</f>
        <v>209.88000000000002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84.800000000000011</v>
      </c>
      <c r="X1485" s="14">
        <f t="shared" si="496"/>
        <v>326.48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137.80000000000001</v>
      </c>
      <c r="AC1485" s="15">
        <f t="shared" si="500"/>
        <v>464.3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0.20439371096273962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0.20439371096273962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0.20439371096273962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0.30023691578720657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0.19405556752099934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0.18027137626534567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0.18027137626534567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0.29786775791514108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0.15981046737023477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320</v>
      </c>
      <c r="E1495" s="11">
        <v>0</v>
      </c>
      <c r="F1495" s="11">
        <v>0</v>
      </c>
      <c r="G1495" s="11">
        <v>0</v>
      </c>
      <c r="H1495" s="11">
        <v>0</v>
      </c>
      <c r="I1495" s="51">
        <v>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339.20000000000005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339.20000000000005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339.2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320</v>
      </c>
      <c r="E1496" s="12">
        <v>0</v>
      </c>
      <c r="F1496" s="12">
        <v>0</v>
      </c>
      <c r="G1496" s="12">
        <v>0</v>
      </c>
      <c r="H1496" s="12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D1496*$D$4</f>
        <v>339.20000000000005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0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339.20000000000005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339.2</v>
      </c>
      <c r="AD1496" s="48">
        <f>(ROUND(AC1496-AC1495,1)/AC1495)</f>
        <v>0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320</v>
      </c>
      <c r="E1497" s="12">
        <v>0</v>
      </c>
      <c r="F1497" s="12">
        <v>0</v>
      </c>
      <c r="G1497" s="12">
        <v>0</v>
      </c>
      <c r="H1497" s="12">
        <v>0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339.20000000000005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339.20000000000005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339.2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320</v>
      </c>
      <c r="E1498" s="12">
        <v>0</v>
      </c>
      <c r="F1498" s="12">
        <v>0</v>
      </c>
      <c r="G1498" s="12">
        <v>0</v>
      </c>
      <c r="H1498" s="12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339.20000000000005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339.20000000000005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339.2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320</v>
      </c>
      <c r="E1499" s="12">
        <v>0</v>
      </c>
      <c r="F1499" s="12">
        <v>0</v>
      </c>
      <c r="G1499" s="12">
        <v>0</v>
      </c>
      <c r="H1499" s="12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339.20000000000005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339.20000000000005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339.2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320</v>
      </c>
      <c r="E1500" s="12">
        <v>0</v>
      </c>
      <c r="F1500" s="12">
        <v>0</v>
      </c>
      <c r="G1500" s="12">
        <v>0</v>
      </c>
      <c r="H1500" s="12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339.20000000000005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339.20000000000005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339.2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100</v>
      </c>
      <c r="E1501" s="12">
        <v>220</v>
      </c>
      <c r="F1501" s="12">
        <v>0</v>
      </c>
      <c r="G1501" s="12">
        <v>0</v>
      </c>
      <c r="H1501" s="12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4">
        <f>D1501*$D$9</f>
        <v>106</v>
      </c>
      <c r="O1501" s="14">
        <f>E1501*$E$9</f>
        <v>233.20000000000002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0</v>
      </c>
      <c r="T1501" s="14">
        <f>(O1501/100)*(K1501*$K$9)</f>
        <v>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106</v>
      </c>
      <c r="Y1501" s="14">
        <f t="shared" si="504"/>
        <v>233.20000000000002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339.2</v>
      </c>
      <c r="AD1501" s="48">
        <f>(ROUND(AC1501-AC1495,1)/AC1495)</f>
        <v>0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100</v>
      </c>
      <c r="E1502" s="12">
        <v>0</v>
      </c>
      <c r="F1502" s="12">
        <v>220</v>
      </c>
      <c r="G1502" s="12">
        <v>0</v>
      </c>
      <c r="H1502" s="12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4">
        <f>D1502*$D$10</f>
        <v>106</v>
      </c>
      <c r="O1502" s="14">
        <f>E1502*$E$10</f>
        <v>0</v>
      </c>
      <c r="P1502" s="14">
        <f>F1502*$F$10</f>
        <v>233.20000000000002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106</v>
      </c>
      <c r="Y1502" s="14">
        <f t="shared" si="504"/>
        <v>0</v>
      </c>
      <c r="Z1502" s="14">
        <f t="shared" si="505"/>
        <v>233.20000000000002</v>
      </c>
      <c r="AA1502" s="14">
        <f t="shared" si="506"/>
        <v>0</v>
      </c>
      <c r="AB1502" s="14">
        <f t="shared" si="510"/>
        <v>0</v>
      </c>
      <c r="AC1502" s="15">
        <f t="shared" si="509"/>
        <v>339.2</v>
      </c>
      <c r="AD1502" s="48">
        <f>(ROUND(AC1502-AC1495,1)/AC1495)</f>
        <v>0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220</v>
      </c>
      <c r="H1503" s="12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4">
        <f>D1503*$D$11</f>
        <v>106</v>
      </c>
      <c r="O1503" s="14">
        <f>E1503*$E$11</f>
        <v>0</v>
      </c>
      <c r="P1503" s="14">
        <f>F1503*$F$11</f>
        <v>0</v>
      </c>
      <c r="Q1503" s="14">
        <f>G1503*$G$11</f>
        <v>233.20000000000002</v>
      </c>
      <c r="R1503" s="14">
        <f>H1503*$H$11</f>
        <v>0</v>
      </c>
      <c r="S1503" s="14">
        <f>(N1503/100)*(I1503*$I$11)+(N1503/100)*(J1503*$J$11)</f>
        <v>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0</v>
      </c>
      <c r="W1503" s="14">
        <f>(R1503/100)*(K1503*$K$11)+(R1503/100)*(L1503*$L$11)</f>
        <v>0</v>
      </c>
      <c r="X1503" s="14">
        <f t="shared" si="503"/>
        <v>106</v>
      </c>
      <c r="Y1503" s="14">
        <f t="shared" si="504"/>
        <v>0</v>
      </c>
      <c r="Z1503" s="14">
        <f t="shared" si="505"/>
        <v>0</v>
      </c>
      <c r="AA1503" s="14">
        <f t="shared" si="506"/>
        <v>233.20000000000002</v>
      </c>
      <c r="AB1503" s="14">
        <f t="shared" si="510"/>
        <v>0</v>
      </c>
      <c r="AC1503" s="15">
        <f t="shared" si="509"/>
        <v>339.2</v>
      </c>
      <c r="AD1503" s="48">
        <f>(ROUND(AC1503-AC1495,1)/AC1495)</f>
        <v>0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220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4">
        <f>D1504*$D$12</f>
        <v>106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233.20000000000002</v>
      </c>
      <c r="S1504" s="14">
        <f>(N1504/100)*(I1504*$I$12)+(N1504/100)*(J1504*$J$12)</f>
        <v>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0</v>
      </c>
      <c r="X1504" s="14">
        <f t="shared" si="503"/>
        <v>106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233.20000000000002</v>
      </c>
      <c r="AC1504" s="15">
        <f t="shared" si="509"/>
        <v>339.2</v>
      </c>
      <c r="AD1504" s="48">
        <f>(ROUND(AC1504-AC1495,1)/AC1495)</f>
        <v>0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320</v>
      </c>
      <c r="E1505" s="12">
        <v>0</v>
      </c>
      <c r="F1505" s="12">
        <v>0</v>
      </c>
      <c r="G1505" s="12">
        <v>0</v>
      </c>
      <c r="H1505" s="12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4">
        <f>D1505*$D$13</f>
        <v>339.20000000000005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339.20000000000005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339.2</v>
      </c>
      <c r="AD1505" s="48">
        <f>(ROUND(AC1505-AC1495,1)/AC1495)</f>
        <v>0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320</v>
      </c>
      <c r="E1506" s="12">
        <v>0</v>
      </c>
      <c r="F1506" s="12">
        <v>0</v>
      </c>
      <c r="G1506" s="12">
        <v>0</v>
      </c>
      <c r="H1506" s="12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4">
        <f>D1506*$D$14</f>
        <v>339.20000000000005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339.20000000000005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339.2</v>
      </c>
      <c r="AD1506" s="48">
        <f>(ROUND(AC1506-AC1495,1)/AC1495)</f>
        <v>0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320</v>
      </c>
      <c r="E1507" s="12">
        <v>0</v>
      </c>
      <c r="F1507" s="12">
        <v>0</v>
      </c>
      <c r="G1507" s="12">
        <v>0</v>
      </c>
      <c r="H1507" s="12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D1507*$D$15</f>
        <v>339.20000000000005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339.20000000000005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339.2</v>
      </c>
      <c r="AD1507" s="48">
        <f>(ROUND(AC1507-AC1495,1)/AC1495)</f>
        <v>0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320</v>
      </c>
      <c r="E1508" s="12">
        <v>0</v>
      </c>
      <c r="F1508" s="12">
        <v>0</v>
      </c>
      <c r="G1508" s="12">
        <v>0</v>
      </c>
      <c r="H1508" s="12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N1508" s="14">
        <f>D1508*$D$16</f>
        <v>339.20000000000005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0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339.20000000000005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339.2</v>
      </c>
      <c r="AD1508" s="48">
        <f>(ROUND(AC1508-AC1495,1)/AC1495)</f>
        <v>0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320</v>
      </c>
      <c r="E1509" s="12">
        <v>0</v>
      </c>
      <c r="F1509" s="12">
        <v>0</v>
      </c>
      <c r="G1509" s="12">
        <v>0</v>
      </c>
      <c r="H1509" s="12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339.20000000000005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0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339.20000000000005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339.2</v>
      </c>
      <c r="AD1509" s="48">
        <f>(ROUND(AC1509-AC1495,1)/AC1495)</f>
        <v>0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169.60000000000002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79.5</v>
      </c>
      <c r="S1510" s="52">
        <f>(N1510/100)*(I1510*$I$3)+(N1510/100)*(J1510*$J$3)</f>
        <v>237.44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407.04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79.5</v>
      </c>
      <c r="AC1510" s="53">
        <f>ROUND(X1510+Y1510+Z1510+AA1510+AB1510,1)</f>
        <v>486.5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0.13956834532374102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169.60000000000002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79.5</v>
      </c>
      <c r="S1512" s="14">
        <f>(N1512/100)*(I1512*$I$5)+(N1512/100)*(J1512*$J$5)</f>
        <v>237.44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407.04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79.5</v>
      </c>
      <c r="AC1512" s="15">
        <f t="shared" ref="AC1512:AC1524" si="511">ROUND(X1512+Y1512+Z1512+AA1512+AB1512,1)</f>
        <v>486.5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169.60000000000002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79.5</v>
      </c>
      <c r="S1513" s="14">
        <f>(N1513/100)*(I1513*$I$6)+(N1513/100)*(J1513*$J$6)</f>
        <v>237.44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407.04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79.5</v>
      </c>
      <c r="AC1513" s="15">
        <f t="shared" si="511"/>
        <v>486.5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169.60000000000002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79.5</v>
      </c>
      <c r="S1514" s="14">
        <f>(N1514/100)*(I1514*$I$7)+(N1514/100)*(J1514*$J$7)</f>
        <v>237.44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407.04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79.5</v>
      </c>
      <c r="AC1514" s="15">
        <f t="shared" si="511"/>
        <v>486.5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169.60000000000002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79.5</v>
      </c>
      <c r="S1515" s="14">
        <f>(N1515/100)*(I1515*$I$8)+(N1515/100)*(J1515*$J$8)</f>
        <v>237.44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407.04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79.5</v>
      </c>
      <c r="AC1515" s="15">
        <f t="shared" si="511"/>
        <v>486.5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0.23062692702980472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0.23062692702980472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0.23062692702980472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0.32826310380267215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0.16567317574511817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0.15046248715313465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0.15046248715313465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0.15704008221993834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0.28776978417266186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159</v>
      </c>
      <c r="O1525" s="52">
        <f>E1525*$E$3</f>
        <v>0</v>
      </c>
      <c r="P1525" s="52">
        <f>F1525*$F$3</f>
        <v>84.800000000000011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228.96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387.96000000000004</v>
      </c>
      <c r="Y1525" s="52">
        <f t="shared" si="504"/>
        <v>0</v>
      </c>
      <c r="Z1525" s="52">
        <f t="shared" si="505"/>
        <v>84.800000000000011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472.8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0.18824027072758037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159</v>
      </c>
      <c r="O1527" s="14">
        <f>E1527*$E$5</f>
        <v>0</v>
      </c>
      <c r="P1527" s="14">
        <f>F1527*$F$5</f>
        <v>84.800000000000011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228.96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387.96000000000004</v>
      </c>
      <c r="Y1527" s="14">
        <f t="shared" si="504"/>
        <v>0</v>
      </c>
      <c r="Z1527" s="14">
        <f t="shared" si="505"/>
        <v>84.800000000000011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472.8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159</v>
      </c>
      <c r="O1528" s="14">
        <f>E1528*$E$6</f>
        <v>0</v>
      </c>
      <c r="P1528" s="14">
        <f>F1528*$F$6</f>
        <v>84.800000000000011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228.96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387.96000000000004</v>
      </c>
      <c r="Y1528" s="14">
        <f t="shared" si="504"/>
        <v>0</v>
      </c>
      <c r="Z1528" s="14">
        <f t="shared" si="505"/>
        <v>84.800000000000011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472.8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159</v>
      </c>
      <c r="O1529" s="14">
        <f>E1529*$E$7</f>
        <v>0</v>
      </c>
      <c r="P1529" s="14">
        <f>F1529*$F$7</f>
        <v>84.800000000000011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228.96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387.96000000000004</v>
      </c>
      <c r="Y1529" s="14">
        <f t="shared" si="504"/>
        <v>0</v>
      </c>
      <c r="Z1529" s="14">
        <f t="shared" si="505"/>
        <v>84.800000000000011</v>
      </c>
      <c r="AA1529" s="14">
        <f t="shared" si="506"/>
        <v>0</v>
      </c>
      <c r="AB1529" s="14">
        <f t="shared" si="514"/>
        <v>0</v>
      </c>
      <c r="AC1529" s="15">
        <f t="shared" si="513"/>
        <v>472.8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159</v>
      </c>
      <c r="O1530" s="14">
        <f>E1530*$E$8</f>
        <v>0</v>
      </c>
      <c r="P1530" s="14">
        <f>F1530*$F$8</f>
        <v>84.800000000000011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228.96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387.96000000000004</v>
      </c>
      <c r="Y1530" s="14">
        <f t="shared" si="504"/>
        <v>0</v>
      </c>
      <c r="Z1530" s="14">
        <f t="shared" si="505"/>
        <v>84.800000000000011</v>
      </c>
      <c r="AA1530" s="14">
        <f t="shared" si="506"/>
        <v>0</v>
      </c>
      <c r="AB1530" s="14">
        <f t="shared" si="514"/>
        <v>0</v>
      </c>
      <c r="AC1530" s="15">
        <f t="shared" si="513"/>
        <v>472.8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0.14340101522842638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0.23752115059221657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0.14340101522842638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0.14340101522842638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0.17026226734348562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0.18379864636209814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0.18379864636209814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0.14445854483925549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0.30604906937394244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500</v>
      </c>
      <c r="E1540" s="11">
        <v>0</v>
      </c>
      <c r="F1540" s="11">
        <v>0</v>
      </c>
      <c r="G1540" s="11">
        <v>0</v>
      </c>
      <c r="H1540" s="11">
        <v>0</v>
      </c>
      <c r="I1540" s="51">
        <v>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530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530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530</v>
      </c>
      <c r="AD1540" s="58"/>
      <c r="AE1540" s="113"/>
      <c r="AF1540" s="60"/>
      <c r="AH1540" s="20"/>
    </row>
    <row r="1541" spans="1:34">
      <c r="A1541" s="99" t="s">
        <v>791</v>
      </c>
      <c r="B1541" s="91">
        <v>99</v>
      </c>
      <c r="C1541" s="21" t="s">
        <v>323</v>
      </c>
      <c r="D1541" s="12">
        <v>500</v>
      </c>
      <c r="E1541" s="12">
        <v>0</v>
      </c>
      <c r="F1541" s="12">
        <v>0</v>
      </c>
      <c r="G1541" s="12">
        <v>0</v>
      </c>
      <c r="H1541" s="12">
        <v>0</v>
      </c>
      <c r="I1541" s="13">
        <v>0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D1541*$D$4</f>
        <v>530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530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530</v>
      </c>
      <c r="AD1541" s="48">
        <f>(ROUND(AC1541-AC1540,1)/AC1540)</f>
        <v>0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500</v>
      </c>
      <c r="E1542" s="12">
        <v>0</v>
      </c>
      <c r="F1542" s="12">
        <v>0</v>
      </c>
      <c r="G1542" s="12">
        <v>0</v>
      </c>
      <c r="H1542" s="12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530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0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530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530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500</v>
      </c>
      <c r="E1543" s="12">
        <v>0</v>
      </c>
      <c r="F1543" s="12">
        <v>0</v>
      </c>
      <c r="G1543" s="12">
        <v>0</v>
      </c>
      <c r="H1543" s="12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530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0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530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530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500</v>
      </c>
      <c r="E1544" s="12">
        <v>0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530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0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530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530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500</v>
      </c>
      <c r="E1545" s="12">
        <v>0</v>
      </c>
      <c r="F1545" s="12">
        <v>0</v>
      </c>
      <c r="G1545" s="12">
        <v>0</v>
      </c>
      <c r="H1545" s="12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530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0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530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530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200</v>
      </c>
      <c r="E1546" s="12">
        <v>300</v>
      </c>
      <c r="F1546" s="12">
        <v>0</v>
      </c>
      <c r="G1546" s="12">
        <v>0</v>
      </c>
      <c r="H1546" s="12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4">
        <f>D1546*$D$9</f>
        <v>212</v>
      </c>
      <c r="O1546" s="14">
        <f>E1546*$E$9</f>
        <v>318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0</v>
      </c>
      <c r="T1546" s="14">
        <f>(O1546/100)*(K1546*$K$9)</f>
        <v>0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212</v>
      </c>
      <c r="Y1546" s="14">
        <f t="shared" si="516"/>
        <v>318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530</v>
      </c>
      <c r="AD1546" s="48">
        <f>(ROUND(AC1546-AC1540,1)/AC1540)</f>
        <v>0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200</v>
      </c>
      <c r="E1547" s="12">
        <v>0</v>
      </c>
      <c r="F1547" s="12">
        <v>300</v>
      </c>
      <c r="G1547" s="12">
        <v>0</v>
      </c>
      <c r="H1547" s="12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4">
        <f>D1547*$D$10</f>
        <v>212</v>
      </c>
      <c r="O1547" s="14">
        <f>E1547*$E$10</f>
        <v>0</v>
      </c>
      <c r="P1547" s="14">
        <f>F1547*$F$10</f>
        <v>318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212</v>
      </c>
      <c r="Y1547" s="14">
        <f t="shared" si="516"/>
        <v>0</v>
      </c>
      <c r="Z1547" s="14">
        <f t="shared" si="517"/>
        <v>318</v>
      </c>
      <c r="AA1547" s="14">
        <f t="shared" si="518"/>
        <v>0</v>
      </c>
      <c r="AB1547" s="14">
        <f t="shared" si="520"/>
        <v>0</v>
      </c>
      <c r="AC1547" s="15">
        <f t="shared" si="519"/>
        <v>530</v>
      </c>
      <c r="AD1547" s="48">
        <f>(ROUND(AC1547-AC1540,1)/AC1540)</f>
        <v>0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200</v>
      </c>
      <c r="E1548" s="12">
        <v>0</v>
      </c>
      <c r="F1548" s="12">
        <v>0</v>
      </c>
      <c r="G1548" s="12">
        <v>300</v>
      </c>
      <c r="H1548" s="12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4">
        <f>D1548*$D$11</f>
        <v>212</v>
      </c>
      <c r="O1548" s="14">
        <f>E1548*$E$11</f>
        <v>0</v>
      </c>
      <c r="P1548" s="14">
        <f>F1548*$F$11</f>
        <v>0</v>
      </c>
      <c r="Q1548" s="14">
        <f>G1548*$G$11</f>
        <v>318</v>
      </c>
      <c r="R1548" s="14">
        <f>H1548*$H$11</f>
        <v>0</v>
      </c>
      <c r="S1548" s="14">
        <f>(N1548/100)*(I1548*$I$11)+(N1548/100)*(J1548*$J$11)</f>
        <v>0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0</v>
      </c>
      <c r="W1548" s="14">
        <f>(R1548/100)*(K1548*$K$11)+(R1548/100)*(L1548*$L$11)</f>
        <v>0</v>
      </c>
      <c r="X1548" s="14">
        <f t="shared" si="515"/>
        <v>212</v>
      </c>
      <c r="Y1548" s="14">
        <f t="shared" si="516"/>
        <v>0</v>
      </c>
      <c r="Z1548" s="14">
        <f t="shared" si="517"/>
        <v>0</v>
      </c>
      <c r="AA1548" s="14">
        <f t="shared" si="518"/>
        <v>318</v>
      </c>
      <c r="AB1548" s="14">
        <f t="shared" si="520"/>
        <v>0</v>
      </c>
      <c r="AC1548" s="15">
        <f t="shared" si="519"/>
        <v>530</v>
      </c>
      <c r="AD1548" s="48">
        <f>(ROUND(AC1548-AC1540,1)/AC1540)</f>
        <v>0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200</v>
      </c>
      <c r="E1549" s="12">
        <v>0</v>
      </c>
      <c r="F1549" s="12">
        <v>0</v>
      </c>
      <c r="G1549" s="12">
        <v>0</v>
      </c>
      <c r="H1549" s="12">
        <v>300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4">
        <f>D1549*$D$12</f>
        <v>212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318</v>
      </c>
      <c r="S1549" s="14">
        <f>(N1549/100)*(I1549*$I$12)+(N1549/100)*(J1549*$J$12)</f>
        <v>0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0</v>
      </c>
      <c r="X1549" s="14">
        <f t="shared" si="515"/>
        <v>212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318</v>
      </c>
      <c r="AC1549" s="15">
        <f t="shared" si="519"/>
        <v>530</v>
      </c>
      <c r="AD1549" s="48">
        <f>(ROUND(AC1549-AC1540,1)/AC1540)</f>
        <v>0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500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4">
        <f>D1550*$D$13</f>
        <v>530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530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530</v>
      </c>
      <c r="AD1550" s="48">
        <f>(ROUND(AC1550-AC1540,1)/AC1540)</f>
        <v>0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500</v>
      </c>
      <c r="E1551" s="12">
        <v>0</v>
      </c>
      <c r="F1551" s="12">
        <v>0</v>
      </c>
      <c r="G1551" s="12">
        <v>0</v>
      </c>
      <c r="H1551" s="12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4">
        <f>D1551*$D$14</f>
        <v>530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0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530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530</v>
      </c>
      <c r="AD1551" s="48">
        <f>(ROUND(AC1551-AC1540,1)/AC1540)</f>
        <v>0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500</v>
      </c>
      <c r="E1552" s="12">
        <v>0</v>
      </c>
      <c r="F1552" s="12">
        <v>0</v>
      </c>
      <c r="G1552" s="12">
        <v>0</v>
      </c>
      <c r="H1552" s="12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D1552*$D$15</f>
        <v>530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0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530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530</v>
      </c>
      <c r="AD1552" s="48">
        <f>(ROUND(AC1552-AC1540,1)/AC1540)</f>
        <v>0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500</v>
      </c>
      <c r="E1553" s="12">
        <v>0</v>
      </c>
      <c r="F1553" s="12">
        <v>0</v>
      </c>
      <c r="G1553" s="12">
        <v>0</v>
      </c>
      <c r="H1553" s="12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4">
        <f>D1553*$D$16</f>
        <v>530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0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530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530</v>
      </c>
      <c r="AD1553" s="48">
        <f>(ROUND(AC1553-AC1540,1)/AC1540)</f>
        <v>0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500</v>
      </c>
      <c r="E1554" s="12">
        <v>0</v>
      </c>
      <c r="F1554" s="12">
        <v>0</v>
      </c>
      <c r="G1554" s="12">
        <v>0</v>
      </c>
      <c r="H1554" s="12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530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530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530</v>
      </c>
      <c r="AD1554" s="48">
        <f>(ROUND(AC1554-AC1540,1)/AC1540)</f>
        <v>0</v>
      </c>
      <c r="AE1554" s="113" t="s">
        <v>790</v>
      </c>
      <c r="AF1554" s="60"/>
      <c r="AH1554" s="20"/>
    </row>
    <row r="1555" spans="1:34">
      <c r="A1555" s="107"/>
      <c r="B1555" s="157" t="s">
        <v>342</v>
      </c>
      <c r="C1555" s="152"/>
      <c r="D1555" s="152"/>
      <c r="E1555" s="152"/>
      <c r="F1555" s="152"/>
      <c r="G1555" s="152"/>
      <c r="H1555" s="152"/>
      <c r="I1555" s="152"/>
      <c r="J1555" s="152"/>
      <c r="K1555" s="152"/>
      <c r="L1555" s="152"/>
      <c r="M1555" s="152"/>
      <c r="N1555" s="152"/>
      <c r="O1555" s="152"/>
      <c r="P1555" s="152"/>
      <c r="Q1555" s="152"/>
      <c r="R1555" s="152"/>
      <c r="S1555" s="152"/>
      <c r="T1555" s="152"/>
      <c r="U1555" s="152"/>
      <c r="V1555" s="152"/>
      <c r="W1555" s="152"/>
      <c r="X1555" s="152"/>
      <c r="Y1555" s="152"/>
      <c r="Z1555" s="152"/>
      <c r="AA1555" s="152"/>
      <c r="AB1555" s="152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111.30000000000001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155.82000000000005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267.12000000000006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267.10000000000002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0.20853612879071509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111.30000000000001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155.82000000000005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267.12000000000006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267.10000000000002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111.30000000000001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155.82000000000005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267.12000000000006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267.10000000000002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111.30000000000001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155.82000000000005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267.12000000000006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267.10000000000002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111.30000000000001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155.82000000000005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267.12000000000006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267.10000000000002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0.26207412953949827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0.26207412953949827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0.26207412953949827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0.26207412953949827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0.25009359790340691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0.25009359790340691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0.25009359790340691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0.22912766754024708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0.14601272931486334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116.60000000000001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151.58000000000001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268.18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268.2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0.21737509321401938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116.60000000000001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151.58000000000001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268.18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268.2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116.60000000000001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151.58000000000001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268.18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268.2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116.60000000000001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151.58000000000001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268.18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268.2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116.60000000000001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151.58000000000001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268.18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268.2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0.29791200596569728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0.29791200596569728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0.29791200596569728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0.29791200596569728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0.25652498135719615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0.25652498135719615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0.25652498135719615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0.26062639821029088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0.14131245339299031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103.88000000000001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166.20800000000003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270.08800000000002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270.10000000000002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0.23065531284709365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103.88000000000001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166.20800000000003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270.08800000000002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270.10000000000002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103.88000000000001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166.20800000000003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270.08800000000002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270.10000000000002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103.88000000000001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166.20800000000003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270.08800000000002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270.10000000000002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103.88000000000001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166.20800000000003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270.08800000000002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270.10000000000002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0.26730840429470565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0.26730840429470565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0.26730840429470565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0.26730840429470565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0.23065531284709365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0.23065531284709365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0.23065531284709365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0.23065531284709365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0.14402073306182894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112.36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157.304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269.66399999999999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269.7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0.20800889877641826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112.36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157.304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269.66399999999999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269.7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112.36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157.304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269.66399999999999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269.7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112.36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157.304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269.66399999999999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269.7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112.36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157.304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269.66399999999999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269.7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0.27252502780867632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0.27252502780867632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0.27252502780867632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0.27252502780867632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0.24990730441231002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0.24990730441231002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0.24990730441231002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0.23952539859102706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0.13533555802743791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95.4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171.72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267.12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267.10000000000002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0.21452639460876075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95.4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171.72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267.12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267.10000000000002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95.4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171.72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267.12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267.10000000000002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95.4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171.72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267.12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267.10000000000002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95.4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171.72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267.12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267.10000000000002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0.26394608760763755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0.26394608760763755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0.26394608760763755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0.26394608760763755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0.21452639460876075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0.21452639460876075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0.21452639460876075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0.23212280044926992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0.1430175964058405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103.88000000000001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166.20800000000003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270.08800000000002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270.10000000000002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0.23065531284709365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103.88000000000001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166.20800000000003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270.08800000000002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270.10000000000002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103.88000000000001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166.20800000000003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270.08800000000002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270.10000000000002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103.88000000000001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166.20800000000003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270.08800000000002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270.10000000000002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103.88000000000001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166.20800000000003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270.08800000000002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270.10000000000002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0.27434283598667158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0.27434283598667158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0.27434283598667158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0.27434283598667158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0.23065531284709365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0.23065531284709365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0.23065531284709365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0.25953350610884851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0.14402073306182894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90.100000000000009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180.20000000000002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270.3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270.3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0.26674065852756196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90.100000000000009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180.20000000000002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270.3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270.3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90.100000000000009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180.20000000000002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270.3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270.3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90.100000000000009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180.20000000000002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270.3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270.3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90.100000000000009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180.20000000000002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270.3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270.3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0.24972253052164262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0.24972253052164262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0.24972253052164262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0.24972253052164262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0.2001479837217906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0.2001479837217906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0.2001479837217906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0.16685164631890492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0.16685164631890492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103.88000000000001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166.20800000000003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270.08800000000002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270.10000000000002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0.23065531284709365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103.88000000000001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166.20800000000003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270.08800000000002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270.10000000000002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103.88000000000001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166.20800000000003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270.08800000000002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270.10000000000002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103.88000000000001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166.20800000000003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270.08800000000002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270.10000000000002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103.88000000000001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166.20800000000003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270.08800000000002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270.10000000000002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0.26286560533135872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0.26286560533135872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0.26286560533135872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0.26286560533135872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0.23065531284709365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0.23065531284709365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0.23065531284709365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0.2210292484265087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0.10588670862643465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97.52000000000001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175.53600000000003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273.05600000000004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273.10000000000002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0.17832295862321493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97.52000000000001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175.53600000000003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273.05600000000004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273.10000000000002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97.52000000000001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175.53600000000003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273.05600000000004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273.10000000000002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97.52000000000001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175.53600000000003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273.05600000000004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273.10000000000002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97.52000000000001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175.53600000000003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273.05600000000004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273.10000000000002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0.2522885389967045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0.2522885389967045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0.2522885389967045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0.2522885389967045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0.21420725009154154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0.21420725009154154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0.21420725009154154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0.14280483339436104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0.23178322958623213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103.88000000000001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166.20800000000003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270.08800000000002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270.10000000000002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0.23065531284709365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103.88000000000001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166.20800000000003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270.08800000000002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270.10000000000002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103.88000000000001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166.20800000000003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270.08800000000002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270.10000000000002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103.88000000000001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166.20800000000003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270.08800000000002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270.10000000000002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103.88000000000001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166.20800000000003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270.08800000000002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270.10000000000002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0.27434283598667158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0.27434283598667158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0.27434283598667158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0.27434283598667158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0.23065531284709365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0.23065531284709365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0.23065531284709365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0.25953350610884851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0.14402073306182894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101.76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172.99200000000002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274.75200000000001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274.8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0.22925764192139736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101.76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172.99200000000002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274.75200000000001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274.8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101.76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172.99200000000002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274.75200000000001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274.8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101.76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172.99200000000002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274.75200000000001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274.8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101.76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172.99200000000002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274.75200000000001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274.8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0.24927219796215427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0.24927219796215427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0.24927219796215427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0.24927219796215427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0.21834061135371177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0.21834061135371177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0.21834061135371177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0.13864628820960698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0.2590975254730713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86.92</v>
      </c>
      <c r="O1721" s="52">
        <f>E1721*$E$3</f>
        <v>0</v>
      </c>
      <c r="P1721" s="52">
        <f>F1721*$F$3</f>
        <v>42.400000000000006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139.072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225.99200000000002</v>
      </c>
      <c r="Y1721" s="52">
        <f t="shared" si="562"/>
        <v>0</v>
      </c>
      <c r="Z1721" s="52">
        <f t="shared" si="563"/>
        <v>42.400000000000006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268.39999999999998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0.22652757078986588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86.92</v>
      </c>
      <c r="O1723" s="14">
        <f>E1723*$E$5</f>
        <v>0</v>
      </c>
      <c r="P1723" s="14">
        <f>F1723*$F$5</f>
        <v>42.400000000000006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139.072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225.99200000000002</v>
      </c>
      <c r="Y1723" s="14">
        <f t="shared" si="562"/>
        <v>0</v>
      </c>
      <c r="Z1723" s="14">
        <f t="shared" si="563"/>
        <v>42.400000000000006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268.39999999999998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86.92</v>
      </c>
      <c r="O1724" s="14">
        <f>E1724*$E$6</f>
        <v>0</v>
      </c>
      <c r="P1724" s="14">
        <f>F1724*$F$6</f>
        <v>42.400000000000006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139.072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225.99200000000002</v>
      </c>
      <c r="Y1724" s="14">
        <f t="shared" si="562"/>
        <v>0</v>
      </c>
      <c r="Z1724" s="14">
        <f t="shared" si="563"/>
        <v>42.400000000000006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268.39999999999998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86.92</v>
      </c>
      <c r="O1725" s="14">
        <f>E1725*$E$7</f>
        <v>0</v>
      </c>
      <c r="P1725" s="14">
        <f>F1725*$F$7</f>
        <v>42.400000000000006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139.072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225.99200000000002</v>
      </c>
      <c r="Y1725" s="14">
        <f t="shared" si="562"/>
        <v>0</v>
      </c>
      <c r="Z1725" s="14">
        <f t="shared" si="563"/>
        <v>42.400000000000006</v>
      </c>
      <c r="AA1725" s="14">
        <f t="shared" si="564"/>
        <v>0</v>
      </c>
      <c r="AB1725" s="14">
        <f t="shared" si="568"/>
        <v>0</v>
      </c>
      <c r="AC1725" s="15">
        <f t="shared" si="567"/>
        <v>268.39999999999998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86.92</v>
      </c>
      <c r="O1726" s="14">
        <f>E1726*$E$8</f>
        <v>0</v>
      </c>
      <c r="P1726" s="14">
        <f>F1726*$F$8</f>
        <v>42.400000000000006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139.072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225.99200000000002</v>
      </c>
      <c r="Y1726" s="14">
        <f t="shared" si="562"/>
        <v>0</v>
      </c>
      <c r="Z1726" s="14">
        <f t="shared" si="563"/>
        <v>42.400000000000006</v>
      </c>
      <c r="AA1726" s="14">
        <f t="shared" si="564"/>
        <v>0</v>
      </c>
      <c r="AB1726" s="14">
        <f t="shared" si="568"/>
        <v>0</v>
      </c>
      <c r="AC1726" s="15">
        <f t="shared" si="567"/>
        <v>268.39999999999998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0.23919523099850973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0.29470938897168408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0.23919523099850973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0.23919523099850973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0.22280178837555886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0.2637853949329359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0.2637853949329359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0.2753353204172877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0.24292101341281672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103.88000000000001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166.20800000000003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270.08800000000002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270.10000000000002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0.30766382821177335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103.88000000000001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166.20800000000003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270.08800000000002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270.10000000000002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103.88000000000001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166.20800000000003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270.08800000000002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270.10000000000002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103.88000000000001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166.20800000000003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270.08800000000002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270.10000000000002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103.88000000000001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166.20800000000003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270.08800000000002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270.10000000000002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0.2802665679378008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0.2802665679378008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0.2802665679378008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0.2802665679378008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0.26915957052943351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0.26915957052943351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0.26915957052943351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0.16327286190299889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0.16327286190299889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90.100000000000009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180.20000000000005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270.30000000000007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270.3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0.23344432112467628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90.100000000000009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180.20000000000005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270.30000000000007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270.3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90.100000000000009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180.20000000000005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270.30000000000007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270.3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90.100000000000009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180.20000000000005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270.30000000000007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270.3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90.100000000000009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180.20000000000005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270.30000000000007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270.3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0.22049574546799852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0.22049574546799852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0.22049574546799852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0.22049574546799852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0.2001479837217906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0.2001479837217906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0.2001479837217906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0.23344432112467628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9.9889012208657049E-2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103.88000000000001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166.20800000000003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270.08800000000002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270.10000000000002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0.23065531284709365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103.88000000000001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166.20800000000003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270.08800000000002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270.10000000000002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103.88000000000001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166.20800000000003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270.08800000000002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270.10000000000002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103.88000000000001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166.20800000000003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270.08800000000002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270.10000000000002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103.88000000000001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166.20800000000003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270.08800000000002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270.10000000000002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0.23991114402073302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0.23991114402073302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0.23991114402073302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0.23991114402073302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0.23065531284709365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0.23065531284709365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0.23065531284709365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0.25953350610884851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0.14402073306182894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84.800000000000011</v>
      </c>
      <c r="O1781" s="52">
        <f>E1781*$E$3</f>
        <v>53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84.800000000000011</v>
      </c>
      <c r="T1781" s="52">
        <f>(O1781/100)*(K1781*$K$3)</f>
        <v>53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169.60000000000002</v>
      </c>
      <c r="Y1781" s="52">
        <f t="shared" si="573"/>
        <v>106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275.60000000000002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0.30152394775036279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84.800000000000011</v>
      </c>
      <c r="O1783" s="14">
        <f>E1783*$E$5</f>
        <v>53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84.800000000000011</v>
      </c>
      <c r="T1783" s="14">
        <f>(O1783/100)*(K1783*$K$5)</f>
        <v>53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169.60000000000002</v>
      </c>
      <c r="Y1783" s="14">
        <f t="shared" si="579"/>
        <v>106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275.60000000000002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84.800000000000011</v>
      </c>
      <c r="O1784" s="14">
        <f>E1784*$E$6</f>
        <v>53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84.800000000000011</v>
      </c>
      <c r="T1784" s="14">
        <f>(O1784/100)*(K1784*$K$6)</f>
        <v>53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169.60000000000002</v>
      </c>
      <c r="Y1784" s="14">
        <f t="shared" si="579"/>
        <v>106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275.60000000000002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84.800000000000011</v>
      </c>
      <c r="O1785" s="14">
        <f>E1785*$E$7</f>
        <v>53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84.800000000000011</v>
      </c>
      <c r="T1785" s="14">
        <f>(O1785/100)*(K1785*$K$7)</f>
        <v>53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169.60000000000002</v>
      </c>
      <c r="Y1785" s="14">
        <f t="shared" si="579"/>
        <v>106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275.60000000000002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84.800000000000011</v>
      </c>
      <c r="O1786" s="14">
        <f>E1786*$E$8</f>
        <v>53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84.800000000000011</v>
      </c>
      <c r="T1786" s="14">
        <f>(O1786/100)*(K1786*$K$8)</f>
        <v>53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169.60000000000002</v>
      </c>
      <c r="Y1786" s="14">
        <f t="shared" si="579"/>
        <v>106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275.60000000000002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0.26632801161103048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0.20936139332365747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0.20936139332365747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0.20936139332365747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0.30007256894049344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0.34542815674891147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0.34542815674891147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0.19629898403483309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0.11937590711175615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97.52000000000001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175.536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273.05600000000004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273.10000000000002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0.21420725009154154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97.52000000000001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175.536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273.05600000000004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273.10000000000002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97.52000000000001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175.536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273.05600000000004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273.10000000000002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97.52000000000001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175.536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273.05600000000004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273.10000000000002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97.52000000000001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175.536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273.05600000000004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273.10000000000002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0.27059685097034053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0.27059685097034053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0.27059685097034053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0.32515562065177589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0.24972537532039546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0.24972537532039546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0.24972537532039546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0.22299523983888683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0.19626510435737823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90.100000000000009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180.20000000000005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270.30000000000007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270.3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0.2001479837217906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90.100000000000009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180.20000000000005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270.30000000000007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270.3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90.100000000000009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180.20000000000005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270.30000000000007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270.3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90.100000000000009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180.20000000000005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270.30000000000007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270.3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90.100000000000009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180.20000000000005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270.30000000000007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270.3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0.24972253052164262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0.24972253052164262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0.24972253052164262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0.24972253052164262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0.2001479837217906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0.2001479837217906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0.2001479837217906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0.23344432112467628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9.9889012208657049E-2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86.92</v>
      </c>
      <c r="O1826" s="52">
        <f>E1826*$E$3</f>
        <v>0</v>
      </c>
      <c r="P1826" s="52">
        <f>F1826*$F$3</f>
        <v>63.6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69.536000000000001</v>
      </c>
      <c r="T1826" s="52">
        <f>(O1826/100)*(K1826*$K$3)</f>
        <v>0</v>
      </c>
      <c r="U1826" s="52">
        <f>(P1826/100)*(K1826*$K$3)+(P1826/100)*(L1826*$L$3)</f>
        <v>50.88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156.45600000000002</v>
      </c>
      <c r="Y1826" s="52">
        <f>O1826+T1826</f>
        <v>0</v>
      </c>
      <c r="Z1826" s="52">
        <f>P1826+U1826</f>
        <v>114.48</v>
      </c>
      <c r="AA1826" s="52">
        <f>Q1826+V1826</f>
        <v>0</v>
      </c>
      <c r="AB1826" s="52">
        <f>R1826+W1826</f>
        <v>0</v>
      </c>
      <c r="AC1826" s="53">
        <f>ROUND(X1826+Y1826+Z1826+AA1826+AB1826,1)</f>
        <v>270.89999999999998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0.25692137320044295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86.92</v>
      </c>
      <c r="O1828" s="14">
        <f>E1828*$E$5</f>
        <v>0</v>
      </c>
      <c r="P1828" s="14">
        <f>F1828*$F$5</f>
        <v>63.6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69.536000000000001</v>
      </c>
      <c r="T1828" s="14">
        <f>(O1828/100)*(K1828*$K$5)</f>
        <v>0</v>
      </c>
      <c r="U1828" s="14">
        <f>(P1828/100)*(K1828*$K$5)+(P1828/100)*(L1828*$L$5)</f>
        <v>50.88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156.45600000000002</v>
      </c>
      <c r="Y1828" s="14">
        <f t="shared" si="597"/>
        <v>0</v>
      </c>
      <c r="Z1828" s="14">
        <f t="shared" si="598"/>
        <v>114.48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270.89999999999998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86.92</v>
      </c>
      <c r="O1829" s="14">
        <f>E1829*$E$6</f>
        <v>0</v>
      </c>
      <c r="P1829" s="14">
        <f>F1829*$F$6</f>
        <v>63.6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69.536000000000001</v>
      </c>
      <c r="T1829" s="14">
        <f>(O1829/100)*(K1829*$K$6)</f>
        <v>0</v>
      </c>
      <c r="U1829" s="14">
        <f>(P1829/100)*(K1829*$K$6)+(P1829/100)*(L1829*$L$6)</f>
        <v>50.88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156.45600000000002</v>
      </c>
      <c r="Y1829" s="14">
        <f t="shared" si="597"/>
        <v>0</v>
      </c>
      <c r="Z1829" s="14">
        <f t="shared" si="598"/>
        <v>114.48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270.89999999999998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86.92</v>
      </c>
      <c r="O1830" s="14">
        <f>E1830*$E$7</f>
        <v>0</v>
      </c>
      <c r="P1830" s="14">
        <f>F1830*$F$7</f>
        <v>63.6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69.536000000000001</v>
      </c>
      <c r="T1830" s="14">
        <f>(O1830/100)*(K1830*$K$7)</f>
        <v>0</v>
      </c>
      <c r="U1830" s="14">
        <f>(P1830/100)*(K1830*$K$7)+(P1830/100)*(L1830*$L$7)</f>
        <v>50.88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156.45600000000002</v>
      </c>
      <c r="Y1830" s="14">
        <f t="shared" si="597"/>
        <v>0</v>
      </c>
      <c r="Z1830" s="14">
        <f t="shared" si="598"/>
        <v>114.48</v>
      </c>
      <c r="AA1830" s="14">
        <f t="shared" si="599"/>
        <v>0</v>
      </c>
      <c r="AB1830" s="14">
        <f t="shared" si="601"/>
        <v>0</v>
      </c>
      <c r="AC1830" s="15">
        <f t="shared" si="600"/>
        <v>270.89999999999998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86.92</v>
      </c>
      <c r="O1831" s="14">
        <f>E1831*$E$8</f>
        <v>0</v>
      </c>
      <c r="P1831" s="14">
        <f>F1831*$F$8</f>
        <v>63.6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69.536000000000001</v>
      </c>
      <c r="T1831" s="14">
        <f>(O1831/100)*(K1831*$K$8)</f>
        <v>0</v>
      </c>
      <c r="U1831" s="14">
        <f>(P1831/100)*(K1831*$K$8)+(P1831/100)*(L1831*$L$8)</f>
        <v>50.88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156.45600000000002</v>
      </c>
      <c r="Y1831" s="14">
        <f t="shared" si="597"/>
        <v>0</v>
      </c>
      <c r="Z1831" s="14">
        <f t="shared" si="598"/>
        <v>114.48</v>
      </c>
      <c r="AA1831" s="14">
        <f t="shared" si="599"/>
        <v>0</v>
      </c>
      <c r="AB1831" s="14">
        <f t="shared" si="601"/>
        <v>0</v>
      </c>
      <c r="AC1831" s="15">
        <f t="shared" si="600"/>
        <v>270.89999999999998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0.27648578811369512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0.33776301218161686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0.27648578811369512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0.27648578811369512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0.33333333333333337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0.41011443337024733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0.41011443337024733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0.21114802510151351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0.18715393133997787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114.48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160.27199999999999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274.75200000000001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274.8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0.20815138282387191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114.48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160.27199999999999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274.75200000000001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274.8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114.48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160.27199999999999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274.75200000000001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274.8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114.48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160.27199999999999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274.75200000000001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274.8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114.48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160.27199999999999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274.75200000000001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274.8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0.26346433770014555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0.26346433770014555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0.26346433770014555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0.26346433770014555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0.29148471615720523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0.29148471615720523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0.29148471615720523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0.20815138282387191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0.13537117903930132</v>
      </c>
      <c r="AE1855" s="113"/>
      <c r="AF1855" s="60"/>
      <c r="AH1855" s="20"/>
    </row>
    <row r="1856" spans="1:34" ht="14.25" customHeight="1">
      <c r="A1856" s="107"/>
      <c r="B1856" s="152" t="s">
        <v>414</v>
      </c>
      <c r="C1856" s="152"/>
      <c r="D1856" s="152"/>
      <c r="E1856" s="152"/>
      <c r="F1856" s="152"/>
      <c r="G1856" s="152"/>
      <c r="H1856" s="152"/>
      <c r="I1856" s="152"/>
      <c r="J1856" s="152"/>
      <c r="K1856" s="152"/>
      <c r="L1856" s="152"/>
      <c r="M1856" s="152"/>
      <c r="N1856" s="152"/>
      <c r="O1856" s="152"/>
      <c r="P1856" s="152"/>
      <c r="Q1856" s="152"/>
      <c r="R1856" s="152"/>
      <c r="S1856" s="152"/>
      <c r="T1856" s="152"/>
      <c r="U1856" s="152"/>
      <c r="V1856" s="152"/>
      <c r="W1856" s="152"/>
      <c r="X1856" s="152"/>
      <c r="Y1856" s="152"/>
      <c r="Z1856" s="152"/>
      <c r="AA1856" s="152"/>
      <c r="AB1856" s="152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76.320000000000007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137.37600000000003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213.69600000000003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213.7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0.21431913897987834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76.320000000000007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137.37600000000003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213.69600000000003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213.7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76.320000000000007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137.37600000000003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213.69600000000003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213.7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76.320000000000007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137.37600000000003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213.69600000000003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213.7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76.320000000000007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137.37600000000003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213.69600000000003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213.7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0.26392138511932617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0.26392138511932617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0.26392138511932617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0.26392138511932617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0.21431913897987834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0.21431913897987834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0.21431913897987834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0.23210107627515211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0.14272344408048668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84.800000000000011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135.68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220.48000000000002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220.5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0.2308390022675737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84.800000000000011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135.68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220.48000000000002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220.5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84.800000000000011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135.68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220.48000000000002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220.5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84.800000000000011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135.68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220.48000000000002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220.5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84.800000000000011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135.68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220.48000000000002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220.5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0.27256235827664399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0.27256235827664399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0.27256235827664399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0.27256235827664399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0.2308390022675737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0.2308390022675737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0.2308390022675737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0.22086167800453516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0.15374149659863945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74.2</v>
      </c>
      <c r="O1887" s="52">
        <f>E1887*$E$3</f>
        <v>31.8</v>
      </c>
      <c r="P1887" s="52">
        <f>F1887*$F$3</f>
        <v>31.8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59.36</v>
      </c>
      <c r="T1887" s="52">
        <f>(O1887/100)*(K1887*$K$3)</f>
        <v>6.36</v>
      </c>
      <c r="U1887" s="52">
        <f>(P1887/100)*(K1887*$K$3)+(P1887/100)*(L1887*$L$3)</f>
        <v>12.72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133.56</v>
      </c>
      <c r="Y1887" s="52">
        <f t="shared" si="609"/>
        <v>38.160000000000004</v>
      </c>
      <c r="Z1887" s="52">
        <f t="shared" si="610"/>
        <v>44.52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216.2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0.24051803885291398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74.2</v>
      </c>
      <c r="O1889" s="14">
        <f>E1889*$E$5</f>
        <v>31.8</v>
      </c>
      <c r="P1889" s="14">
        <f>F1889*$F$5</f>
        <v>31.8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59.36</v>
      </c>
      <c r="T1889" s="14">
        <f>(O1889/100)*(K1889*$K$5)</f>
        <v>6.36</v>
      </c>
      <c r="U1889" s="14">
        <f>(P1889/100)*(K1889*$K$5)+(P1889/100)*(L1889*$L$5)</f>
        <v>12.72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133.56</v>
      </c>
      <c r="Y1889" s="14">
        <f t="shared" si="609"/>
        <v>38.160000000000004</v>
      </c>
      <c r="Z1889" s="14">
        <f t="shared" si="610"/>
        <v>44.52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216.2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74.2</v>
      </c>
      <c r="O1890" s="14">
        <f>E1890*$E$6</f>
        <v>31.8</v>
      </c>
      <c r="P1890" s="14">
        <f>F1890*$F$6</f>
        <v>31.8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59.36</v>
      </c>
      <c r="T1890" s="14">
        <f>(O1890/100)*(K1890*$K$6)</f>
        <v>6.36</v>
      </c>
      <c r="U1890" s="14">
        <f>(P1890/100)*(K1890*$K$6)+(P1890/100)*(L1890*$L$6)</f>
        <v>12.72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133.56</v>
      </c>
      <c r="Y1890" s="14">
        <f t="shared" si="609"/>
        <v>38.160000000000004</v>
      </c>
      <c r="Z1890" s="14">
        <f t="shared" si="610"/>
        <v>44.52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216.2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74.2</v>
      </c>
      <c r="O1891" s="14">
        <f>E1891*$E$7</f>
        <v>31.8</v>
      </c>
      <c r="P1891" s="14">
        <f>F1891*$F$7</f>
        <v>31.8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59.36</v>
      </c>
      <c r="T1891" s="14">
        <f>(O1891/100)*(K1891*$K$7)</f>
        <v>6.36</v>
      </c>
      <c r="U1891" s="14">
        <f>(P1891/100)*(K1891*$K$7)+(P1891/100)*(L1891*$L$7)</f>
        <v>12.72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133.56</v>
      </c>
      <c r="Y1891" s="14">
        <f t="shared" si="609"/>
        <v>38.160000000000004</v>
      </c>
      <c r="Z1891" s="14">
        <f t="shared" si="610"/>
        <v>44.52</v>
      </c>
      <c r="AA1891" s="14">
        <f t="shared" si="611"/>
        <v>0</v>
      </c>
      <c r="AB1891" s="14">
        <f t="shared" si="617"/>
        <v>0</v>
      </c>
      <c r="AC1891" s="15">
        <f t="shared" si="616"/>
        <v>216.2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74.2</v>
      </c>
      <c r="O1892" s="14">
        <f>E1892*$E$8</f>
        <v>31.8</v>
      </c>
      <c r="P1892" s="14">
        <f>F1892*$F$8</f>
        <v>31.8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59.36</v>
      </c>
      <c r="T1892" s="14">
        <f>(O1892/100)*(K1892*$K$8)</f>
        <v>6.36</v>
      </c>
      <c r="U1892" s="14">
        <f>(P1892/100)*(K1892*$K$8)+(P1892/100)*(L1892*$L$8)</f>
        <v>12.72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133.56</v>
      </c>
      <c r="Y1892" s="14">
        <f t="shared" si="609"/>
        <v>38.160000000000004</v>
      </c>
      <c r="Z1892" s="14">
        <f t="shared" si="610"/>
        <v>44.52</v>
      </c>
      <c r="AA1892" s="14">
        <f t="shared" si="611"/>
        <v>0</v>
      </c>
      <c r="AB1892" s="14">
        <f t="shared" si="617"/>
        <v>0</v>
      </c>
      <c r="AC1892" s="15">
        <f t="shared" si="616"/>
        <v>216.2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0.3482886216466235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0.3482886216466235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0.27983348751156339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0.27983348751156339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0.20120259019426459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0.21785383903792785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0.21785383903792785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0.27335800185013875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0.12765957446808512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74.2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148.4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222.60000000000002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222.6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0.19991015274034143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74.2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148.4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222.60000000000002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222.6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74.2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148.4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222.60000000000002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222.6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74.2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148.4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222.60000000000002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222.6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74.2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148.4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222.60000000000002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222.6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0.22686433063791556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0.22686433063791556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0.22686433063791556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0.22686433063791556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0.19991015274034143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0.19991015274034143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0.19991015274034143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0.1918238993710692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0.12488769092542679</v>
      </c>
      <c r="AE1916" s="113"/>
      <c r="AF1916" s="60"/>
      <c r="AH1916" s="20"/>
    </row>
    <row r="1917" spans="1:34">
      <c r="A1917" s="107"/>
      <c r="B1917" s="152" t="s">
        <v>86</v>
      </c>
      <c r="C1917" s="152"/>
      <c r="D1917" s="152"/>
      <c r="E1917" s="152"/>
      <c r="F1917" s="152"/>
      <c r="G1917" s="152"/>
      <c r="H1917" s="152"/>
      <c r="I1917" s="152"/>
      <c r="J1917" s="152"/>
      <c r="K1917" s="152"/>
      <c r="L1917" s="152"/>
      <c r="M1917" s="152"/>
      <c r="N1917" s="152"/>
      <c r="O1917" s="152"/>
      <c r="P1917" s="152"/>
      <c r="Q1917" s="152"/>
      <c r="R1917" s="152"/>
      <c r="S1917" s="152"/>
      <c r="T1917" s="152"/>
      <c r="U1917" s="152"/>
      <c r="V1917" s="152"/>
      <c r="W1917" s="152"/>
      <c r="X1917" s="152"/>
      <c r="Y1917" s="152"/>
      <c r="Z1917" s="152"/>
      <c r="AA1917" s="152"/>
      <c r="AB1917" s="152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137.80000000000001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248.04000000000002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385.84000000000003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385.8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0.21435977190254019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137.80000000000001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248.04000000000002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385.84000000000003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385.8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137.80000000000001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248.04000000000002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385.84000000000003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385.8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137.80000000000001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248.04000000000002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385.84000000000003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385.8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137.80000000000001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248.04000000000002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385.84000000000003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385.8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0.1964748574390876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0.1964748574390876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0.1964748574390876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0.1964748574390876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0.21435977190254019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0.21435977190254019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0.21435977190254019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0.31259720062208396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0.10730948678071539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139.92000000000002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251.85600000000005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391.77600000000007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391.8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0.2141398672792241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139.92000000000002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251.85600000000005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391.77600000000007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391.8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139.92000000000002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251.85600000000005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391.77600000000007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391.8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139.92000000000002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251.85600000000005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391.77600000000007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391.8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139.92000000000002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251.85600000000005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391.77600000000007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391.8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0.19627360898417562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0.19627360898417562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0.19627360898417562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0.19627360898417562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0.2141398672792241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0.2141398672792241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0.2141398672792241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0.32133741704951507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0.14267483409903012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159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222.60000000000002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381.6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381.6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0.20833333333333331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159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222.60000000000002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381.6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381.6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159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222.60000000000002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381.6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381.6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159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222.60000000000002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381.6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381.6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159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222.60000000000002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381.6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381.6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0.23742138364779872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0.23742138364779872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0.23742138364779872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0.23742138364779872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0.20833333333333331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0.20833333333333331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0.20833333333333331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0.20833333333333331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0.27096436058700207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148.4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237.44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385.84000000000003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385.8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0.23094867807153963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148.4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237.44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385.84000000000003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385.8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148.4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237.44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385.84000000000003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385.8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148.4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237.44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385.84000000000003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385.8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148.4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237.44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385.84000000000003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385.8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0.1886988076723691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0.1886988076723691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0.1886988076723691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0.1886988076723691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0.23094867807153963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0.23094867807153963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0.23094867807153963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0.26931052358735097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0.15396578538102643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127.2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228.96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356.16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356.2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0.21420550252667042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127.2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228.96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356.16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356.2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127.2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228.96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356.16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356.2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127.2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228.96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356.16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356.2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127.2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228.96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356.16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356.2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0.1712521055586749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0.1712521055586749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0.1712521055586749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0.1712521055586749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0.21420550252667042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0.21420550252667042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0.21420550252667042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0.27653003930376197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0.14261650758001124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148.4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237.44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385.84000000000003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385.8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0.15396578538102643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148.4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237.44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385.84000000000003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385.8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148.4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237.44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385.84000000000003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385.8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148.4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237.44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385.84000000000003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385.8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148.4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237.44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385.84000000000003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385.8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0.10782789009849664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0.10782789009849664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0.10782789009849664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0.10782789009849664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0.15396578538102643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0.15396578538102643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0.15396578538102643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9.6163815448418871E-2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0.27890098496630378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169.60000000000002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169.60000000000002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339.20000000000005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339.2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0.19988207547169812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169.60000000000002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169.60000000000002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339.20000000000005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339.2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169.60000000000002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169.60000000000002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339.20000000000005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339.2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169.60000000000002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169.60000000000002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339.20000000000005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339.2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169.60000000000002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169.60000000000002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339.20000000000005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339.2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0.29510613207547171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0.29510613207547171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0.29510613207547171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0.29510613207547171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0.25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0.25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0.25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0.19988207547169812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0.23761792452830188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148.4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237.44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385.84000000000003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385.8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0.19232763089683774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148.4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237.44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385.84000000000003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385.8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148.4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237.44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385.84000000000003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385.8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148.4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237.44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385.84000000000003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385.8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148.4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237.44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385.84000000000003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385.8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0.1886988076723691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0.1886988076723691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0.1886988076723691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0.1886988076723691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0.23094867807153963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0.23094867807153963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0.23094867807153963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0.33670295489891133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0.13478486262312078</v>
      </c>
      <c r="AE2037" s="113"/>
      <c r="AF2037" s="60"/>
      <c r="AH2037" s="20"/>
    </row>
    <row r="2038" spans="1:34">
      <c r="A2038" s="107"/>
      <c r="B2038" s="152" t="s">
        <v>92</v>
      </c>
      <c r="C2038" s="152"/>
      <c r="D2038" s="152"/>
      <c r="E2038" s="152"/>
      <c r="F2038" s="152"/>
      <c r="G2038" s="152"/>
      <c r="H2038" s="152"/>
      <c r="I2038" s="152"/>
      <c r="J2038" s="152"/>
      <c r="K2038" s="152"/>
      <c r="L2038" s="152"/>
      <c r="M2038" s="152"/>
      <c r="N2038" s="152"/>
      <c r="O2038" s="152"/>
      <c r="P2038" s="152"/>
      <c r="Q2038" s="152"/>
      <c r="R2038" s="152"/>
      <c r="S2038" s="152"/>
      <c r="T2038" s="152"/>
      <c r="U2038" s="152"/>
      <c r="V2038" s="152"/>
      <c r="W2038" s="152"/>
      <c r="X2038" s="152"/>
      <c r="Y2038" s="152"/>
      <c r="Z2038" s="152"/>
      <c r="AA2038" s="152"/>
      <c r="AB2038" s="152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95.4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171.72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267.12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267.10000000000002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0.21452639460876075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95.4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171.72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267.12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267.10000000000002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95.4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171.72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267.12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267.10000000000002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95.4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171.72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267.12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267.10000000000002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95.4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171.72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267.12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267.10000000000002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0.26394608760763755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0.26394608760763755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0.26394608760763755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0.26394608760763755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0.21452639460876075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0.21452639460876075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0.21452639460876075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0.23212280044926992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0.1430175964058405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103.88000000000001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166.20800000000003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270.08800000000002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270.10000000000002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0.23065531284709365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103.88000000000001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166.20800000000003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270.08800000000002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270.10000000000002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103.88000000000001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166.20800000000003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270.08800000000002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270.10000000000002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103.88000000000001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166.20800000000003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270.08800000000002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270.10000000000002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103.88000000000001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166.20800000000003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270.08800000000002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270.10000000000002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0.25731210662717507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0.25731210662717507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0.25731210662717507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0.25731210662717507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0.23065531284709365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0.23065531284709365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0.23065531284709365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0.26915957052943351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0.15364679748241392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114.48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160.27199999999999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274.75200000000001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274.8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0.20815138282387191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114.48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160.27199999999999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274.75200000000001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274.8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114.48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160.27199999999999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274.75200000000001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274.8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114.48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160.27199999999999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274.75200000000001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274.8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114.48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160.27199999999999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274.75200000000001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274.8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0.28711790393013104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0.28711790393013104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0.28711790393013104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0.28711790393013104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0.24963609898107711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0.24963609898107711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0.24963609898107711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0.22889374090247452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0.14556040756914118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93.28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186.56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279.84000000000003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279.8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0.20014295925661185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93.28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186.56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279.84000000000003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279.8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93.28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186.56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279.84000000000003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279.8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93.28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186.56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279.84000000000003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279.8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93.28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186.56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279.84000000000003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279.8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0.22230164403145103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0.22230164403145103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0.22230164403145103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0.22230164403145103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0.20014295925661185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0.20014295925661185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0.20014295925661185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0.23338098641887059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0.10007147962830593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92.22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175.21799999999999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267.43799999999999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267.39999999999998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0.17240089753178761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92.22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175.21799999999999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267.43799999999999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267.39999999999998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92.22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175.21799999999999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267.43799999999999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267.39999999999998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92.22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175.21799999999999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267.43799999999999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267.39999999999998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92.22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175.21799999999999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267.43799999999999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267.39999999999998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0.23635003739715785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0.23635003739715785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0.23635003739715785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0.23635003739715785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0.20344053851907257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0.20344053851907257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0.20344053851907257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0.22438294689603591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0.12939416604338072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103.88000000000001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166.20800000000003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270.08800000000002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270.10000000000002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0.23065531284709365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103.88000000000001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166.20800000000003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270.08800000000002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270.10000000000002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103.88000000000001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166.20800000000003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270.08800000000002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270.10000000000002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103.88000000000001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166.20800000000003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270.08800000000002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270.10000000000002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103.88000000000001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166.20800000000003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270.08800000000002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270.10000000000002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0.25731210662717507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0.25731210662717507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0.25731210662717507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0.25731210662717507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0.23065531284709365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0.23065531284709365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0.23065531284709365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0.14402073306182894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0.25953350610884851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84.800000000000011</v>
      </c>
      <c r="O2129" s="52">
        <f>E2129*$E$3</f>
        <v>0</v>
      </c>
      <c r="P2129" s="52">
        <f>F2129*$F$3</f>
        <v>53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101.76</v>
      </c>
      <c r="T2129" s="52">
        <f>(O2129/100)*(K2129*$K$3)</f>
        <v>0</v>
      </c>
      <c r="U2129" s="52">
        <f>(P2129/100)*(K2129*$K$3)+(P2129/100)*(L2129*$L$3)</f>
        <v>31.8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186.56</v>
      </c>
      <c r="Y2129" s="52">
        <f t="shared" ref="Y2129:Y2144" si="698">O2129+T2129</f>
        <v>0</v>
      </c>
      <c r="Z2129" s="52">
        <f t="shared" ref="Z2129:Z2144" si="699">P2129+U2129</f>
        <v>84.8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271.39999999999998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0.31245394252026532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84.800000000000011</v>
      </c>
      <c r="O2131" s="14">
        <f>E2131*$E$5</f>
        <v>0</v>
      </c>
      <c r="P2131" s="14">
        <f>F2131*$F$5</f>
        <v>53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101.76</v>
      </c>
      <c r="T2131" s="14">
        <f>(O2131/100)*(K2131*$K$5)</f>
        <v>0</v>
      </c>
      <c r="U2131" s="14">
        <f>(P2131/100)*(K2131*$K$5)+(P2131/100)*(L2131*$L$5)</f>
        <v>31.8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186.56</v>
      </c>
      <c r="Y2131" s="14">
        <f t="shared" si="698"/>
        <v>0</v>
      </c>
      <c r="Z2131" s="14">
        <f t="shared" si="699"/>
        <v>84.8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271.39999999999998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84.800000000000011</v>
      </c>
      <c r="O2132" s="14">
        <f>E2132*$E$6</f>
        <v>0</v>
      </c>
      <c r="P2132" s="14">
        <f>F2132*$F$6</f>
        <v>53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101.76</v>
      </c>
      <c r="T2132" s="14">
        <f>(O2132/100)*(K2132*$K$6)</f>
        <v>0</v>
      </c>
      <c r="U2132" s="14">
        <f>(P2132/100)*(K2132*$K$6)+(P2132/100)*(L2132*$L$6)</f>
        <v>31.8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186.56</v>
      </c>
      <c r="Y2132" s="14">
        <f t="shared" si="698"/>
        <v>0</v>
      </c>
      <c r="Z2132" s="14">
        <f t="shared" si="699"/>
        <v>84.8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271.39999999999998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84.800000000000011</v>
      </c>
      <c r="O2133" s="14">
        <f>E2133*$E$7</f>
        <v>0</v>
      </c>
      <c r="P2133" s="14">
        <f>F2133*$F$7</f>
        <v>53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101.76</v>
      </c>
      <c r="T2133" s="14">
        <f>(O2133/100)*(K2133*$K$7)</f>
        <v>0</v>
      </c>
      <c r="U2133" s="14">
        <f>(P2133/100)*(K2133*$K$7)+(P2133/100)*(L2133*$L$7)</f>
        <v>31.8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186.56</v>
      </c>
      <c r="Y2133" s="14">
        <f t="shared" si="698"/>
        <v>0</v>
      </c>
      <c r="Z2133" s="14">
        <f t="shared" si="699"/>
        <v>84.8</v>
      </c>
      <c r="AA2133" s="14">
        <f t="shared" si="700"/>
        <v>0</v>
      </c>
      <c r="AB2133" s="14">
        <f t="shared" si="702"/>
        <v>0</v>
      </c>
      <c r="AC2133" s="15">
        <f t="shared" si="701"/>
        <v>271.39999999999998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84.800000000000011</v>
      </c>
      <c r="O2134" s="14">
        <f>E2134*$E$8</f>
        <v>0</v>
      </c>
      <c r="P2134" s="14">
        <f>F2134*$F$8</f>
        <v>53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101.76</v>
      </c>
      <c r="T2134" s="14">
        <f>(O2134/100)*(K2134*$K$8)</f>
        <v>0</v>
      </c>
      <c r="U2134" s="14">
        <f>(P2134/100)*(K2134*$K$8)+(P2134/100)*(L2134*$L$8)</f>
        <v>31.8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186.56</v>
      </c>
      <c r="Y2134" s="14">
        <f t="shared" si="698"/>
        <v>0</v>
      </c>
      <c r="Z2134" s="14">
        <f t="shared" si="699"/>
        <v>84.8</v>
      </c>
      <c r="AA2134" s="14">
        <f t="shared" si="700"/>
        <v>0</v>
      </c>
      <c r="AB2134" s="14">
        <f t="shared" si="702"/>
        <v>0</v>
      </c>
      <c r="AC2134" s="15">
        <f t="shared" si="701"/>
        <v>271.39999999999998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0.28113485630066326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0.34119380987472364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0.28113485630066326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0.28113485630066326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0.2616064848931467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0.26529108327192336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0.26529108327192336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0.16764922623434048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0.16764922623434048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95.4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171.72000000000003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267.12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267.10000000000002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0.21452639460876075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95.4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171.72000000000003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267.12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267.10000000000002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95.4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171.72000000000003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267.12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267.10000000000002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95.4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171.72000000000003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267.12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267.10000000000002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95.4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171.72000000000003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267.12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267.10000000000002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0.26394608760763755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0.26394608760763755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0.26394608760763755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0.26394608760763755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0.21452639460876075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0.21452639460876075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0.21452639460876075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0.21452639460876075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0.13403219767877197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93.28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186.56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279.84000000000003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279.8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0.13366690493209435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93.28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186.56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279.84000000000003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279.8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93.28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186.56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279.84000000000003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279.8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93.28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186.56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279.84000000000003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279.8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93.28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186.56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279.84000000000003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279.8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0.23802716225875623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0.29270907791279488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0.28198713366690492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0.29270907791279488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0.25339528234453179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0.23302358827734096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0.23302358827734096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0.25017869907076484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5.0035739814152963E-2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106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169.60000000000002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275.60000000000002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275.60000000000002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0.30769230769230765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106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169.60000000000002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275.60000000000002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275.60000000000002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106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169.60000000000002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275.60000000000002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275.60000000000002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106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169.60000000000002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275.60000000000002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275.60000000000002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106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169.60000000000002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275.60000000000002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275.60000000000002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0.27285921625544268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0.27285921625544268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0.27285921625544268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0.27285921625544268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0.23076923076923075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0.23076923076923075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0.23076923076923075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0.2021044992743106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0.2021044992743106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90.100000000000009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180.20000000000002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270.3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270.3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0.21975582685904549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90.100000000000009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180.20000000000002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270.3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270.3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90.100000000000009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180.20000000000002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270.3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270.3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90.100000000000009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180.20000000000002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270.3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270.3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90.100000000000009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180.20000000000002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270.3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270.3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0.26119126896041434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0.12948575656677766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0.19533851276359598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0.12948575656677766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0.2001479837217906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0.22345541990381057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0.22345541990381057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9.8039215686274508E-2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9.8039215686274508E-2</v>
      </c>
      <c r="AE2203" s="113"/>
      <c r="AF2203" s="60"/>
      <c r="AH2203" s="20"/>
    </row>
    <row r="2204" spans="1:34">
      <c r="A2204" s="107"/>
      <c r="B2204" s="152" t="s">
        <v>101</v>
      </c>
      <c r="C2204" s="152"/>
      <c r="D2204" s="152"/>
      <c r="E2204" s="152"/>
      <c r="F2204" s="152"/>
      <c r="G2204" s="152"/>
      <c r="H2204" s="152"/>
      <c r="I2204" s="152"/>
      <c r="J2204" s="152"/>
      <c r="K2204" s="152"/>
      <c r="L2204" s="152"/>
      <c r="M2204" s="152"/>
      <c r="N2204" s="152"/>
      <c r="O2204" s="152"/>
      <c r="P2204" s="152"/>
      <c r="Q2204" s="152"/>
      <c r="R2204" s="152"/>
      <c r="S2204" s="152"/>
      <c r="T2204" s="152"/>
      <c r="U2204" s="152"/>
      <c r="V2204" s="152"/>
      <c r="W2204" s="152"/>
      <c r="X2204" s="152"/>
      <c r="Y2204" s="152"/>
      <c r="Z2204" s="152"/>
      <c r="AA2204" s="152"/>
      <c r="AB2204" s="152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122.96000000000001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196.73599999999999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319.69600000000003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319.7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0.15389427588364094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122.96000000000001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196.73599999999999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319.69600000000003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319.7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122.96000000000001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196.73599999999999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319.69600000000003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319.7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122.96000000000001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196.73599999999999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319.69600000000003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319.7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122.96000000000001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196.73599999999999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319.69600000000003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319.7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0.25367532061307474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0.25367532061307474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0.25367532061307474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0.25367532061307474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0.23084141382546136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0.23084141382546136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0.23084141382546136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0.32686893963090397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0.14419768532999688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146.28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175.536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321.81600000000003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321.8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0.18178993163455562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146.28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175.536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321.81600000000003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321.8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146.28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175.536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321.81600000000003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321.8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146.28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175.536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321.81600000000003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321.8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146.28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175.536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321.81600000000003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321.8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0.30733374766935984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0.30733374766935984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0.30733374766935984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0.30733374766935984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0.27284027346177747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0.27284027346177747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0.27284027346177747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0.3408949658172778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0.14791796146674954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125.08000000000001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200.12800000000001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325.20800000000003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325.2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0.15375153751537515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125.08000000000001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200.12800000000001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325.20800000000003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325.2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125.08000000000001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200.12800000000001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325.20800000000003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325.2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125.08000000000001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200.12800000000001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325.20800000000003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325.2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125.08000000000001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200.12800000000001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325.20800000000003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325.2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0.26230012300123001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0.26230012300123001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0.26230012300123001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0.26230012300123001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0.23093480934809346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0.23093480934809346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0.23093480934809346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0.32687576875768759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0.14421894218942188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122.96000000000001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196.73599999999999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319.69600000000003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319.7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0.15389427588364094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122.96000000000001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196.73599999999999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319.69600000000003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319.7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122.96000000000001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196.73599999999999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319.69600000000003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319.7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122.96000000000001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196.73599999999999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319.69600000000003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319.7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122.96000000000001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196.73599999999999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319.69600000000003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319.7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0.27807319361901783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0.27807319361901783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0.27807319361901783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0.27807319361901783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0.23084141382546136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0.23084141382546136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0.23084141382546136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0.32686893963090397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0.14419768532999688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137.80000000000001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220.48000000000002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358.28000000000003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358.3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0.15378174713926876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137.80000000000001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220.48000000000002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358.28000000000003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358.3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137.80000000000001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220.48000000000002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358.28000000000003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358.3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137.80000000000001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220.48000000000002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358.28000000000003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358.3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137.80000000000001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220.48000000000002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358.28000000000003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358.3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0.25313982696064752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0.25313982696064752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0.25313982696064752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0.25313982696064752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0.23081216857382081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0.23081216857382081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0.23081216857382081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0.33658945018141218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0.13452414178063077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106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53</v>
      </c>
      <c r="S2280" s="52">
        <f>(N2280/100)*(I2280*$I$3)+(N2280/100)*(J2280*$J$3)</f>
        <v>127.2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42.400000000000006</v>
      </c>
      <c r="X2280" s="52">
        <f t="shared" si="731"/>
        <v>233.2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95.4</v>
      </c>
      <c r="AC2280" s="53">
        <f>ROUND(X2280+Y2280+Z2280+AA2280+AB2280,1)</f>
        <v>328.6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0.19354838709677419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106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53</v>
      </c>
      <c r="S2282" s="14">
        <f>(N2282/100)*(I2282*$I$5)+(N2282/100)*(J2282*$J$5)</f>
        <v>127.2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42.400000000000006</v>
      </c>
      <c r="X2282" s="14">
        <f t="shared" si="745"/>
        <v>233.2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95.4</v>
      </c>
      <c r="AC2282" s="15">
        <f t="shared" ref="AC2282:AC2294" si="749">ROUND(X2282+Y2282+Z2282+AA2282+AB2282,1)</f>
        <v>328.6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106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53</v>
      </c>
      <c r="S2283" s="14">
        <f>(N2283/100)*(I2283*$I$6)+(N2283/100)*(J2283*$J$6)</f>
        <v>127.2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42.400000000000006</v>
      </c>
      <c r="X2283" s="14">
        <f t="shared" si="745"/>
        <v>233.2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95.4</v>
      </c>
      <c r="AC2283" s="15">
        <f t="shared" si="749"/>
        <v>328.6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106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53</v>
      </c>
      <c r="S2284" s="14">
        <f>(N2284/100)*(I2284*$I$7)+(N2284/100)*(J2284*$J$7)</f>
        <v>127.2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42.400000000000006</v>
      </c>
      <c r="X2284" s="14">
        <f t="shared" si="745"/>
        <v>233.2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95.4</v>
      </c>
      <c r="AC2284" s="15">
        <f t="shared" si="749"/>
        <v>328.6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106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53</v>
      </c>
      <c r="S2285" s="14">
        <f>(N2285/100)*(I2285*$I$8)+(N2285/100)*(J2285*$J$8)</f>
        <v>127.2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42.400000000000006</v>
      </c>
      <c r="X2285" s="14">
        <f t="shared" si="745"/>
        <v>233.2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95.4</v>
      </c>
      <c r="AC2285" s="15">
        <f t="shared" si="749"/>
        <v>328.6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0.26445526475958614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0.26445526475958614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0.26445526475958614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0.32318928788800971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0.22580645161290322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0.21941570298234933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0.21941570298234933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0.30645161290322581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0.11290322580645161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95.4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79.5</v>
      </c>
      <c r="S2295" s="52">
        <f>(N2295/100)*(I2295*$I$3)+(N2295/100)*(J2295*$J$3)</f>
        <v>152.64000000000001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248.04000000000002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79.5</v>
      </c>
      <c r="AC2295" s="53">
        <f>ROUND(X2295+Y2295+Z2295+AA2295+AB2295,1)</f>
        <v>327.5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0.23328244274809162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95.4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79.5</v>
      </c>
      <c r="S2297" s="14">
        <f>(N2297/100)*(I2297*$I$5)+(N2297/100)*(J2297*$J$5)</f>
        <v>152.64000000000001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248.04000000000002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79.5</v>
      </c>
      <c r="AC2297" s="15">
        <f t="shared" ref="AC2297:AC2309" si="751">ROUND(X2297+Y2297+Z2297+AA2297+AB2297,1)</f>
        <v>327.5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95.4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79.5</v>
      </c>
      <c r="S2298" s="14">
        <f>(N2298/100)*(I2298*$I$6)+(N2298/100)*(J2298*$J$6)</f>
        <v>152.64000000000001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248.04000000000002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79.5</v>
      </c>
      <c r="AC2298" s="15">
        <f t="shared" si="751"/>
        <v>327.5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95.4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79.5</v>
      </c>
      <c r="S2299" s="14">
        <f>(N2299/100)*(I2299*$I$7)+(N2299/100)*(J2299*$J$7)</f>
        <v>152.64000000000001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248.04000000000002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79.5</v>
      </c>
      <c r="AC2299" s="15">
        <f t="shared" si="751"/>
        <v>327.5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95.4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79.5</v>
      </c>
      <c r="S2300" s="14">
        <f>(N2300/100)*(I2300*$I$8)+(N2300/100)*(J2300*$J$8)</f>
        <v>152.64000000000001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248.04000000000002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79.5</v>
      </c>
      <c r="AC2300" s="15">
        <f t="shared" si="751"/>
        <v>327.5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0.27206106870229008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0.27206106870229008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0.27206106870229008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0.33099236641221375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0.30106870229007632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0.21038167938931299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0.21038167938931299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0.29129770992366416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0.17496183206106869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106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212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318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318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0.2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106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212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318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318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106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212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318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318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106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212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318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318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106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212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318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318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0.21823899371069183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0.26949685534591195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0.26981132075471698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0.26949685534591195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0.25345911949685535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0.21666666666666667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0.21666666666666667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0.25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0.05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116.60000000000001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209.88000000000002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326.48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326.5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0.1427258805513017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116.60000000000001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209.88000000000002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326.48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326.5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116.60000000000001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209.88000000000002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326.48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326.5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116.60000000000001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209.88000000000002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326.48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326.5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116.60000000000001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209.88000000000002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326.48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326.5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0.25237366003062789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0.25237366003062789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0.25237366003062789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0.25237366003062789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0.24992343032159264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0.24992343032159264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0.24992343032159264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0.28575803981623277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0.10719754977029096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106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212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318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318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0.13333333333333333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106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212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318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318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106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212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318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318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106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212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318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318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106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212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318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318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0.25440251572327044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0.25440251572327044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0.25440251572327044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0.25440251572327044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0.23333333333333334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0.23333333333333334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0.23333333333333334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0.28333333333333333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0.1</v>
      </c>
      <c r="AE2354" s="113"/>
      <c r="AF2354" s="60"/>
    </row>
    <row r="2355" spans="1:32">
      <c r="A2355" s="107"/>
      <c r="B2355" s="152" t="s">
        <v>787</v>
      </c>
      <c r="C2355" s="152"/>
      <c r="D2355" s="152"/>
      <c r="E2355" s="152"/>
      <c r="F2355" s="152"/>
      <c r="G2355" s="152"/>
      <c r="H2355" s="152"/>
      <c r="I2355" s="152"/>
      <c r="J2355" s="152"/>
      <c r="K2355" s="152"/>
      <c r="L2355" s="152"/>
      <c r="M2355" s="152"/>
      <c r="N2355" s="152"/>
      <c r="O2355" s="152"/>
      <c r="P2355" s="152"/>
      <c r="Q2355" s="152"/>
      <c r="R2355" s="152"/>
      <c r="S2355" s="152"/>
      <c r="T2355" s="152"/>
      <c r="U2355" s="152"/>
      <c r="V2355" s="152"/>
      <c r="W2355" s="152"/>
      <c r="X2355" s="152"/>
      <c r="Y2355" s="152"/>
      <c r="Z2355" s="152"/>
      <c r="AA2355" s="152"/>
      <c r="AB2355" s="152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95.4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171.72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267.12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267.10000000000002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0.1430175964058405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95.4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171.72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267.12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267.10000000000002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95.4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171.72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267.12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267.10000000000002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95.4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171.72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267.12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267.10000000000002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95.4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171.72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267.12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267.10000000000002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0.26394608760763755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0.26394608760763755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0.26394608760763755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0.26394608760763755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0.21452639460876075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0.21452639460876075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0.21452639460876075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0.26806439535754395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0.10707600149756645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103.88000000000001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166.20800000000003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270.08800000000002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270.10000000000002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0.15364679748241392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103.88000000000001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166.20800000000003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270.08800000000002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270.10000000000002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103.88000000000001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166.20800000000003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270.08800000000002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270.10000000000002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103.88000000000001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166.20800000000003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270.08800000000002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270.10000000000002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103.88000000000001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166.20800000000003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270.08800000000002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270.10000000000002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0.25731210662717507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0.25731210662717507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0.25731210662717507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0.25731210662717507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0.23065531284709365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0.23065531284709365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0.23065531284709365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0.28841169937060346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0.13439466864124397</v>
      </c>
      <c r="AE2385" s="113"/>
      <c r="AF2385" s="60"/>
    </row>
    <row r="2386" spans="1:32">
      <c r="A2386" s="107"/>
      <c r="B2386" s="152" t="s">
        <v>109</v>
      </c>
      <c r="C2386" s="152"/>
      <c r="D2386" s="152"/>
      <c r="E2386" s="152"/>
      <c r="F2386" s="152"/>
      <c r="G2386" s="152"/>
      <c r="H2386" s="152"/>
      <c r="I2386" s="152"/>
      <c r="J2386" s="152"/>
      <c r="K2386" s="152"/>
      <c r="L2386" s="152"/>
      <c r="M2386" s="152"/>
      <c r="N2386" s="152"/>
      <c r="O2386" s="152"/>
      <c r="P2386" s="152"/>
      <c r="Q2386" s="152"/>
      <c r="R2386" s="152"/>
      <c r="S2386" s="152"/>
      <c r="T2386" s="152"/>
      <c r="U2386" s="152"/>
      <c r="V2386" s="152"/>
      <c r="W2386" s="152"/>
      <c r="X2386" s="152"/>
      <c r="Y2386" s="152"/>
      <c r="Z2386" s="152"/>
      <c r="AA2386" s="152"/>
      <c r="AB2386" s="152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122.96000000000001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196.73599999999999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319.69600000000003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319.7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0.23084141382546136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122.96000000000001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196.73599999999999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319.69600000000003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319.7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122.96000000000001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196.73599999999999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319.69600000000003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319.7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122.96000000000001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196.73599999999999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319.69600000000003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319.7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122.96000000000001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196.73599999999999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319.69600000000003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319.7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0.25367532061307474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0.25367532061307474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0.25367532061307474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0.25367532061307474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0.23084141382546136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0.23084141382546136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0.23084141382546136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0.14419768532999688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0.22114482327181734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118.72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201.82400000000001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320.54399999999998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320.5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0.22246489859594382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118.72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201.82400000000001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320.54399999999998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320.5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118.72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201.82400000000001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320.54399999999998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320.5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118.72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201.82400000000001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320.54399999999998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320.5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118.72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201.82400000000001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320.54399999999998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320.5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0.23962558502340092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0.23962558502340092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0.23962558502340092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0.23962558502340092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0.22620904836193448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0.22620904836193448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0.22620904836193448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0.22246489859594382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0.12979719188767552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120.84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205.42800000000003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326.26800000000003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326.3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0.22218817039534169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120.84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205.42800000000003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326.26800000000003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326.3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120.84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205.42800000000003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326.26800000000003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326.3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120.84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205.42800000000003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326.26800000000003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326.3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120.84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205.42800000000003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326.26800000000003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326.3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0.25436714679742567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0.25436714679742567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0.25436714679742567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0.25436714679742567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0.21851057309224639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0.21851057309224639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0.21851057309224639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0.14802329144958626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0.24977015016855653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118.72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201.82400000000001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320.54399999999998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320.5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0.22246489859594382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118.72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201.82400000000001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320.54399999999998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320.5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118.72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201.82400000000001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320.54399999999998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320.5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118.72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201.82400000000001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320.54399999999998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320.5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118.72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201.82400000000001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320.54399999999998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320.5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0.22464898595943839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0.22464898595943839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0.22464898595943839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0.22464898595943839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0.21872074882995318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0.21872074882995318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0.21872074882995318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0.13915756630265211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0.21310452418096723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125.08000000000001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200.12800000000001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325.20800000000003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325.2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0.30781057810578105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125.08000000000001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200.12800000000001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325.20800000000003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325.2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125.08000000000001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200.12800000000001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325.20800000000003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325.2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125.08000000000001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200.12800000000001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325.20800000000003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325.2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125.08000000000001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200.12800000000001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325.20800000000003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325.2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0.27429274292742928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0.27429274292742928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0.27429274292742928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0.27429274292742928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0.23093480934809346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0.23093480934809346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0.23093480934809346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0.16359163591635917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0.16359163591635917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135.68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189.952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325.63200000000001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325.60000000000002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0.2417076167076167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135.68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189.952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325.63200000000001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325.60000000000002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135.68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189.952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325.63200000000001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325.60000000000002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135.68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189.952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325.63200000000001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325.60000000000002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135.68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189.952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325.63200000000001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325.60000000000002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0.28839066339066338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0.28839066339066338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0.28839066339066338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0.28839066339066338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0.25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0.25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0.25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0.14588452088452086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0.23955773955773954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122.96000000000001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196.73599999999999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319.69600000000003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319.7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0.23084141382546136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122.96000000000001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196.73599999999999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319.69600000000003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319.7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122.96000000000001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196.73599999999999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319.69600000000003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319.7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122.96000000000001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196.73599999999999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319.69600000000003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319.7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122.96000000000001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196.73599999999999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319.69600000000003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319.7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0.27807319361901783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0.27807319361901783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0.27807319361901783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0.27807319361901783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0.23084141382546136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0.23084141382546136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0.23084141382546136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0.13450109477635283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0.24022521113543949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114.48</v>
      </c>
      <c r="O2492" s="52">
        <f>E2492*$E$3</f>
        <v>0</v>
      </c>
      <c r="P2492" s="52">
        <f>F2492*$F$3</f>
        <v>0</v>
      </c>
      <c r="Q2492" s="52">
        <f>G2492*$G$3</f>
        <v>53</v>
      </c>
      <c r="R2492" s="52">
        <f>H2492*$H$3</f>
        <v>0</v>
      </c>
      <c r="S2492" s="52">
        <f>(N2492/100)*(I2492*$I$3)+(N2492/100)*(J2492*$J$3)</f>
        <v>137.376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21.200000000000003</v>
      </c>
      <c r="W2492" s="52">
        <f>(R2492/100)*(K2492*$K$3)+(R2492/100)*(L2492*$L$3)</f>
        <v>0</v>
      </c>
      <c r="X2492" s="52">
        <f t="shared" si="797"/>
        <v>251.85599999999999</v>
      </c>
      <c r="Y2492" s="52">
        <f t="shared" si="798"/>
        <v>0</v>
      </c>
      <c r="Z2492" s="52">
        <f t="shared" si="799"/>
        <v>0</v>
      </c>
      <c r="AA2492" s="52">
        <f t="shared" si="800"/>
        <v>74.2</v>
      </c>
      <c r="AB2492" s="52">
        <f>R2492+W2492</f>
        <v>0</v>
      </c>
      <c r="AC2492" s="53">
        <f>ROUND(X2492+Y2492+Z2492+AA2492+AB2492,1)</f>
        <v>326.10000000000002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0.24563017479300825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114.48</v>
      </c>
      <c r="O2494" s="14">
        <f>E2494*$E$5</f>
        <v>0</v>
      </c>
      <c r="P2494" s="14">
        <f>F2494*$F$5</f>
        <v>0</v>
      </c>
      <c r="Q2494" s="14">
        <f>G2494*$G$5</f>
        <v>53</v>
      </c>
      <c r="R2494" s="14">
        <f>H2494*$H$5</f>
        <v>0</v>
      </c>
      <c r="S2494" s="14">
        <f>(N2494/100)*(I2494*$I$5)+(N2494/100)*(J2494*$J$5)</f>
        <v>137.376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21.200000000000003</v>
      </c>
      <c r="W2494" s="14">
        <f>(R2494/100)*(K2494*$K$5)+(R2494/100)*(L2494*$L$5)</f>
        <v>0</v>
      </c>
      <c r="X2494" s="14">
        <f t="shared" si="797"/>
        <v>251.85599999999999</v>
      </c>
      <c r="Y2494" s="14">
        <f t="shared" si="798"/>
        <v>0</v>
      </c>
      <c r="Z2494" s="14">
        <f t="shared" si="799"/>
        <v>0</v>
      </c>
      <c r="AA2494" s="14">
        <f t="shared" si="800"/>
        <v>74.2</v>
      </c>
      <c r="AB2494" s="14">
        <f>R2494+W2494</f>
        <v>0</v>
      </c>
      <c r="AC2494" s="15">
        <f t="shared" ref="AC2494:AC2506" si="810">ROUND(X2494+Y2494+Z2494+AA2494+AB2494,1)</f>
        <v>326.10000000000002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114.48</v>
      </c>
      <c r="O2495" s="14">
        <f>E2495*$E$6</f>
        <v>0</v>
      </c>
      <c r="P2495" s="14">
        <f>F2495*$F$6</f>
        <v>0</v>
      </c>
      <c r="Q2495" s="14">
        <f>G2495*$G$6</f>
        <v>53</v>
      </c>
      <c r="R2495" s="14">
        <f>H2495*$H$6</f>
        <v>0</v>
      </c>
      <c r="S2495" s="14">
        <f>(N2495/100)*(I2495*$I$6)+(N2495/100)*(J2495*$J$6)</f>
        <v>137.376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21.200000000000003</v>
      </c>
      <c r="W2495" s="14">
        <f>(R2495/100)*(K2495*$K$6)+(R2495/100)*(L2495*$L$6)</f>
        <v>0</v>
      </c>
      <c r="X2495" s="14">
        <f t="shared" si="797"/>
        <v>251.85599999999999</v>
      </c>
      <c r="Y2495" s="14">
        <f t="shared" si="798"/>
        <v>0</v>
      </c>
      <c r="Z2495" s="14">
        <f t="shared" si="799"/>
        <v>0</v>
      </c>
      <c r="AA2495" s="14">
        <f t="shared" si="800"/>
        <v>74.2</v>
      </c>
      <c r="AB2495" s="14">
        <f t="shared" ref="AB2495:AB2506" si="811">R2495+W2495</f>
        <v>0</v>
      </c>
      <c r="AC2495" s="15">
        <f t="shared" si="810"/>
        <v>326.10000000000002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114.48</v>
      </c>
      <c r="O2496" s="14">
        <f>E2496*$E$7</f>
        <v>0</v>
      </c>
      <c r="P2496" s="14">
        <f>F2496*$F$7</f>
        <v>0</v>
      </c>
      <c r="Q2496" s="14">
        <f>G2496*$G$7</f>
        <v>53</v>
      </c>
      <c r="R2496" s="14">
        <f>H2496*$H$7</f>
        <v>0</v>
      </c>
      <c r="S2496" s="14">
        <f>(N2496/100)*(I2496*$I$7)+(N2496/100)*(J2496*$J$7)</f>
        <v>137.376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21.200000000000003</v>
      </c>
      <c r="W2496" s="14">
        <f>(R2496/100)*(K2496*$K$7)+(R2496/100)*(L2496*$L$7)</f>
        <v>0</v>
      </c>
      <c r="X2496" s="14">
        <f t="shared" si="797"/>
        <v>251.85599999999999</v>
      </c>
      <c r="Y2496" s="14">
        <f t="shared" si="798"/>
        <v>0</v>
      </c>
      <c r="Z2496" s="14">
        <f t="shared" si="799"/>
        <v>0</v>
      </c>
      <c r="AA2496" s="14">
        <f t="shared" si="800"/>
        <v>74.2</v>
      </c>
      <c r="AB2496" s="14">
        <f t="shared" si="811"/>
        <v>0</v>
      </c>
      <c r="AC2496" s="15">
        <f t="shared" si="810"/>
        <v>326.10000000000002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114.48</v>
      </c>
      <c r="O2497" s="14">
        <f>E2497*$E$8</f>
        <v>0</v>
      </c>
      <c r="P2497" s="14">
        <f>F2497*$F$8</f>
        <v>0</v>
      </c>
      <c r="Q2497" s="14">
        <f>G2497*$G$8</f>
        <v>53</v>
      </c>
      <c r="R2497" s="14">
        <f>H2497*$H$8</f>
        <v>0</v>
      </c>
      <c r="S2497" s="14">
        <f>(N2497/100)*(I2497*$I$8)+(N2497/100)*(J2497*$J$8)</f>
        <v>137.376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21.200000000000003</v>
      </c>
      <c r="W2497" s="14">
        <f>(R2497/100)*(K2497*$K$8)+(R2497/100)*(L2497*$L$8)</f>
        <v>0</v>
      </c>
      <c r="X2497" s="14">
        <f t="shared" si="797"/>
        <v>251.85599999999999</v>
      </c>
      <c r="Y2497" s="14">
        <f t="shared" si="798"/>
        <v>0</v>
      </c>
      <c r="Z2497" s="14">
        <f t="shared" si="799"/>
        <v>0</v>
      </c>
      <c r="AA2497" s="14">
        <f t="shared" si="800"/>
        <v>74.2</v>
      </c>
      <c r="AB2497" s="14">
        <f t="shared" si="811"/>
        <v>0</v>
      </c>
      <c r="AC2497" s="15">
        <f t="shared" si="810"/>
        <v>326.10000000000002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0.26709598282735353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0.26709598282735353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0.32628028212204846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0.26709598282735353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0.27016252683226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0.25145660840233058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0.25145660840233058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0.16038025145660839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0.2744556884391291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116.60000000000001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209.88000000000002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326.48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326.5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0.17856049004594179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116.60000000000001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209.88000000000002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326.48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326.5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116.60000000000001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209.88000000000002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326.48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326.5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116.60000000000001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209.88000000000002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326.48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326.5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116.60000000000001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209.88000000000002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326.48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326.5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0.2468606431852986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0.2468606431852986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0.2468606431852986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0.2468606431852986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0.21408882082695255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0.21408882082695255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0.21408882082695255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0.12496171516079632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0.24992343032159264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121.9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207.23000000000002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329.13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329.1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0.22242479489516864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121.9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207.23000000000002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329.13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329.1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121.9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207.23000000000002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329.13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329.1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121.9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207.23000000000002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329.13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329.1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121.9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207.23000000000002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329.13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329.1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0.24946824673351561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0.24946824673351561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0.24946824673351561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0.24946824673351561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0.21877848678213307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0.21877848678213307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0.21877848678213307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0.14828319659677908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0.20388939532057124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127.2</v>
      </c>
      <c r="O2537" s="52">
        <f>E2537*$E$3</f>
        <v>0</v>
      </c>
      <c r="P2537" s="52">
        <f>F2537*$F$3</f>
        <v>53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127.2</v>
      </c>
      <c r="T2537" s="52">
        <f>(O2537/100)*(K2537*$K$3)</f>
        <v>0</v>
      </c>
      <c r="U2537" s="52">
        <f>(P2537/100)*(K2537*$K$3)+(P2537/100)*(L2537*$L$3)</f>
        <v>21.200000000000003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254.4</v>
      </c>
      <c r="Y2537" s="52">
        <f t="shared" si="798"/>
        <v>0</v>
      </c>
      <c r="Z2537" s="52">
        <f t="shared" si="799"/>
        <v>74.2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328.6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0.27084601339013997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127.2</v>
      </c>
      <c r="O2539" s="14">
        <f>E2539*$E$5</f>
        <v>0</v>
      </c>
      <c r="P2539" s="14">
        <f>F2539*$F$5</f>
        <v>53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127.2</v>
      </c>
      <c r="T2539" s="14">
        <f>(O2539/100)*(K2539*$K$5)</f>
        <v>0</v>
      </c>
      <c r="U2539" s="14">
        <f>(P2539/100)*(K2539*$K$5)+(P2539/100)*(L2539*$L$5)</f>
        <v>21.200000000000003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254.4</v>
      </c>
      <c r="Y2539" s="14">
        <f t="shared" si="825"/>
        <v>0</v>
      </c>
      <c r="Z2539" s="14">
        <f t="shared" si="826"/>
        <v>74.2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328.6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127.2</v>
      </c>
      <c r="O2540" s="14">
        <f>E2540*$E$6</f>
        <v>0</v>
      </c>
      <c r="P2540" s="14">
        <f>F2540*$F$6</f>
        <v>53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127.2</v>
      </c>
      <c r="T2540" s="14">
        <f>(O2540/100)*(K2540*$K$6)</f>
        <v>0</v>
      </c>
      <c r="U2540" s="14">
        <f>(P2540/100)*(K2540*$K$6)+(P2540/100)*(L2540*$L$6)</f>
        <v>21.200000000000003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254.4</v>
      </c>
      <c r="Y2540" s="14">
        <f t="shared" si="825"/>
        <v>0</v>
      </c>
      <c r="Z2540" s="14">
        <f t="shared" si="826"/>
        <v>74.2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328.6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127.2</v>
      </c>
      <c r="O2541" s="14">
        <f>E2541*$E$7</f>
        <v>0</v>
      </c>
      <c r="P2541" s="14">
        <f>F2541*$F$7</f>
        <v>53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127.2</v>
      </c>
      <c r="T2541" s="14">
        <f>(O2541/100)*(K2541*$K$7)</f>
        <v>0</v>
      </c>
      <c r="U2541" s="14">
        <f>(P2541/100)*(K2541*$K$7)+(P2541/100)*(L2541*$L$7)</f>
        <v>21.200000000000003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254.4</v>
      </c>
      <c r="Y2541" s="14">
        <f t="shared" si="825"/>
        <v>0</v>
      </c>
      <c r="Z2541" s="14">
        <f t="shared" si="826"/>
        <v>74.2</v>
      </c>
      <c r="AA2541" s="14">
        <f t="shared" si="827"/>
        <v>0</v>
      </c>
      <c r="AB2541" s="14">
        <f t="shared" si="829"/>
        <v>0</v>
      </c>
      <c r="AC2541" s="15">
        <f t="shared" si="828"/>
        <v>328.6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127.2</v>
      </c>
      <c r="O2542" s="14">
        <f>E2542*$E$8</f>
        <v>0</v>
      </c>
      <c r="P2542" s="14">
        <f>F2542*$F$8</f>
        <v>53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127.2</v>
      </c>
      <c r="T2542" s="14">
        <f>(O2542/100)*(K2542*$K$8)</f>
        <v>0</v>
      </c>
      <c r="U2542" s="14">
        <f>(P2542/100)*(K2542*$K$8)+(P2542/100)*(L2542*$L$8)</f>
        <v>21.200000000000003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254.4</v>
      </c>
      <c r="Y2542" s="14">
        <f t="shared" si="825"/>
        <v>0</v>
      </c>
      <c r="Z2542" s="14">
        <f t="shared" si="826"/>
        <v>74.2</v>
      </c>
      <c r="AA2542" s="14">
        <f t="shared" si="827"/>
        <v>0</v>
      </c>
      <c r="AB2542" s="14">
        <f t="shared" si="829"/>
        <v>0</v>
      </c>
      <c r="AC2542" s="15">
        <f t="shared" si="828"/>
        <v>328.6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0.31618989653073648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0.38374923919659154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0.31618989653073648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0.31618989653073648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0.32258064516129031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0.35483870967741932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0.35483870967741932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0.15155203895313449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0.25806451612903225</v>
      </c>
      <c r="AE2551" s="113"/>
      <c r="AF2551" s="60"/>
    </row>
    <row r="2552" spans="1:32">
      <c r="A2552" s="107"/>
      <c r="B2552" s="152" t="s">
        <v>1000</v>
      </c>
      <c r="C2552" s="152"/>
      <c r="D2552" s="152"/>
      <c r="E2552" s="152"/>
      <c r="F2552" s="152"/>
      <c r="G2552" s="152"/>
      <c r="H2552" s="152"/>
      <c r="I2552" s="152"/>
      <c r="J2552" s="152"/>
      <c r="K2552" s="152"/>
      <c r="L2552" s="152"/>
      <c r="M2552" s="152"/>
      <c r="N2552" s="152"/>
      <c r="O2552" s="152"/>
      <c r="P2552" s="152"/>
      <c r="Q2552" s="152"/>
      <c r="R2552" s="152"/>
      <c r="S2552" s="152"/>
      <c r="T2552" s="152"/>
      <c r="U2552" s="152"/>
      <c r="V2552" s="152"/>
      <c r="W2552" s="152"/>
      <c r="X2552" s="152"/>
      <c r="Y2552" s="152"/>
      <c r="Z2552" s="152"/>
      <c r="AA2552" s="152"/>
      <c r="AB2552" s="152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103.88000000000001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166.20800000000003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270.08800000000002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270.10000000000002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0.23065531284709365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103.88000000000001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166.20800000000003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270.08800000000002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270.10000000000002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103.88000000000001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166.20800000000003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270.08800000000002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270.10000000000002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103.88000000000001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166.20800000000003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270.08800000000002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270.10000000000002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103.88000000000001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166.20800000000003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270.08800000000002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270.10000000000002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0.2913735653461681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0.2913735653461681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0.2913735653461681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0.2913735653461681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0.23065531284709365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0.23065531284709365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0.23065531284709365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0.13439466864124397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0.24028137726767865</v>
      </c>
      <c r="AE2567" s="113" t="s">
        <v>790</v>
      </c>
      <c r="AF2567" s="60"/>
    </row>
    <row r="2568" spans="1:32">
      <c r="A2568" s="107"/>
      <c r="B2568" s="152" t="s">
        <v>120</v>
      </c>
      <c r="C2568" s="152"/>
      <c r="D2568" s="152"/>
      <c r="E2568" s="152"/>
      <c r="F2568" s="152"/>
      <c r="G2568" s="152"/>
      <c r="H2568" s="152"/>
      <c r="I2568" s="152"/>
      <c r="J2568" s="152"/>
      <c r="K2568" s="152"/>
      <c r="L2568" s="152"/>
      <c r="M2568" s="152"/>
      <c r="N2568" s="152"/>
      <c r="O2568" s="152"/>
      <c r="P2568" s="152"/>
      <c r="Q2568" s="152"/>
      <c r="R2568" s="152"/>
      <c r="S2568" s="152"/>
      <c r="T2568" s="152"/>
      <c r="U2568" s="152"/>
      <c r="V2568" s="152"/>
      <c r="W2568" s="152"/>
      <c r="X2568" s="152"/>
      <c r="Y2568" s="152"/>
      <c r="Z2568" s="152"/>
      <c r="AA2568" s="152"/>
      <c r="AB2568" s="152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201.4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261.82000000000005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463.22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463.2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0.21740069084628671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201.4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261.82000000000005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463.22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463.2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201.4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261.82000000000005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463.22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463.2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201.4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261.82000000000005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463.22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463.2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201.4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261.82000000000005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463.22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463.2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0.21955958549222798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0.21955958549222798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0.21955958549222798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0.21955958549222798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0.25647668393782386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0.25647668393782386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0.25647668393782386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0.16299654576856651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0.34779792746113991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185.5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259.7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445.2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445.2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0.20844564240790656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185.5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259.7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445.2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445.2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185.5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259.7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445.2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445.2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185.5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259.7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445.2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445.2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185.5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259.7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445.2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445.2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0.21046720575022462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0.21046720575022462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0.21046720575022462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0.21046720575022462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0.25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0.25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0.25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0.14577717879604674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0.33333333333333337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212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254.4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466.4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466.4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0.18181818181818182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212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254.4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466.4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466.4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212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254.4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466.4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466.4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212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254.4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466.4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466.4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212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254.4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466.4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466.4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0.23177530017152659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0.23177530017152659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0.23177530017152659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0.23177530017152659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0.18181818181818182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0.18181818181818182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0.18181818181818182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0.18181818181818182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0.30681818181818182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201.4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281.96000000000004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483.36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483.4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0.2083160943318163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201.4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281.96000000000004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483.36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483.4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201.4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281.96000000000004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483.36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483.4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201.4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281.96000000000004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483.36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483.4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201.4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281.96000000000004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483.36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483.4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0.2083160943318163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0.2083160943318163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0.2083160943318163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0.2083160943318163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0.24989656599089782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0.24989656599089782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0.24989656599089782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0.1352916839056682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0.29147703764997934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159</v>
      </c>
      <c r="O2629" s="52">
        <f>E2629*$E$3</f>
        <v>0</v>
      </c>
      <c r="P2629" s="52">
        <f>F2629*$F$3</f>
        <v>84.800000000000011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190.8</v>
      </c>
      <c r="T2629" s="52">
        <f>(O2629/100)*(K2629*$K$3)</f>
        <v>0</v>
      </c>
      <c r="U2629" s="52">
        <f>(P2629/100)*(K2629*$K$3)+(P2629/100)*(L2629*$L$3)</f>
        <v>33.92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349.8</v>
      </c>
      <c r="Y2629" s="52">
        <f t="shared" si="848"/>
        <v>0</v>
      </c>
      <c r="Z2629" s="52">
        <f t="shared" si="849"/>
        <v>118.72000000000001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468.5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0.2375667022411953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159</v>
      </c>
      <c r="O2631" s="14">
        <f>E2631*$E$5</f>
        <v>0</v>
      </c>
      <c r="P2631" s="14">
        <f>F2631*$F$5</f>
        <v>84.800000000000011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190.8</v>
      </c>
      <c r="T2631" s="14">
        <f>(O2631/100)*(K2631*$K$5)</f>
        <v>0</v>
      </c>
      <c r="U2631" s="14">
        <f>(P2631/100)*(K2631*$K$5)+(P2631/100)*(L2631*$L$5)</f>
        <v>33.92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349.8</v>
      </c>
      <c r="Y2631" s="14">
        <f t="shared" si="854"/>
        <v>0</v>
      </c>
      <c r="Z2631" s="14">
        <f t="shared" si="855"/>
        <v>118.72000000000001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468.5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159</v>
      </c>
      <c r="O2632" s="14">
        <f>E2632*$E$6</f>
        <v>0</v>
      </c>
      <c r="P2632" s="14">
        <f>F2632*$F$6</f>
        <v>84.800000000000011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190.8</v>
      </c>
      <c r="T2632" s="14">
        <f>(O2632/100)*(K2632*$K$6)</f>
        <v>0</v>
      </c>
      <c r="U2632" s="14">
        <f>(P2632/100)*(K2632*$K$6)+(P2632/100)*(L2632*$L$6)</f>
        <v>33.92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349.8</v>
      </c>
      <c r="Y2632" s="14">
        <f t="shared" si="854"/>
        <v>0</v>
      </c>
      <c r="Z2632" s="14">
        <f t="shared" si="855"/>
        <v>118.72000000000001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468.5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159</v>
      </c>
      <c r="O2633" s="14">
        <f>E2633*$E$7</f>
        <v>0</v>
      </c>
      <c r="P2633" s="14">
        <f>F2633*$F$7</f>
        <v>84.800000000000011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190.8</v>
      </c>
      <c r="T2633" s="14">
        <f>(O2633/100)*(K2633*$K$7)</f>
        <v>0</v>
      </c>
      <c r="U2633" s="14">
        <f>(P2633/100)*(K2633*$K$7)+(P2633/100)*(L2633*$L$7)</f>
        <v>33.92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349.8</v>
      </c>
      <c r="Y2633" s="14">
        <f t="shared" si="854"/>
        <v>0</v>
      </c>
      <c r="Z2633" s="14">
        <f t="shared" si="855"/>
        <v>118.72000000000001</v>
      </c>
      <c r="AA2633" s="14">
        <f t="shared" si="856"/>
        <v>0</v>
      </c>
      <c r="AB2633" s="14">
        <f t="shared" si="858"/>
        <v>0</v>
      </c>
      <c r="AC2633" s="15">
        <f t="shared" si="857"/>
        <v>468.5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159</v>
      </c>
      <c r="O2634" s="14">
        <f>E2634*$E$8</f>
        <v>0</v>
      </c>
      <c r="P2634" s="14">
        <f>F2634*$F$8</f>
        <v>84.800000000000011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190.8</v>
      </c>
      <c r="T2634" s="14">
        <f>(O2634/100)*(K2634*$K$8)</f>
        <v>0</v>
      </c>
      <c r="U2634" s="14">
        <f>(P2634/100)*(K2634*$K$8)+(P2634/100)*(L2634*$L$8)</f>
        <v>33.92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349.8</v>
      </c>
      <c r="Y2634" s="14">
        <f t="shared" si="854"/>
        <v>0</v>
      </c>
      <c r="Z2634" s="14">
        <f t="shared" si="855"/>
        <v>118.72000000000001</v>
      </c>
      <c r="AA2634" s="14">
        <f t="shared" si="856"/>
        <v>0</v>
      </c>
      <c r="AB2634" s="14">
        <f t="shared" si="858"/>
        <v>0</v>
      </c>
      <c r="AC2634" s="15">
        <f t="shared" si="857"/>
        <v>468.5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0.18100320170757736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0.2759871931696905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0.18100320170757736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0.18100320170757736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0.17652081109925294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0.15389541088580574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0.15389541088580574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0.1080042689434365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0.31163287086446106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182.32000000000002</v>
      </c>
      <c r="O2644" s="52">
        <f>E2644*$E$3</f>
        <v>0</v>
      </c>
      <c r="P2644" s="52">
        <f>F2644*$F$3</f>
        <v>0</v>
      </c>
      <c r="Q2644" s="52">
        <f>G2644*$G$3</f>
        <v>63.6</v>
      </c>
      <c r="R2644" s="52">
        <f>H2644*$H$3</f>
        <v>0</v>
      </c>
      <c r="S2644" s="52">
        <f>(N2644/100)*(I2644*$I$3)+(N2644/100)*(J2644*$J$3)</f>
        <v>182.32000000000002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50.88</v>
      </c>
      <c r="W2644" s="52">
        <f>(R2644/100)*(K2644*$K$3)+(R2644/100)*(L2644*$L$3)</f>
        <v>0</v>
      </c>
      <c r="X2644" s="52">
        <f t="shared" ref="X2644:X2704" si="859">N2644+S2644</f>
        <v>364.64000000000004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114.48</v>
      </c>
      <c r="AB2644" s="52">
        <f>R2644+W2644</f>
        <v>0</v>
      </c>
      <c r="AC2644" s="53">
        <f>ROUND(X2644+Y2644+Z2644+AA2644+AB2644,1)</f>
        <v>479.1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0.22834481319140054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182.32000000000002</v>
      </c>
      <c r="O2646" s="14">
        <f>E2646*$E$5</f>
        <v>0</v>
      </c>
      <c r="P2646" s="14">
        <f>F2646*$F$5</f>
        <v>0</v>
      </c>
      <c r="Q2646" s="14">
        <f>G2646*$G$5</f>
        <v>63.6</v>
      </c>
      <c r="R2646" s="14">
        <f>H2646*$H$5</f>
        <v>0</v>
      </c>
      <c r="S2646" s="14">
        <f>(N2646/100)*(I2646*$I$5)+(N2646/100)*(J2646*$J$5)</f>
        <v>182.32000000000002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50.88</v>
      </c>
      <c r="W2646" s="14">
        <f>(R2646/100)*(K2646*$K$5)+(R2646/100)*(L2646*$L$5)</f>
        <v>0</v>
      </c>
      <c r="X2646" s="14">
        <f t="shared" si="859"/>
        <v>364.64000000000004</v>
      </c>
      <c r="Y2646" s="14">
        <f t="shared" si="860"/>
        <v>0</v>
      </c>
      <c r="Z2646" s="14">
        <f t="shared" si="861"/>
        <v>0</v>
      </c>
      <c r="AA2646" s="14">
        <f t="shared" si="862"/>
        <v>114.48</v>
      </c>
      <c r="AB2646" s="14">
        <f>R2646+W2646</f>
        <v>0</v>
      </c>
      <c r="AC2646" s="15">
        <f t="shared" ref="AC2646:AC2658" si="863">ROUND(X2646+Y2646+Z2646+AA2646+AB2646,1)</f>
        <v>479.1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182.32000000000002</v>
      </c>
      <c r="O2647" s="14">
        <f>E2647*$E$6</f>
        <v>0</v>
      </c>
      <c r="P2647" s="14">
        <f>F2647*$F$6</f>
        <v>0</v>
      </c>
      <c r="Q2647" s="14">
        <f>G2647*$G$6</f>
        <v>63.6</v>
      </c>
      <c r="R2647" s="14">
        <f>H2647*$H$6</f>
        <v>0</v>
      </c>
      <c r="S2647" s="14">
        <f>(N2647/100)*(I2647*$I$6)+(N2647/100)*(J2647*$J$6)</f>
        <v>182.32000000000002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50.88</v>
      </c>
      <c r="W2647" s="14">
        <f>(R2647/100)*(K2647*$K$6)+(R2647/100)*(L2647*$L$6)</f>
        <v>0</v>
      </c>
      <c r="X2647" s="14">
        <f t="shared" si="859"/>
        <v>364.64000000000004</v>
      </c>
      <c r="Y2647" s="14">
        <f t="shared" si="860"/>
        <v>0</v>
      </c>
      <c r="Z2647" s="14">
        <f t="shared" si="861"/>
        <v>0</v>
      </c>
      <c r="AA2647" s="14">
        <f t="shared" si="862"/>
        <v>114.48</v>
      </c>
      <c r="AB2647" s="14">
        <f t="shared" ref="AB2647:AB2658" si="864">R2647+W2647</f>
        <v>0</v>
      </c>
      <c r="AC2647" s="15">
        <f t="shared" si="863"/>
        <v>479.1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182.32000000000002</v>
      </c>
      <c r="O2648" s="14">
        <f>E2648*$E$7</f>
        <v>0</v>
      </c>
      <c r="P2648" s="14">
        <f>F2648*$F$7</f>
        <v>0</v>
      </c>
      <c r="Q2648" s="14">
        <f>G2648*$G$7</f>
        <v>63.6</v>
      </c>
      <c r="R2648" s="14">
        <f>H2648*$H$7</f>
        <v>0</v>
      </c>
      <c r="S2648" s="14">
        <f>(N2648/100)*(I2648*$I$7)+(N2648/100)*(J2648*$J$7)</f>
        <v>182.32000000000002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50.88</v>
      </c>
      <c r="W2648" s="14">
        <f>(R2648/100)*(K2648*$K$7)+(R2648/100)*(L2648*$L$7)</f>
        <v>0</v>
      </c>
      <c r="X2648" s="14">
        <f t="shared" si="859"/>
        <v>364.64000000000004</v>
      </c>
      <c r="Y2648" s="14">
        <f t="shared" si="860"/>
        <v>0</v>
      </c>
      <c r="Z2648" s="14">
        <f t="shared" si="861"/>
        <v>0</v>
      </c>
      <c r="AA2648" s="14">
        <f t="shared" si="862"/>
        <v>114.48</v>
      </c>
      <c r="AB2648" s="14">
        <f t="shared" si="864"/>
        <v>0</v>
      </c>
      <c r="AC2648" s="15">
        <f t="shared" si="863"/>
        <v>479.1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182.32000000000002</v>
      </c>
      <c r="O2649" s="14">
        <f>E2649*$E$8</f>
        <v>0</v>
      </c>
      <c r="P2649" s="14">
        <f>F2649*$F$8</f>
        <v>0</v>
      </c>
      <c r="Q2649" s="14">
        <f>G2649*$G$8</f>
        <v>63.6</v>
      </c>
      <c r="R2649" s="14">
        <f>H2649*$H$8</f>
        <v>0</v>
      </c>
      <c r="S2649" s="14">
        <f>(N2649/100)*(I2649*$I$8)+(N2649/100)*(J2649*$J$8)</f>
        <v>182.32000000000002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50.88</v>
      </c>
      <c r="W2649" s="14">
        <f>(R2649/100)*(K2649*$K$8)+(R2649/100)*(L2649*$L$8)</f>
        <v>0</v>
      </c>
      <c r="X2649" s="14">
        <f t="shared" si="859"/>
        <v>364.64000000000004</v>
      </c>
      <c r="Y2649" s="14">
        <f t="shared" si="860"/>
        <v>0</v>
      </c>
      <c r="Z2649" s="14">
        <f t="shared" si="861"/>
        <v>0</v>
      </c>
      <c r="AA2649" s="14">
        <f t="shared" si="862"/>
        <v>114.48</v>
      </c>
      <c r="AB2649" s="14">
        <f t="shared" si="864"/>
        <v>0</v>
      </c>
      <c r="AC2649" s="15">
        <f t="shared" si="863"/>
        <v>479.1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0.19870590690878731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0.19870590690878731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0.30536422458776874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0.19870590690878731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0.16739720308912545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0.17971195992485908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0.17971195992485908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0.13713212273011896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0.32748904195366313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184.44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295.10399999999998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479.54399999999998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479.5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0.15391032325338894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184.44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295.10399999999998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479.54399999999998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479.5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184.44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295.10399999999998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479.54399999999998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479.5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184.44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295.10399999999998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479.54399999999998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479.5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184.44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295.10399999999998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479.54399999999998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479.5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0.21543274244004171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0.21543274244004171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0.21543274244004171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0.21543274244004171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0.23086548488008343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0.23086548488008343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0.23086548488008343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0.12513034410844631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0.34619395203336811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169.60000000000002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305.28000000000003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474.88000000000005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474.9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0.21415034744156666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169.60000000000002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305.28000000000003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474.88000000000005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474.9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169.60000000000002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305.28000000000003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474.88000000000005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474.9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169.60000000000002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305.28000000000003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474.88000000000005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474.9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169.60000000000002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305.28000000000003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474.88000000000005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474.9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0.19498841861444513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0.20004211412929038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0.20993893451252896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0.20004211412929038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0.21415034744156666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0.14276689829437778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0.14276689829437778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0.12486839334596757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0.30343230153716572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196.10000000000002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274.54000000000002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470.64000000000004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470.6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0.16680832979175519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196.10000000000002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274.54000000000002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470.64000000000004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470.6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196.10000000000002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274.54000000000002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470.64000000000004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470.6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196.10000000000002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274.54000000000002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470.64000000000004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470.6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196.10000000000002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274.54000000000002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470.64000000000004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470.6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0.20654483637909052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0.20654483637909052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0.20654483637909052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0.20654483637909052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0.25010624734381642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0.25010624734381642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0.25010624734381642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0.1459838504037399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0.30216744581385463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169.60000000000002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305.28000000000003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474.88000000000005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474.9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0.17856390819119816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169.60000000000002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305.28000000000003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474.88000000000005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474.9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169.60000000000002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305.28000000000003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474.88000000000005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474.9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169.60000000000002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305.28000000000003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474.88000000000005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474.9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169.60000000000002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305.28000000000003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474.88000000000005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474.9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0.17140450621183409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0.17140450621183409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0.17140450621183409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0.17140450621183409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0.21415034744156666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0.21415034744156666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0.21415034744156666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0.13392293114339862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0.28574436723520741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180.20000000000002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288.32000000000005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468.5200000000001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468.5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0.15389541088580574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180.20000000000002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288.32000000000005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468.5200000000001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468.5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180.20000000000002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288.32000000000005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468.5200000000001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468.5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180.20000000000002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288.32000000000005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468.5200000000001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468.5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180.20000000000002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288.32000000000005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468.5200000000001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468.5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0.18847385272145142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0.18847385272145142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0.18847385272145142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0.18847385272145142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0.23073639274279614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0.23073639274279614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0.23073639274279614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0.13468516542155817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0.28858057630736389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340</v>
      </c>
      <c r="E2734" s="11">
        <v>0</v>
      </c>
      <c r="F2734" s="11">
        <v>0</v>
      </c>
      <c r="G2734" s="11">
        <v>0</v>
      </c>
      <c r="H2734" s="11">
        <v>0</v>
      </c>
      <c r="I2734" s="51">
        <v>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360.40000000000003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0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360.40000000000003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360.4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340</v>
      </c>
      <c r="E2735" s="12">
        <v>0</v>
      </c>
      <c r="F2735" s="12">
        <v>0</v>
      </c>
      <c r="G2735" s="12">
        <v>0</v>
      </c>
      <c r="H2735" s="12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D2735*$D$4</f>
        <v>360.40000000000003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0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360.40000000000003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360.4</v>
      </c>
      <c r="AD2735" s="48">
        <f>(ROUND(AC2735-AC2734,1)/AC2734)</f>
        <v>0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340</v>
      </c>
      <c r="E2736" s="12">
        <v>0</v>
      </c>
      <c r="F2736" s="12">
        <v>0</v>
      </c>
      <c r="G2736" s="12">
        <v>0</v>
      </c>
      <c r="H2736" s="12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360.40000000000003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0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360.40000000000003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360.4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340</v>
      </c>
      <c r="E2737" s="12">
        <v>0</v>
      </c>
      <c r="F2737" s="12">
        <v>0</v>
      </c>
      <c r="G2737" s="12">
        <v>0</v>
      </c>
      <c r="H2737" s="12">
        <v>0</v>
      </c>
      <c r="I2737" s="13">
        <v>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360.40000000000003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0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360.40000000000003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360.4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340</v>
      </c>
      <c r="E2738" s="12">
        <v>0</v>
      </c>
      <c r="F2738" s="12">
        <v>0</v>
      </c>
      <c r="G2738" s="12">
        <v>0</v>
      </c>
      <c r="H2738" s="12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360.40000000000003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0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360.40000000000003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360.4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340</v>
      </c>
      <c r="E2739" s="12">
        <v>0</v>
      </c>
      <c r="F2739" s="12">
        <v>0</v>
      </c>
      <c r="G2739" s="12">
        <v>0</v>
      </c>
      <c r="H2739" s="12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360.40000000000003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0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360.40000000000003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360.4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240</v>
      </c>
      <c r="F2740" s="12">
        <v>0</v>
      </c>
      <c r="G2740" s="12">
        <v>0</v>
      </c>
      <c r="H2740" s="12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4">
        <f>D2740*$D$9</f>
        <v>106</v>
      </c>
      <c r="O2740" s="14">
        <f>E2740*$E$9</f>
        <v>254.4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0</v>
      </c>
      <c r="T2740" s="14">
        <f>(O2740/100)*(K2740*$K$9)</f>
        <v>0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106</v>
      </c>
      <c r="Y2740" s="14">
        <f t="shared" si="888"/>
        <v>254.4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360.4</v>
      </c>
      <c r="AD2740" s="48">
        <f>(ROUND(AC2740-AC2734,1)/AC2734)</f>
        <v>0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240</v>
      </c>
      <c r="G2741" s="12">
        <v>0</v>
      </c>
      <c r="H2741" s="12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254.4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106</v>
      </c>
      <c r="Y2741" s="14">
        <f t="shared" si="888"/>
        <v>0</v>
      </c>
      <c r="Z2741" s="14">
        <f t="shared" si="889"/>
        <v>254.4</v>
      </c>
      <c r="AA2741" s="14">
        <f t="shared" si="890"/>
        <v>0</v>
      </c>
      <c r="AB2741" s="14">
        <f t="shared" si="892"/>
        <v>0</v>
      </c>
      <c r="AC2741" s="15">
        <f t="shared" si="891"/>
        <v>360.4</v>
      </c>
      <c r="AD2741" s="48">
        <f>(ROUND(AC2741-AC2734,1)/AC2734)</f>
        <v>0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240</v>
      </c>
      <c r="H2742" s="12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254.4</v>
      </c>
      <c r="R2742" s="14">
        <f>H2742*$H$11</f>
        <v>0</v>
      </c>
      <c r="S2742" s="14">
        <f>(N2742/100)*(I2742*$I$11)+(N2742/100)*(J2742*$J$11)</f>
        <v>0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0</v>
      </c>
      <c r="W2742" s="14">
        <f>(R2742/100)*(K2742*$K$11)+(R2742/100)*(L2742*$L$11)</f>
        <v>0</v>
      </c>
      <c r="X2742" s="14">
        <f t="shared" si="887"/>
        <v>106</v>
      </c>
      <c r="Y2742" s="14">
        <f t="shared" si="888"/>
        <v>0</v>
      </c>
      <c r="Z2742" s="14">
        <f t="shared" si="889"/>
        <v>0</v>
      </c>
      <c r="AA2742" s="14">
        <f t="shared" si="890"/>
        <v>254.4</v>
      </c>
      <c r="AB2742" s="14">
        <f t="shared" si="892"/>
        <v>0</v>
      </c>
      <c r="AC2742" s="15">
        <f t="shared" si="891"/>
        <v>360.4</v>
      </c>
      <c r="AD2742" s="48">
        <f>(ROUND(AC2742-AC2734,1)/AC2734)</f>
        <v>0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240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254.4</v>
      </c>
      <c r="S2743" s="14">
        <f>(N2743/100)*(I2743*$I$12)+(N2743/100)*(J2743*$J$12)</f>
        <v>0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0</v>
      </c>
      <c r="X2743" s="14">
        <f t="shared" si="887"/>
        <v>106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254.4</v>
      </c>
      <c r="AC2743" s="15">
        <f t="shared" si="891"/>
        <v>360.4</v>
      </c>
      <c r="AD2743" s="48">
        <f>(ROUND(AC2743-AC2734,1)/AC2734)</f>
        <v>0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340</v>
      </c>
      <c r="E2744" s="12">
        <v>0</v>
      </c>
      <c r="F2744" s="12">
        <v>0</v>
      </c>
      <c r="G2744" s="12">
        <v>0</v>
      </c>
      <c r="H2744" s="12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4">
        <f>D2744*$D$13</f>
        <v>360.40000000000003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0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360.40000000000003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360.4</v>
      </c>
      <c r="AD2744" s="48">
        <f>(ROUND(AC2744-AC2734,1)/AC2734)</f>
        <v>0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340</v>
      </c>
      <c r="E2745" s="12">
        <v>0</v>
      </c>
      <c r="F2745" s="12">
        <v>0</v>
      </c>
      <c r="G2745" s="12">
        <v>0</v>
      </c>
      <c r="H2745" s="12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D2745*$D$14</f>
        <v>360.40000000000003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0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360.40000000000003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360.4</v>
      </c>
      <c r="AD2745" s="48">
        <f>(ROUND(AC2745-AC2734,1)/AC2734)</f>
        <v>0</v>
      </c>
      <c r="AE2745" s="113"/>
      <c r="AF2745" s="60"/>
    </row>
    <row r="2746" spans="1:32">
      <c r="A2746" s="99"/>
      <c r="B2746" s="91"/>
      <c r="C2746" s="21" t="s">
        <v>328</v>
      </c>
      <c r="D2746" s="12">
        <v>340</v>
      </c>
      <c r="E2746" s="12">
        <v>0</v>
      </c>
      <c r="F2746" s="12">
        <v>0</v>
      </c>
      <c r="G2746" s="12">
        <v>0</v>
      </c>
      <c r="H2746" s="12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4">
        <f>D2746*$D$15</f>
        <v>360.40000000000003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0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360.40000000000003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360.4</v>
      </c>
      <c r="AD2746" s="48">
        <f>(ROUND(AC2746-AC2734,1)/AC2734)</f>
        <v>0</v>
      </c>
      <c r="AE2746" s="113"/>
      <c r="AF2746" s="60"/>
    </row>
    <row r="2747" spans="1:32">
      <c r="A2747" s="99"/>
      <c r="B2747" s="91"/>
      <c r="C2747" s="21" t="s">
        <v>324</v>
      </c>
      <c r="D2747" s="12">
        <v>340</v>
      </c>
      <c r="E2747" s="12">
        <v>0</v>
      </c>
      <c r="F2747" s="12">
        <v>0</v>
      </c>
      <c r="G2747" s="12">
        <v>0</v>
      </c>
      <c r="H2747" s="12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4">
        <f>D2747*$D$16</f>
        <v>360.40000000000003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0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360.40000000000003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360.4</v>
      </c>
      <c r="AD2747" s="48">
        <f>(ROUND(AC2747-AC2734,1)/AC2734)</f>
        <v>0</v>
      </c>
      <c r="AE2747" s="113"/>
      <c r="AF2747" s="60"/>
    </row>
    <row r="2748" spans="1:32">
      <c r="A2748" s="99"/>
      <c r="B2748" s="91"/>
      <c r="C2748" s="21" t="s">
        <v>325</v>
      </c>
      <c r="D2748" s="12">
        <v>340</v>
      </c>
      <c r="E2748" s="12">
        <v>0</v>
      </c>
      <c r="F2748" s="12">
        <v>0</v>
      </c>
      <c r="G2748" s="12">
        <v>0</v>
      </c>
      <c r="H2748" s="12">
        <v>0</v>
      </c>
      <c r="I2748" s="13">
        <v>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360.40000000000003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0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360.40000000000003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360.4</v>
      </c>
      <c r="AD2748" s="48">
        <f>(ROUND(AC2748-AC2734,1)/AC2734)</f>
        <v>0</v>
      </c>
      <c r="AE2748" s="113"/>
      <c r="AF2748" s="60"/>
    </row>
    <row r="2749" spans="1:32">
      <c r="A2749" s="107"/>
      <c r="B2749" s="152" t="s">
        <v>1001</v>
      </c>
      <c r="C2749" s="152"/>
      <c r="D2749" s="152"/>
      <c r="E2749" s="152"/>
      <c r="F2749" s="152"/>
      <c r="G2749" s="152"/>
      <c r="H2749" s="152"/>
      <c r="I2749" s="152"/>
      <c r="J2749" s="152"/>
      <c r="K2749" s="152"/>
      <c r="L2749" s="152"/>
      <c r="M2749" s="152"/>
      <c r="N2749" s="152"/>
      <c r="O2749" s="152"/>
      <c r="P2749" s="152"/>
      <c r="Q2749" s="152"/>
      <c r="R2749" s="152"/>
      <c r="S2749" s="152"/>
      <c r="T2749" s="152"/>
      <c r="U2749" s="152"/>
      <c r="V2749" s="152"/>
      <c r="W2749" s="152"/>
      <c r="X2749" s="152"/>
      <c r="Y2749" s="152"/>
      <c r="Z2749" s="152"/>
      <c r="AA2749" s="152"/>
      <c r="AB2749" s="152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169.60000000000002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203.52000000000004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373.12000000000006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373.1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0.27284910211739477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169.60000000000002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203.52000000000004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373.12000000000006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373.1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169.60000000000002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203.52000000000004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373.12000000000006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373.1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169.60000000000002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203.52000000000004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373.12000000000006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373.1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169.60000000000002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203.52000000000004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373.12000000000006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373.1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0.33315465022782093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0.33315465022782093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0.33315465022782093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0.33315465022782093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0.27284910211739477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0.27284910211739477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0.27284910211739477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0.18198874296435272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0.25006700616456712</v>
      </c>
      <c r="AE2764" s="113" t="s">
        <v>790</v>
      </c>
      <c r="AF2764" s="60"/>
    </row>
    <row r="2765" spans="1:32">
      <c r="A2765" s="107"/>
      <c r="B2765" s="152" t="s">
        <v>126</v>
      </c>
      <c r="C2765" s="152"/>
      <c r="D2765" s="152"/>
      <c r="E2765" s="152"/>
      <c r="F2765" s="152"/>
      <c r="G2765" s="152"/>
      <c r="H2765" s="152"/>
      <c r="I2765" s="152"/>
      <c r="J2765" s="152"/>
      <c r="K2765" s="152"/>
      <c r="L2765" s="152"/>
      <c r="M2765" s="152"/>
      <c r="N2765" s="152"/>
      <c r="O2765" s="152"/>
      <c r="P2765" s="152"/>
      <c r="Q2765" s="152"/>
      <c r="R2765" s="152"/>
      <c r="S2765" s="152"/>
      <c r="T2765" s="152"/>
      <c r="U2765" s="152"/>
      <c r="V2765" s="152"/>
      <c r="W2765" s="152"/>
      <c r="X2765" s="152"/>
      <c r="Y2765" s="152"/>
      <c r="Z2765" s="152"/>
      <c r="AA2765" s="152"/>
      <c r="AB2765" s="152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127.2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190.8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318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318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0.12012578616352203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127.2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190.8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318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318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127.2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190.8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318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318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127.2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190.8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318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318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127.2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190.8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318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318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0.26855345911949685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0.26855345911949685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0.26855345911949685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0.26855345911949685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0.24402515723270438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0.24402515723270438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0.24402515723270438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0.13993710691823899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0.30000000000000004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126.14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189.21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315.35000000000002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315.39999999999998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0.11984781230183894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126.14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189.21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315.35000000000002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315.39999999999998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126.14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189.21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315.35000000000002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315.39999999999998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126.14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189.21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315.35000000000002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315.39999999999998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126.14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189.21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315.35000000000002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315.39999999999998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0.27330374128091317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0.27330374128091317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0.27330374128091317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0.27330374128091317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0.24381737476220675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0.24381737476220675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0.24381737476220675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0.13982244768547877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0.29993658845909954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122.96000000000001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196.73599999999999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319.69600000000003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319.7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0.23084141382546136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122.96000000000001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196.73599999999999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319.69600000000003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319.7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122.96000000000001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196.73599999999999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319.69600000000003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319.7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122.96000000000001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196.73599999999999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319.69600000000003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319.7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122.96000000000001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196.73599999999999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319.69600000000003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319.7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0.25367532061307474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0.25367532061307474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0.25367532061307474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0.25367532061307474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0.23084141382546136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0.23084141382546136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0.23084141382546136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0.14419768532999688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0.23084141382546136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121.9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195.04000000000002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316.94000000000005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316.89999999999998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0.23098769327863683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121.9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195.04000000000002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316.94000000000005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316.89999999999998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121.9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195.04000000000002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316.94000000000005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316.89999999999998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121.9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195.04000000000002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316.94000000000005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316.89999999999998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121.9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195.04000000000002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316.94000000000005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316.89999999999998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0.25875670558535818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0.25875670558535818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0.25875670558535818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0.25875670558535818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0.23098769327863683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0.23098769327863683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0.23098769327863683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0.14452508677816345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0.23098769327863683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116.60000000000001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209.88000000000002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326.48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326.5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0.17856049004594179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116.60000000000001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209.88000000000002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326.48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326.5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116.60000000000001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209.88000000000002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326.48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326.5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116.60000000000001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209.88000000000002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326.48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326.5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116.60000000000001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209.88000000000002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326.48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326.5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0.2468606431852986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0.19234303215926493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0.2468606431852986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0.19234303215926493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0.21408882082695255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0.21408882082695255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0.21408882082695255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0.1427258805513017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0.32128637059724352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114.48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206.06400000000002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320.54400000000004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320.5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0.28580343213728548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114.48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206.06400000000002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320.54400000000004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320.5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114.48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206.06400000000002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320.54400000000004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320.5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114.48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206.06400000000002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320.54400000000004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320.5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114.48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206.06400000000002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320.54400000000004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320.5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0.26396255850234007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0.26396255850234007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0.26396255850234007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0.26396255850234007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0.21435257410296413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0.21435257410296413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0.21435257410296413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0.19656786271450857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0.19656786271450857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95.4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228.96000000000004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324.36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324.39999999999998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0.17632552404438967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95.4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228.96000000000004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324.36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324.39999999999998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95.4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228.96000000000004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324.36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324.39999999999998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95.4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228.96000000000004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324.36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324.39999999999998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95.4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228.96000000000004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324.36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324.39999999999998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0.18618988902589398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0.18618988902589398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0.28668310727496921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0.18618988902589398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0.11744759556103578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0.17632552404438967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0.17632552404438967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0.11744759556103578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0.14704069050554872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106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212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318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318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0.26666666666666666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106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212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318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318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106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212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318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318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106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212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318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318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106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212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318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318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0.2132075471698113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0.2132075471698113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0.2132075471698113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0.2132075471698113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0.16666666666666666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0.16666666666666666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0.16666666666666666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0.16666666666666666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0.16666666666666666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106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212.00000000000003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318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318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0.13333333333333333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106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212.00000000000003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318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318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106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212.00000000000003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318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318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106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212.00000000000003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318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318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106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212.00000000000003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318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318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0.25440251572327044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0.25440251572327044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0.25440251572327044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0.25440251572327044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0.23333333333333334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0.23333333333333334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0.23333333333333334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0.1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0.27515723270440251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103.88000000000001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218.14800000000002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322.02800000000002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322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0.29037267080745344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103.88000000000001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218.14800000000002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322.02800000000002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322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103.88000000000001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218.14800000000002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322.02800000000002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322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103.88000000000001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218.14800000000002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322.02800000000002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322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103.88000000000001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218.14800000000002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322.02800000000002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322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0.25031055900621119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0.25031055900621119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0.25031055900621119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0.25031055900621119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0.20993788819875775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0.20993788819875775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0.20993788819875775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0.12111801242236025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0.23385093167701862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106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212.00000000000003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318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318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0.16666666666666666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106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212.00000000000003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318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318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106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212.00000000000003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318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318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106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212.00000000000003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318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318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106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212.00000000000003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318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318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0.23081761006289309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0.23081761006289309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0.23081761006289309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0.23081761006289309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0.239937106918239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0.239937106918239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0.239937106918239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0.27515723270440251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0.1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132.5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185.5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318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318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0.25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132.5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185.5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318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318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132.5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185.5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318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318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132.5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185.5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318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318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132.5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185.5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318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318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0.27578616352201257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0.27578616352201257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0.27578616352201257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0.27578616352201257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0.29182389937106917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0.29182389937106917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0.29182389937106917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0.14591194968553459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0.22924528301886793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95.4</v>
      </c>
      <c r="O2946" s="52">
        <f>E2946*$E$3</f>
        <v>0</v>
      </c>
      <c r="P2946" s="52">
        <f>F2946*$F$3</f>
        <v>53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171.72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267.12</v>
      </c>
      <c r="Y2946" s="52">
        <f t="shared" si="917"/>
        <v>0</v>
      </c>
      <c r="Z2946" s="52">
        <f t="shared" si="918"/>
        <v>53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320.10000000000002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0.25054670415495156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95.4</v>
      </c>
      <c r="O2948" s="14">
        <f>E2948*$E$5</f>
        <v>0</v>
      </c>
      <c r="P2948" s="14">
        <f>F2948*$F$5</f>
        <v>53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171.72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267.12</v>
      </c>
      <c r="Y2948" s="14">
        <f t="shared" si="917"/>
        <v>0</v>
      </c>
      <c r="Z2948" s="14">
        <f t="shared" si="918"/>
        <v>53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320.10000000000002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95.4</v>
      </c>
      <c r="O2949" s="14">
        <f>E2949*$E$6</f>
        <v>0</v>
      </c>
      <c r="P2949" s="14">
        <f>F2949*$F$6</f>
        <v>53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171.72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267.12</v>
      </c>
      <c r="Y2949" s="14">
        <f t="shared" si="917"/>
        <v>0</v>
      </c>
      <c r="Z2949" s="14">
        <f t="shared" si="918"/>
        <v>53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320.10000000000002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95.4</v>
      </c>
      <c r="O2950" s="14">
        <f>E2950*$E$7</f>
        <v>0</v>
      </c>
      <c r="P2950" s="14">
        <f>F2950*$F$7</f>
        <v>53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171.72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267.12</v>
      </c>
      <c r="Y2950" s="14">
        <f t="shared" si="917"/>
        <v>0</v>
      </c>
      <c r="Z2950" s="14">
        <f t="shared" si="918"/>
        <v>53</v>
      </c>
      <c r="AA2950" s="14">
        <f t="shared" si="919"/>
        <v>0</v>
      </c>
      <c r="AB2950" s="14">
        <f t="shared" si="951"/>
        <v>0</v>
      </c>
      <c r="AC2950" s="15">
        <f t="shared" si="950"/>
        <v>320.10000000000002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95.4</v>
      </c>
      <c r="O2951" s="14">
        <f>E2951*$E$8</f>
        <v>0</v>
      </c>
      <c r="P2951" s="14">
        <f>F2951*$F$8</f>
        <v>53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171.72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267.12</v>
      </c>
      <c r="Y2951" s="14">
        <f t="shared" si="917"/>
        <v>0</v>
      </c>
      <c r="Z2951" s="14">
        <f t="shared" si="918"/>
        <v>53</v>
      </c>
      <c r="AA2951" s="14">
        <f t="shared" si="919"/>
        <v>0</v>
      </c>
      <c r="AB2951" s="14">
        <f t="shared" si="951"/>
        <v>0</v>
      </c>
      <c r="AC2951" s="15">
        <f t="shared" si="950"/>
        <v>320.10000000000002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0.2368009996875976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0.2924086223055295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0.2368009996875976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0.2368009996875976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0.19556388628553575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0.25179631365198374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0.25179631365198374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0.16401124648547327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0.29803186504217433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108.12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216.23999999999998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324.36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324.39999999999998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0.16646115906288533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108.12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216.23999999999998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324.36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324.39999999999998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108.12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216.23999999999998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324.36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324.39999999999998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108.12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216.23999999999998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324.36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324.39999999999998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108.12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216.23999999999998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324.36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324.39999999999998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0.24260172626387178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0.24260172626387178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0.24260172626387178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0.24260172626387178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0.1997533908754624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0.1997533908754624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0.1997533908754624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0.124845869297164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0.27496917385943281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91.160000000000011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53</v>
      </c>
      <c r="S2976" s="52">
        <f>(N2976/100)*(I2976*$I$3)+(N2976/100)*(J2976*$J$3)</f>
        <v>136.74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42.400000000000006</v>
      </c>
      <c r="X2976" s="52">
        <f t="shared" si="916"/>
        <v>227.90000000000003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95.4</v>
      </c>
      <c r="AC2976" s="53">
        <f>ROUND(X2976+Y2976+Z2976+AA2976+AB2976,1)</f>
        <v>323.3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0.25363439529848436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91.160000000000011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53</v>
      </c>
      <c r="S2978" s="14">
        <f>(N2978/100)*(I2978*$I$5)+(N2978/100)*(J2978*$J$5)</f>
        <v>136.74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42.400000000000006</v>
      </c>
      <c r="X2978" s="14">
        <f t="shared" si="916"/>
        <v>227.90000000000003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95.4</v>
      </c>
      <c r="AC2978" s="15">
        <f t="shared" ref="AC2978:AC2990" si="958">ROUND(X2978+Y2978+Z2978+AA2978+AB2978,1)</f>
        <v>323.3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91.160000000000011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53</v>
      </c>
      <c r="S2979" s="14">
        <f>(N2979/100)*(I2979*$I$6)+(N2979/100)*(J2979*$J$6)</f>
        <v>136.74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42.400000000000006</v>
      </c>
      <c r="X2979" s="14">
        <f t="shared" si="916"/>
        <v>227.90000000000003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95.4</v>
      </c>
      <c r="AC2979" s="15">
        <f t="shared" si="958"/>
        <v>323.3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91.160000000000011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53</v>
      </c>
      <c r="S2980" s="14">
        <f>(N2980/100)*(I2980*$I$7)+(N2980/100)*(J2980*$J$7)</f>
        <v>136.74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42.400000000000006</v>
      </c>
      <c r="X2980" s="14">
        <f t="shared" si="916"/>
        <v>227.90000000000003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95.4</v>
      </c>
      <c r="AC2980" s="15">
        <f t="shared" si="958"/>
        <v>323.3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91.160000000000011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53</v>
      </c>
      <c r="S2981" s="14">
        <f>(N2981/100)*(I2981*$I$8)+(N2981/100)*(J2981*$J$8)</f>
        <v>136.74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42.400000000000006</v>
      </c>
      <c r="X2981" s="14">
        <f t="shared" si="916"/>
        <v>227.90000000000003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95.4</v>
      </c>
      <c r="AC2981" s="15">
        <f t="shared" si="958"/>
        <v>323.3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0.24621094958243114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0.24621094958243114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0.24621094958243114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0.30126817197649242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0.16888339004021033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0.29508196721311475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0.29508196721311475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0.11073306526446024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0.21651716671821836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107.06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214.12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321.18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321.2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0.21980074719800746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107.06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214.12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321.18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321.2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107.06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214.12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321.18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321.2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107.06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214.12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321.18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321.2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107.06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214.12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321.18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321.2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0.22665006226650061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0.22665006226650061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0.22665006226650061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0.22665006226650061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0.19987546699875469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0.19987546699875469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0.19987546699875469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0.26650062266500624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0.15006226650062268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100.7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221.54000000000002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322.24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322.2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0.12507759155803849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100.7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221.54000000000002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322.24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322.2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100.7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221.54000000000002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322.24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322.2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100.7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221.54000000000002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322.24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322.2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100.7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221.54000000000002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322.24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322.2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0.21229050279329612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0.21229050279329612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0.21229050279329612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0.21229050279329612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0.1877715704531347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0.1877715704531347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0.1877715704531347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0.26567349472377405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0.14866542520173806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95.4</v>
      </c>
      <c r="O3021" s="52">
        <f>E3021*$E$3</f>
        <v>0</v>
      </c>
      <c r="P3021" s="52">
        <f>F3021*$F$3</f>
        <v>53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133.56</v>
      </c>
      <c r="T3021" s="52">
        <f>(O3021/100)*(K3021*$K$3)</f>
        <v>0</v>
      </c>
      <c r="U3021" s="52">
        <f>(P3021/100)*(K3021*$K$3)+(P3021/100)*(L3021*$L$3)</f>
        <v>42.400000000000006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228.96</v>
      </c>
      <c r="Y3021" s="52">
        <f t="shared" si="917"/>
        <v>0</v>
      </c>
      <c r="Z3021" s="52">
        <f t="shared" si="918"/>
        <v>95.4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324.39999999999998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0.26448828606658448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95.4</v>
      </c>
      <c r="O3023" s="14">
        <f>E3023*$E$5</f>
        <v>0</v>
      </c>
      <c r="P3023" s="14">
        <f>F3023*$F$5</f>
        <v>53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133.56</v>
      </c>
      <c r="T3023" s="14">
        <f>(O3023/100)*(K3023*$K$5)</f>
        <v>0</v>
      </c>
      <c r="U3023" s="14">
        <f>(P3023/100)*(K3023*$K$5)+(P3023/100)*(L3023*$L$5)</f>
        <v>42.400000000000006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228.96</v>
      </c>
      <c r="Y3023" s="14">
        <f t="shared" si="969"/>
        <v>0</v>
      </c>
      <c r="Z3023" s="14">
        <f t="shared" si="970"/>
        <v>95.4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324.39999999999998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95.4</v>
      </c>
      <c r="O3024" s="14">
        <f>E3024*$E$6</f>
        <v>0</v>
      </c>
      <c r="P3024" s="14">
        <f>F3024*$F$6</f>
        <v>53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133.56</v>
      </c>
      <c r="T3024" s="14">
        <f>(O3024/100)*(K3024*$K$6)</f>
        <v>0</v>
      </c>
      <c r="U3024" s="14">
        <f>(P3024/100)*(K3024*$K$6)+(P3024/100)*(L3024*$L$6)</f>
        <v>42.400000000000006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228.96</v>
      </c>
      <c r="Y3024" s="14">
        <f t="shared" si="969"/>
        <v>0</v>
      </c>
      <c r="Z3024" s="14">
        <f t="shared" si="970"/>
        <v>95.4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324.39999999999998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95.4</v>
      </c>
      <c r="O3025" s="14">
        <f>E3025*$E$7</f>
        <v>0</v>
      </c>
      <c r="P3025" s="14">
        <f>F3025*$F$7</f>
        <v>53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133.56</v>
      </c>
      <c r="T3025" s="14">
        <f>(O3025/100)*(K3025*$K$7)</f>
        <v>0</v>
      </c>
      <c r="U3025" s="14">
        <f>(P3025/100)*(K3025*$K$7)+(P3025/100)*(L3025*$L$7)</f>
        <v>42.400000000000006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228.96</v>
      </c>
      <c r="Y3025" s="14">
        <f t="shared" si="969"/>
        <v>0</v>
      </c>
      <c r="Z3025" s="14">
        <f t="shared" si="970"/>
        <v>95.4</v>
      </c>
      <c r="AA3025" s="14">
        <f t="shared" si="971"/>
        <v>0</v>
      </c>
      <c r="AB3025" s="14">
        <f t="shared" si="973"/>
        <v>0</v>
      </c>
      <c r="AC3025" s="15">
        <f t="shared" si="972"/>
        <v>324.39999999999998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95.4</v>
      </c>
      <c r="O3026" s="14">
        <f>E3026*$E$8</f>
        <v>0</v>
      </c>
      <c r="P3026" s="14">
        <f>F3026*$F$8</f>
        <v>53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133.56</v>
      </c>
      <c r="T3026" s="14">
        <f>(O3026/100)*(K3026*$K$8)</f>
        <v>0</v>
      </c>
      <c r="U3026" s="14">
        <f>(P3026/100)*(K3026*$K$8)+(P3026/100)*(L3026*$L$8)</f>
        <v>42.400000000000006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228.96</v>
      </c>
      <c r="Y3026" s="14">
        <f t="shared" si="969"/>
        <v>0</v>
      </c>
      <c r="Z3026" s="14">
        <f t="shared" si="970"/>
        <v>95.4</v>
      </c>
      <c r="AA3026" s="14">
        <f t="shared" si="971"/>
        <v>0</v>
      </c>
      <c r="AB3026" s="14">
        <f t="shared" si="973"/>
        <v>0</v>
      </c>
      <c r="AC3026" s="15">
        <f t="shared" si="972"/>
        <v>324.39999999999998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0.27373612823674476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0.3286066584463625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0.27373612823674476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0.27373612823674476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0.18618988902589398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0.21054254007398274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0.21054254007398274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0.14765721331689274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0.24321824907521583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109.18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218.36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327.54000000000002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327.5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0.3334351145038168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109.18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218.36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327.54000000000002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327.5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109.18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218.36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327.54000000000002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327.5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109.18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218.36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327.54000000000002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327.5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109.18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218.36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327.54000000000002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327.5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0.23206106870229007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0.23206106870229007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0.23206106870229007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0.23206106870229007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0.2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0.2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0.2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0.1835114503816794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0.1835114503816794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135.68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189.952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325.63200000000001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325.60000000000002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0.20853808353808354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135.68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189.952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325.63200000000001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325.60000000000002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135.68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189.952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325.63200000000001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325.60000000000002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135.68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189.952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325.63200000000001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325.60000000000002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135.68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189.952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325.63200000000001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325.60000000000002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0.28839066339066338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0.28839066339066338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0.28839066339066338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0.28839066339066338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0.25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0.25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0.25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0.14588452088452086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0.29176904176904173</v>
      </c>
      <c r="AE3065" s="113" t="s">
        <v>790</v>
      </c>
      <c r="AF3065" s="60"/>
    </row>
    <row r="3066" spans="1:32">
      <c r="A3066" s="107"/>
      <c r="B3066" s="152" t="s">
        <v>415</v>
      </c>
      <c r="C3066" s="152"/>
      <c r="D3066" s="152"/>
      <c r="E3066" s="152"/>
      <c r="F3066" s="152"/>
      <c r="G3066" s="152"/>
      <c r="H3066" s="152"/>
      <c r="I3066" s="152"/>
      <c r="J3066" s="152"/>
      <c r="K3066" s="152"/>
      <c r="L3066" s="152"/>
      <c r="M3066" s="152"/>
      <c r="N3066" s="152"/>
      <c r="O3066" s="152"/>
      <c r="P3066" s="152"/>
      <c r="Q3066" s="152"/>
      <c r="R3066" s="152"/>
      <c r="S3066" s="152"/>
      <c r="T3066" s="152"/>
      <c r="U3066" s="152"/>
      <c r="V3066" s="152"/>
      <c r="W3066" s="152"/>
      <c r="X3066" s="152"/>
      <c r="Y3066" s="152"/>
      <c r="Z3066" s="152"/>
      <c r="AA3066" s="152"/>
      <c r="AB3066" s="152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112.36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157.304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269.66399999999999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269.7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0.24990730441231002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112.36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157.304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269.66399999999999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269.7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112.36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157.304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269.66399999999999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269.7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112.36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157.304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269.66399999999999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269.7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112.36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157.304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269.66399999999999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269.7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0.28068223952539861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0.28068223952539861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0.28068223952539861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0.28068223952539861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0.24990730441231002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0.24990730441231002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0.24990730441231002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0.13533555802743791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0.29143492769744161</v>
      </c>
      <c r="AE3081" s="113"/>
      <c r="AF3081" s="60"/>
    </row>
    <row r="3082" spans="1:32">
      <c r="A3082" s="107"/>
      <c r="B3082" s="152" t="s">
        <v>138</v>
      </c>
      <c r="C3082" s="152"/>
      <c r="D3082" s="152"/>
      <c r="E3082" s="152"/>
      <c r="F3082" s="152"/>
      <c r="G3082" s="152"/>
      <c r="H3082" s="152"/>
      <c r="I3082" s="152"/>
      <c r="J3082" s="152"/>
      <c r="K3082" s="152"/>
      <c r="L3082" s="152"/>
      <c r="M3082" s="152"/>
      <c r="N3082" s="152"/>
      <c r="O3082" s="152"/>
      <c r="P3082" s="152"/>
      <c r="Q3082" s="152"/>
      <c r="R3082" s="152"/>
      <c r="S3082" s="152"/>
      <c r="T3082" s="152"/>
      <c r="U3082" s="152"/>
      <c r="V3082" s="152"/>
      <c r="W3082" s="152"/>
      <c r="X3082" s="152"/>
      <c r="Y3082" s="152"/>
      <c r="Z3082" s="152"/>
      <c r="AA3082" s="152"/>
      <c r="AB3082" s="152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163.24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261.18400000000003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424.42400000000004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424.4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0.19227144203581525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163.24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261.18400000000003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424.42400000000004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424.4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163.24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261.18400000000003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424.42400000000004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424.4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163.24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261.18400000000003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424.42400000000004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424.4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163.24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261.18400000000003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424.42400000000004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424.4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0.27144203581526866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0.27144203581526866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0.27144203581526866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0.27144203581526866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0.23091423185673893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0.23091423185673893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0.23091423185673893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0.1347785108388313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0.34613572101790768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180.20000000000002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288.32000000000005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468.5200000000001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468.5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0.19231590181430094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180.20000000000002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288.32000000000005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468.5200000000001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468.5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180.20000000000002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288.32000000000005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468.5200000000001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468.5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180.20000000000002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288.32000000000005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468.5200000000001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468.5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180.20000000000002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288.32000000000005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468.5200000000001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468.5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0.18847385272145142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0.18847385272145142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0.18847385272145142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0.18847385272145142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0.23073639274279614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0.23073639274279614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0.23073639274279614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0.17310565635005334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0.34621131270010669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190.8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267.12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457.92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457.9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0.25005459707359684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190.8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267.12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457.92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457.9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190.8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267.12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457.92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457.9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190.8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267.12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457.92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457.9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190.8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267.12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457.92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457.9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0.2083424328455995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0.2083424328455995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0.2083424328455995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0.2083424328455995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0.25005459707359684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0.25005459707359684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0.25005459707359684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0.18759554487879451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0.29176676130159424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190.8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267.12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457.92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457.9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0.25005459707359684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190.8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267.12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457.92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457.9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190.8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267.12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457.92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457.9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190.8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267.12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457.92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457.9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190.8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267.12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457.92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457.9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0.2083424328455995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0.2083424328455995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0.2083424328455995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0.2083424328455995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0.25005459707359684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0.25005459707359684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0.25005459707359684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0.13540074252020093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0.29176676130159424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212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254.4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466.4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466.4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0.22727272727272729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212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254.4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466.4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466.4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212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254.4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466.4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466.4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212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254.4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466.4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466.4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212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254.4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466.4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466.4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0.23177530017152659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0.23177530017152659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0.23177530017152659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0.23177530017152659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0.18181818181818182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0.18181818181818182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0.18181818181818182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0.18181818181818182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0.30681818181818182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159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286.2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445.2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445.2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0.28571428571428575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159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286.2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445.2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445.2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159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286.2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445.2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445.2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159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286.2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445.2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445.2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159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286.2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445.2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445.2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0.19654088050314467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0.19654088050314467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0.19654088050314467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0.19654088050314467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0.2142857142857143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0.2142857142857143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0.2142857142857143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0.18755615453728661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0.18755615453728661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161.12</v>
      </c>
      <c r="O3173" s="52">
        <f>E3173*$E$3</f>
        <v>0</v>
      </c>
      <c r="P3173" s="52">
        <f>F3173*$F$3</f>
        <v>63.6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193.34399999999999</v>
      </c>
      <c r="T3173" s="52">
        <f>(O3173/100)*(K3173*$K$3)</f>
        <v>0</v>
      </c>
      <c r="U3173" s="52">
        <f>(P3173/100)*(K3173*$K$3)+(P3173/100)*(L3173*$L$3)</f>
        <v>50.88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354.464</v>
      </c>
      <c r="Y3173" s="52">
        <f t="shared" si="1007"/>
        <v>0</v>
      </c>
      <c r="Z3173" s="52">
        <f t="shared" si="1008"/>
        <v>114.48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468.9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0.20622734058434636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161.12</v>
      </c>
      <c r="O3175" s="14">
        <f>E3175*$E$5</f>
        <v>0</v>
      </c>
      <c r="P3175" s="14">
        <f>F3175*$F$5</f>
        <v>63.6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193.34399999999999</v>
      </c>
      <c r="T3175" s="14">
        <f>(O3175/100)*(K3175*$K$5)</f>
        <v>0</v>
      </c>
      <c r="U3175" s="14">
        <f>(P3175/100)*(K3175*$K$5)+(P3175/100)*(L3175*$L$5)</f>
        <v>50.88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354.464</v>
      </c>
      <c r="Y3175" s="14">
        <f t="shared" si="1007"/>
        <v>0</v>
      </c>
      <c r="Z3175" s="14">
        <f t="shared" si="1008"/>
        <v>114.48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468.9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161.12</v>
      </c>
      <c r="O3176" s="14">
        <f>E3176*$E$6</f>
        <v>0</v>
      </c>
      <c r="P3176" s="14">
        <f>F3176*$F$6</f>
        <v>63.6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193.34399999999999</v>
      </c>
      <c r="T3176" s="14">
        <f>(O3176/100)*(K3176*$K$6)</f>
        <v>0</v>
      </c>
      <c r="U3176" s="14">
        <f>(P3176/100)*(K3176*$K$6)+(P3176/100)*(L3176*$L$6)</f>
        <v>50.88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354.464</v>
      </c>
      <c r="Y3176" s="14">
        <f t="shared" si="1007"/>
        <v>0</v>
      </c>
      <c r="Z3176" s="14">
        <f t="shared" si="1008"/>
        <v>114.48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468.9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161.12</v>
      </c>
      <c r="O3177" s="14">
        <f>E3177*$E$7</f>
        <v>0</v>
      </c>
      <c r="P3177" s="14">
        <f>F3177*$F$7</f>
        <v>63.6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193.34399999999999</v>
      </c>
      <c r="T3177" s="14">
        <f>(O3177/100)*(K3177*$K$7)</f>
        <v>0</v>
      </c>
      <c r="U3177" s="14">
        <f>(P3177/100)*(K3177*$K$7)+(P3177/100)*(L3177*$L$7)</f>
        <v>50.88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354.464</v>
      </c>
      <c r="Y3177" s="14">
        <f t="shared" si="1007"/>
        <v>0</v>
      </c>
      <c r="Z3177" s="14">
        <f t="shared" si="1008"/>
        <v>114.48</v>
      </c>
      <c r="AA3177" s="14">
        <f t="shared" si="1009"/>
        <v>0</v>
      </c>
      <c r="AB3177" s="14">
        <f t="shared" si="1013"/>
        <v>0</v>
      </c>
      <c r="AC3177" s="15">
        <f t="shared" si="1012"/>
        <v>468.9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161.12</v>
      </c>
      <c r="O3178" s="14">
        <f>E3178*$E$8</f>
        <v>0</v>
      </c>
      <c r="P3178" s="14">
        <f>F3178*$F$8</f>
        <v>63.6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193.34399999999999</v>
      </c>
      <c r="T3178" s="14">
        <f>(O3178/100)*(K3178*$K$8)</f>
        <v>0</v>
      </c>
      <c r="U3178" s="14">
        <f>(P3178/100)*(K3178*$K$8)+(P3178/100)*(L3178*$L$8)</f>
        <v>50.88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354.464</v>
      </c>
      <c r="Y3178" s="14">
        <f t="shared" si="1007"/>
        <v>0</v>
      </c>
      <c r="Z3178" s="14">
        <f t="shared" si="1008"/>
        <v>114.48</v>
      </c>
      <c r="AA3178" s="14">
        <f t="shared" si="1009"/>
        <v>0</v>
      </c>
      <c r="AB3178" s="14">
        <f t="shared" si="1013"/>
        <v>0</v>
      </c>
      <c r="AC3178" s="15">
        <f t="shared" si="1012"/>
        <v>468.9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0.14757944124546812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0.19577735124760076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0.14757944124546812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0.14757944124546812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0.2667946257197697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0.23693751332906804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0.23693751332906804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0.18639368735338027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0.28940072510130088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159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318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477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477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0.23333333333333334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159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318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477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477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159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318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477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477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159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318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477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477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159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318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477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477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0.18071278825995807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0.1958071278825996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0.20628930817610064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0.1958071278825996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0.2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5.9958071278825999E-2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5.9958071278825999E-2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0.13333333333333333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0.2834381551362683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185.5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296.8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482.3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482.3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0.19241136222268296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185.5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296.8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482.3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482.3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185.5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296.8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482.3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482.3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185.5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296.8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482.3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482.3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185.5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296.8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482.3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482.3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0.18639850715322415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0.18639850715322415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0.18639850715322415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0.18639850715322415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0.23076923076923075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0.23076923076923075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0.23076923076923075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0.12502591747874767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0.34625751606883681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174.9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297.33000000000004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472.23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472.2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0.22236340533672172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174.9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297.33000000000004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472.23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472.2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174.9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297.33000000000004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472.23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472.2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174.9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297.33000000000004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472.23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472.2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174.9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297.33000000000004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472.23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472.2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0.17767894959762814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0.17767894959762814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0.17767894959762814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0.17767894959762814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0.21855146124523508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0.21855146124523508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0.21855146124523508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0.12049978822532825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0.27784836933502749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212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275.60000000000002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487.6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487.6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0.21739130434782608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212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275.60000000000002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487.6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487.6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212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275.60000000000002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487.6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487.6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212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275.60000000000002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487.6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487.6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212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275.60000000000002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487.6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487.6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0.21964725184577522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0.21964725184577522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0.21964725184577522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0.21964725184577522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0.25656275635767017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0.25656275635767017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0.25656275635767017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0.15217391304347827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0.35869565217391303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164.3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295.74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460.04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460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0.21434782608695652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164.3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295.74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460.04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460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164.3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295.74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460.04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460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164.3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295.74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460.04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460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164.3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295.74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460.04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460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0.17369565217391306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0.17369565217391306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0.17369565217391306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0.17369565217391306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0.21434782608695652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0.21434782608695652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0.21434782608695652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0.14304347826086955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0.27695652173913043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169.60000000000002</v>
      </c>
      <c r="O3263" s="52">
        <f>E3263*$E$3</f>
        <v>0</v>
      </c>
      <c r="P3263" s="52">
        <f>F3263*$F$3</f>
        <v>68.900000000000006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169.60000000000002</v>
      </c>
      <c r="T3263" s="52">
        <f>(O3263/100)*(K3263*$K$3)</f>
        <v>0</v>
      </c>
      <c r="U3263" s="52">
        <f>(P3263/100)*(K3263*$K$3)+(P3263/100)*(L3263*$L$3)</f>
        <v>68.900000000000006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339.20000000000005</v>
      </c>
      <c r="Y3263" s="52">
        <f t="shared" si="1007"/>
        <v>0</v>
      </c>
      <c r="Z3263" s="52">
        <f t="shared" si="1008"/>
        <v>137.80000000000001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477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0.2488469601677149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169.60000000000002</v>
      </c>
      <c r="O3265" s="14">
        <f>E3265*$E$5</f>
        <v>0</v>
      </c>
      <c r="P3265" s="14">
        <f>F3265*$F$5</f>
        <v>68.900000000000006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169.60000000000002</v>
      </c>
      <c r="T3265" s="14">
        <f>(O3265/100)*(K3265*$K$5)</f>
        <v>0</v>
      </c>
      <c r="U3265" s="14">
        <f>(P3265/100)*(K3265*$K$5)+(P3265/100)*(L3265*$L$5)</f>
        <v>68.900000000000006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339.20000000000005</v>
      </c>
      <c r="Y3265" s="14">
        <f t="shared" si="1043"/>
        <v>0</v>
      </c>
      <c r="Z3265" s="14">
        <f t="shared" si="1044"/>
        <v>137.80000000000001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477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169.60000000000002</v>
      </c>
      <c r="O3266" s="14">
        <f>E3266*$E$6</f>
        <v>0</v>
      </c>
      <c r="P3266" s="14">
        <f>F3266*$F$6</f>
        <v>68.900000000000006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169.60000000000002</v>
      </c>
      <c r="T3266" s="14">
        <f>(O3266/100)*(K3266*$K$6)</f>
        <v>0</v>
      </c>
      <c r="U3266" s="14">
        <f>(P3266/100)*(K3266*$K$6)+(P3266/100)*(L3266*$L$6)</f>
        <v>68.900000000000006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339.20000000000005</v>
      </c>
      <c r="Y3266" s="14">
        <f t="shared" si="1043"/>
        <v>0</v>
      </c>
      <c r="Z3266" s="14">
        <f t="shared" si="1044"/>
        <v>137.80000000000001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477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169.60000000000002</v>
      </c>
      <c r="O3267" s="14">
        <f>E3267*$E$7</f>
        <v>0</v>
      </c>
      <c r="P3267" s="14">
        <f>F3267*$F$7</f>
        <v>68.900000000000006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169.60000000000002</v>
      </c>
      <c r="T3267" s="14">
        <f>(O3267/100)*(K3267*$K$7)</f>
        <v>0</v>
      </c>
      <c r="U3267" s="14">
        <f>(P3267/100)*(K3267*$K$7)+(P3267/100)*(L3267*$L$7)</f>
        <v>68.900000000000006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339.20000000000005</v>
      </c>
      <c r="Y3267" s="14">
        <f t="shared" si="1043"/>
        <v>0</v>
      </c>
      <c r="Z3267" s="14">
        <f t="shared" si="1044"/>
        <v>137.80000000000001</v>
      </c>
      <c r="AA3267" s="14">
        <f t="shared" si="1045"/>
        <v>0</v>
      </c>
      <c r="AB3267" s="14">
        <f t="shared" si="1047"/>
        <v>0</v>
      </c>
      <c r="AC3267" s="15">
        <f t="shared" si="1046"/>
        <v>477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169.60000000000002</v>
      </c>
      <c r="O3268" s="14">
        <f>E3268*$E$8</f>
        <v>0</v>
      </c>
      <c r="P3268" s="14">
        <f>F3268*$F$8</f>
        <v>68.900000000000006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169.60000000000002</v>
      </c>
      <c r="T3268" s="14">
        <f>(O3268/100)*(K3268*$K$8)</f>
        <v>0</v>
      </c>
      <c r="U3268" s="14">
        <f>(P3268/100)*(K3268*$K$8)+(P3268/100)*(L3268*$L$8)</f>
        <v>68.900000000000006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339.20000000000005</v>
      </c>
      <c r="Y3268" s="14">
        <f t="shared" si="1043"/>
        <v>0</v>
      </c>
      <c r="Z3268" s="14">
        <f t="shared" si="1044"/>
        <v>137.80000000000001</v>
      </c>
      <c r="AA3268" s="14">
        <f t="shared" si="1045"/>
        <v>0</v>
      </c>
      <c r="AB3268" s="14">
        <f t="shared" si="1047"/>
        <v>0</v>
      </c>
      <c r="AC3268" s="15">
        <f t="shared" si="1046"/>
        <v>477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0.21949685534591196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0.31907756813417187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0.21949685534591196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0.21949685534591196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0.25010482180293503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0.17337526205450735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0.17337526205450735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0.11446540880503145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0.31886792452830187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243.8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243.8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487.6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487.6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0.19995898277276455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243.8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243.8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487.6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487.6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243.8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243.8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487.6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487.6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243.8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243.8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487.6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487.6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243.8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243.8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487.6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487.6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0.2949138638228056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0.2949138638228056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0.2949138638228056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0.2949138638228056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0.25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0.25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0.25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0.1874487284659557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0.31255127153404427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164.3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328.6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492.90000000000003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492.9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0.20004057618178128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164.3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328.6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492.90000000000003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492.9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164.3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328.6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492.90000000000003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492.9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164.3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328.6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492.90000000000003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492.9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164.3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328.6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492.90000000000003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492.9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0.1588557516737675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0.1588557516737675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0.1588557516737675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0.1588557516737675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0.20004057618178128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0.20004057618178128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0.20004057618178128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0.14161087441671738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0.31669709880300262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159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302.10000000000002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461.1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461.1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0.20689655172413793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159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302.10000000000002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461.1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461.1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159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302.10000000000002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461.1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461.1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159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302.10000000000002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461.1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461.1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159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302.10000000000002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461.1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461.1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0.16373888527434396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0.16373888527434396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0.16373888527434396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0.16373888527434396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0.20342658859249618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0.20342658859249618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0.20342658859249618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0.11212318369117329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0.24137931034482757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169.60000000000002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322.24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491.84000000000003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491.8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0.2208214721431476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169.60000000000002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322.24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491.84000000000003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491.8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169.60000000000002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322.24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491.84000000000003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491.8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169.60000000000002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322.24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491.84000000000003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491.8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169.60000000000002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322.24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491.84000000000003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491.8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0.16388775925172833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0.16388775925172833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0.16388775925172833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0.16388775925172833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0.20353802358682391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0.20353802358682391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0.20353802358682391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0.12932086213908092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0.25010166734444894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164.3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328.6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492.90000000000003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492.9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0.26658551430310412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164.3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328.6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492.90000000000003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492.9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164.3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328.6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492.90000000000003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492.9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164.3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328.6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492.90000000000003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492.9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164.3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328.6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492.90000000000003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492.9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0.16169608439845812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0.18583891255832827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0.16291336985189694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0.18583891255832827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0.20004057618178128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0.20004057618178128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0.33333333333333337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0.24163116250760802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0.14161087441671738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169.60000000000002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322.24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491.84000000000003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491.8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0.17242781618544123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169.60000000000002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322.24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491.84000000000003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491.8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169.60000000000002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322.24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491.84000000000003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491.8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169.60000000000002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322.24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491.84000000000003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491.8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169.60000000000002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322.24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491.84000000000003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491.8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0.19154127694184628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0.21553477023180154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0.19154127694184628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0.21553477023180154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0.15534770231801545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0.22427816185441235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0.30703538023586824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0.13806425376169176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0.26738511590077269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185.5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296.8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482.3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482.3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0.23076923076923075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185.5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296.8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482.3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482.3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185.5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296.8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482.3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482.3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185.5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296.8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482.3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482.3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185.5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296.8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482.3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482.3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0.17851959361393321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0.17851959361393321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0.17851959361393321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0.17851959361393321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0.23076923076923075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0.23076923076923075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0.23076923076923075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0.14430852166701222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0.32697491188057221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209.88000000000002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272.84400000000005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482.72400000000005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482.7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0.25233064014916096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209.88000000000002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272.84400000000005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482.72400000000005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482.7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209.88000000000002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272.84400000000005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482.72400000000005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482.7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209.88000000000002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272.84400000000005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482.72400000000005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482.7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209.88000000000002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272.84400000000005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482.72400000000005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482.7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0.21959809405427802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0.21959809405427802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0.21959809405427802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0.21959809405427802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0.23927905531385954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0.23927905531385954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0.23927905531385954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0.15226848974518334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0.30432981147710797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164.3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328.6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492.90000000000003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492.9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0.2333130452424427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164.3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328.6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492.90000000000003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492.9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164.3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328.6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492.90000000000003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492.9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164.3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328.6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492.90000000000003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492.9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164.3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328.6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492.90000000000003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492.9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0.16169608439845812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0.18583891255832827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0.16291336985189694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0.18583891255832827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0.20004057618178128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0.20004057618178128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0.33333333333333337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0.13329275715155206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0.29174274700750663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222.60000000000002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267.12000000000006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489.72000000000008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489.7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0.1819481315090872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222.60000000000002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267.12000000000006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489.72000000000008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489.7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222.60000000000002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267.12000000000006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489.72000000000008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489.7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222.60000000000002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267.12000000000006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489.72000000000008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489.7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222.60000000000002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267.12000000000006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489.72000000000008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489.7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0.26363079436389625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0.26363079436389625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0.26363079436389625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0.26363079436389625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0.22728200939350623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0.22728200939350623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0.22728200939350623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0.1819481315090872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0.36369205636103735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190.8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286.20000000000005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477.00000000000006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477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0.2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190.8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286.20000000000005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477.00000000000006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477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190.8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286.20000000000005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477.00000000000006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477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190.8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286.20000000000005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477.00000000000006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477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190.8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286.20000000000005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477.00000000000006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477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0.19790356394129979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0.19790356394129979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0.19790356394129979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0.19790356394129979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0.25995807127882598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0.25995807127882598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0.25995807127882598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0.2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0.3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185.5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296.8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482.3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482.3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0.23076923076923075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185.5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296.8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482.3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482.3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185.5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296.8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482.3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482.3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185.5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296.8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482.3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482.3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185.5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296.8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482.3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482.3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0.20547377151150734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0.20547377151150734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0.20547377151150734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0.20547377151150734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0.23076923076923075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0.23076923076923075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0.23076923076923075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0.13456354965788928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0.2884097035040431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201.4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281.96000000000004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483.36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483.4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0.2083160943318163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201.4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281.96000000000004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483.36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483.4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201.4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281.96000000000004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483.36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483.4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201.4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281.96000000000004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483.36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483.4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201.4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281.96000000000004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483.36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483.4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0.20231692180388913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0.20231692180388913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0.20231692180388913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0.20231692180388913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0.25817128671907325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0.25817128671907325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0.25817128671907325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0.12494828299544891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0.30202730657840299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169.60000000000002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63.6</v>
      </c>
      <c r="S3473" s="52">
        <f>(N3473/100)*(I3473*$I$3)+(N3473/100)*(J3473*$J$3)</f>
        <v>203.52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38.160000000000004</v>
      </c>
      <c r="X3473" s="52">
        <f t="shared" ref="X3473:X3487" si="1117">N3473+S3473</f>
        <v>373.12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101.76</v>
      </c>
      <c r="AC3473" s="53">
        <f>ROUND(X3473+Y3473+Z3473+AA3473+AB3473,1)</f>
        <v>474.9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0.21415034744156666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169.60000000000002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63.6</v>
      </c>
      <c r="S3475" s="14">
        <f>(N3475/100)*(I3475*$I$5)+(N3475/100)*(J3475*$J$5)</f>
        <v>203.52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38.160000000000004</v>
      </c>
      <c r="X3475" s="14">
        <f t="shared" si="1117"/>
        <v>373.12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101.76</v>
      </c>
      <c r="AC3475" s="15">
        <f t="shared" ref="AC3475:AC3487" si="1121">ROUND(X3475+Y3475+Z3475+AA3475+AB3475,1)</f>
        <v>474.9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169.60000000000002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63.6</v>
      </c>
      <c r="S3476" s="14">
        <f>(N3476/100)*(I3476*$I$6)+(N3476/100)*(J3476*$J$6)</f>
        <v>203.52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38.160000000000004</v>
      </c>
      <c r="X3476" s="14">
        <f t="shared" si="1117"/>
        <v>373.12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101.76</v>
      </c>
      <c r="AC3476" s="15">
        <f t="shared" si="1121"/>
        <v>474.9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169.60000000000002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63.6</v>
      </c>
      <c r="S3477" s="14">
        <f>(N3477/100)*(I3477*$I$7)+(N3477/100)*(J3477*$J$7)</f>
        <v>203.52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38.160000000000004</v>
      </c>
      <c r="X3477" s="14">
        <f t="shared" si="1117"/>
        <v>373.12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101.76</v>
      </c>
      <c r="AC3477" s="15">
        <f t="shared" si="1121"/>
        <v>474.9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169.60000000000002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63.6</v>
      </c>
      <c r="S3478" s="14">
        <f>(N3478/100)*(I3478*$I$8)+(N3478/100)*(J3478*$J$8)</f>
        <v>203.52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38.160000000000004</v>
      </c>
      <c r="X3478" s="14">
        <f t="shared" si="1117"/>
        <v>373.12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101.76</v>
      </c>
      <c r="AC3478" s="15">
        <f t="shared" si="1121"/>
        <v>474.9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0.14276689829437778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0.14276689829437778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0.14276689829437778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0.19288271214992631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0.23647083596546642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0.28574436723520741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0.28574436723520741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0.19182985891766688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0.33480732785849654</v>
      </c>
      <c r="AE3487" s="113" t="s">
        <v>790</v>
      </c>
      <c r="AF3487" s="60"/>
    </row>
    <row r="3488" spans="1:32">
      <c r="A3488" s="107"/>
      <c r="B3488" s="152" t="s">
        <v>155</v>
      </c>
      <c r="C3488" s="152"/>
      <c r="D3488" s="152"/>
      <c r="E3488" s="152"/>
      <c r="F3488" s="152"/>
      <c r="G3488" s="152"/>
      <c r="H3488" s="152"/>
      <c r="I3488" s="152"/>
      <c r="J3488" s="152"/>
      <c r="K3488" s="152"/>
      <c r="L3488" s="152"/>
      <c r="M3488" s="152"/>
      <c r="N3488" s="152"/>
      <c r="O3488" s="152"/>
      <c r="P3488" s="152"/>
      <c r="Q3488" s="152"/>
      <c r="R3488" s="152"/>
      <c r="S3488" s="152"/>
      <c r="T3488" s="152"/>
      <c r="U3488" s="152"/>
      <c r="V3488" s="152"/>
      <c r="W3488" s="152"/>
      <c r="X3488" s="152"/>
      <c r="Y3488" s="152"/>
      <c r="Z3488" s="152"/>
      <c r="AA3488" s="152"/>
      <c r="AB3488" s="152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118.72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201.82400000000001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320.54399999999998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320.5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0.22246489859594382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118.72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201.82400000000001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320.54399999999998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320.5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118.72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201.82400000000001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320.54399999999998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320.5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118.72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201.82400000000001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320.54399999999998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320.5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118.72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201.82400000000001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320.54399999999998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320.5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0.27706708268330732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0.27706708268330732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0.27706708268330732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0.27706708268330732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0.21872074882995318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0.21872074882995318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0.21872074882995318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0.26864274570982838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0.12979719188767552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106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212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318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318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0.22012578616352202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106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212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318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318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106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212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318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318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106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212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318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318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106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212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318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318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0.2389937106918239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0.2389937106918239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0.2389937106918239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0.2389937106918239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0.2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0.2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0.2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0.25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0.13333333333333333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108.12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216.23999999999998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324.36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324.39999999999998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0.26664611590628856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108.12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216.23999999999998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324.36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324.39999999999998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108.12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216.23999999999998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324.36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324.39999999999998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108.12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216.23999999999998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324.36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324.39999999999998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108.12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216.23999999999998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324.36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324.39999999999998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0.26140567200986436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0.26140567200986436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0.26140567200986436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0.26140567200986436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0.1997533908754624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0.1997533908754624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0.1997533908754624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0.124845869297164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0.124845869297164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114.48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206.06400000000002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320.54400000000004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320.5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0.21435257410296413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114.48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206.06400000000002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320.54400000000004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320.5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114.48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206.06400000000002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320.54400000000004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320.5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114.48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206.06400000000002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320.54400000000004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320.5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114.48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206.06400000000002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320.54400000000004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320.5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0.26396255850234007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0.26396255850234007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0.26396255850234007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0.26396255850234007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0.21435257410296413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0.21435257410296413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0.21435257410296413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0.2589703588143526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0.14290171606864274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106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212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318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318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0.2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106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212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318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318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106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212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318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318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106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212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318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318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106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212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318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318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0.2389937106918239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0.2389937106918239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0.2389937106918239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0.2389937106918239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0.2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0.2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0.2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0.13333333333333333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0.26666666666666666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108.12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216.23999999999998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324.36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324.39999999999998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0.26664611590628856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108.12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216.23999999999998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324.36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324.39999999999998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108.12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216.23999999999998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324.36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324.39999999999998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108.12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216.23999999999998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324.36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324.39999999999998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108.12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216.23999999999998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324.36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324.39999999999998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0.2210234278668311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0.2210234278668311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0.2210234278668311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0.2210234278668311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0.1997533908754624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0.1997533908754624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0.1997533908754624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0.20807644882860668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0.20807644882860668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95.4</v>
      </c>
      <c r="O3579" s="52">
        <f>E3579*$E$3</f>
        <v>0</v>
      </c>
      <c r="P3579" s="52">
        <f>F3579*$F$3</f>
        <v>53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171.72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267.12</v>
      </c>
      <c r="Y3579" s="52">
        <f t="shared" si="1144"/>
        <v>0</v>
      </c>
      <c r="Z3579" s="52">
        <f t="shared" si="1145"/>
        <v>53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320.10000000000002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0.23836301155888781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95.4</v>
      </c>
      <c r="O3581" s="14">
        <f>E3581*$E$5</f>
        <v>0</v>
      </c>
      <c r="P3581" s="14">
        <f>F3581*$F$5</f>
        <v>53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171.72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267.12</v>
      </c>
      <c r="Y3581" s="14">
        <f t="shared" si="1144"/>
        <v>0</v>
      </c>
      <c r="Z3581" s="14">
        <f t="shared" si="1145"/>
        <v>53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320.10000000000002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95.4</v>
      </c>
      <c r="O3582" s="14">
        <f>E3582*$E$6</f>
        <v>0</v>
      </c>
      <c r="P3582" s="14">
        <f>F3582*$F$6</f>
        <v>53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171.72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267.12</v>
      </c>
      <c r="Y3582" s="14">
        <f t="shared" si="1144"/>
        <v>0</v>
      </c>
      <c r="Z3582" s="14">
        <f t="shared" si="1145"/>
        <v>53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320.10000000000002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95.4</v>
      </c>
      <c r="O3583" s="14">
        <f>E3583*$E$7</f>
        <v>0</v>
      </c>
      <c r="P3583" s="14">
        <f>F3583*$F$7</f>
        <v>53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171.72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267.12</v>
      </c>
      <c r="Y3583" s="14">
        <f t="shared" si="1144"/>
        <v>0</v>
      </c>
      <c r="Z3583" s="14">
        <f t="shared" si="1145"/>
        <v>53</v>
      </c>
      <c r="AA3583" s="14">
        <f t="shared" si="1146"/>
        <v>0</v>
      </c>
      <c r="AB3583" s="14">
        <f t="shared" si="1148"/>
        <v>0</v>
      </c>
      <c r="AC3583" s="15">
        <f t="shared" si="1147"/>
        <v>320.10000000000002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95.4</v>
      </c>
      <c r="O3584" s="14">
        <f>E3584*$E$8</f>
        <v>0</v>
      </c>
      <c r="P3584" s="14">
        <f>F3584*$F$8</f>
        <v>53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171.72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267.12</v>
      </c>
      <c r="Y3584" s="14">
        <f t="shared" si="1144"/>
        <v>0</v>
      </c>
      <c r="Z3584" s="14">
        <f t="shared" si="1145"/>
        <v>53</v>
      </c>
      <c r="AA3584" s="14">
        <f t="shared" si="1146"/>
        <v>0</v>
      </c>
      <c r="AB3584" s="14">
        <f t="shared" si="1148"/>
        <v>0</v>
      </c>
      <c r="AC3584" s="15">
        <f t="shared" si="1147"/>
        <v>320.10000000000002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0.2368009996875976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0.2924086223055295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0.2368009996875976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0.2368009996875976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0.24179943767572634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0.16244923461418306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0.16244923461418306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0.26085598250546704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0.16401124648547327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91.160000000000011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237.01600000000002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328.17600000000004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328.2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0.16666666666666669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91.160000000000011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237.01600000000002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328.17600000000004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328.2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91.160000000000011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237.01600000000002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328.17600000000004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328.2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91.160000000000011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237.01600000000002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328.17600000000004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328.2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91.160000000000011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237.01600000000002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328.17600000000004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328.2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0.2464960390006094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0.25594149908592323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0.25289457647775748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0.25594149908592323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0.16087751371115172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0.19378427787934188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0.19378427787934188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0.22212065813528339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0.10420475319926875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103.88000000000001</v>
      </c>
      <c r="O3609" s="52">
        <f>E3609*$E$3</f>
        <v>0</v>
      </c>
      <c r="P3609" s="52">
        <f>F3609*$F$3</f>
        <v>53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124.65600000000002</v>
      </c>
      <c r="T3609" s="52">
        <f>(O3609/100)*(K3609*$K$3)</f>
        <v>0</v>
      </c>
      <c r="U3609" s="52">
        <f>(P3609/100)*(K3609*$K$3)+(P3609/100)*(L3609*$L$3)</f>
        <v>42.400000000000006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228.53600000000003</v>
      </c>
      <c r="Y3609" s="52">
        <f>O3609+T3609</f>
        <v>0</v>
      </c>
      <c r="Z3609" s="52">
        <f>P3609+U3609</f>
        <v>95.4</v>
      </c>
      <c r="AA3609" s="52">
        <f>Q3609+V3609</f>
        <v>0</v>
      </c>
      <c r="AB3609" s="52">
        <f>R3609+W3609</f>
        <v>0</v>
      </c>
      <c r="AC3609" s="53">
        <f>ROUND(X3609+Y3609+Z3609+AA3609+AB3609,1)</f>
        <v>323.89999999999998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0.19265205310280953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103.88000000000001</v>
      </c>
      <c r="O3611" s="14">
        <f>E3611*$E$5</f>
        <v>0</v>
      </c>
      <c r="P3611" s="14">
        <f>F3611*$F$5</f>
        <v>53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124.65600000000002</v>
      </c>
      <c r="T3611" s="14">
        <f>(O3611/100)*(K3611*$K$5)</f>
        <v>0</v>
      </c>
      <c r="U3611" s="14">
        <f>(P3611/100)*(K3611*$K$5)+(P3611/100)*(L3611*$L$5)</f>
        <v>42.400000000000006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228.53600000000003</v>
      </c>
      <c r="Y3611" s="14">
        <f t="shared" si="1152"/>
        <v>0</v>
      </c>
      <c r="Z3611" s="14">
        <f t="shared" si="1153"/>
        <v>95.4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323.89999999999998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103.88000000000001</v>
      </c>
      <c r="O3612" s="14">
        <f>E3612*$E$6</f>
        <v>0</v>
      </c>
      <c r="P3612" s="14">
        <f>F3612*$F$6</f>
        <v>53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124.65600000000002</v>
      </c>
      <c r="T3612" s="14">
        <f>(O3612/100)*(K3612*$K$6)</f>
        <v>0</v>
      </c>
      <c r="U3612" s="14">
        <f>(P3612/100)*(K3612*$K$6)+(P3612/100)*(L3612*$L$6)</f>
        <v>42.400000000000006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228.53600000000003</v>
      </c>
      <c r="Y3612" s="14">
        <f t="shared" si="1152"/>
        <v>0</v>
      </c>
      <c r="Z3612" s="14">
        <f t="shared" si="1153"/>
        <v>95.4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323.89999999999998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103.88000000000001</v>
      </c>
      <c r="O3613" s="14">
        <f>E3613*$E$7</f>
        <v>0</v>
      </c>
      <c r="P3613" s="14">
        <f>F3613*$F$7</f>
        <v>53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124.65600000000002</v>
      </c>
      <c r="T3613" s="14">
        <f>(O3613/100)*(K3613*$K$7)</f>
        <v>0</v>
      </c>
      <c r="U3613" s="14">
        <f>(P3613/100)*(K3613*$K$7)+(P3613/100)*(L3613*$L$7)</f>
        <v>42.400000000000006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228.53600000000003</v>
      </c>
      <c r="Y3613" s="14">
        <f t="shared" si="1152"/>
        <v>0</v>
      </c>
      <c r="Z3613" s="14">
        <f t="shared" si="1153"/>
        <v>95.4</v>
      </c>
      <c r="AA3613" s="14">
        <f t="shared" si="1154"/>
        <v>0</v>
      </c>
      <c r="AB3613" s="14">
        <f t="shared" si="1156"/>
        <v>0</v>
      </c>
      <c r="AC3613" s="15">
        <f t="shared" si="1155"/>
        <v>323.89999999999998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103.88000000000001</v>
      </c>
      <c r="O3614" s="14">
        <f>E3614*$E$8</f>
        <v>0</v>
      </c>
      <c r="P3614" s="14">
        <f>F3614*$F$8</f>
        <v>53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124.65600000000002</v>
      </c>
      <c r="T3614" s="14">
        <f>(O3614/100)*(K3614*$K$8)</f>
        <v>0</v>
      </c>
      <c r="U3614" s="14">
        <f>(P3614/100)*(K3614*$K$8)+(P3614/100)*(L3614*$L$8)</f>
        <v>42.400000000000006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228.53600000000003</v>
      </c>
      <c r="Y3614" s="14">
        <f t="shared" si="1152"/>
        <v>0</v>
      </c>
      <c r="Z3614" s="14">
        <f t="shared" si="1153"/>
        <v>95.4</v>
      </c>
      <c r="AA3614" s="14">
        <f t="shared" si="1154"/>
        <v>0</v>
      </c>
      <c r="AB3614" s="14">
        <f t="shared" si="1156"/>
        <v>0</v>
      </c>
      <c r="AC3614" s="15">
        <f t="shared" si="1155"/>
        <v>323.89999999999998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0.26458783575177525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0.32170422970052487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0.26458783575177525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0.26458783575177525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0.22661315220747147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0.2043840691571473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0.2043840691571473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0.11917258413090462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0.25532571781414021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108.12</v>
      </c>
      <c r="O3624" s="52">
        <f>E3624*$E$3</f>
        <v>53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108.12</v>
      </c>
      <c r="T3624" s="52">
        <f>(O3624/100)*(K3624*$K$3)</f>
        <v>53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216.24</v>
      </c>
      <c r="Y3624" s="52">
        <f t="shared" si="1144"/>
        <v>106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322.2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0.26846679081315955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108.12</v>
      </c>
      <c r="O3626" s="14">
        <f>E3626*$E$5</f>
        <v>53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108.12</v>
      </c>
      <c r="T3626" s="14">
        <f>(O3626/100)*(K3626*$K$5)</f>
        <v>53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216.24</v>
      </c>
      <c r="Y3626" s="14">
        <f t="shared" si="1144"/>
        <v>106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322.2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108.12</v>
      </c>
      <c r="O3627" s="14">
        <f>E3627*$E$6</f>
        <v>53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108.12</v>
      </c>
      <c r="T3627" s="14">
        <f>(O3627/100)*(K3627*$K$6)</f>
        <v>53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216.24</v>
      </c>
      <c r="Y3627" s="14">
        <f t="shared" si="1144"/>
        <v>106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322.2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108.12</v>
      </c>
      <c r="O3628" s="14">
        <f>E3628*$E$7</f>
        <v>53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108.12</v>
      </c>
      <c r="T3628" s="14">
        <f>(O3628/100)*(K3628*$K$7)</f>
        <v>53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216.24</v>
      </c>
      <c r="Y3628" s="14">
        <f t="shared" si="1144"/>
        <v>106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322.2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108.12</v>
      </c>
      <c r="O3629" s="14">
        <f>E3629*$E$8</f>
        <v>53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108.12</v>
      </c>
      <c r="T3629" s="14">
        <f>(O3629/100)*(K3629*$K$8)</f>
        <v>53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216.24</v>
      </c>
      <c r="Y3629" s="14">
        <f t="shared" si="1144"/>
        <v>106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322.2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0.31750465549348234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0.25543140906269396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0.25543140906269396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0.25543140906269396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0.25015518311607698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0.19428926132836749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0.19428926132836749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0.23680943513345748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0.10242085661080075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111.30000000000001</v>
      </c>
      <c r="O3639" s="52">
        <f>E3639*$E$3</f>
        <v>0</v>
      </c>
      <c r="P3639" s="52">
        <f>F3639*$F$3</f>
        <v>0</v>
      </c>
      <c r="Q3639" s="52">
        <f>G3639*$G$3</f>
        <v>58.300000000000004</v>
      </c>
      <c r="R3639" s="52">
        <f>H3639*$H$3</f>
        <v>0</v>
      </c>
      <c r="S3639" s="52">
        <f>(N3639/100)*(I3639*$I$3)+(N3639/100)*(J3639*$J$3)</f>
        <v>111.30000000000003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46.640000000000008</v>
      </c>
      <c r="W3639" s="52">
        <f>(R3639/100)*(K3639*$K$3)+(R3639/100)*(L3639*$L$3)</f>
        <v>0</v>
      </c>
      <c r="X3639" s="52">
        <f t="shared" si="1143"/>
        <v>222.60000000000002</v>
      </c>
      <c r="Y3639" s="52">
        <f t="shared" si="1144"/>
        <v>0</v>
      </c>
      <c r="Z3639" s="52">
        <f t="shared" si="1145"/>
        <v>0</v>
      </c>
      <c r="AA3639" s="52">
        <f t="shared" si="1146"/>
        <v>104.94000000000001</v>
      </c>
      <c r="AB3639" s="52">
        <f>R3639+W3639</f>
        <v>0</v>
      </c>
      <c r="AC3639" s="53">
        <f>ROUND(X3639+Y3639+Z3639+AA3639+AB3639,1)</f>
        <v>327.5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0.2381679389312977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111.30000000000001</v>
      </c>
      <c r="O3641" s="14">
        <f>E3641*$E$5</f>
        <v>0</v>
      </c>
      <c r="P3641" s="14">
        <f>F3641*$F$5</f>
        <v>0</v>
      </c>
      <c r="Q3641" s="14">
        <f>G3641*$G$5</f>
        <v>58.300000000000004</v>
      </c>
      <c r="R3641" s="14">
        <f>H3641*$H$5</f>
        <v>0</v>
      </c>
      <c r="S3641" s="14">
        <f>(N3641/100)*(I3641*$I$5)+(N3641/100)*(J3641*$J$5)</f>
        <v>111.30000000000003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46.640000000000008</v>
      </c>
      <c r="W3641" s="14">
        <f>(R3641/100)*(K3641*$K$5)+(R3641/100)*(L3641*$L$5)</f>
        <v>0</v>
      </c>
      <c r="X3641" s="14">
        <f t="shared" si="1162"/>
        <v>222.60000000000002</v>
      </c>
      <c r="Y3641" s="14">
        <f t="shared" si="1163"/>
        <v>0</v>
      </c>
      <c r="Z3641" s="14">
        <f t="shared" si="1164"/>
        <v>0</v>
      </c>
      <c r="AA3641" s="14">
        <f t="shared" si="1165"/>
        <v>104.94000000000001</v>
      </c>
      <c r="AB3641" s="14">
        <f>R3641+W3641</f>
        <v>0</v>
      </c>
      <c r="AC3641" s="15">
        <f t="shared" ref="AC3641:AC3653" si="1166">ROUND(X3641+Y3641+Z3641+AA3641+AB3641,1)</f>
        <v>327.5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111.30000000000001</v>
      </c>
      <c r="O3642" s="14">
        <f>E3642*$E$6</f>
        <v>0</v>
      </c>
      <c r="P3642" s="14">
        <f>F3642*$F$6</f>
        <v>0</v>
      </c>
      <c r="Q3642" s="14">
        <f>G3642*$G$6</f>
        <v>58.300000000000004</v>
      </c>
      <c r="R3642" s="14">
        <f>H3642*$H$6</f>
        <v>0</v>
      </c>
      <c r="S3642" s="14">
        <f>(N3642/100)*(I3642*$I$6)+(N3642/100)*(J3642*$J$6)</f>
        <v>111.30000000000003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46.640000000000008</v>
      </c>
      <c r="W3642" s="14">
        <f>(R3642/100)*(K3642*$K$6)+(R3642/100)*(L3642*$L$6)</f>
        <v>0</v>
      </c>
      <c r="X3642" s="14">
        <f t="shared" si="1162"/>
        <v>222.60000000000002</v>
      </c>
      <c r="Y3642" s="14">
        <f t="shared" si="1163"/>
        <v>0</v>
      </c>
      <c r="Z3642" s="14">
        <f t="shared" si="1164"/>
        <v>0</v>
      </c>
      <c r="AA3642" s="14">
        <f t="shared" si="1165"/>
        <v>104.94000000000001</v>
      </c>
      <c r="AB3642" s="14">
        <f t="shared" ref="AB3642:AB3653" si="1167">R3642+W3642</f>
        <v>0</v>
      </c>
      <c r="AC3642" s="15">
        <f t="shared" si="1166"/>
        <v>327.5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111.30000000000001</v>
      </c>
      <c r="O3643" s="14">
        <f>E3643*$E$7</f>
        <v>0</v>
      </c>
      <c r="P3643" s="14">
        <f>F3643*$F$7</f>
        <v>0</v>
      </c>
      <c r="Q3643" s="14">
        <f>G3643*$G$7</f>
        <v>58.300000000000004</v>
      </c>
      <c r="R3643" s="14">
        <f>H3643*$H$7</f>
        <v>0</v>
      </c>
      <c r="S3643" s="14">
        <f>(N3643/100)*(I3643*$I$7)+(N3643/100)*(J3643*$J$7)</f>
        <v>111.30000000000003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46.640000000000008</v>
      </c>
      <c r="W3643" s="14">
        <f>(R3643/100)*(K3643*$K$7)+(R3643/100)*(L3643*$L$7)</f>
        <v>0</v>
      </c>
      <c r="X3643" s="14">
        <f t="shared" si="1162"/>
        <v>222.60000000000002</v>
      </c>
      <c r="Y3643" s="14">
        <f t="shared" si="1163"/>
        <v>0</v>
      </c>
      <c r="Z3643" s="14">
        <f t="shared" si="1164"/>
        <v>0</v>
      </c>
      <c r="AA3643" s="14">
        <f t="shared" si="1165"/>
        <v>104.94000000000001</v>
      </c>
      <c r="AB3643" s="14">
        <f t="shared" si="1167"/>
        <v>0</v>
      </c>
      <c r="AC3643" s="15">
        <f t="shared" si="1166"/>
        <v>327.5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111.30000000000001</v>
      </c>
      <c r="O3644" s="14">
        <f>E3644*$E$8</f>
        <v>0</v>
      </c>
      <c r="P3644" s="14">
        <f>F3644*$F$8</f>
        <v>0</v>
      </c>
      <c r="Q3644" s="14">
        <f>G3644*$G$8</f>
        <v>58.300000000000004</v>
      </c>
      <c r="R3644" s="14">
        <f>H3644*$H$8</f>
        <v>0</v>
      </c>
      <c r="S3644" s="14">
        <f>(N3644/100)*(I3644*$I$8)+(N3644/100)*(J3644*$J$8)</f>
        <v>111.30000000000003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46.640000000000008</v>
      </c>
      <c r="W3644" s="14">
        <f>(R3644/100)*(K3644*$K$8)+(R3644/100)*(L3644*$L$8)</f>
        <v>0</v>
      </c>
      <c r="X3644" s="14">
        <f t="shared" si="1162"/>
        <v>222.60000000000002</v>
      </c>
      <c r="Y3644" s="14">
        <f t="shared" si="1163"/>
        <v>0</v>
      </c>
      <c r="Z3644" s="14">
        <f t="shared" si="1164"/>
        <v>0</v>
      </c>
      <c r="AA3644" s="14">
        <f t="shared" si="1165"/>
        <v>104.94000000000001</v>
      </c>
      <c r="AB3644" s="14">
        <f t="shared" si="1167"/>
        <v>0</v>
      </c>
      <c r="AC3644" s="15">
        <f t="shared" si="1166"/>
        <v>327.5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0.22290076335877862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0.22290076335877862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0.28183206106870229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0.22290076335877862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0.2250381679389313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0.22839694656488549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0.22839694656488549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0.30290076335877864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0.10748091603053436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109.18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218.36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327.54000000000002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327.5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0.22015267175572517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109.18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218.36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327.54000000000002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327.5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109.18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218.36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327.54000000000002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327.5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109.18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218.36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327.54000000000002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327.5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109.18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218.36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327.54000000000002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327.5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0.24946564885496184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0.24946564885496184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0.24946564885496184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0.24946564885496184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0.2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0.17618320610687024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0.17618320610687024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0.13343511450381682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0.21679389312977099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95.4</v>
      </c>
      <c r="O3669" s="52">
        <f>E3669*$E$3</f>
        <v>0</v>
      </c>
      <c r="P3669" s="52">
        <f>F3669*$F$3</f>
        <v>53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114.48</v>
      </c>
      <c r="T3669" s="52">
        <f>(O3669/100)*(K3669*$K$3)</f>
        <v>0</v>
      </c>
      <c r="U3669" s="52">
        <f>(P3669/100)*(K3669*$K$3)+(P3669/100)*(L3669*$L$3)</f>
        <v>63.6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209.88</v>
      </c>
      <c r="Y3669" s="52">
        <f t="shared" si="1171"/>
        <v>0</v>
      </c>
      <c r="Z3669" s="52">
        <f t="shared" si="1172"/>
        <v>116.6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326.5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0.29218989280245022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95.4</v>
      </c>
      <c r="O3671" s="14">
        <f>E3671*$E$5</f>
        <v>0</v>
      </c>
      <c r="P3671" s="14">
        <f>F3671*$F$5</f>
        <v>53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114.48</v>
      </c>
      <c r="T3671" s="14">
        <f>(O3671/100)*(K3671*$K$5)</f>
        <v>0</v>
      </c>
      <c r="U3671" s="14">
        <f>(P3671/100)*(K3671*$K$5)+(P3671/100)*(L3671*$L$5)</f>
        <v>63.6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209.88</v>
      </c>
      <c r="Y3671" s="14">
        <f t="shared" si="1176"/>
        <v>0</v>
      </c>
      <c r="Z3671" s="14">
        <f t="shared" si="1177"/>
        <v>116.6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326.5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95.4</v>
      </c>
      <c r="O3672" s="14">
        <f>E3672*$E$6</f>
        <v>0</v>
      </c>
      <c r="P3672" s="14">
        <f>F3672*$F$6</f>
        <v>53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114.48</v>
      </c>
      <c r="T3672" s="14">
        <f>(O3672/100)*(K3672*$K$6)</f>
        <v>0</v>
      </c>
      <c r="U3672" s="14">
        <f>(P3672/100)*(K3672*$K$6)+(P3672/100)*(L3672*$L$6)</f>
        <v>63.6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209.88</v>
      </c>
      <c r="Y3672" s="14">
        <f t="shared" si="1176"/>
        <v>0</v>
      </c>
      <c r="Z3672" s="14">
        <f t="shared" si="1177"/>
        <v>116.6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326.5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95.4</v>
      </c>
      <c r="O3673" s="14">
        <f>E3673*$E$7</f>
        <v>0</v>
      </c>
      <c r="P3673" s="14">
        <f>F3673*$F$7</f>
        <v>53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114.48</v>
      </c>
      <c r="T3673" s="14">
        <f>(O3673/100)*(K3673*$K$7)</f>
        <v>0</v>
      </c>
      <c r="U3673" s="14">
        <f>(P3673/100)*(K3673*$K$7)+(P3673/100)*(L3673*$L$7)</f>
        <v>63.6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209.88</v>
      </c>
      <c r="Y3673" s="14">
        <f t="shared" si="1176"/>
        <v>0</v>
      </c>
      <c r="Z3673" s="14">
        <f t="shared" si="1177"/>
        <v>116.6</v>
      </c>
      <c r="AA3673" s="14">
        <f t="shared" si="1178"/>
        <v>0</v>
      </c>
      <c r="AB3673" s="14">
        <f t="shared" si="1180"/>
        <v>0</v>
      </c>
      <c r="AC3673" s="15">
        <f t="shared" si="1179"/>
        <v>326.5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95.4</v>
      </c>
      <c r="O3674" s="14">
        <f>E3674*$E$8</f>
        <v>0</v>
      </c>
      <c r="P3674" s="14">
        <f>F3674*$F$8</f>
        <v>53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114.48</v>
      </c>
      <c r="T3674" s="14">
        <f>(O3674/100)*(K3674*$K$8)</f>
        <v>0</v>
      </c>
      <c r="U3674" s="14">
        <f>(P3674/100)*(K3674*$K$8)+(P3674/100)*(L3674*$L$8)</f>
        <v>63.6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209.88</v>
      </c>
      <c r="Y3674" s="14">
        <f t="shared" si="1176"/>
        <v>0</v>
      </c>
      <c r="Z3674" s="14">
        <f t="shared" si="1177"/>
        <v>116.6</v>
      </c>
      <c r="AA3674" s="14">
        <f t="shared" si="1178"/>
        <v>0</v>
      </c>
      <c r="AB3674" s="14">
        <f t="shared" si="1180"/>
        <v>0</v>
      </c>
      <c r="AC3674" s="15">
        <f t="shared" si="1179"/>
        <v>326.5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0.24655436447166923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0.30566615620214393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0.24655436447166923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0.24655436447166923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0.22725880551301686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0.22725880551301686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0.22725880551301686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0.15099540581929555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0.15099540581929555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100.7</v>
      </c>
      <c r="O3684" s="52">
        <f>E3684*$E$3</f>
        <v>0</v>
      </c>
      <c r="P3684" s="52">
        <f>F3684*$F$3</f>
        <v>0</v>
      </c>
      <c r="Q3684" s="52">
        <f>G3684*$G$3</f>
        <v>53</v>
      </c>
      <c r="R3684" s="52">
        <f>H3684*$H$3</f>
        <v>0</v>
      </c>
      <c r="S3684" s="52">
        <f>(N3684/100)*(I3684*$I$3)+(N3684/100)*(J3684*$J$3)</f>
        <v>120.84000000000002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53</v>
      </c>
      <c r="W3684" s="52">
        <f>(R3684/100)*(K3684*$K$3)+(R3684/100)*(L3684*$L$3)</f>
        <v>0</v>
      </c>
      <c r="X3684" s="52">
        <f t="shared" ref="X3684:AB3686" si="1181">N3684+S3684</f>
        <v>221.54000000000002</v>
      </c>
      <c r="Y3684" s="52">
        <f t="shared" si="1181"/>
        <v>0</v>
      </c>
      <c r="Z3684" s="52">
        <f t="shared" si="1181"/>
        <v>0</v>
      </c>
      <c r="AA3684" s="52">
        <f t="shared" si="1181"/>
        <v>106</v>
      </c>
      <c r="AB3684" s="52">
        <f t="shared" si="1181"/>
        <v>0</v>
      </c>
      <c r="AC3684" s="53">
        <f>ROUND(X3684+Y3684+Z3684+AA3684+AB3684,1)</f>
        <v>327.5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0.24610687022900762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100.7</v>
      </c>
      <c r="O3686" s="14">
        <f>E3686*$E$5</f>
        <v>0</v>
      </c>
      <c r="P3686" s="14">
        <f>F3686*$F$5</f>
        <v>0</v>
      </c>
      <c r="Q3686" s="14">
        <f>G3686*$G$5</f>
        <v>53</v>
      </c>
      <c r="R3686" s="14">
        <f>H3686*$H$5</f>
        <v>0</v>
      </c>
      <c r="S3686" s="14">
        <f>(N3686/100)*(I3686*$I$5)+(N3686/100)*(J3686*$J$5)</f>
        <v>120.84000000000002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53</v>
      </c>
      <c r="W3686" s="14">
        <f>(R3686/100)*(K3686*$K$5)+(R3686/100)*(L3686*$L$5)</f>
        <v>0</v>
      </c>
      <c r="X3686" s="14">
        <f t="shared" si="1181"/>
        <v>221.54000000000002</v>
      </c>
      <c r="Y3686" s="14">
        <f t="shared" si="1181"/>
        <v>0</v>
      </c>
      <c r="Z3686" s="14">
        <f t="shared" si="1181"/>
        <v>0</v>
      </c>
      <c r="AA3686" s="14">
        <f t="shared" si="1181"/>
        <v>106</v>
      </c>
      <c r="AB3686" s="14">
        <f t="shared" si="1181"/>
        <v>0</v>
      </c>
      <c r="AC3686" s="15">
        <f t="shared" ref="AC3686:AC3698" si="1182">ROUND(X3686+Y3686+Z3686+AA3686+AB3686,1)</f>
        <v>327.5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100.7</v>
      </c>
      <c r="O3687" s="14">
        <f>E3687*$E$6</f>
        <v>0</v>
      </c>
      <c r="P3687" s="14">
        <f>F3687*$F$6</f>
        <v>0</v>
      </c>
      <c r="Q3687" s="14">
        <f>G3687*$G$6</f>
        <v>53</v>
      </c>
      <c r="R3687" s="14">
        <f>H3687*$H$6</f>
        <v>0</v>
      </c>
      <c r="S3687" s="14">
        <f>(N3687/100)*(I3687*$I$6)+(N3687/100)*(J3687*$J$6)</f>
        <v>120.84000000000002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53</v>
      </c>
      <c r="W3687" s="14">
        <f>(R3687/100)*(K3687*$K$6)+(R3687/100)*(L3687*$L$6)</f>
        <v>0</v>
      </c>
      <c r="X3687" s="14">
        <f t="shared" ref="X3687:X3699" si="1183">N3687+S3687</f>
        <v>221.54000000000002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106</v>
      </c>
      <c r="AB3687" s="14">
        <f t="shared" ref="AB3687:AB3698" si="1187">R3687+W3687</f>
        <v>0</v>
      </c>
      <c r="AC3687" s="15">
        <f t="shared" si="1182"/>
        <v>327.5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100.7</v>
      </c>
      <c r="O3688" s="14">
        <f>E3688*$E$7</f>
        <v>0</v>
      </c>
      <c r="P3688" s="14">
        <f>F3688*$F$7</f>
        <v>0</v>
      </c>
      <c r="Q3688" s="14">
        <f>G3688*$G$7</f>
        <v>53</v>
      </c>
      <c r="R3688" s="14">
        <f>H3688*$H$7</f>
        <v>0</v>
      </c>
      <c r="S3688" s="14">
        <f>(N3688/100)*(I3688*$I$7)+(N3688/100)*(J3688*$J$7)</f>
        <v>120.84000000000002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53</v>
      </c>
      <c r="W3688" s="14">
        <f>(R3688/100)*(K3688*$K$7)+(R3688/100)*(L3688*$L$7)</f>
        <v>0</v>
      </c>
      <c r="X3688" s="14">
        <f t="shared" si="1183"/>
        <v>221.54000000000002</v>
      </c>
      <c r="Y3688" s="14">
        <f t="shared" si="1184"/>
        <v>0</v>
      </c>
      <c r="Z3688" s="14">
        <f t="shared" si="1185"/>
        <v>0</v>
      </c>
      <c r="AA3688" s="14">
        <f t="shared" si="1186"/>
        <v>106</v>
      </c>
      <c r="AB3688" s="14">
        <f t="shared" si="1187"/>
        <v>0</v>
      </c>
      <c r="AC3688" s="15">
        <f t="shared" si="1182"/>
        <v>327.5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100.7</v>
      </c>
      <c r="O3689" s="14">
        <f>E3689*$E$8</f>
        <v>0</v>
      </c>
      <c r="P3689" s="14">
        <f>F3689*$F$8</f>
        <v>0</v>
      </c>
      <c r="Q3689" s="14">
        <f>G3689*$G$8</f>
        <v>53</v>
      </c>
      <c r="R3689" s="14">
        <f>H3689*$H$8</f>
        <v>0</v>
      </c>
      <c r="S3689" s="14">
        <f>(N3689/100)*(I3689*$I$8)+(N3689/100)*(J3689*$J$8)</f>
        <v>120.84000000000002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53</v>
      </c>
      <c r="W3689" s="14">
        <f>(R3689/100)*(K3689*$K$8)+(R3689/100)*(L3689*$L$8)</f>
        <v>0</v>
      </c>
      <c r="X3689" s="14">
        <f t="shared" si="1183"/>
        <v>221.54000000000002</v>
      </c>
      <c r="Y3689" s="14">
        <f t="shared" si="1184"/>
        <v>0</v>
      </c>
      <c r="Z3689" s="14">
        <f t="shared" si="1185"/>
        <v>0</v>
      </c>
      <c r="AA3689" s="14">
        <f t="shared" si="1186"/>
        <v>106</v>
      </c>
      <c r="AB3689" s="14">
        <f t="shared" si="1187"/>
        <v>0</v>
      </c>
      <c r="AC3689" s="15">
        <f t="shared" si="1182"/>
        <v>327.5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0.27145038167938934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0.27145038167938934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0.32793893129770996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0.27145038167938934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0.20396946564885496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0.26564885496183205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0.26564885496183205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0.27267175572519081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0.1651908396946565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106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212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318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318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0.2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106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212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318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318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106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212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318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318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106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212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318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318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106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212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318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318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0.2389937106918239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0.2389937106918239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0.2389937106918239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0.2389937106918239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0.2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0.2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0.2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0.26666666666666666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0.13333333333333333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108.12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216.23999999999998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324.36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324.39999999999998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0.23304562268803947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108.12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216.23999999999998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324.36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324.39999999999998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108.12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216.23999999999998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324.36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324.39999999999998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108.12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216.23999999999998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324.36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324.39999999999998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108.12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216.23999999999998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324.36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324.39999999999998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0.22009864364981507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0.26818742293464859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0.25339087546239214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0.26818742293464859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0.26664611590628856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0.22503082614056721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0.22503082614056721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0.28329223181257712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0.13316892725030827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101.76</v>
      </c>
      <c r="O3729" s="52">
        <f>E3729*$E$3</f>
        <v>0</v>
      </c>
      <c r="P3729" s="52">
        <f>F3729*$F$3</f>
        <v>0</v>
      </c>
      <c r="Q3729" s="52">
        <f>G3729*$G$3</f>
        <v>42.400000000000006</v>
      </c>
      <c r="R3729" s="52">
        <f>H3729*$H$3</f>
        <v>0</v>
      </c>
      <c r="S3729" s="52">
        <f>(N3729/100)*(I3729*$I$3)+(N3729/100)*(J3729*$J$3)</f>
        <v>183.16800000000001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284.928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42.400000000000006</v>
      </c>
      <c r="AB3729" s="52">
        <f>R3729+W3729</f>
        <v>0</v>
      </c>
      <c r="AC3729" s="53">
        <f>ROUND(X3729+Y3729+Z3729+AA3729+AB3729,1)</f>
        <v>327.3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0.21784295753131683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101.76</v>
      </c>
      <c r="O3731" s="14">
        <f>E3731*$E$5</f>
        <v>0</v>
      </c>
      <c r="P3731" s="14">
        <f>F3731*$F$5</f>
        <v>0</v>
      </c>
      <c r="Q3731" s="14">
        <f>G3731*$G$5</f>
        <v>42.400000000000006</v>
      </c>
      <c r="R3731" s="14">
        <f>H3731*$H$5</f>
        <v>0</v>
      </c>
      <c r="S3731" s="14">
        <f>(N3731/100)*(I3731*$I$5)+(N3731/100)*(J3731*$J$5)</f>
        <v>183.16800000000001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284.928</v>
      </c>
      <c r="Y3731" s="14">
        <f t="shared" si="1202"/>
        <v>0</v>
      </c>
      <c r="Z3731" s="14">
        <f t="shared" si="1203"/>
        <v>0</v>
      </c>
      <c r="AA3731" s="14">
        <f t="shared" si="1204"/>
        <v>42.400000000000006</v>
      </c>
      <c r="AB3731" s="14">
        <f>R3731+W3731</f>
        <v>0</v>
      </c>
      <c r="AC3731" s="15">
        <f t="shared" ref="AC3731:AC3743" si="1205">ROUND(X3731+Y3731+Z3731+AA3731+AB3731,1)</f>
        <v>327.3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101.76</v>
      </c>
      <c r="O3732" s="14">
        <f>E3732*$E$6</f>
        <v>0</v>
      </c>
      <c r="P3732" s="14">
        <f>F3732*$F$6</f>
        <v>0</v>
      </c>
      <c r="Q3732" s="14">
        <f>G3732*$G$6</f>
        <v>42.400000000000006</v>
      </c>
      <c r="R3732" s="14">
        <f>H3732*$H$6</f>
        <v>0</v>
      </c>
      <c r="S3732" s="14">
        <f>(N3732/100)*(I3732*$I$6)+(N3732/100)*(J3732*$J$6)</f>
        <v>183.16800000000001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284.928</v>
      </c>
      <c r="Y3732" s="14">
        <f t="shared" si="1202"/>
        <v>0</v>
      </c>
      <c r="Z3732" s="14">
        <f t="shared" si="1203"/>
        <v>0</v>
      </c>
      <c r="AA3732" s="14">
        <f t="shared" si="1204"/>
        <v>42.400000000000006</v>
      </c>
      <c r="AB3732" s="14">
        <f t="shared" ref="AB3732:AB3743" si="1206">R3732+W3732</f>
        <v>0</v>
      </c>
      <c r="AC3732" s="15">
        <f t="shared" si="1205"/>
        <v>327.3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101.76</v>
      </c>
      <c r="O3733" s="14">
        <f>E3733*$E$7</f>
        <v>0</v>
      </c>
      <c r="P3733" s="14">
        <f>F3733*$F$7</f>
        <v>0</v>
      </c>
      <c r="Q3733" s="14">
        <f>G3733*$G$7</f>
        <v>42.400000000000006</v>
      </c>
      <c r="R3733" s="14">
        <f>H3733*$H$7</f>
        <v>0</v>
      </c>
      <c r="S3733" s="14">
        <f>(N3733/100)*(I3733*$I$7)+(N3733/100)*(J3733*$J$7)</f>
        <v>183.16800000000001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284.928</v>
      </c>
      <c r="Y3733" s="14">
        <f t="shared" si="1202"/>
        <v>0</v>
      </c>
      <c r="Z3733" s="14">
        <f t="shared" si="1203"/>
        <v>0</v>
      </c>
      <c r="AA3733" s="14">
        <f t="shared" si="1204"/>
        <v>42.400000000000006</v>
      </c>
      <c r="AB3733" s="14">
        <f t="shared" si="1206"/>
        <v>0</v>
      </c>
      <c r="AC3733" s="15">
        <f t="shared" si="1205"/>
        <v>327.3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101.76</v>
      </c>
      <c r="O3734" s="14">
        <f>E3734*$E$8</f>
        <v>0</v>
      </c>
      <c r="P3734" s="14">
        <f>F3734*$F$8</f>
        <v>0</v>
      </c>
      <c r="Q3734" s="14">
        <f>G3734*$G$8</f>
        <v>42.400000000000006</v>
      </c>
      <c r="R3734" s="14">
        <f>H3734*$H$8</f>
        <v>0</v>
      </c>
      <c r="S3734" s="14">
        <f>(N3734/100)*(I3734*$I$8)+(N3734/100)*(J3734*$J$8)</f>
        <v>183.16800000000001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284.928</v>
      </c>
      <c r="Y3734" s="14">
        <f t="shared" si="1202"/>
        <v>0</v>
      </c>
      <c r="Z3734" s="14">
        <f t="shared" si="1203"/>
        <v>0</v>
      </c>
      <c r="AA3734" s="14">
        <f t="shared" si="1204"/>
        <v>42.400000000000006</v>
      </c>
      <c r="AB3734" s="14">
        <f t="shared" si="1206"/>
        <v>0</v>
      </c>
      <c r="AC3734" s="15">
        <f t="shared" si="1205"/>
        <v>327.3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0.23281393217231897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0.23281393217231897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0.28169874732661165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0.23281393217231897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0.24870149709746411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0.24686831652917809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0.24686831652917809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0.31102963641918729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0.13229453101130459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122.96000000000001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196.73599999999999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319.69600000000003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319.7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0.30778855176728187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122.96000000000001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196.73599999999999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319.69600000000003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319.7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122.96000000000001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196.73599999999999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319.69600000000003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319.7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122.96000000000001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196.73599999999999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319.69600000000003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319.7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122.96000000000001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196.73599999999999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319.69600000000003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319.7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0.27557084766969031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0.27557084766969031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0.27557084766969031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0.27557084766969031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0.23084141382546136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0.23084141382546136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0.23084141382546136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0.16359086643728496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0.16359086643728496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100.7</v>
      </c>
      <c r="O3759" s="52">
        <f>E3759*$E$3</f>
        <v>0</v>
      </c>
      <c r="P3759" s="52">
        <f>F3759*$F$3</f>
        <v>0</v>
      </c>
      <c r="Q3759" s="52">
        <f>G3759*$G$3</f>
        <v>47.7</v>
      </c>
      <c r="R3759" s="52">
        <f>H3759*$H$3</f>
        <v>0</v>
      </c>
      <c r="S3759" s="52">
        <f>(N3759/100)*(I3759*$I$3)+(N3759/100)*(J3759*$J$3)</f>
        <v>140.98000000000002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38.160000000000004</v>
      </c>
      <c r="W3759" s="52">
        <f>(R3759/100)*(K3759*$K$3)+(R3759/100)*(L3759*$L$3)</f>
        <v>0</v>
      </c>
      <c r="X3759" s="52">
        <f t="shared" si="1201"/>
        <v>241.68</v>
      </c>
      <c r="Y3759" s="52">
        <f t="shared" si="1202"/>
        <v>0</v>
      </c>
      <c r="Z3759" s="52">
        <f t="shared" si="1203"/>
        <v>0</v>
      </c>
      <c r="AA3759" s="52">
        <f t="shared" si="1204"/>
        <v>85.860000000000014</v>
      </c>
      <c r="AB3759" s="52">
        <f>R3759+W3759</f>
        <v>0</v>
      </c>
      <c r="AC3759" s="53">
        <f>ROUND(X3759+Y3759+Z3759+AA3759+AB3759,1)</f>
        <v>327.5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0.18473282442748093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100.7</v>
      </c>
      <c r="O3761" s="14">
        <f>E3761*$E$5</f>
        <v>0</v>
      </c>
      <c r="P3761" s="14">
        <f>F3761*$F$5</f>
        <v>0</v>
      </c>
      <c r="Q3761" s="14">
        <f>G3761*$G$5</f>
        <v>47.7</v>
      </c>
      <c r="R3761" s="14">
        <f>H3761*$H$5</f>
        <v>0</v>
      </c>
      <c r="S3761" s="14">
        <f>(N3761/100)*(I3761*$I$5)+(N3761/100)*(J3761*$J$5)</f>
        <v>140.98000000000002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38.160000000000004</v>
      </c>
      <c r="W3761" s="14">
        <f>(R3761/100)*(K3761*$K$5)+(R3761/100)*(L3761*$L$5)</f>
        <v>0</v>
      </c>
      <c r="X3761" s="14">
        <f t="shared" si="1201"/>
        <v>241.68</v>
      </c>
      <c r="Y3761" s="14">
        <f t="shared" si="1202"/>
        <v>0</v>
      </c>
      <c r="Z3761" s="14">
        <f t="shared" si="1203"/>
        <v>0</v>
      </c>
      <c r="AA3761" s="14">
        <f t="shared" si="1204"/>
        <v>85.860000000000014</v>
      </c>
      <c r="AB3761" s="14">
        <f>R3761+W3761</f>
        <v>0</v>
      </c>
      <c r="AC3761" s="15">
        <f t="shared" ref="AC3761:AC3773" si="1213">ROUND(X3761+Y3761+Z3761+AA3761+AB3761,1)</f>
        <v>327.5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100.7</v>
      </c>
      <c r="O3762" s="14">
        <f>E3762*$E$6</f>
        <v>0</v>
      </c>
      <c r="P3762" s="14">
        <f>F3762*$F$6</f>
        <v>0</v>
      </c>
      <c r="Q3762" s="14">
        <f>G3762*$G$6</f>
        <v>47.7</v>
      </c>
      <c r="R3762" s="14">
        <f>H3762*$H$6</f>
        <v>0</v>
      </c>
      <c r="S3762" s="14">
        <f>(N3762/100)*(I3762*$I$6)+(N3762/100)*(J3762*$J$6)</f>
        <v>140.98000000000002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38.160000000000004</v>
      </c>
      <c r="W3762" s="14">
        <f>(R3762/100)*(K3762*$K$6)+(R3762/100)*(L3762*$L$6)</f>
        <v>0</v>
      </c>
      <c r="X3762" s="14">
        <f t="shared" si="1201"/>
        <v>241.68</v>
      </c>
      <c r="Y3762" s="14">
        <f t="shared" si="1202"/>
        <v>0</v>
      </c>
      <c r="Z3762" s="14">
        <f t="shared" si="1203"/>
        <v>0</v>
      </c>
      <c r="AA3762" s="14">
        <f t="shared" si="1204"/>
        <v>85.860000000000014</v>
      </c>
      <c r="AB3762" s="14">
        <f t="shared" ref="AB3762:AB3773" si="1214">R3762+W3762</f>
        <v>0</v>
      </c>
      <c r="AC3762" s="15">
        <f t="shared" si="1213"/>
        <v>327.5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100.7</v>
      </c>
      <c r="O3763" s="14">
        <f>E3763*$E$7</f>
        <v>0</v>
      </c>
      <c r="P3763" s="14">
        <f>F3763*$F$7</f>
        <v>0</v>
      </c>
      <c r="Q3763" s="14">
        <f>G3763*$G$7</f>
        <v>47.7</v>
      </c>
      <c r="R3763" s="14">
        <f>H3763*$H$7</f>
        <v>0</v>
      </c>
      <c r="S3763" s="14">
        <f>(N3763/100)*(I3763*$I$7)+(N3763/100)*(J3763*$J$7)</f>
        <v>140.98000000000002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38.160000000000004</v>
      </c>
      <c r="W3763" s="14">
        <f>(R3763/100)*(K3763*$K$7)+(R3763/100)*(L3763*$L$7)</f>
        <v>0</v>
      </c>
      <c r="X3763" s="14">
        <f t="shared" si="1201"/>
        <v>241.68</v>
      </c>
      <c r="Y3763" s="14">
        <f t="shared" si="1202"/>
        <v>0</v>
      </c>
      <c r="Z3763" s="14">
        <f t="shared" si="1203"/>
        <v>0</v>
      </c>
      <c r="AA3763" s="14">
        <f t="shared" si="1204"/>
        <v>85.860000000000014</v>
      </c>
      <c r="AB3763" s="14">
        <f t="shared" si="1214"/>
        <v>0</v>
      </c>
      <c r="AC3763" s="15">
        <f t="shared" si="1213"/>
        <v>327.5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100.7</v>
      </c>
      <c r="O3764" s="14">
        <f>E3764*$E$8</f>
        <v>0</v>
      </c>
      <c r="P3764" s="14">
        <f>F3764*$F$8</f>
        <v>0</v>
      </c>
      <c r="Q3764" s="14">
        <f>G3764*$G$8</f>
        <v>47.7</v>
      </c>
      <c r="R3764" s="14">
        <f>H3764*$H$8</f>
        <v>0</v>
      </c>
      <c r="S3764" s="14">
        <f>(N3764/100)*(I3764*$I$8)+(N3764/100)*(J3764*$J$8)</f>
        <v>140.98000000000002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38.160000000000004</v>
      </c>
      <c r="W3764" s="14">
        <f>(R3764/100)*(K3764*$K$8)+(R3764/100)*(L3764*$L$8)</f>
        <v>0</v>
      </c>
      <c r="X3764" s="14">
        <f t="shared" si="1201"/>
        <v>241.68</v>
      </c>
      <c r="Y3764" s="14">
        <f t="shared" si="1202"/>
        <v>0</v>
      </c>
      <c r="Z3764" s="14">
        <f t="shared" si="1203"/>
        <v>0</v>
      </c>
      <c r="AA3764" s="14">
        <f t="shared" si="1204"/>
        <v>85.860000000000014</v>
      </c>
      <c r="AB3764" s="14">
        <f t="shared" si="1214"/>
        <v>0</v>
      </c>
      <c r="AC3764" s="15">
        <f t="shared" si="1213"/>
        <v>327.5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0.27358778625954194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0.27358778625954194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0.33618320610687019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0.27358778625954194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0.2250381679389313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0.19755725190839696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0.19755725190839696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0.26473282442748092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0.12641221374045802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101.76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223.87200000000001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325.63200000000001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325.60000000000002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0.25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101.76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223.87200000000001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325.63200000000001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325.60000000000002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101.76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223.87200000000001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325.63200000000001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325.60000000000002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101.76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223.87200000000001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325.63200000000001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325.60000000000002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101.76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223.87200000000001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325.63200000000001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325.60000000000002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0.23280098280098277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0.23280098280098277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0.26566339066339062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0.23280098280098277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0.25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0.25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0.25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0.31265356265356264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0.14066339066339065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125.08000000000001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200.12800000000001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325.20800000000003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325.2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0.30781057810578105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125.08000000000001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200.12800000000001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325.20800000000003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325.2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125.08000000000001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200.12800000000001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325.20800000000003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325.2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125.08000000000001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200.12800000000001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325.20800000000003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325.2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125.08000000000001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200.12800000000001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325.20800000000003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325.2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0.27429274292742928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0.27429274292742928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0.27429274292742928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0.27429274292742928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0.23093480934809346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0.23093480934809346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0.23093480934809346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0.16359163591635917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0.16359163591635917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53</v>
      </c>
      <c r="O3804" s="52">
        <f>E3804*$E$3</f>
        <v>0</v>
      </c>
      <c r="P3804" s="52">
        <f>F3804*$F$3</f>
        <v>212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106</v>
      </c>
      <c r="Y3804" s="52">
        <f t="shared" si="1202"/>
        <v>0</v>
      </c>
      <c r="Z3804" s="52">
        <f t="shared" si="1203"/>
        <v>212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318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0.23333333333333334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53</v>
      </c>
      <c r="O3806" s="14">
        <f>E3806*$E$5</f>
        <v>0</v>
      </c>
      <c r="P3806" s="14">
        <f>F3806*$F$5</f>
        <v>212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106</v>
      </c>
      <c r="Y3806" s="14">
        <f t="shared" si="1228"/>
        <v>0</v>
      </c>
      <c r="Z3806" s="14">
        <f t="shared" si="1229"/>
        <v>212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318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53</v>
      </c>
      <c r="O3807" s="14">
        <f>E3807*$E$6</f>
        <v>0</v>
      </c>
      <c r="P3807" s="14">
        <f>F3807*$F$6</f>
        <v>212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106</v>
      </c>
      <c r="Y3807" s="14">
        <f t="shared" si="1228"/>
        <v>0</v>
      </c>
      <c r="Z3807" s="14">
        <f t="shared" si="1229"/>
        <v>212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318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53</v>
      </c>
      <c r="O3808" s="14">
        <f>E3808*$E$7</f>
        <v>0</v>
      </c>
      <c r="P3808" s="14">
        <f>F3808*$F$7</f>
        <v>212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106</v>
      </c>
      <c r="Y3808" s="14">
        <f t="shared" si="1228"/>
        <v>0</v>
      </c>
      <c r="Z3808" s="14">
        <f t="shared" si="1229"/>
        <v>212</v>
      </c>
      <c r="AA3808" s="14">
        <f t="shared" si="1230"/>
        <v>0</v>
      </c>
      <c r="AB3808" s="14">
        <f t="shared" si="1232"/>
        <v>0</v>
      </c>
      <c r="AC3808" s="15">
        <f t="shared" si="1231"/>
        <v>318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53</v>
      </c>
      <c r="O3809" s="14">
        <f>E3809*$E$8</f>
        <v>0</v>
      </c>
      <c r="P3809" s="14">
        <f>F3809*$F$8</f>
        <v>212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106</v>
      </c>
      <c r="Y3809" s="14">
        <f t="shared" si="1228"/>
        <v>0</v>
      </c>
      <c r="Z3809" s="14">
        <f t="shared" si="1229"/>
        <v>212</v>
      </c>
      <c r="AA3809" s="14">
        <f t="shared" si="1230"/>
        <v>0</v>
      </c>
      <c r="AB3809" s="14">
        <f t="shared" si="1232"/>
        <v>0</v>
      </c>
      <c r="AC3809" s="15">
        <f t="shared" si="1231"/>
        <v>318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0.2550314465408805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0.32515723270440255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0.2550314465408805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0.2550314465408805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0.25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0.21006289308176099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0.21006289308176099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0.20849056603773583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0.20849056603773583</v>
      </c>
      <c r="AE3818" s="113"/>
      <c r="AF3818" s="60"/>
    </row>
    <row r="3819" spans="1:32">
      <c r="A3819" s="107"/>
      <c r="B3819" s="152" t="s">
        <v>417</v>
      </c>
      <c r="C3819" s="152"/>
      <c r="D3819" s="152"/>
      <c r="E3819" s="152"/>
      <c r="F3819" s="152"/>
      <c r="G3819" s="152"/>
      <c r="H3819" s="152"/>
      <c r="I3819" s="152"/>
      <c r="J3819" s="152"/>
      <c r="K3819" s="152"/>
      <c r="L3819" s="152"/>
      <c r="M3819" s="152"/>
      <c r="N3819" s="152"/>
      <c r="O3819" s="152"/>
      <c r="P3819" s="152"/>
      <c r="Q3819" s="152"/>
      <c r="R3819" s="152"/>
      <c r="S3819" s="152"/>
      <c r="T3819" s="152"/>
      <c r="U3819" s="152"/>
      <c r="V3819" s="152"/>
      <c r="W3819" s="152"/>
      <c r="X3819" s="152"/>
      <c r="Y3819" s="152"/>
      <c r="Z3819" s="152"/>
      <c r="AA3819" s="152"/>
      <c r="AB3819" s="152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122.96000000000001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196.73599999999999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319.69600000000003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319.7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0.23084141382546136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122.96000000000001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196.73599999999999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319.69600000000003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319.7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122.96000000000001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196.73599999999999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319.69600000000003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319.7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122.96000000000001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196.73599999999999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319.69600000000003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319.7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122.96000000000001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196.73599999999999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319.69600000000003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319.7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0.25367532061307474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0.25367532061307474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0.25367532061307474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0.25367532061307474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0.23084141382546136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0.23084141382546136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0.23084141382546136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0.14419768532999688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0.27869878010634969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106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53</v>
      </c>
      <c r="S3835" s="52">
        <f>(N3835/100)*(I3835*$I$3)+(N3835/100)*(J3835*$J$3)</f>
        <v>84.800000000000011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84.800000000000011</v>
      </c>
      <c r="X3835" s="52">
        <f t="shared" ref="X3835:X3849" si="1240">N3835+S3835</f>
        <v>190.8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137.80000000000001</v>
      </c>
      <c r="AC3835" s="53">
        <f>ROUND(X3835+Y3835+Z3835+AA3835+AB3835,1)</f>
        <v>328.6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0.25806451612903225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106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53</v>
      </c>
      <c r="S3837" s="14">
        <f>(N3837/100)*(I3837*$I$5)+(N3837/100)*(J3837*$J$5)</f>
        <v>84.800000000000011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84.800000000000011</v>
      </c>
      <c r="X3837" s="14">
        <f t="shared" si="1240"/>
        <v>190.8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137.80000000000001</v>
      </c>
      <c r="AC3837" s="15">
        <f t="shared" ref="AC3837:AC3849" si="1244">ROUND(X3837+Y3837+Z3837+AA3837+AB3837,1)</f>
        <v>328.6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106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53</v>
      </c>
      <c r="S3838" s="14">
        <f>(N3838/100)*(I3838*$I$6)+(N3838/100)*(J3838*$J$6)</f>
        <v>84.800000000000011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84.800000000000011</v>
      </c>
      <c r="X3838" s="14">
        <f t="shared" si="1240"/>
        <v>190.8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137.80000000000001</v>
      </c>
      <c r="AC3838" s="15">
        <f t="shared" si="1244"/>
        <v>328.6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106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53</v>
      </c>
      <c r="S3839" s="14">
        <f>(N3839/100)*(I3839*$I$7)+(N3839/100)*(J3839*$J$7)</f>
        <v>84.800000000000011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84.800000000000011</v>
      </c>
      <c r="X3839" s="14">
        <f t="shared" si="1240"/>
        <v>190.8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137.80000000000001</v>
      </c>
      <c r="AC3839" s="15">
        <f t="shared" si="1244"/>
        <v>328.6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106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53</v>
      </c>
      <c r="S3840" s="14">
        <f>(N3840/100)*(I3840*$I$8)+(N3840/100)*(J3840*$J$8)</f>
        <v>84.800000000000011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84.800000000000011</v>
      </c>
      <c r="X3840" s="14">
        <f t="shared" si="1240"/>
        <v>190.8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137.80000000000001</v>
      </c>
      <c r="AC3840" s="15">
        <f t="shared" si="1244"/>
        <v>328.6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0.28575776019476568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0.28575776019476568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0.28575776019476568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0.35575167376749844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0.22580645161290322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0.19993913572732805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0.19993913572732805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0.16129032258064516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0.16129032258064516</v>
      </c>
      <c r="AE3849" s="113" t="s">
        <v>790</v>
      </c>
      <c r="AF3849" s="60"/>
    </row>
    <row r="3850" spans="1:32">
      <c r="A3850" s="107"/>
      <c r="B3850" s="152" t="s">
        <v>416</v>
      </c>
      <c r="C3850" s="152"/>
      <c r="D3850" s="152"/>
      <c r="E3850" s="152"/>
      <c r="F3850" s="152"/>
      <c r="G3850" s="152"/>
      <c r="H3850" s="152"/>
      <c r="I3850" s="152"/>
      <c r="J3850" s="152"/>
      <c r="K3850" s="152"/>
      <c r="L3850" s="152"/>
      <c r="M3850" s="152"/>
      <c r="N3850" s="152"/>
      <c r="O3850" s="152"/>
      <c r="P3850" s="152"/>
      <c r="Q3850" s="152"/>
      <c r="R3850" s="152"/>
      <c r="S3850" s="152"/>
      <c r="T3850" s="152"/>
      <c r="U3850" s="152"/>
      <c r="V3850" s="152"/>
      <c r="W3850" s="152"/>
      <c r="X3850" s="152"/>
      <c r="Y3850" s="152"/>
      <c r="Z3850" s="152"/>
      <c r="AA3850" s="152"/>
      <c r="AB3850" s="152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114.48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206.06400000000002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320.54400000000004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320.5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0.17878315132605305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114.48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206.06400000000002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320.54400000000004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320.5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114.48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206.06400000000002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320.54400000000004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320.5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114.48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206.06400000000002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320.54400000000004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320.5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114.48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206.06400000000002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320.54400000000004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320.5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0.26396255850234007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0.26396255850234007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0.26396255850234007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0.26396255850234007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0.21435257410296413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0.21435257410296413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0.21435257410296413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0.26801872074882999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0.10733229329173166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133.56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186.98400000000004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320.54400000000004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320.5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0.20842433697347892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133.56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186.98400000000004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320.54400000000004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320.5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133.56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186.98400000000004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320.54400000000004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320.5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133.56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186.98400000000004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320.54400000000004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320.5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133.56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186.98400000000004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320.54400000000004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320.5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0.30327613104524181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0.30327613104524181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0.30327613104524181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0.30327613104524181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0.25023400936037443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0.25023400936037443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0.25023400936037443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0.1357254290171607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0.29173166926677069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108.12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216.24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324.36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324.39999999999998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0.1997533908754624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108.12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216.24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324.36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324.39999999999998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108.12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216.24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324.36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324.39999999999998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108.12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216.24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324.36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324.39999999999998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108.12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216.24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324.36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324.39999999999998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0.17262638717632553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0.17262638717632553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0.17262638717632553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0.17262638717632553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0.1997533908754624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0.1997533908754624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0.1997533908754624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0.29993834771886563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0.15813810110974105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122.96000000000001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196.73599999999999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319.69600000000003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319.7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0.30778855176728187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122.96000000000001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196.73599999999999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319.69600000000003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319.7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122.96000000000001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196.73599999999999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319.69600000000003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319.7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122.96000000000001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196.73599999999999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319.69600000000003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319.7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122.96000000000001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196.73599999999999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319.69600000000003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319.7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0.25367532061307474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0.25367532061307474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0.25367532061307474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0.25367532061307474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0.23084141382546136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0.23084141382546136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0.23084141382546136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0.16359086643728496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0.16359086643728496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125.08000000000001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200.12800000000001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325.20800000000003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325.2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0.15375153751537515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125.08000000000001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200.12800000000001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325.20800000000003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325.2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125.08000000000001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200.12800000000001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325.20800000000003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325.2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125.08000000000001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200.12800000000001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325.20800000000003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325.2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125.08000000000001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200.12800000000001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325.20800000000003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325.2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0.28013530135301351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0.28013530135301351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0.28013530135301351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0.28013530135301351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0.26937269372693728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0.26937269372693728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0.26937269372693728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0.17312423124231241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0.34624846248462482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97.52000000000001</v>
      </c>
      <c r="O3926" s="52">
        <f>E3926*$E$3</f>
        <v>0</v>
      </c>
      <c r="P3926" s="52">
        <f>F3926*$F$3</f>
        <v>53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156.03200000000001</v>
      </c>
      <c r="T3926" s="52">
        <f>(O3926/100)*(K3926*$K$3)</f>
        <v>0</v>
      </c>
      <c r="U3926" s="52">
        <f>(P3926/100)*(K3926*$K$3)+(P3926/100)*(L3926*$L$3)</f>
        <v>21.200000000000003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253.55200000000002</v>
      </c>
      <c r="Y3926" s="52">
        <f t="shared" ref="Y3926:Y3940" si="1265">O3926+T3926</f>
        <v>0</v>
      </c>
      <c r="Z3926" s="52">
        <f t="shared" ref="Z3926:Z3940" si="1266">P3926+U3926</f>
        <v>74.2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327.8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0.17236119585112872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97.52000000000001</v>
      </c>
      <c r="O3928" s="14">
        <f>E3928*$E$5</f>
        <v>0</v>
      </c>
      <c r="P3928" s="14">
        <f>F3928*$F$5</f>
        <v>53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156.03200000000001</v>
      </c>
      <c r="T3928" s="14">
        <f>(O3928/100)*(K3928*$K$5)</f>
        <v>0</v>
      </c>
      <c r="U3928" s="14">
        <f>(P3928/100)*(K3928*$K$5)+(P3928/100)*(L3928*$L$5)</f>
        <v>21.200000000000003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253.55200000000002</v>
      </c>
      <c r="Y3928" s="14">
        <f t="shared" si="1265"/>
        <v>0</v>
      </c>
      <c r="Z3928" s="14">
        <f t="shared" si="1266"/>
        <v>74.2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327.8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97.52000000000001</v>
      </c>
      <c r="O3929" s="14">
        <f>E3929*$E$6</f>
        <v>0</v>
      </c>
      <c r="P3929" s="14">
        <f>F3929*$F$6</f>
        <v>53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156.03200000000001</v>
      </c>
      <c r="T3929" s="14">
        <f>(O3929/100)*(K3929*$K$6)</f>
        <v>0</v>
      </c>
      <c r="U3929" s="14">
        <f>(P3929/100)*(K3929*$K$6)+(P3929/100)*(L3929*$L$6)</f>
        <v>21.200000000000003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253.55200000000002</v>
      </c>
      <c r="Y3929" s="14">
        <f t="shared" si="1265"/>
        <v>0</v>
      </c>
      <c r="Z3929" s="14">
        <f t="shared" si="1266"/>
        <v>74.2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327.8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97.52000000000001</v>
      </c>
      <c r="O3930" s="14">
        <f>E3930*$E$7</f>
        <v>0</v>
      </c>
      <c r="P3930" s="14">
        <f>F3930*$F$7</f>
        <v>53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156.03200000000001</v>
      </c>
      <c r="T3930" s="14">
        <f>(O3930/100)*(K3930*$K$7)</f>
        <v>0</v>
      </c>
      <c r="U3930" s="14">
        <f>(P3930/100)*(K3930*$K$7)+(P3930/100)*(L3930*$L$7)</f>
        <v>21.200000000000003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253.55200000000002</v>
      </c>
      <c r="Y3930" s="14">
        <f t="shared" si="1265"/>
        <v>0</v>
      </c>
      <c r="Z3930" s="14">
        <f t="shared" si="1266"/>
        <v>74.2</v>
      </c>
      <c r="AA3930" s="14">
        <f t="shared" si="1267"/>
        <v>0</v>
      </c>
      <c r="AB3930" s="14">
        <f t="shared" si="1269"/>
        <v>0</v>
      </c>
      <c r="AC3930" s="15">
        <f t="shared" si="1268"/>
        <v>327.8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97.52000000000001</v>
      </c>
      <c r="O3931" s="14">
        <f>E3931*$E$8</f>
        <v>0</v>
      </c>
      <c r="P3931" s="14">
        <f>F3931*$F$8</f>
        <v>53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156.03200000000001</v>
      </c>
      <c r="T3931" s="14">
        <f>(O3931/100)*(K3931*$K$8)</f>
        <v>0</v>
      </c>
      <c r="U3931" s="14">
        <f>(P3931/100)*(K3931*$K$8)+(P3931/100)*(L3931*$L$8)</f>
        <v>21.200000000000003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253.55200000000002</v>
      </c>
      <c r="Y3931" s="14">
        <f t="shared" si="1265"/>
        <v>0</v>
      </c>
      <c r="Z3931" s="14">
        <f t="shared" si="1266"/>
        <v>74.2</v>
      </c>
      <c r="AA3931" s="14">
        <f t="shared" si="1267"/>
        <v>0</v>
      </c>
      <c r="AB3931" s="14">
        <f t="shared" si="1269"/>
        <v>0</v>
      </c>
      <c r="AC3931" s="15">
        <f t="shared" si="1268"/>
        <v>327.8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0.25533862111043321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0.31177547284929835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0.25533862111043321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0.25533862111043321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0.23459426479560708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0.22239170225747407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0.22239170225747407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0.16076876143990237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0.28737034777303233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106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212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318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318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0.26666666666666666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106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212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318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318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106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212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318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318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106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212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318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318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106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212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318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318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0.2389937106918239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0.2389937106918239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0.2389937106918239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0.2389937106918239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0.2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0.2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0.2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0.16666666666666666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0.16666666666666666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53</v>
      </c>
      <c r="O3956" s="52">
        <f>E3956*$E$3</f>
        <v>106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42.400000000000006</v>
      </c>
      <c r="T3956" s="52">
        <f>(O3956/100)*(K3956*$K$3)</f>
        <v>127.2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95.4</v>
      </c>
      <c r="Y3956" s="52">
        <f t="shared" ref="Y3956:Y3970" si="1277">O3956+T3956</f>
        <v>233.2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328.6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0.22580645161290322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53</v>
      </c>
      <c r="O3958" s="14">
        <f>E3958*$E$5</f>
        <v>106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42.400000000000006</v>
      </c>
      <c r="T3958" s="14">
        <f>(O3958/100)*(K3958*$K$5)</f>
        <v>127.2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95.4</v>
      </c>
      <c r="Y3958" s="14">
        <f t="shared" si="1277"/>
        <v>233.2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328.6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53</v>
      </c>
      <c r="O3959" s="14">
        <f>E3959*$E$6</f>
        <v>106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42.400000000000006</v>
      </c>
      <c r="T3959" s="14">
        <f>(O3959/100)*(K3959*$K$6)</f>
        <v>127.2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95.4</v>
      </c>
      <c r="Y3959" s="14">
        <f t="shared" si="1277"/>
        <v>233.2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328.6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53</v>
      </c>
      <c r="O3960" s="14">
        <f>E3960*$E$7</f>
        <v>106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42.400000000000006</v>
      </c>
      <c r="T3960" s="14">
        <f>(O3960/100)*(K3960*$K$7)</f>
        <v>127.2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95.4</v>
      </c>
      <c r="Y3960" s="14">
        <f t="shared" si="1277"/>
        <v>233.2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328.6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53</v>
      </c>
      <c r="O3961" s="14">
        <f>E3961*$E$8</f>
        <v>106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42.400000000000006</v>
      </c>
      <c r="T3961" s="14">
        <f>(O3961/100)*(K3961*$K$8)</f>
        <v>127.2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95.4</v>
      </c>
      <c r="Y3961" s="14">
        <f t="shared" si="1277"/>
        <v>233.2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328.6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0.2598904443091905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0.19689592209373097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0.19689592209373097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0.19689592209373097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0.22580645161290322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0.20632988435788191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0.20632988435788191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0.25806451612903225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0.12903225806451613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116.60000000000001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209.88000000000002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326.48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326.5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0.21408882082695255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116.60000000000001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209.88000000000002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326.48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326.5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116.60000000000001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209.88000000000002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326.48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326.5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116.60000000000001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209.88000000000002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326.48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326.5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116.60000000000001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209.88000000000002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326.48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326.5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0.23522205206738131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0.23522205206738131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0.23522205206738131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0.23522205206738131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0.24992343032159264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0.24992343032159264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0.24992343032159264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0.17856049004594179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0.28575803981623277</v>
      </c>
      <c r="AE3985" s="113"/>
      <c r="AF3985" s="60"/>
    </row>
    <row r="3986" spans="1:32">
      <c r="A3986" s="107"/>
      <c r="B3986" s="152" t="s">
        <v>173</v>
      </c>
      <c r="C3986" s="152"/>
      <c r="D3986" s="152"/>
      <c r="E3986" s="152"/>
      <c r="F3986" s="152"/>
      <c r="G3986" s="152"/>
      <c r="H3986" s="152"/>
      <c r="I3986" s="152"/>
      <c r="J3986" s="152"/>
      <c r="K3986" s="152"/>
      <c r="L3986" s="152"/>
      <c r="M3986" s="152"/>
      <c r="N3986" s="152"/>
      <c r="O3986" s="152"/>
      <c r="P3986" s="152"/>
      <c r="Q3986" s="152"/>
      <c r="R3986" s="152"/>
      <c r="S3986" s="152"/>
      <c r="T3986" s="152"/>
      <c r="U3986" s="152"/>
      <c r="V3986" s="152"/>
      <c r="W3986" s="152"/>
      <c r="X3986" s="152"/>
      <c r="Y3986" s="152"/>
      <c r="Z3986" s="152"/>
      <c r="AA3986" s="152"/>
      <c r="AB3986" s="152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143.1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228.96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372.06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372.1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0.30744423542058585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143.1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228.96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372.06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372.1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143.1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228.96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372.06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372.1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143.1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228.96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372.06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372.1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143.1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228.96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372.06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372.1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0.2846009137328675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0.2846009137328675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0.2846009137328675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0.2846009137328675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0.23058317656543936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0.23058317656543936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0.23058317656543936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0.16339693630744423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0.16339693630744423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154.76000000000002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216.66400000000002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371.42400000000004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371.4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0.20840064620355414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154.76000000000002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216.66400000000002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371.42400000000004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371.4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154.76000000000002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216.66400000000002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371.42400000000004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371.4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154.76000000000002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216.66400000000002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371.42400000000004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371.4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154.76000000000002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216.66400000000002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371.42400000000004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371.4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0.29025309639203017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0.29025309639203017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0.29025309639203017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0.29025309639203017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0.2501346257404416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0.2501346257404416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0.2501346257404416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0.14593430263866453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0.33333333333333337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156.88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219.63200000000001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376.512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376.5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0.20849933598937584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156.88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219.63200000000001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376.512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376.5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156.88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219.63200000000001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376.512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376.5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156.88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219.63200000000001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376.512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376.5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156.88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219.63200000000001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376.512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376.5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0.27755644090305442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0.27755644090305442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0.27755644090305442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0.27755644090305442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0.24993359893758299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0.24993359893758299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0.24993359893758299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0.27091633466135456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0.15617529880478087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127.2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254.4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381.6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381.6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0.33333333333333331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127.2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254.4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381.6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381.6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127.2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254.4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381.6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381.6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127.2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254.4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381.6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381.6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127.2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254.4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381.6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381.6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0.22536687631027252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0.22536687631027252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0.22536687631027252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0.22536687631027252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0.19994758909853247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0.19994758909853247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0.19994758909853247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0.16666666666666666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0.16666666666666666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169.60000000000002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203.52000000000004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373.12000000000006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373.1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0.22728491021173947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169.60000000000002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203.52000000000004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373.12000000000006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373.1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169.60000000000002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203.52000000000004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373.12000000000006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373.1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169.60000000000002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203.52000000000004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373.12000000000006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373.1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169.60000000000002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203.52000000000004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373.12000000000006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373.1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0.28625033503082281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0.28625033503082281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0.28625033503082281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0.28625033503082281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0.27284910211739477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0.27284910211739477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0.27284910211739477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0.13642455105869739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0.35245242562315732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146.28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234.048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380.32799999999997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380.3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0.2308703655009203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146.28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234.048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380.32799999999997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380.3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146.28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234.048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380.32799999999997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380.3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146.28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234.048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380.32799999999997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380.3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146.28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234.048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380.32799999999997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380.3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0.26189850118327634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0.26189850118327634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0.26189850118327634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0.26189850118327634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0.2308703655009203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0.2308703655009203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0.2308703655009203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0.26926110965027611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0.15382592689981592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132.5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238.5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371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371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0.2857142857142857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132.5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238.5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371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371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132.5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238.5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371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371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132.5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238.5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371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371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132.5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238.5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371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371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0.27142857142857146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0.26846361185983825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0.27358490566037735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0.26846361185983825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0.21428571428571427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0.17358490566037738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0.17358490566037738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5.3638814016172501E-2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0.1517520215633423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144.16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230.65600000000001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374.81600000000003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374.8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0.2307897545357524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144.16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230.65600000000001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374.81600000000003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374.8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144.16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230.65600000000001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374.81600000000003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374.8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144.16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230.65600000000001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374.81600000000003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374.8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144.16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230.65600000000001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374.81600000000003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374.8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0.27534685165421557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0.27534685165421557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0.27534685165421557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0.27534685165421557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0.2307897545357524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0.2307897545357524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0.2307897545357524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0.3271077908217716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0.1443436499466382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127.2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228.96000000000004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356.16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356.2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0.21420550252667042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127.2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228.96000000000004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356.16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356.2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127.2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228.96000000000004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356.16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356.2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127.2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228.96000000000004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356.16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356.2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127.2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228.96000000000004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356.16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356.2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0.1712521055586749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0.1712521055586749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0.1712521055586749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0.1712521055586749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0.21420550252667042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0.21420550252667042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0.21420550252667042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0.15160022459292533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0.31246490735541832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159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222.6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381.6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381.6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0.20833333333333331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159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222.6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381.6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381.6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159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222.6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381.6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381.6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159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222.6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381.6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381.6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159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222.6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381.6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381.6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0.26519916142557654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0.26519916142557654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0.26519916142557654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0.26519916142557654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0.25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0.25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0.25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0.1459643605870021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0.28118448637316562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131.44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84.800000000000011</v>
      </c>
      <c r="S4137" s="52">
        <f>(N4137/100)*(I4137*$I$3)+(N4137/100)*(J4137*$J$3)</f>
        <v>157.72800000000001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289.16800000000001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84.800000000000011</v>
      </c>
      <c r="AC4137" s="53">
        <f>ROUND(X4137+Y4137+Z4137+AA4137+AB4137,1)</f>
        <v>374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0.24598930481283424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131.44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84.800000000000011</v>
      </c>
      <c r="S4139" s="14">
        <f>(N4139/100)*(I4139*$I$5)+(N4139/100)*(J4139*$J$5)</f>
        <v>157.72800000000001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289.16800000000001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84.800000000000011</v>
      </c>
      <c r="AC4139" s="15">
        <f t="shared" ref="AC4139:AC4151" si="1324">ROUND(X4139+Y4139+Z4139+AA4139+AB4139,1)</f>
        <v>374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131.44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84.800000000000011</v>
      </c>
      <c r="S4140" s="14">
        <f>(N4140/100)*(I4140*$I$6)+(N4140/100)*(J4140*$J$6)</f>
        <v>157.72800000000001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289.16800000000001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84.800000000000011</v>
      </c>
      <c r="AC4140" s="15">
        <f t="shared" si="1324"/>
        <v>374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131.44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84.800000000000011</v>
      </c>
      <c r="S4141" s="14">
        <f>(N4141/100)*(I4141*$I$7)+(N4141/100)*(J4141*$J$7)</f>
        <v>157.72800000000001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289.16800000000001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84.800000000000011</v>
      </c>
      <c r="AC4141" s="15">
        <f t="shared" si="1324"/>
        <v>374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131.44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84.800000000000011</v>
      </c>
      <c r="S4142" s="14">
        <f>(N4142/100)*(I4142*$I$8)+(N4142/100)*(J4142*$J$8)</f>
        <v>157.72800000000001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289.16800000000001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84.800000000000011</v>
      </c>
      <c r="AC4142" s="15">
        <f t="shared" si="1324"/>
        <v>374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0.29064171122994653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0.29064171122994653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0.29064171122994653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0.35721925133689836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0.25160427807486629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0.22994652406417113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0.22994652406417113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0.15802139037433155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0.30748663101604279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135.68</v>
      </c>
      <c r="O4152" s="52">
        <f>E4152*$E$3</f>
        <v>0</v>
      </c>
      <c r="P4152" s="52">
        <f>F4152*$F$3</f>
        <v>0</v>
      </c>
      <c r="Q4152" s="52">
        <f>G4152*$G$3</f>
        <v>79.5</v>
      </c>
      <c r="R4152" s="52">
        <f>H4152*$H$3</f>
        <v>0</v>
      </c>
      <c r="S4152" s="52">
        <f>(N4152/100)*(I4152*$I$3)+(N4152/100)*(J4152*$J$3)</f>
        <v>162.816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298.49599999999998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79.5</v>
      </c>
      <c r="AB4152" s="52">
        <f>R4152+W4152</f>
        <v>0</v>
      </c>
      <c r="AC4152" s="53">
        <f>ROUND(X4152+Y4152+Z4152+AA4152+AB4152,1)</f>
        <v>378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0.25132275132275134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135.68</v>
      </c>
      <c r="O4154" s="14">
        <f>E4154*$E$5</f>
        <v>0</v>
      </c>
      <c r="P4154" s="14">
        <f>F4154*$F$5</f>
        <v>0</v>
      </c>
      <c r="Q4154" s="14">
        <f>G4154*$G$5</f>
        <v>79.5</v>
      </c>
      <c r="R4154" s="14">
        <f>H4154*$H$5</f>
        <v>0</v>
      </c>
      <c r="S4154" s="14">
        <f>(N4154/100)*(I4154*$I$5)+(N4154/100)*(J4154*$J$5)</f>
        <v>162.816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298.49599999999998</v>
      </c>
      <c r="Y4154" s="14">
        <f t="shared" si="1327"/>
        <v>0</v>
      </c>
      <c r="Z4154" s="14">
        <f t="shared" si="1328"/>
        <v>0</v>
      </c>
      <c r="AA4154" s="14">
        <f t="shared" si="1329"/>
        <v>79.5</v>
      </c>
      <c r="AB4154" s="14">
        <f>R4154+W4154</f>
        <v>0</v>
      </c>
      <c r="AC4154" s="15">
        <f t="shared" ref="AC4154:AC4166" si="1330">ROUND(X4154+Y4154+Z4154+AA4154+AB4154,1)</f>
        <v>378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135.68</v>
      </c>
      <c r="O4155" s="14">
        <f>E4155*$E$6</f>
        <v>0</v>
      </c>
      <c r="P4155" s="14">
        <f>F4155*$F$6</f>
        <v>0</v>
      </c>
      <c r="Q4155" s="14">
        <f>G4155*$G$6</f>
        <v>79.5</v>
      </c>
      <c r="R4155" s="14">
        <f>H4155*$H$6</f>
        <v>0</v>
      </c>
      <c r="S4155" s="14">
        <f>(N4155/100)*(I4155*$I$6)+(N4155/100)*(J4155*$J$6)</f>
        <v>162.816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298.49599999999998</v>
      </c>
      <c r="Y4155" s="14">
        <f t="shared" si="1327"/>
        <v>0</v>
      </c>
      <c r="Z4155" s="14">
        <f t="shared" si="1328"/>
        <v>0</v>
      </c>
      <c r="AA4155" s="14">
        <f t="shared" si="1329"/>
        <v>79.5</v>
      </c>
      <c r="AB4155" s="14">
        <f t="shared" ref="AB4155:AB4166" si="1331">R4155+W4155</f>
        <v>0</v>
      </c>
      <c r="AC4155" s="15">
        <f t="shared" si="1330"/>
        <v>378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135.68</v>
      </c>
      <c r="O4156" s="14">
        <f>E4156*$E$7</f>
        <v>0</v>
      </c>
      <c r="P4156" s="14">
        <f>F4156*$F$7</f>
        <v>0</v>
      </c>
      <c r="Q4156" s="14">
        <f>G4156*$G$7</f>
        <v>79.5</v>
      </c>
      <c r="R4156" s="14">
        <f>H4156*$H$7</f>
        <v>0</v>
      </c>
      <c r="S4156" s="14">
        <f>(N4156/100)*(I4156*$I$7)+(N4156/100)*(J4156*$J$7)</f>
        <v>162.816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298.49599999999998</v>
      </c>
      <c r="Y4156" s="14">
        <f t="shared" si="1327"/>
        <v>0</v>
      </c>
      <c r="Z4156" s="14">
        <f t="shared" si="1328"/>
        <v>0</v>
      </c>
      <c r="AA4156" s="14">
        <f t="shared" si="1329"/>
        <v>79.5</v>
      </c>
      <c r="AB4156" s="14">
        <f t="shared" si="1331"/>
        <v>0</v>
      </c>
      <c r="AC4156" s="15">
        <f t="shared" si="1330"/>
        <v>378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135.68</v>
      </c>
      <c r="O4157" s="14">
        <f>E4157*$E$8</f>
        <v>0</v>
      </c>
      <c r="P4157" s="14">
        <f>F4157*$F$8</f>
        <v>0</v>
      </c>
      <c r="Q4157" s="14">
        <f>G4157*$G$8</f>
        <v>79.5</v>
      </c>
      <c r="R4157" s="14">
        <f>H4157*$H$8</f>
        <v>0</v>
      </c>
      <c r="S4157" s="14">
        <f>(N4157/100)*(I4157*$I$8)+(N4157/100)*(J4157*$J$8)</f>
        <v>162.816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298.49599999999998</v>
      </c>
      <c r="Y4157" s="14">
        <f t="shared" si="1327"/>
        <v>0</v>
      </c>
      <c r="Z4157" s="14">
        <f t="shared" si="1328"/>
        <v>0</v>
      </c>
      <c r="AA4157" s="14">
        <f t="shared" si="1329"/>
        <v>79.5</v>
      </c>
      <c r="AB4157" s="14">
        <f t="shared" si="1331"/>
        <v>0</v>
      </c>
      <c r="AC4157" s="15">
        <f t="shared" si="1330"/>
        <v>378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0.29788359788359786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0.29788359788359786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0.36455026455026457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0.29788359788359786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0.23994708994708996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0.25634920634920638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0.25634920634920638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0.16164021164021164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0.31402116402116403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169.60000000000002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203.52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373.12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373.1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0.27284910211739477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169.60000000000002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203.52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373.12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373.1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169.60000000000002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203.52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373.12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373.1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169.60000000000002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203.52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373.12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373.1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169.60000000000002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203.52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373.12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373.1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0.31332082551594748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0.31332082551594748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0.31332082551594748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0.31332082551594748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0.22728491021173947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0.22728491021173947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0.22728491021173947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0.15920664701152504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0.15920664701152504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90.100000000000009</v>
      </c>
      <c r="O4182" s="52">
        <f>E4182*$E$3</f>
        <v>63.6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144.16000000000003</v>
      </c>
      <c r="T4182" s="52">
        <f>(O4182/100)*(K4182*$K$3)</f>
        <v>76.320000000000007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234.26000000000005</v>
      </c>
      <c r="Y4182" s="52">
        <f t="shared" ref="Y4182:Y4196" si="1339">O4182+T4182</f>
        <v>139.92000000000002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374.2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0.33698556921432388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90.100000000000009</v>
      </c>
      <c r="O4184" s="14">
        <f>E4184*$E$5</f>
        <v>63.6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144.16000000000003</v>
      </c>
      <c r="T4184" s="14">
        <f>(O4184/100)*(K4184*$K$5)</f>
        <v>76.320000000000007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234.26000000000005</v>
      </c>
      <c r="Y4184" s="14">
        <f t="shared" si="1339"/>
        <v>139.92000000000002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374.2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90.100000000000009</v>
      </c>
      <c r="O4185" s="14">
        <f>E4185*$E$6</f>
        <v>63.6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144.16000000000003</v>
      </c>
      <c r="T4185" s="14">
        <f>(O4185/100)*(K4185*$K$6)</f>
        <v>76.320000000000007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234.26000000000005</v>
      </c>
      <c r="Y4185" s="14">
        <f t="shared" si="1339"/>
        <v>139.92000000000002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374.2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90.100000000000009</v>
      </c>
      <c r="O4186" s="14">
        <f>E4186*$E$7</f>
        <v>63.6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144.16000000000003</v>
      </c>
      <c r="T4186" s="14">
        <f>(O4186/100)*(K4186*$K$7)</f>
        <v>76.320000000000007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234.26000000000005</v>
      </c>
      <c r="Y4186" s="14">
        <f t="shared" si="1339"/>
        <v>139.92000000000002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374.2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90.100000000000009</v>
      </c>
      <c r="O4187" s="14">
        <f>E4187*$E$8</f>
        <v>63.6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144.16000000000003</v>
      </c>
      <c r="T4187" s="14">
        <f>(O4187/100)*(K4187*$K$8)</f>
        <v>76.320000000000007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234.26000000000005</v>
      </c>
      <c r="Y4187" s="14">
        <f t="shared" si="1339"/>
        <v>139.92000000000002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374.2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0.27685729556386957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0.22153928380545165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0.22153928380545165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0.22153928380545165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0.239444147514698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0.18412613575628009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0.18412613575628009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0.12079102084446822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0.12079102084446822</v>
      </c>
      <c r="AE4196" s="113"/>
      <c r="AF4196" s="60"/>
    </row>
    <row r="4197" spans="1:33">
      <c r="A4197" s="107"/>
      <c r="B4197" s="152" t="s">
        <v>185</v>
      </c>
      <c r="C4197" s="152"/>
      <c r="D4197" s="152"/>
      <c r="E4197" s="152"/>
      <c r="F4197" s="152"/>
      <c r="G4197" s="152"/>
      <c r="H4197" s="152"/>
      <c r="I4197" s="152"/>
      <c r="J4197" s="152"/>
      <c r="K4197" s="152"/>
      <c r="L4197" s="152"/>
      <c r="M4197" s="152"/>
      <c r="N4197" s="152"/>
      <c r="O4197" s="152"/>
      <c r="P4197" s="152"/>
      <c r="Q4197" s="152"/>
      <c r="R4197" s="152"/>
      <c r="S4197" s="152"/>
      <c r="T4197" s="152"/>
      <c r="U4197" s="152"/>
      <c r="V4197" s="152"/>
      <c r="W4197" s="152"/>
      <c r="X4197" s="152"/>
      <c r="Y4197" s="152"/>
      <c r="Z4197" s="152"/>
      <c r="AA4197" s="152"/>
      <c r="AB4197" s="152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122.96000000000001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196.73599999999999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319.69600000000003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319.7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0.23084141382546136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122.96000000000001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196.73599999999999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319.69600000000003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319.7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122.96000000000001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196.73599999999999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319.69600000000003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319.7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122.96000000000001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196.73599999999999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319.69600000000003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319.7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122.96000000000001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196.73599999999999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319.69600000000003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319.7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0.25367532061307474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0.25367532061307474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0.25367532061307474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0.25367532061307474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0.23084141382546136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0.23084141382546136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0.23084141382546136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0.26931498279637162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0.15389427588364094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132.5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185.5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318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318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0.24182389937106921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132.5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185.5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318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318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132.5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185.5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318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318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132.5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185.5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318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318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132.5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185.5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318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318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0.30786163522012583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0.30786163522012583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0.30786163522012583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0.30786163522012583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0.25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0.25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0.25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0.15628930817610065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0.27075471698113207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116.60000000000001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209.88000000000002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326.48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326.5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0.21408882082695255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116.60000000000001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209.88000000000002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326.48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326.5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116.60000000000001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209.88000000000002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326.48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326.5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116.60000000000001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209.88000000000002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326.48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326.5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116.60000000000001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209.88000000000002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326.48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326.5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0.24318529862174582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0.24318529862174582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0.24318529862174582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0.24318529862174582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0.24992343032159264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0.24992343032159264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0.24992343032159264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0.22327718223583462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0.10719754977029096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132.5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185.5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318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318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0.20849056603773583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132.5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185.5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318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318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132.5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185.5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318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318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132.5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185.5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318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318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132.5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185.5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318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318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0.27389937106918238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0.27389937106918238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0.27389937106918238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0.27389937106918238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0.25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0.25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0.25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0.28113207547169811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0.14591194968553459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84.800000000000011</v>
      </c>
      <c r="O4258" s="52">
        <f>E4258*$E$3</f>
        <v>106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84.800000000000011</v>
      </c>
      <c r="T4258" s="52">
        <f>(O4258/100)*(K4258*$K$3)</f>
        <v>127.2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169.60000000000002</v>
      </c>
      <c r="Y4258" s="52">
        <f t="shared" ref="Y4258" si="1362">O4258+T4258</f>
        <v>233.2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402.8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116.60000000000001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209.88000000000002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326.48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326.5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0.17856049004594179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116.60000000000001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209.88000000000002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326.48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326.5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116.60000000000001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209.88000000000002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326.48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326.5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116.60000000000001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209.88000000000002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326.48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326.5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116.60000000000001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209.88000000000002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326.48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326.5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0.26431852986217458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0.27197549770290963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0.27197549770290963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0.27197549770290963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0.21408882082695255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0.23369065849923429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0.23369065849923429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0.29464012251148547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0.1427258805513017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125.08000000000001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200.12800000000001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325.20800000000003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325.2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0.19218942189421895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125.08000000000001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200.12800000000001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325.20800000000003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325.2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125.08000000000001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200.12800000000001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325.20800000000003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325.2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125.08000000000001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200.12800000000001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325.20800000000003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325.2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125.08000000000001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200.12800000000001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325.20800000000003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325.2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0.27429274292742928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0.27429274292742928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0.27429274292742928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0.27429274292742928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0.23093480934809346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0.23093480934809346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0.23093480934809346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0.28843788437884377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0.13468634686346864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116.60000000000001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209.88000000000002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326.48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326.5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0.21408882082695255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116.60000000000001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209.88000000000002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326.48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326.5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116.60000000000001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209.88000000000002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326.48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326.5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116.60000000000001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209.88000000000002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326.48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326.5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116.60000000000001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209.88000000000002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326.48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326.5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0.24808575803981622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0.24808575803981622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0.24808575803981622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0.24808575803981622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0.24992343032159264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0.24992343032159264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0.24992343032159264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0.10719754977029096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0.31240428790199082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118.72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63.6</v>
      </c>
      <c r="S4317" s="52">
        <f>(N4317/100)*(I4317*$I$3)+(N4317/100)*(J4317*$J$3)</f>
        <v>142.464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261.18399999999997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63.6</v>
      </c>
      <c r="AC4317" s="53">
        <f>ROUND(X4317+Y4317+Z4317+AA4317+AB4317,1)</f>
        <v>324.8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0.25584975369458124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118.72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63.6</v>
      </c>
      <c r="S4319" s="14">
        <f>(N4319/100)*(I4319*$I$5)+(N4319/100)*(J4319*$J$5)</f>
        <v>142.464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261.18399999999997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63.6</v>
      </c>
      <c r="AC4319" s="15">
        <f t="shared" ref="AC4319:AC4331" si="1383">ROUND(X4319+Y4319+Z4319+AA4319+AB4319,1)</f>
        <v>324.8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118.72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63.6</v>
      </c>
      <c r="S4320" s="14">
        <f>(N4320/100)*(I4320*$I$6)+(N4320/100)*(J4320*$J$6)</f>
        <v>142.464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261.18399999999997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63.6</v>
      </c>
      <c r="AC4320" s="15">
        <f t="shared" si="1383"/>
        <v>324.8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118.72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63.6</v>
      </c>
      <c r="S4321" s="14">
        <f>(N4321/100)*(I4321*$I$7)+(N4321/100)*(J4321*$J$7)</f>
        <v>142.464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261.18399999999997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63.6</v>
      </c>
      <c r="AC4321" s="15">
        <f t="shared" si="1383"/>
        <v>324.8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118.72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63.6</v>
      </c>
      <c r="S4322" s="14">
        <f>(N4322/100)*(I4322*$I$8)+(N4322/100)*(J4322*$J$8)</f>
        <v>142.464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261.18399999999997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63.6</v>
      </c>
      <c r="AC4322" s="15">
        <f t="shared" si="1383"/>
        <v>324.8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0.27155172413793105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0.27155172413793105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0.27155172413793105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0.32850985221674878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0.22967980295566501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0.22383004926108374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0.22383004926108374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0.28325123152709358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0.20104679802955663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95.4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53</v>
      </c>
      <c r="S4332" s="52">
        <f>(N4332/100)*(I4332*$I$3)+(N4332/100)*(J4332*$J$3)</f>
        <v>133.56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42.400000000000006</v>
      </c>
      <c r="X4332" s="52">
        <f t="shared" ref="X4332:X4346" si="1385">N4332+S4332</f>
        <v>228.96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95.4</v>
      </c>
      <c r="AC4332" s="53">
        <f>ROUND(X4332+Y4332+Z4332+AA4332+AB4332,1)</f>
        <v>324.39999999999998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0.23520345252774352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95.4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53</v>
      </c>
      <c r="S4334" s="14">
        <f>(N4334/100)*(I4334*$I$5)+(N4334/100)*(J4334*$J$5)</f>
        <v>133.56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42.400000000000006</v>
      </c>
      <c r="X4334" s="14">
        <f t="shared" si="1385"/>
        <v>228.96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95.4</v>
      </c>
      <c r="AC4334" s="15">
        <f t="shared" ref="AC4334:AC4346" si="1389">ROUND(X4334+Y4334+Z4334+AA4334+AB4334,1)</f>
        <v>324.39999999999998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95.4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53</v>
      </c>
      <c r="S4335" s="14">
        <f>(N4335/100)*(I4335*$I$6)+(N4335/100)*(J4335*$J$6)</f>
        <v>133.56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42.400000000000006</v>
      </c>
      <c r="X4335" s="14">
        <f t="shared" si="1385"/>
        <v>228.96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95.4</v>
      </c>
      <c r="AC4335" s="15">
        <f t="shared" si="1389"/>
        <v>324.39999999999998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95.4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53</v>
      </c>
      <c r="S4336" s="14">
        <f>(N4336/100)*(I4336*$I$7)+(N4336/100)*(J4336*$J$7)</f>
        <v>133.56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42.400000000000006</v>
      </c>
      <c r="X4336" s="14">
        <f t="shared" si="1385"/>
        <v>228.96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95.4</v>
      </c>
      <c r="AC4336" s="15">
        <f t="shared" si="1389"/>
        <v>324.39999999999998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95.4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53</v>
      </c>
      <c r="S4337" s="14">
        <f>(N4337/100)*(I4337*$I$8)+(N4337/100)*(J4337*$J$8)</f>
        <v>133.56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42.400000000000006</v>
      </c>
      <c r="X4337" s="14">
        <f t="shared" si="1385"/>
        <v>228.96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95.4</v>
      </c>
      <c r="AC4337" s="15">
        <f t="shared" si="1389"/>
        <v>324.39999999999998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0.24691738594327989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0.24691738594327989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0.24691738594327989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0.30856966707768185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0.2777435265104809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0.24013563501849572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0.24013563501849572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0.28729963008631321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0.14025893958076449</v>
      </c>
      <c r="AE4346" s="113"/>
      <c r="AF4346" s="60"/>
    </row>
    <row r="4347" spans="1:32">
      <c r="A4347" s="107"/>
      <c r="B4347" s="152" t="s">
        <v>191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116.60000000000001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151.58000000000001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268.18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268.2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0.21737509321401938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116.60000000000001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151.58000000000001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268.18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268.2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116.60000000000001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151.58000000000001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268.18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268.2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116.60000000000001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151.58000000000001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268.18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268.2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116.60000000000001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151.58000000000001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268.18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268.2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0.29791200596569728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0.29791200596569728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0.29791200596569728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0.29791200596569728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0.2390007457121551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0.2390007457121551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0.2390007457121551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0.2934377330350485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0.16293810589112603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125.08000000000001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150.096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275.17600000000004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275.2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0.2271075581395349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125.08000000000001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150.096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275.17600000000004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275.2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125.08000000000001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150.096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275.17600000000004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275.2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125.08000000000001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150.096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275.17600000000004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275.2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125.08000000000001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150.096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275.17600000000004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275.2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0.32013081395348836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0.32013081395348836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0.32013081395348836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0.32013081395348836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0.2271075581395349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0.2271075581395349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0.2271075581395349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0.28415697674418605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0.14752906976744187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112.36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157.304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269.66399999999999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269.7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0.20800889877641826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112.36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157.304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269.66399999999999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269.7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112.36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157.304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269.66399999999999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269.7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112.36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157.304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269.66399999999999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269.7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112.36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157.304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269.66399999999999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269.7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0.2888394512421209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0.2888394512421209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0.2888394512421209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0.2888394512421209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0.24990730441231002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0.24990730441231002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0.24990730441231002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0.28105302187615872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0.14571746384872081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116.60000000000001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163.24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279.84000000000003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279.8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0.20836311651179412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116.60000000000001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163.24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279.84000000000003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279.8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116.60000000000001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163.24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279.84000000000003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279.8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116.60000000000001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163.24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279.84000000000003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279.8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116.60000000000001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163.24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279.84000000000003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279.8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0.29199428162973551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0.29199428162973551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0.29199428162973551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0.29199428162973551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0.29199428162973551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0.29199428162973551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0.29199428162973551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0.1876340243030736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0.34381701215153682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84.800000000000011</v>
      </c>
      <c r="O4408" s="52">
        <f>E4408*$E$3</f>
        <v>0</v>
      </c>
      <c r="P4408" s="52">
        <f>F4408*$F$3</f>
        <v>63.6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118.72000000000001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203.52000000000004</v>
      </c>
      <c r="Y4408" s="52">
        <f t="shared" si="1392"/>
        <v>0</v>
      </c>
      <c r="Z4408" s="52">
        <f t="shared" si="1393"/>
        <v>63.6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267.10000000000002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0.22238861849494568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84.800000000000011</v>
      </c>
      <c r="O4410" s="14">
        <f>E4410*$E$5</f>
        <v>0</v>
      </c>
      <c r="P4410" s="14">
        <f>F4410*$F$5</f>
        <v>63.6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118.72000000000001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203.52000000000004</v>
      </c>
      <c r="Y4410" s="14">
        <f t="shared" si="1392"/>
        <v>0</v>
      </c>
      <c r="Z4410" s="14">
        <f t="shared" si="1393"/>
        <v>63.6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267.10000000000002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84.800000000000011</v>
      </c>
      <c r="O4411" s="14">
        <f>E4411*$E$6</f>
        <v>0</v>
      </c>
      <c r="P4411" s="14">
        <f>F4411*$F$6</f>
        <v>63.6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118.72000000000001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203.52000000000004</v>
      </c>
      <c r="Y4411" s="14">
        <f t="shared" si="1392"/>
        <v>0</v>
      </c>
      <c r="Z4411" s="14">
        <f t="shared" si="1393"/>
        <v>63.6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267.10000000000002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84.800000000000011</v>
      </c>
      <c r="O4412" s="14">
        <f>E4412*$E$7</f>
        <v>0</v>
      </c>
      <c r="P4412" s="14">
        <f>F4412*$F$7</f>
        <v>63.6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118.72000000000001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203.52000000000004</v>
      </c>
      <c r="Y4412" s="14">
        <f t="shared" si="1392"/>
        <v>0</v>
      </c>
      <c r="Z4412" s="14">
        <f t="shared" si="1393"/>
        <v>63.6</v>
      </c>
      <c r="AA4412" s="14">
        <f t="shared" si="1394"/>
        <v>0</v>
      </c>
      <c r="AB4412" s="14">
        <f t="shared" si="1409"/>
        <v>0</v>
      </c>
      <c r="AC4412" s="15">
        <f t="shared" si="1408"/>
        <v>267.10000000000002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84.800000000000011</v>
      </c>
      <c r="O4413" s="14">
        <f>E4413*$E$8</f>
        <v>0</v>
      </c>
      <c r="P4413" s="14">
        <f>F4413*$F$8</f>
        <v>63.6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118.72000000000001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203.52000000000004</v>
      </c>
      <c r="Y4413" s="14">
        <f t="shared" si="1392"/>
        <v>0</v>
      </c>
      <c r="Z4413" s="14">
        <f t="shared" si="1393"/>
        <v>63.6</v>
      </c>
      <c r="AA4413" s="14">
        <f t="shared" si="1394"/>
        <v>0</v>
      </c>
      <c r="AB4413" s="14">
        <f t="shared" si="1409"/>
        <v>0</v>
      </c>
      <c r="AC4413" s="15">
        <f t="shared" si="1408"/>
        <v>267.10000000000002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0.29127667540247093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0.3635342568326469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0.29127667540247093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0.29127667540247093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0.22238861849494568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0.24410333208536128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0.24410333208536128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0.29389741669786595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0.19056533133657805</v>
      </c>
      <c r="AE4422" s="113"/>
    </row>
    <row r="4423" spans="1:31">
      <c r="A4423" s="107"/>
      <c r="B4423" s="152" t="s">
        <v>196</v>
      </c>
      <c r="C4423" s="152"/>
      <c r="D4423" s="152"/>
      <c r="E4423" s="152"/>
      <c r="F4423" s="152"/>
      <c r="G4423" s="152"/>
      <c r="H4423" s="152"/>
      <c r="I4423" s="152"/>
      <c r="J4423" s="152"/>
      <c r="K4423" s="152"/>
      <c r="L4423" s="152"/>
      <c r="M4423" s="152"/>
      <c r="N4423" s="152"/>
      <c r="O4423" s="152"/>
      <c r="P4423" s="152"/>
      <c r="Q4423" s="152"/>
      <c r="R4423" s="152"/>
      <c r="S4423" s="152"/>
      <c r="T4423" s="152"/>
      <c r="U4423" s="152"/>
      <c r="V4423" s="152"/>
      <c r="W4423" s="152"/>
      <c r="X4423" s="152"/>
      <c r="Y4423" s="152"/>
      <c r="Z4423" s="152"/>
      <c r="AA4423" s="152"/>
      <c r="AB4423" s="152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90.100000000000009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180.20000000000005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270.30000000000007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270.3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0.16685164631890492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90.100000000000009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180.20000000000005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270.30000000000007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270.3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90.100000000000009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180.20000000000005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270.30000000000007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270.3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90.100000000000009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180.20000000000005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270.30000000000007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270.3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90.100000000000009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180.20000000000005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270.30000000000007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270.3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0.24972253052164262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0.24972253052164262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0.24972253052164262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0.24972253052164262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0.2001479837217906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0.2001479837217906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0.2001479837217906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0.12504624491305955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0.25009248982611909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90.100000000000009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180.20000000000002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270.3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270.3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0.26674065852756196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90.100000000000009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180.20000000000002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270.3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270.3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90.100000000000009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180.20000000000002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270.3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270.3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90.100000000000009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180.20000000000002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270.3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270.3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90.100000000000009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180.20000000000002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270.3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270.3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0.24972253052164262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0.24972253052164262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0.24972253052164262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0.24972253052164262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0.2001479837217906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0.2001479837217906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0.2001479837217906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0.16685164631890492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0.16685164631890492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74.2</v>
      </c>
      <c r="O4454" s="52">
        <f>E4454*$E$3</f>
        <v>0</v>
      </c>
      <c r="P4454" s="52">
        <f>F4454*$F$3</f>
        <v>53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148.39999999999998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222.59999999999997</v>
      </c>
      <c r="Y4454" s="52">
        <f t="shared" si="1411"/>
        <v>0</v>
      </c>
      <c r="Z4454" s="52">
        <f t="shared" si="1412"/>
        <v>53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275.60000000000002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0.16146589259796806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74.2</v>
      </c>
      <c r="O4456" s="14">
        <f>E4456*$E$5</f>
        <v>0</v>
      </c>
      <c r="P4456" s="14">
        <f>F4456*$F$5</f>
        <v>53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148.39999999999998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222.59999999999997</v>
      </c>
      <c r="Y4456" s="14">
        <f t="shared" si="1411"/>
        <v>0</v>
      </c>
      <c r="Z4456" s="14">
        <f t="shared" si="1412"/>
        <v>53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275.60000000000002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74.2</v>
      </c>
      <c r="O4457" s="14">
        <f>E4457*$E$6</f>
        <v>0</v>
      </c>
      <c r="P4457" s="14">
        <f>F4457*$F$6</f>
        <v>53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148.39999999999998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222.59999999999997</v>
      </c>
      <c r="Y4457" s="14">
        <f t="shared" si="1411"/>
        <v>0</v>
      </c>
      <c r="Z4457" s="14">
        <f t="shared" si="1412"/>
        <v>53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275.60000000000002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74.2</v>
      </c>
      <c r="O4458" s="14">
        <f>E4458*$E$7</f>
        <v>0</v>
      </c>
      <c r="P4458" s="14">
        <f>F4458*$F$7</f>
        <v>53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148.39999999999998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222.59999999999997</v>
      </c>
      <c r="Y4458" s="14">
        <f t="shared" si="1411"/>
        <v>0</v>
      </c>
      <c r="Z4458" s="14">
        <f t="shared" si="1412"/>
        <v>53</v>
      </c>
      <c r="AA4458" s="14">
        <f t="shared" si="1413"/>
        <v>0</v>
      </c>
      <c r="AB4458" s="14">
        <f t="shared" si="1419"/>
        <v>0</v>
      </c>
      <c r="AC4458" s="15">
        <f t="shared" si="1418"/>
        <v>275.60000000000002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74.2</v>
      </c>
      <c r="O4459" s="14">
        <f>E4459*$E$8</f>
        <v>0</v>
      </c>
      <c r="P4459" s="14">
        <f>F4459*$F$8</f>
        <v>53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148.39999999999998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222.59999999999997</v>
      </c>
      <c r="Y4459" s="14">
        <f t="shared" si="1411"/>
        <v>0</v>
      </c>
      <c r="Z4459" s="14">
        <f t="shared" si="1412"/>
        <v>53</v>
      </c>
      <c r="AA4459" s="14">
        <f t="shared" si="1413"/>
        <v>0</v>
      </c>
      <c r="AB4459" s="14">
        <f t="shared" si="1419"/>
        <v>0</v>
      </c>
      <c r="AC4459" s="15">
        <f t="shared" si="1418"/>
        <v>275.60000000000002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0.2478229317851959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0.31240928882438312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0.2478229317851959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0.2478229317851959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0.28447024673439769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0.24600870827285917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0.24600870827285917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0.12119013062409287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0.24891146589259794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74.2</v>
      </c>
      <c r="O4469" s="52">
        <f>E4469*$E$3</f>
        <v>0</v>
      </c>
      <c r="P4469" s="52">
        <f>F4469*$F$3</f>
        <v>0</v>
      </c>
      <c r="Q4469" s="52">
        <f>G4469*$G$3</f>
        <v>53</v>
      </c>
      <c r="R4469" s="52">
        <f>H4469*$H$3</f>
        <v>0</v>
      </c>
      <c r="S4469" s="52">
        <f>(N4469/100)*(I4469*$I$3)+(N4469/100)*(J4469*$J$3)</f>
        <v>148.39999999999998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222.59999999999997</v>
      </c>
      <c r="Y4469" s="52">
        <f t="shared" si="1411"/>
        <v>0</v>
      </c>
      <c r="Z4469" s="52">
        <f t="shared" si="1412"/>
        <v>0</v>
      </c>
      <c r="AA4469" s="52">
        <f t="shared" si="1413"/>
        <v>53</v>
      </c>
      <c r="AB4469" s="52">
        <f t="shared" si="1415"/>
        <v>0</v>
      </c>
      <c r="AC4469" s="53">
        <f>ROUND(X4469+Y4469+Z4469+AA4469+AB4469,1)</f>
        <v>275.60000000000002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0.16146589259796806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74.2</v>
      </c>
      <c r="O4471" s="14">
        <f>E4471*$E$5</f>
        <v>0</v>
      </c>
      <c r="P4471" s="14">
        <f>F4471*$F$5</f>
        <v>0</v>
      </c>
      <c r="Q4471" s="14">
        <f>G4471*$G$5</f>
        <v>53</v>
      </c>
      <c r="R4471" s="14">
        <f>H4471*$H$5</f>
        <v>0</v>
      </c>
      <c r="S4471" s="14">
        <f>(N4471/100)*(I4471*$I$5)+(N4471/100)*(J4471*$J$5)</f>
        <v>148.39999999999998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222.59999999999997</v>
      </c>
      <c r="Y4471" s="14">
        <f t="shared" si="1421"/>
        <v>0</v>
      </c>
      <c r="Z4471" s="14">
        <f t="shared" si="1422"/>
        <v>0</v>
      </c>
      <c r="AA4471" s="14">
        <f t="shared" si="1423"/>
        <v>53</v>
      </c>
      <c r="AB4471" s="14">
        <f>R4471+W4471</f>
        <v>0</v>
      </c>
      <c r="AC4471" s="15">
        <f t="shared" ref="AC4471:AC4483" si="1424">ROUND(X4471+Y4471+Z4471+AA4471+AB4471,1)</f>
        <v>275.60000000000002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74.2</v>
      </c>
      <c r="O4472" s="14">
        <f>E4472*$E$6</f>
        <v>0</v>
      </c>
      <c r="P4472" s="14">
        <f>F4472*$F$6</f>
        <v>0</v>
      </c>
      <c r="Q4472" s="14">
        <f>G4472*$G$6</f>
        <v>53</v>
      </c>
      <c r="R4472" s="14">
        <f>H4472*$H$6</f>
        <v>0</v>
      </c>
      <c r="S4472" s="14">
        <f>(N4472/100)*(I4472*$I$6)+(N4472/100)*(J4472*$J$6)</f>
        <v>148.39999999999998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222.59999999999997</v>
      </c>
      <c r="Y4472" s="14">
        <f t="shared" si="1421"/>
        <v>0</v>
      </c>
      <c r="Z4472" s="14">
        <f t="shared" si="1422"/>
        <v>0</v>
      </c>
      <c r="AA4472" s="14">
        <f t="shared" si="1423"/>
        <v>53</v>
      </c>
      <c r="AB4472" s="14">
        <f t="shared" ref="AB4472:AB4483" si="1425">R4472+W4472</f>
        <v>0</v>
      </c>
      <c r="AC4472" s="15">
        <f t="shared" si="1424"/>
        <v>275.60000000000002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74.2</v>
      </c>
      <c r="O4473" s="14">
        <f>E4473*$E$7</f>
        <v>0</v>
      </c>
      <c r="P4473" s="14">
        <f>F4473*$F$7</f>
        <v>0</v>
      </c>
      <c r="Q4473" s="14">
        <f>G4473*$G$7</f>
        <v>53</v>
      </c>
      <c r="R4473" s="14">
        <f>H4473*$H$7</f>
        <v>0</v>
      </c>
      <c r="S4473" s="14">
        <f>(N4473/100)*(I4473*$I$7)+(N4473/100)*(J4473*$J$7)</f>
        <v>148.39999999999998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222.59999999999997</v>
      </c>
      <c r="Y4473" s="14">
        <f t="shared" si="1421"/>
        <v>0</v>
      </c>
      <c r="Z4473" s="14">
        <f t="shared" si="1422"/>
        <v>0</v>
      </c>
      <c r="AA4473" s="14">
        <f t="shared" si="1423"/>
        <v>53</v>
      </c>
      <c r="AB4473" s="14">
        <f t="shared" si="1425"/>
        <v>0</v>
      </c>
      <c r="AC4473" s="15">
        <f t="shared" si="1424"/>
        <v>275.60000000000002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74.2</v>
      </c>
      <c r="O4474" s="14">
        <f>E4474*$E$8</f>
        <v>0</v>
      </c>
      <c r="P4474" s="14">
        <f>F4474*$F$8</f>
        <v>0</v>
      </c>
      <c r="Q4474" s="14">
        <f>G4474*$G$8</f>
        <v>53</v>
      </c>
      <c r="R4474" s="14">
        <f>H4474*$H$8</f>
        <v>0</v>
      </c>
      <c r="S4474" s="14">
        <f>(N4474/100)*(I4474*$I$8)+(N4474/100)*(J4474*$J$8)</f>
        <v>148.39999999999998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222.59999999999997</v>
      </c>
      <c r="Y4474" s="14">
        <f t="shared" si="1421"/>
        <v>0</v>
      </c>
      <c r="Z4474" s="14">
        <f t="shared" si="1422"/>
        <v>0</v>
      </c>
      <c r="AA4474" s="14">
        <f t="shared" si="1423"/>
        <v>53</v>
      </c>
      <c r="AB4474" s="14">
        <f t="shared" si="1425"/>
        <v>0</v>
      </c>
      <c r="AC4474" s="15">
        <f t="shared" si="1424"/>
        <v>275.60000000000002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0.28628447024673437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0.28628447024673437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0.35087082728592162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0.28628447024673437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0.28447024673439769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0.24600870827285917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0.24600870827285917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0.24891146589259794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0.12119013062409287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95.4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171.72000000000003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267.12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267.10000000000002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0.28566080119805315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95.4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171.72000000000003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267.12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267.10000000000002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95.4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171.72000000000003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267.12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267.10000000000002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95.4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171.72000000000003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267.12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267.10000000000002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95.4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171.72000000000003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267.12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267.10000000000002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0.24971920628977909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0.26319730438038186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0.27405466117558963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0.26319730438038186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0.21452639460876075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0.20628977910894794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0.20628977910894794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0.1430175964058405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0.1430175964058405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169.60000000000002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101.76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271.36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271.39999999999998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0.18717759764185704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169.60000000000002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101.76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271.36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271.39999999999998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169.60000000000002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101.76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271.36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271.39999999999998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169.60000000000002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101.76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271.36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271.39999999999998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169.60000000000002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101.76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271.36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271.39999999999998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0.38098747236551223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0.38098747236551223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0.38098747236551223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0.38098747236551223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0.24981577008106118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0.24981577008106118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0.24981577008106118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0.20302137067059692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0.32792925571112752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106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169.60000000000002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275.60000000000002</v>
      </c>
      <c r="AC4514" s="53">
        <f>ROUND(X4514+Y4514+Z4514+AA4514+AB4514,1)</f>
        <v>275.60000000000002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0.26923076923076922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106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169.60000000000002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275.60000000000002</v>
      </c>
      <c r="AC4516" s="15">
        <f t="shared" ref="AC4516:AC4528" si="1438">ROUND(X4516+Y4516+Z4516+AA4516+AB4516,1)</f>
        <v>275.60000000000002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106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169.60000000000002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275.60000000000002</v>
      </c>
      <c r="AC4517" s="15">
        <f t="shared" si="1438"/>
        <v>275.60000000000002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106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169.60000000000002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275.60000000000002</v>
      </c>
      <c r="AC4518" s="15">
        <f t="shared" si="1438"/>
        <v>275.60000000000002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106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169.60000000000002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275.60000000000002</v>
      </c>
      <c r="AC4519" s="15">
        <f t="shared" si="1438"/>
        <v>275.60000000000002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0.27140783744557329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0.27140783744557329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0.27140783744557329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0.30370101596516691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0.23076923076923075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0.24600870827285917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0.24600870827285917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0.12518142235123367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0.12518142235123367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79.5</v>
      </c>
      <c r="S4529" s="52">
        <f>(N4529/100)*(I4529*$I$3)+(N4529/100)*(J4529*$J$3)</f>
        <v>74.2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63.6</v>
      </c>
      <c r="X4529" s="52">
        <f t="shared" si="1426"/>
        <v>127.2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143.1</v>
      </c>
      <c r="AC4529" s="53">
        <f>ROUND(X4529+Y4529+Z4529+AA4529+AB4529,1)</f>
        <v>270.3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0.23529411764705882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79.5</v>
      </c>
      <c r="S4531" s="14">
        <f>(N4531/100)*(I4531*$I$5)+(N4531/100)*(J4531*$J$5)</f>
        <v>74.2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63.6</v>
      </c>
      <c r="X4531" s="14">
        <f t="shared" si="1426"/>
        <v>127.2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143.1</v>
      </c>
      <c r="AC4531" s="15">
        <f t="shared" ref="AC4531:AC4543" si="1440">ROUND(X4531+Y4531+Z4531+AA4531+AB4531,1)</f>
        <v>270.3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79.5</v>
      </c>
      <c r="S4532" s="14">
        <f>(N4532/100)*(I4532*$I$6)+(N4532/100)*(J4532*$J$6)</f>
        <v>74.2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63.6</v>
      </c>
      <c r="X4532" s="14">
        <f t="shared" si="1426"/>
        <v>127.2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143.1</v>
      </c>
      <c r="AC4532" s="15">
        <f t="shared" si="1440"/>
        <v>270.3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79.5</v>
      </c>
      <c r="S4533" s="14">
        <f>(N4533/100)*(I4533*$I$7)+(N4533/100)*(J4533*$J$7)</f>
        <v>74.2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63.6</v>
      </c>
      <c r="X4533" s="14">
        <f t="shared" si="1426"/>
        <v>127.2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143.1</v>
      </c>
      <c r="AC4533" s="15">
        <f t="shared" si="1440"/>
        <v>270.3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79.5</v>
      </c>
      <c r="S4534" s="14">
        <f>(N4534/100)*(I4534*$I$8)+(N4534/100)*(J4534*$J$8)</f>
        <v>74.2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63.6</v>
      </c>
      <c r="X4534" s="14">
        <f t="shared" si="1426"/>
        <v>127.2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143.1</v>
      </c>
      <c r="AC4534" s="15">
        <f t="shared" si="1440"/>
        <v>270.3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0.24750277469478357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0.24750277469478357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0.24750277469478357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0.31890492045874952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0.23529411764705882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0.2293747687754347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0.2293747687754347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0.12763596004439512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0.25490196078431371</v>
      </c>
    </row>
    <row r="4544" spans="1:30">
      <c r="A4544" s="107"/>
      <c r="B4544" s="152" t="s">
        <v>345</v>
      </c>
      <c r="C4544" s="152"/>
      <c r="D4544" s="152"/>
      <c r="E4544" s="152"/>
      <c r="F4544" s="152"/>
      <c r="G4544" s="152"/>
      <c r="H4544" s="152"/>
      <c r="I4544" s="152"/>
      <c r="J4544" s="152"/>
      <c r="K4544" s="152"/>
      <c r="L4544" s="152"/>
      <c r="M4544" s="152"/>
      <c r="N4544" s="152"/>
      <c r="O4544" s="152"/>
      <c r="P4544" s="152"/>
      <c r="Q4544" s="152"/>
      <c r="R4544" s="152"/>
      <c r="S4544" s="152"/>
      <c r="T4544" s="152"/>
      <c r="U4544" s="152"/>
      <c r="V4544" s="152"/>
      <c r="W4544" s="152"/>
      <c r="X4544" s="152"/>
      <c r="Y4544" s="152"/>
      <c r="Z4544" s="152"/>
      <c r="AA4544" s="152"/>
      <c r="AB4544" s="152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90.100000000000009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180.20000000000002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270.3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270.3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0.2001479837217906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90.100000000000009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180.20000000000002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270.3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270.3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90.100000000000009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180.20000000000002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270.3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270.3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90.100000000000009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180.20000000000002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270.3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270.3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90.100000000000009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180.20000000000002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270.3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270.3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0.22271550129485757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0.22271550129485757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0.22271550129485757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0.22271550129485757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0.2001479837217906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0.2001479837217906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0.2001479837217906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0.26674065852756196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0.14983351831298555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89.04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178.07999999999998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267.12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267.10000000000002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0.19992512167727441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89.04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178.07999999999998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267.12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267.10000000000002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89.04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178.07999999999998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267.12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267.10000000000002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89.04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178.07999999999998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267.12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267.10000000000002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89.04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178.07999999999998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267.12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267.10000000000002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0.23736428304005988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0.23736428304005988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0.23736428304005988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0.23736428304005988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0.19992512167727441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0.19992512167727441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0.19992512167727441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0.27517783601647322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0.1834518906776488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93.28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177.232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270.512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270.5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0.20702402957486138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93.28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177.232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270.512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270.5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93.28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177.232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270.512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270.5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93.28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177.232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270.512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270.5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93.28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177.232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270.512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270.5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0.22957486136783734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0.22957486136783734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0.22957486136783734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0.22957486136783734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0.20332717190388169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0.20332717190388169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0.20332717190388169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0.30166358595194082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0.13789279112754158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95.4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171.72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267.12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267.10000000000002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0.21452639460876075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95.4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171.72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267.12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267.10000000000002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95.4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171.72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267.12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267.10000000000002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95.4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171.72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267.12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267.10000000000002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95.4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171.72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267.12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267.10000000000002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0.26956196181205538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0.26956196181205538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0.26956196181205538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0.26956196181205538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0.25009359790340691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0.25009359790340691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0.25009359790340691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0.15200299513290902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0.31261699737925869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91.160000000000011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182.32000000000002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273.48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273.5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0.23327239488117002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91.160000000000011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182.32000000000002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273.48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273.5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91.160000000000011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182.32000000000002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273.48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273.5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91.160000000000011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182.32000000000002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273.48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273.5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91.160000000000011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182.32000000000002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273.48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273.5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0.24789762340036561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0.24789762340036561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0.24789762340036561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0.24789762340036561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0.2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0.2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0.2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9.9817184643510054E-2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0.31663619744058497</v>
      </c>
    </row>
    <row r="4620" spans="1:30">
      <c r="A4620" s="107"/>
      <c r="B4620" s="152" t="s">
        <v>346</v>
      </c>
      <c r="C4620" s="152"/>
      <c r="D4620" s="152"/>
      <c r="E4620" s="152"/>
      <c r="F4620" s="152"/>
      <c r="G4620" s="152"/>
      <c r="H4620" s="152"/>
      <c r="I4620" s="152"/>
      <c r="J4620" s="152"/>
      <c r="K4620" s="152"/>
      <c r="L4620" s="152"/>
      <c r="M4620" s="152"/>
      <c r="N4620" s="152"/>
      <c r="O4620" s="152"/>
      <c r="P4620" s="152"/>
      <c r="Q4620" s="152"/>
      <c r="R4620" s="152"/>
      <c r="S4620" s="152"/>
      <c r="T4620" s="152"/>
      <c r="U4620" s="152"/>
      <c r="V4620" s="152"/>
      <c r="W4620" s="152"/>
      <c r="X4620" s="152"/>
      <c r="Y4620" s="152"/>
      <c r="Z4620" s="152"/>
      <c r="AA4620" s="152"/>
      <c r="AB4620" s="152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108.12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151.36799999999999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259.488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259.5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0.20809248554913296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108.12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151.36799999999999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259.488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259.5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108.12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151.36799999999999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259.488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259.5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108.12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151.36799999999999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259.488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259.5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108.12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151.36799999999999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259.488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259.5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0.284393063583815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0.284393063583815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0.284393063583815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0.284393063583815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0.25009633911368018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0.25009633911368018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0.25009633911368018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0.31252408477842003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0.12755298651252409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122.96000000000001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196.73599999999999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319.69600000000003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319.7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0.23084141382546136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122.96000000000001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196.73599999999999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319.69600000000003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319.7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122.96000000000001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196.73599999999999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319.69600000000003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319.7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122.96000000000001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196.73599999999999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319.69600000000003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319.7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122.96000000000001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196.73599999999999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319.69600000000003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319.7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0.25367532061307474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0.25367532061307474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0.25367532061307474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0.25367532061307474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0.23084141382546136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0.23084141382546136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0.23084141382546136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0.27869878010634969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0.14419768532999688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169.60000000000002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203.52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373.12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373.1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0.22728491021173947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169.60000000000002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203.52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373.12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373.1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169.60000000000002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203.52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373.12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373.1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169.60000000000002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203.52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373.12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373.1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169.60000000000002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203.52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373.12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373.1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0.29723934601983382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0.29723934601983382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0.29723934601983382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0.29723934601983382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0.23291342803537926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0.23291342803537926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0.23291342803537926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0.18198874296435272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0.30688823371750201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95.4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53</v>
      </c>
      <c r="S4666" s="52">
        <f>(N4666/100)*(I4666*$I$3)+(N4666/100)*(J4666*$J$3)</f>
        <v>95.4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26.5</v>
      </c>
      <c r="X4666" s="52">
        <f t="shared" si="1476"/>
        <v>190.8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79.5</v>
      </c>
      <c r="AC4666" s="53">
        <f>ROUND(X4666+Y4666+Z4666+AA4666+AB4666,1)</f>
        <v>270.3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0.24713281539030704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95.4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53</v>
      </c>
      <c r="S4668" s="14">
        <f>(N4668/100)*(I4668*$I$5)+(N4668/100)*(J4668*$J$5)</f>
        <v>95.4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26.5</v>
      </c>
      <c r="X4668" s="14">
        <f t="shared" si="1484"/>
        <v>190.8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79.5</v>
      </c>
      <c r="AC4668" s="15">
        <f t="shared" ref="AC4668:AC4680" si="1488">ROUND(X4668+Y4668+Z4668+AA4668+AB4668,1)</f>
        <v>270.3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95.4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53</v>
      </c>
      <c r="S4669" s="14">
        <f>(N4669/100)*(I4669*$I$6)+(N4669/100)*(J4669*$J$6)</f>
        <v>95.4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26.5</v>
      </c>
      <c r="X4669" s="14">
        <f t="shared" si="1484"/>
        <v>190.8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79.5</v>
      </c>
      <c r="AC4669" s="15">
        <f t="shared" si="1488"/>
        <v>270.3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95.4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53</v>
      </c>
      <c r="S4670" s="14">
        <f>(N4670/100)*(I4670*$I$7)+(N4670/100)*(J4670*$J$7)</f>
        <v>95.4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26.5</v>
      </c>
      <c r="X4670" s="14">
        <f t="shared" si="1484"/>
        <v>190.8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79.5</v>
      </c>
      <c r="AC4670" s="15">
        <f t="shared" si="1488"/>
        <v>270.3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95.4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53</v>
      </c>
      <c r="S4671" s="14">
        <f>(N4671/100)*(I4671*$I$8)+(N4671/100)*(J4671*$J$8)</f>
        <v>95.4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26.5</v>
      </c>
      <c r="X4671" s="14">
        <f t="shared" si="1484"/>
        <v>190.8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79.5</v>
      </c>
      <c r="AC4671" s="15">
        <f t="shared" si="1488"/>
        <v>270.3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0.26230114687384387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0.26230114687384387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0.26230114687384387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0.32815390307066222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0.2685904550499445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0.27635960044395114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0.27635960044395114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0.2863485016648169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0.14502404735479096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132.5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238.5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371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371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0.2857142857142857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132.5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238.5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371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371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132.5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238.5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371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371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132.5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238.5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371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371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132.5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238.5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371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371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0.23234501347708897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0.23234501347708897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0.23234501347708897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0.23234501347708897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0.2857142857142857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0.21428571428571427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0.21428571428571427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0.14285714285714285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0.14285714285714285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114.48</v>
      </c>
      <c r="O4696" s="52">
        <f>E4696*$E$3</f>
        <v>0</v>
      </c>
      <c r="P4696" s="52">
        <f>F4696*$F$3</f>
        <v>0</v>
      </c>
      <c r="Q4696" s="52">
        <f>G4696*$G$3</f>
        <v>53</v>
      </c>
      <c r="R4696" s="52">
        <f>H4696*$H$3</f>
        <v>0</v>
      </c>
      <c r="S4696" s="52">
        <f>(N4696/100)*(I4696*$I$3)+(N4696/100)*(J4696*$J$3)</f>
        <v>160.27199999999999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274.75200000000001</v>
      </c>
      <c r="Y4696" s="52">
        <f t="shared" si="1477"/>
        <v>0</v>
      </c>
      <c r="Z4696" s="52">
        <f t="shared" si="1478"/>
        <v>0</v>
      </c>
      <c r="AA4696" s="52">
        <f t="shared" si="1479"/>
        <v>53</v>
      </c>
      <c r="AB4696" s="52">
        <f>R4696+W4696</f>
        <v>0</v>
      </c>
      <c r="AC4696" s="53">
        <f>ROUND(X4696+Y4696+Z4696+AA4696+AB4696,1)</f>
        <v>327.8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0.24435631482611345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114.48</v>
      </c>
      <c r="O4698" s="14">
        <f>E4698*$E$5</f>
        <v>0</v>
      </c>
      <c r="P4698" s="14">
        <f>F4698*$F$5</f>
        <v>0</v>
      </c>
      <c r="Q4698" s="14">
        <f>G4698*$G$5</f>
        <v>53</v>
      </c>
      <c r="R4698" s="14">
        <f>H4698*$H$5</f>
        <v>0</v>
      </c>
      <c r="S4698" s="14">
        <f>(N4698/100)*(I4698*$I$5)+(N4698/100)*(J4698*$J$5)</f>
        <v>160.27199999999999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274.75200000000001</v>
      </c>
      <c r="Y4698" s="14">
        <f t="shared" si="1477"/>
        <v>0</v>
      </c>
      <c r="Z4698" s="14">
        <f t="shared" si="1478"/>
        <v>0</v>
      </c>
      <c r="AA4698" s="14">
        <f t="shared" si="1479"/>
        <v>53</v>
      </c>
      <c r="AB4698" s="14">
        <f>R4698+W4698</f>
        <v>0</v>
      </c>
      <c r="AC4698" s="15">
        <f t="shared" ref="AC4698:AC4710" si="1494">ROUND(X4698+Y4698+Z4698+AA4698+AB4698,1)</f>
        <v>327.8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114.48</v>
      </c>
      <c r="O4699" s="14">
        <f>E4699*$E$6</f>
        <v>0</v>
      </c>
      <c r="P4699" s="14">
        <f>F4699*$F$6</f>
        <v>0</v>
      </c>
      <c r="Q4699" s="14">
        <f>G4699*$G$6</f>
        <v>53</v>
      </c>
      <c r="R4699" s="14">
        <f>H4699*$H$6</f>
        <v>0</v>
      </c>
      <c r="S4699" s="14">
        <f>(N4699/100)*(I4699*$I$6)+(N4699/100)*(J4699*$J$6)</f>
        <v>160.27199999999999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274.75200000000001</v>
      </c>
      <c r="Y4699" s="14">
        <f t="shared" si="1477"/>
        <v>0</v>
      </c>
      <c r="Z4699" s="14">
        <f t="shared" si="1478"/>
        <v>0</v>
      </c>
      <c r="AA4699" s="14">
        <f t="shared" si="1479"/>
        <v>53</v>
      </c>
      <c r="AB4699" s="14">
        <f t="shared" ref="AB4699:AB4710" si="1495">R4699+W4699</f>
        <v>0</v>
      </c>
      <c r="AC4699" s="15">
        <f t="shared" si="1494"/>
        <v>327.8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114.48</v>
      </c>
      <c r="O4700" s="14">
        <f>E4700*$E$7</f>
        <v>0</v>
      </c>
      <c r="P4700" s="14">
        <f>F4700*$F$7</f>
        <v>0</v>
      </c>
      <c r="Q4700" s="14">
        <f>G4700*$G$7</f>
        <v>53</v>
      </c>
      <c r="R4700" s="14">
        <f>H4700*$H$7</f>
        <v>0</v>
      </c>
      <c r="S4700" s="14">
        <f>(N4700/100)*(I4700*$I$7)+(N4700/100)*(J4700*$J$7)</f>
        <v>160.27199999999999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274.75200000000001</v>
      </c>
      <c r="Y4700" s="14">
        <f t="shared" si="1477"/>
        <v>0</v>
      </c>
      <c r="Z4700" s="14">
        <f t="shared" si="1478"/>
        <v>0</v>
      </c>
      <c r="AA4700" s="14">
        <f t="shared" si="1479"/>
        <v>53</v>
      </c>
      <c r="AB4700" s="14">
        <f t="shared" si="1495"/>
        <v>0</v>
      </c>
      <c r="AC4700" s="15">
        <f t="shared" si="1494"/>
        <v>327.8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114.48</v>
      </c>
      <c r="O4701" s="14">
        <f>E4701*$E$8</f>
        <v>0</v>
      </c>
      <c r="P4701" s="14">
        <f>F4701*$F$8</f>
        <v>0</v>
      </c>
      <c r="Q4701" s="14">
        <f>G4701*$G$8</f>
        <v>53</v>
      </c>
      <c r="R4701" s="14">
        <f>H4701*$H$8</f>
        <v>0</v>
      </c>
      <c r="S4701" s="14">
        <f>(N4701/100)*(I4701*$I$8)+(N4701/100)*(J4701*$J$8)</f>
        <v>160.27199999999999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274.75200000000001</v>
      </c>
      <c r="Y4701" s="14">
        <f t="shared" si="1477"/>
        <v>0</v>
      </c>
      <c r="Z4701" s="14">
        <f t="shared" si="1478"/>
        <v>0</v>
      </c>
      <c r="AA4701" s="14">
        <f t="shared" si="1479"/>
        <v>53</v>
      </c>
      <c r="AB4701" s="14">
        <f t="shared" si="1495"/>
        <v>0</v>
      </c>
      <c r="AC4701" s="15">
        <f t="shared" si="1494"/>
        <v>327.8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0.28340451494813912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0.28340451494813912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0.34441732763880417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0.28340451494813912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0.26632092739475288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0.22727272727272727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0.22727272727272727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0.27913361805979253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0.16564978645515557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127.2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53</v>
      </c>
      <c r="S4711" s="52">
        <f>(N4711/100)*(I4711*$I$3)+(N4711/100)*(J4711*$J$3)</f>
        <v>152.64000000000001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42.400000000000006</v>
      </c>
      <c r="X4711" s="52">
        <f t="shared" si="1476"/>
        <v>279.84000000000003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95.4</v>
      </c>
      <c r="AC4711" s="53">
        <f>ROUND(X4711+Y4711+Z4711+AA4711+AB4711,1)</f>
        <v>375.2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0.27132196162046907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127.2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53</v>
      </c>
      <c r="S4713" s="14">
        <f>(N4713/100)*(I4713*$I$5)+(N4713/100)*(J4713*$J$5)</f>
        <v>152.64000000000001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42.400000000000006</v>
      </c>
      <c r="X4713" s="14">
        <f t="shared" si="1496"/>
        <v>279.84000000000003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95.4</v>
      </c>
      <c r="AC4713" s="15">
        <f t="shared" ref="AC4713:AC4725" si="1500">ROUND(X4713+Y4713+Z4713+AA4713+AB4713,1)</f>
        <v>375.2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127.2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53</v>
      </c>
      <c r="S4714" s="14">
        <f>(N4714/100)*(I4714*$I$6)+(N4714/100)*(J4714*$J$6)</f>
        <v>152.64000000000001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42.400000000000006</v>
      </c>
      <c r="X4714" s="14">
        <f t="shared" si="1496"/>
        <v>279.84000000000003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95.4</v>
      </c>
      <c r="AC4714" s="15">
        <f t="shared" si="1500"/>
        <v>375.2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127.2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53</v>
      </c>
      <c r="S4715" s="14">
        <f>(N4715/100)*(I4715*$I$7)+(N4715/100)*(J4715*$J$7)</f>
        <v>152.64000000000001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42.400000000000006</v>
      </c>
      <c r="X4715" s="14">
        <f t="shared" si="1496"/>
        <v>279.84000000000003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95.4</v>
      </c>
      <c r="AC4715" s="15">
        <f t="shared" si="1500"/>
        <v>375.2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127.2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53</v>
      </c>
      <c r="S4716" s="14">
        <f>(N4716/100)*(I4716*$I$8)+(N4716/100)*(J4716*$J$8)</f>
        <v>152.64000000000001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42.400000000000006</v>
      </c>
      <c r="X4716" s="14">
        <f t="shared" si="1496"/>
        <v>279.84000000000003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95.4</v>
      </c>
      <c r="AC4716" s="15">
        <f t="shared" si="1500"/>
        <v>375.2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0.25426439232409381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0.25426439232409381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0.25426439232409381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0.31183368869936035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0.22041577825159916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0.22041577825159916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0.22041577825159916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0.18949893390191896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0.18949893390191896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90.100000000000009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53</v>
      </c>
      <c r="S4726" s="52">
        <f>(N4726/100)*(I4726*$I$3)+(N4726/100)*(J4726*$J$3)</f>
        <v>90.100000000000023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31.8</v>
      </c>
      <c r="X4726" s="52">
        <f t="shared" si="1476"/>
        <v>180.20000000000005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84.8</v>
      </c>
      <c r="AC4726" s="53">
        <f>ROUND(X4726+Y4726+Z4726+AA4726+AB4726,1)</f>
        <v>265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0.27207547169811319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90.100000000000009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53</v>
      </c>
      <c r="S4728" s="14">
        <f>(N4728/100)*(I4728*$I$5)+(N4728/100)*(J4728*$J$5)</f>
        <v>90.100000000000023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31.8</v>
      </c>
      <c r="X4728" s="14">
        <f t="shared" si="1476"/>
        <v>180.20000000000005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84.8</v>
      </c>
      <c r="AC4728" s="15">
        <f t="shared" ref="AC4728:AC4740" si="1502">ROUND(X4728+Y4728+Z4728+AA4728+AB4728,1)</f>
        <v>265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90.100000000000009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53</v>
      </c>
      <c r="S4729" s="14">
        <f>(N4729/100)*(I4729*$I$6)+(N4729/100)*(J4729*$J$6)</f>
        <v>90.100000000000023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31.8</v>
      </c>
      <c r="X4729" s="14">
        <f t="shared" si="1476"/>
        <v>180.20000000000005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84.8</v>
      </c>
      <c r="AC4729" s="15">
        <f t="shared" si="1502"/>
        <v>265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90.100000000000009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53</v>
      </c>
      <c r="S4730" s="14">
        <f>(N4730/100)*(I4730*$I$7)+(N4730/100)*(J4730*$J$7)</f>
        <v>90.100000000000023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31.8</v>
      </c>
      <c r="X4730" s="14">
        <f t="shared" si="1476"/>
        <v>180.20000000000005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84.8</v>
      </c>
      <c r="AC4730" s="15">
        <f t="shared" si="1502"/>
        <v>265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90.100000000000009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53</v>
      </c>
      <c r="S4731" s="14">
        <f>(N4731/100)*(I4731*$I$8)+(N4731/100)*(J4731*$J$8)</f>
        <v>90.100000000000023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31.8</v>
      </c>
      <c r="X4731" s="14">
        <f t="shared" si="1476"/>
        <v>180.20000000000005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84.8</v>
      </c>
      <c r="AC4731" s="15">
        <f t="shared" si="1502"/>
        <v>265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0.26943396226415095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0.26943396226415095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0.26943396226415095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0.3369811320754717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0.25584905660377355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0.24000000000000002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0.24000000000000002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0.26301886792452833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0.12716981132075472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106</v>
      </c>
      <c r="O4741" s="52">
        <f>E4741*$E$3</f>
        <v>0</v>
      </c>
      <c r="P4741" s="52">
        <f>F4741*$F$3</f>
        <v>63.6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116.60000000000001</v>
      </c>
      <c r="T4741" s="52">
        <f>(O4741/100)*(K4741*$K$3)</f>
        <v>0</v>
      </c>
      <c r="U4741" s="52">
        <f>(P4741/100)*(K4741*$K$3)+(P4741/100)*(L4741*$L$3)</f>
        <v>38.160000000000004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222.60000000000002</v>
      </c>
      <c r="Y4741" s="52">
        <f t="shared" si="1477"/>
        <v>0</v>
      </c>
      <c r="Z4741" s="52">
        <f t="shared" si="1478"/>
        <v>101.76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324.39999999999998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0.22872996300863135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106</v>
      </c>
      <c r="O4743" s="14">
        <f>E4743*$E$5</f>
        <v>0</v>
      </c>
      <c r="P4743" s="14">
        <f>F4743*$F$5</f>
        <v>63.6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116.60000000000001</v>
      </c>
      <c r="T4743" s="14">
        <f>(O4743/100)*(K4743*$K$5)</f>
        <v>0</v>
      </c>
      <c r="U4743" s="14">
        <f>(P4743/100)*(K4743*$K$5)+(P4743/100)*(L4743*$L$5)</f>
        <v>38.160000000000004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222.60000000000002</v>
      </c>
      <c r="Y4743" s="14">
        <f t="shared" si="1505"/>
        <v>0</v>
      </c>
      <c r="Z4743" s="14">
        <f t="shared" si="1506"/>
        <v>101.76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324.39999999999998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106</v>
      </c>
      <c r="O4744" s="14">
        <f>E4744*$E$6</f>
        <v>0</v>
      </c>
      <c r="P4744" s="14">
        <f>F4744*$F$6</f>
        <v>63.6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116.60000000000001</v>
      </c>
      <c r="T4744" s="14">
        <f>(O4744/100)*(K4744*$K$6)</f>
        <v>0</v>
      </c>
      <c r="U4744" s="14">
        <f>(P4744/100)*(K4744*$K$6)+(P4744/100)*(L4744*$L$6)</f>
        <v>38.160000000000004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222.60000000000002</v>
      </c>
      <c r="Y4744" s="14">
        <f t="shared" si="1505"/>
        <v>0</v>
      </c>
      <c r="Z4744" s="14">
        <f t="shared" si="1506"/>
        <v>101.76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324.39999999999998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106</v>
      </c>
      <c r="O4745" s="14">
        <f>E4745*$E$7</f>
        <v>0</v>
      </c>
      <c r="P4745" s="14">
        <f>F4745*$F$7</f>
        <v>63.6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116.60000000000001</v>
      </c>
      <c r="T4745" s="14">
        <f>(O4745/100)*(K4745*$K$7)</f>
        <v>0</v>
      </c>
      <c r="U4745" s="14">
        <f>(P4745/100)*(K4745*$K$7)+(P4745/100)*(L4745*$L$7)</f>
        <v>38.160000000000004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222.60000000000002</v>
      </c>
      <c r="Y4745" s="14">
        <f t="shared" si="1505"/>
        <v>0</v>
      </c>
      <c r="Z4745" s="14">
        <f t="shared" si="1506"/>
        <v>101.76</v>
      </c>
      <c r="AA4745" s="14">
        <f t="shared" si="1507"/>
        <v>0</v>
      </c>
      <c r="AB4745" s="14">
        <f t="shared" si="1509"/>
        <v>0</v>
      </c>
      <c r="AC4745" s="15">
        <f t="shared" si="1508"/>
        <v>324.39999999999998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106</v>
      </c>
      <c r="O4746" s="14">
        <f>E4746*$E$8</f>
        <v>0</v>
      </c>
      <c r="P4746" s="14">
        <f>F4746*$F$8</f>
        <v>63.6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116.60000000000001</v>
      </c>
      <c r="T4746" s="14">
        <f>(O4746/100)*(K4746*$K$8)</f>
        <v>0</v>
      </c>
      <c r="U4746" s="14">
        <f>(P4746/100)*(K4746*$K$8)+(P4746/100)*(L4746*$L$8)</f>
        <v>38.160000000000004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222.60000000000002</v>
      </c>
      <c r="Y4746" s="14">
        <f t="shared" si="1505"/>
        <v>0</v>
      </c>
      <c r="Z4746" s="14">
        <f t="shared" si="1506"/>
        <v>101.76</v>
      </c>
      <c r="AA4746" s="14">
        <f t="shared" si="1507"/>
        <v>0</v>
      </c>
      <c r="AB4746" s="14">
        <f t="shared" si="1509"/>
        <v>0</v>
      </c>
      <c r="AC4746" s="15">
        <f t="shared" si="1508"/>
        <v>324.39999999999998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0.28699136868064118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0.35110974106041926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0.28699136868064118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0.28699136868064118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0.23181257706535144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0.23520345252774352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0.23520345252774352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0.28421701602959315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0.12083847102342789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53</v>
      </c>
      <c r="O4756" s="52">
        <f>E4756*$E$3</f>
        <v>53</v>
      </c>
      <c r="P4756" s="52">
        <f>F4756*$F$3</f>
        <v>53</v>
      </c>
      <c r="Q4756" s="52">
        <f>G4756*$G$3</f>
        <v>53</v>
      </c>
      <c r="R4756" s="52">
        <f>H4756*$H$3</f>
        <v>53</v>
      </c>
      <c r="S4756" s="52">
        <f>(N4756/100)*(I4756*$I$3)+(N4756/100)*(J4756*$J$3)</f>
        <v>21.200000000000003</v>
      </c>
      <c r="T4756" s="52">
        <f>(O4756/100)*(K4756*$K$3)</f>
        <v>10.600000000000001</v>
      </c>
      <c r="U4756" s="52">
        <f>(P4756/100)*(K4756*$K$3)+(P4756/100)*(L4756*$L$3)</f>
        <v>21.200000000000003</v>
      </c>
      <c r="V4756" s="52">
        <f>(Q4756/100)*(L4756*$L$3)</f>
        <v>10.600000000000001</v>
      </c>
      <c r="W4756" s="52">
        <f>(R4756/100)*(K4756*$K$3)+(R4756/100)*(L4756*$L$3)</f>
        <v>21.200000000000003</v>
      </c>
      <c r="X4756" s="52">
        <f t="shared" si="1504"/>
        <v>74.2</v>
      </c>
      <c r="Y4756" s="52">
        <f t="shared" si="1505"/>
        <v>63.6</v>
      </c>
      <c r="Z4756" s="52">
        <f t="shared" si="1506"/>
        <v>74.2</v>
      </c>
      <c r="AA4756" s="52">
        <f t="shared" si="1507"/>
        <v>63.6</v>
      </c>
      <c r="AB4756" s="52">
        <f>R4756+W4756</f>
        <v>74.2</v>
      </c>
      <c r="AC4756" s="53">
        <f>ROUND(X4756+Y4756+Z4756+AA4756+AB4756,1)</f>
        <v>349.8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0.30303030303030304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53</v>
      </c>
      <c r="O4758" s="14">
        <f>E4758*$E$5</f>
        <v>53</v>
      </c>
      <c r="P4758" s="14">
        <f>F4758*$F$5</f>
        <v>53</v>
      </c>
      <c r="Q4758" s="14">
        <f>G4758*$G$5</f>
        <v>53</v>
      </c>
      <c r="R4758" s="14">
        <f>H4758*$H$5</f>
        <v>53</v>
      </c>
      <c r="S4758" s="14">
        <f>(N4758/100)*(I4758*$I$5)+(N4758/100)*(J4758*$J$5)</f>
        <v>21.200000000000003</v>
      </c>
      <c r="T4758" s="14">
        <f>(O4758/100)*(K4758*$K$5)</f>
        <v>10.600000000000001</v>
      </c>
      <c r="U4758" s="14">
        <f>(P4758/100)*(K4758*$K$5)+(P4758/100)*(L4758*$L$5)</f>
        <v>21.200000000000003</v>
      </c>
      <c r="V4758" s="14">
        <f>(Q4758/100)*(L4758*$L$5)</f>
        <v>10.600000000000001</v>
      </c>
      <c r="W4758" s="14">
        <f>(R4758/100)*(K4758*$K$5)+(R4758/100)*(L4758*$L$5)</f>
        <v>21.200000000000003</v>
      </c>
      <c r="X4758" s="14">
        <f t="shared" si="1504"/>
        <v>74.2</v>
      </c>
      <c r="Y4758" s="14">
        <f t="shared" si="1505"/>
        <v>63.6</v>
      </c>
      <c r="Z4758" s="14">
        <f t="shared" si="1506"/>
        <v>74.2</v>
      </c>
      <c r="AA4758" s="14">
        <f t="shared" si="1507"/>
        <v>63.6</v>
      </c>
      <c r="AB4758" s="14">
        <f>R4758+W4758</f>
        <v>74.2</v>
      </c>
      <c r="AC4758" s="15">
        <f t="shared" ref="AC4758:AC4770" si="1510">ROUND(X4758+Y4758+Z4758+AA4758+AB4758,1)</f>
        <v>349.8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53</v>
      </c>
      <c r="O4759" s="14">
        <f>E4759*$E$6</f>
        <v>53</v>
      </c>
      <c r="P4759" s="14">
        <f>F4759*$F$6</f>
        <v>53</v>
      </c>
      <c r="Q4759" s="14">
        <f>G4759*$G$6</f>
        <v>53</v>
      </c>
      <c r="R4759" s="14">
        <f>H4759*$H$6</f>
        <v>53</v>
      </c>
      <c r="S4759" s="14">
        <f>(N4759/100)*(I4759*$I$6)+(N4759/100)*(J4759*$J$6)</f>
        <v>21.200000000000003</v>
      </c>
      <c r="T4759" s="14">
        <f>(O4759/100)*(K4759*$K$6)</f>
        <v>10.600000000000001</v>
      </c>
      <c r="U4759" s="14">
        <f>(P4759/100)*(K4759*$K$6)+(P4759/100)*(L4759*$L$6)</f>
        <v>21.200000000000003</v>
      </c>
      <c r="V4759" s="14">
        <f>(Q4759/100)*(L4759*$L$6)</f>
        <v>10.600000000000001</v>
      </c>
      <c r="W4759" s="14">
        <f>(R4759/100)*(K4759*$K$6)+(R4759/100)*(L4759*$L$6)</f>
        <v>21.200000000000003</v>
      </c>
      <c r="X4759" s="14">
        <f t="shared" si="1504"/>
        <v>74.2</v>
      </c>
      <c r="Y4759" s="14">
        <f t="shared" si="1505"/>
        <v>63.6</v>
      </c>
      <c r="Z4759" s="14">
        <f t="shared" si="1506"/>
        <v>74.2</v>
      </c>
      <c r="AA4759" s="14">
        <f t="shared" si="1507"/>
        <v>63.6</v>
      </c>
      <c r="AB4759" s="14">
        <f t="shared" ref="AB4759:AB4770" si="1511">R4759+W4759</f>
        <v>74.2</v>
      </c>
      <c r="AC4759" s="15">
        <f t="shared" si="1510"/>
        <v>349.8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53</v>
      </c>
      <c r="O4760" s="14">
        <f>E4760*$E$7</f>
        <v>53</v>
      </c>
      <c r="P4760" s="14">
        <f>F4760*$F$7</f>
        <v>53</v>
      </c>
      <c r="Q4760" s="14">
        <f>G4760*$G$7</f>
        <v>53</v>
      </c>
      <c r="R4760" s="14">
        <f>H4760*$H$7</f>
        <v>53</v>
      </c>
      <c r="S4760" s="14">
        <f>(N4760/100)*(I4760*$I$7)+(N4760/100)*(J4760*$J$7)</f>
        <v>21.200000000000003</v>
      </c>
      <c r="T4760" s="14">
        <f>(O4760/100)*(K4760*$K$7)</f>
        <v>10.600000000000001</v>
      </c>
      <c r="U4760" s="14">
        <f>(P4760/100)*(K4760*$K$7)+(P4760/100)*(L4760*$L$7)</f>
        <v>21.200000000000003</v>
      </c>
      <c r="V4760" s="14">
        <f>(Q4760/100)*(L4760*$L$7)</f>
        <v>10.600000000000001</v>
      </c>
      <c r="W4760" s="14">
        <f>(R4760/100)*(K4760*$K$7)+(R4760/100)*(L4760*$L$7)</f>
        <v>21.200000000000003</v>
      </c>
      <c r="X4760" s="14">
        <f t="shared" si="1504"/>
        <v>74.2</v>
      </c>
      <c r="Y4760" s="14">
        <f t="shared" si="1505"/>
        <v>63.6</v>
      </c>
      <c r="Z4760" s="14">
        <f t="shared" si="1506"/>
        <v>74.2</v>
      </c>
      <c r="AA4760" s="14">
        <f t="shared" si="1507"/>
        <v>63.6</v>
      </c>
      <c r="AB4760" s="14">
        <f t="shared" si="1511"/>
        <v>74.2</v>
      </c>
      <c r="AC4760" s="15">
        <f t="shared" si="1510"/>
        <v>349.8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53</v>
      </c>
      <c r="O4761" s="14">
        <f>E4761*$E$8</f>
        <v>53</v>
      </c>
      <c r="P4761" s="14">
        <f>F4761*$F$8</f>
        <v>53</v>
      </c>
      <c r="Q4761" s="14">
        <f>G4761*$G$8</f>
        <v>53</v>
      </c>
      <c r="R4761" s="14">
        <f>H4761*$H$8</f>
        <v>53</v>
      </c>
      <c r="S4761" s="14">
        <f>(N4761/100)*(I4761*$I$8)+(N4761/100)*(J4761*$J$8)</f>
        <v>21.200000000000003</v>
      </c>
      <c r="T4761" s="14">
        <f>(O4761/100)*(K4761*$K$8)</f>
        <v>10.600000000000001</v>
      </c>
      <c r="U4761" s="14">
        <f>(P4761/100)*(K4761*$K$8)+(P4761/100)*(L4761*$L$8)</f>
        <v>21.200000000000003</v>
      </c>
      <c r="V4761" s="14">
        <f>(Q4761/100)*(L4761*$L$8)</f>
        <v>10.600000000000001</v>
      </c>
      <c r="W4761" s="14">
        <f>(R4761/100)*(K4761*$K$8)+(R4761/100)*(L4761*$L$8)</f>
        <v>21.200000000000003</v>
      </c>
      <c r="X4761" s="14">
        <f t="shared" si="1504"/>
        <v>74.2</v>
      </c>
      <c r="Y4761" s="14">
        <f t="shared" si="1505"/>
        <v>63.6</v>
      </c>
      <c r="Z4761" s="14">
        <f t="shared" si="1506"/>
        <v>74.2</v>
      </c>
      <c r="AA4761" s="14">
        <f t="shared" si="1507"/>
        <v>63.6</v>
      </c>
      <c r="AB4761" s="14">
        <f t="shared" si="1511"/>
        <v>74.2</v>
      </c>
      <c r="AC4761" s="15">
        <f t="shared" si="1510"/>
        <v>349.8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0.29102344196683816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0.29102344196683816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0.29102344196683816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0.29102344196683816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0.25757575757575757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0.21212121212121213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0.21212121212121213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0.20468839336763864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0.20468839336763864</v>
      </c>
    </row>
    <row r="4771" spans="1:30">
      <c r="A4771" s="107"/>
      <c r="B4771" s="153" t="s">
        <v>519</v>
      </c>
      <c r="C4771" s="153"/>
      <c r="D4771" s="153"/>
      <c r="E4771" s="153"/>
      <c r="F4771" s="153"/>
      <c r="G4771" s="153"/>
      <c r="H4771" s="153"/>
      <c r="I4771" s="153"/>
      <c r="J4771" s="153"/>
      <c r="K4771" s="153"/>
      <c r="L4771" s="153"/>
      <c r="M4771" s="153"/>
      <c r="N4771" s="153"/>
      <c r="O4771" s="153"/>
      <c r="P4771" s="153"/>
      <c r="Q4771" s="153"/>
      <c r="R4771" s="153"/>
      <c r="S4771" s="153"/>
      <c r="T4771" s="153"/>
      <c r="U4771" s="153"/>
      <c r="V4771" s="153"/>
      <c r="W4771" s="153"/>
      <c r="X4771" s="153"/>
      <c r="Y4771" s="153"/>
      <c r="Z4771" s="153"/>
      <c r="AA4771" s="153"/>
      <c r="AB4771" s="153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127.2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254.4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381.6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381.6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0.16666666666666666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127.2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254.4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381.6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381.6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127.2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254.4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381.6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381.6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127.2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254.4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381.6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381.6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127.2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254.4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381.6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381.6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0.15670859538784065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0.15670859538784065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0.15670859538784065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0.15670859538784065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0.19994758909853247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0.19994758909853247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0.19994758909853247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0.16666666666666666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0.33333333333333331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127.2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254.4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381.6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381.6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0.26677148846960164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127.2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254.4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381.6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381.6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127.2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254.4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381.6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381.6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127.2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254.4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381.6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381.6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127.2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254.4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381.6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381.6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0.23322851153039831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0.23322851153039831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0.23322851153039831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0.23322851153039831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0.19994758909853247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0.19994758909853247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0.19994758909853247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0.16666666666666666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0.16666666666666666</v>
      </c>
    </row>
    <row r="4802" spans="1:30">
      <c r="A4802" s="107"/>
      <c r="B4802" s="152" t="s">
        <v>826</v>
      </c>
      <c r="C4802" s="153"/>
      <c r="D4802" s="153"/>
      <c r="E4802" s="153"/>
      <c r="F4802" s="153"/>
      <c r="G4802" s="153"/>
      <c r="H4802" s="153"/>
      <c r="I4802" s="153"/>
      <c r="J4802" s="153"/>
      <c r="K4802" s="153"/>
      <c r="L4802" s="153"/>
      <c r="M4802" s="153"/>
      <c r="N4802" s="153"/>
      <c r="O4802" s="153"/>
      <c r="P4802" s="153"/>
      <c r="Q4802" s="153"/>
      <c r="R4802" s="153"/>
      <c r="S4802" s="153"/>
      <c r="T4802" s="153"/>
      <c r="U4802" s="153"/>
      <c r="V4802" s="153"/>
      <c r="W4802" s="153"/>
      <c r="X4802" s="153"/>
      <c r="Y4802" s="153"/>
      <c r="Z4802" s="153"/>
      <c r="AA4802" s="153"/>
      <c r="AB4802" s="153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74.2</v>
      </c>
      <c r="O4803" s="14">
        <f>E4803*$E$3</f>
        <v>0</v>
      </c>
      <c r="P4803" s="14">
        <f>F4803*$F$3</f>
        <v>53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96.460000000000008</v>
      </c>
      <c r="T4803" s="14">
        <f>(O4803/100)*(K4803*$K$3)</f>
        <v>0</v>
      </c>
      <c r="U4803" s="14">
        <f>(P4803/100)*(K4803*$K$3)+(P4803/100)*(L4803*$L$3)</f>
        <v>42.400000000000006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170.66000000000003</v>
      </c>
      <c r="Y4803" s="14">
        <f t="shared" ref="Y4803:Y4817" si="1527">O4803+T4803</f>
        <v>0</v>
      </c>
      <c r="Z4803" s="14">
        <f t="shared" ref="Z4803:Z4817" si="1528">P4803+U4803</f>
        <v>95.4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266.10000000000002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0.27884254039834649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74.2</v>
      </c>
      <c r="O4805" s="14">
        <f>E4805*$E$5</f>
        <v>0</v>
      </c>
      <c r="P4805" s="14">
        <f>F4805*$F$5</f>
        <v>53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96.460000000000008</v>
      </c>
      <c r="T4805" s="14">
        <f>(O4805/100)*(K4805*$K$5)</f>
        <v>0</v>
      </c>
      <c r="U4805" s="14">
        <f>(P4805/100)*(K4805*$K$5)+(P4805/100)*(L4805*$L$5)</f>
        <v>42.400000000000006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170.66000000000003</v>
      </c>
      <c r="Y4805" s="14">
        <f t="shared" si="1527"/>
        <v>0</v>
      </c>
      <c r="Z4805" s="14">
        <f t="shared" si="1528"/>
        <v>95.4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266.10000000000002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74.2</v>
      </c>
      <c r="O4806" s="14">
        <f>E4806*$E$6</f>
        <v>0</v>
      </c>
      <c r="P4806" s="14">
        <f>F4806*$F$6</f>
        <v>53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96.460000000000008</v>
      </c>
      <c r="T4806" s="14">
        <f>(O4806/100)*(K4806*$K$6)</f>
        <v>0</v>
      </c>
      <c r="U4806" s="14">
        <f>(P4806/100)*(K4806*$K$6)+(P4806/100)*(L4806*$L$6)</f>
        <v>42.400000000000006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170.66000000000003</v>
      </c>
      <c r="Y4806" s="14">
        <f t="shared" si="1527"/>
        <v>0</v>
      </c>
      <c r="Z4806" s="14">
        <f t="shared" si="1528"/>
        <v>95.4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266.10000000000002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74.2</v>
      </c>
      <c r="O4807" s="14">
        <f>E4807*$E$7</f>
        <v>0</v>
      </c>
      <c r="P4807" s="14">
        <f>F4807*$F$7</f>
        <v>53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96.460000000000008</v>
      </c>
      <c r="T4807" s="14">
        <f>(O4807/100)*(K4807*$K$7)</f>
        <v>0</v>
      </c>
      <c r="U4807" s="14">
        <f>(P4807/100)*(K4807*$K$7)+(P4807/100)*(L4807*$L$7)</f>
        <v>42.400000000000006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170.66000000000003</v>
      </c>
      <c r="Y4807" s="14">
        <f t="shared" si="1527"/>
        <v>0</v>
      </c>
      <c r="Z4807" s="14">
        <f t="shared" si="1528"/>
        <v>95.4</v>
      </c>
      <c r="AA4807" s="14">
        <f t="shared" si="1529"/>
        <v>0</v>
      </c>
      <c r="AB4807" s="14">
        <f t="shared" si="1531"/>
        <v>0</v>
      </c>
      <c r="AC4807" s="15">
        <f t="shared" si="1530"/>
        <v>266.10000000000002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74.2</v>
      </c>
      <c r="O4808" s="14">
        <f>E4808*$E$8</f>
        <v>0</v>
      </c>
      <c r="P4808" s="14">
        <f>F4808*$F$8</f>
        <v>53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96.460000000000008</v>
      </c>
      <c r="T4808" s="14">
        <f>(O4808/100)*(K4808*$K$8)</f>
        <v>0</v>
      </c>
      <c r="U4808" s="14">
        <f>(P4808/100)*(K4808*$K$8)+(P4808/100)*(L4808*$L$8)</f>
        <v>42.400000000000006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170.66000000000003</v>
      </c>
      <c r="Y4808" s="14">
        <f t="shared" si="1527"/>
        <v>0</v>
      </c>
      <c r="Z4808" s="14">
        <f t="shared" si="1528"/>
        <v>95.4</v>
      </c>
      <c r="AA4808" s="14">
        <f t="shared" si="1529"/>
        <v>0</v>
      </c>
      <c r="AB4808" s="14">
        <f t="shared" si="1531"/>
        <v>0</v>
      </c>
      <c r="AC4808" s="15">
        <f t="shared" si="1530"/>
        <v>266.10000000000002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0.28560691469372412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0.35550544907929343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0.28560691469372412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0.28560691469372412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0.29349868470499807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0.2878617061255167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0.2878617061255167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0.13641488162344981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0.24088688462983837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79.5</v>
      </c>
      <c r="O4818" s="52">
        <f>E4818*$E$3</f>
        <v>0</v>
      </c>
      <c r="P4818" s="52">
        <f>F4818*$F$3</f>
        <v>53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103.35</v>
      </c>
      <c r="T4818" s="52">
        <f>(O4818/100)*(K4818*$K$3)</f>
        <v>0</v>
      </c>
      <c r="U4818" s="52">
        <f>(P4818/100)*(K4818*$K$3)+(P4818/100)*(L4818*$L$3)</f>
        <v>42.400000000000006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182.85</v>
      </c>
      <c r="Y4818" s="52">
        <f t="shared" ref="Y4818:Y4832" si="1533">O4818+T4818</f>
        <v>0</v>
      </c>
      <c r="Z4818" s="52">
        <f t="shared" ref="Z4818:Z4832" si="1534">P4818+U4818</f>
        <v>95.4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278.3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0.28566295364714334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79.5</v>
      </c>
      <c r="O4820" s="14">
        <f>E4820*$E$5</f>
        <v>0</v>
      </c>
      <c r="P4820" s="14">
        <f>F4820*$F$5</f>
        <v>53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103.35</v>
      </c>
      <c r="T4820" s="14">
        <f>(O4820/100)*(K4820*$K$5)</f>
        <v>0</v>
      </c>
      <c r="U4820" s="14">
        <f>(P4820/100)*(K4820*$K$5)+(P4820/100)*(L4820*$L$5)</f>
        <v>42.400000000000006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182.85</v>
      </c>
      <c r="Y4820" s="14">
        <f t="shared" si="1533"/>
        <v>0</v>
      </c>
      <c r="Z4820" s="14">
        <f t="shared" si="1534"/>
        <v>95.4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278.3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79.5</v>
      </c>
      <c r="O4821" s="14">
        <f>E4821*$E$6</f>
        <v>0</v>
      </c>
      <c r="P4821" s="14">
        <f>F4821*$F$6</f>
        <v>53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103.35</v>
      </c>
      <c r="T4821" s="14">
        <f>(O4821/100)*(K4821*$K$6)</f>
        <v>0</v>
      </c>
      <c r="U4821" s="14">
        <f>(P4821/100)*(K4821*$K$6)+(P4821/100)*(L4821*$L$6)</f>
        <v>42.400000000000006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182.85</v>
      </c>
      <c r="Y4821" s="14">
        <f t="shared" si="1533"/>
        <v>0</v>
      </c>
      <c r="Z4821" s="14">
        <f t="shared" si="1534"/>
        <v>95.4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278.3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79.5</v>
      </c>
      <c r="O4822" s="14">
        <f>E4822*$E$7</f>
        <v>0</v>
      </c>
      <c r="P4822" s="14">
        <f>F4822*$F$7</f>
        <v>53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103.35</v>
      </c>
      <c r="T4822" s="14">
        <f>(O4822/100)*(K4822*$K$7)</f>
        <v>0</v>
      </c>
      <c r="U4822" s="14">
        <f>(P4822/100)*(K4822*$K$7)+(P4822/100)*(L4822*$L$7)</f>
        <v>42.400000000000006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182.85</v>
      </c>
      <c r="Y4822" s="14">
        <f t="shared" si="1533"/>
        <v>0</v>
      </c>
      <c r="Z4822" s="14">
        <f t="shared" si="1534"/>
        <v>95.4</v>
      </c>
      <c r="AA4822" s="14">
        <f t="shared" si="1535"/>
        <v>0</v>
      </c>
      <c r="AB4822" s="14">
        <f t="shared" si="1537"/>
        <v>0</v>
      </c>
      <c r="AC4822" s="15">
        <f t="shared" si="1536"/>
        <v>278.3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79.5</v>
      </c>
      <c r="O4823" s="14">
        <f>E4823*$E$8</f>
        <v>0</v>
      </c>
      <c r="P4823" s="14">
        <f>F4823*$F$8</f>
        <v>53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103.35</v>
      </c>
      <c r="T4823" s="14">
        <f>(O4823/100)*(K4823*$K$8)</f>
        <v>0</v>
      </c>
      <c r="U4823" s="14">
        <f>(P4823/100)*(K4823*$K$8)+(P4823/100)*(L4823*$L$8)</f>
        <v>42.400000000000006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182.85</v>
      </c>
      <c r="Y4823" s="14">
        <f t="shared" si="1533"/>
        <v>0</v>
      </c>
      <c r="Z4823" s="14">
        <f t="shared" si="1534"/>
        <v>95.4</v>
      </c>
      <c r="AA4823" s="14">
        <f t="shared" si="1535"/>
        <v>0</v>
      </c>
      <c r="AB4823" s="14">
        <f t="shared" si="1537"/>
        <v>0</v>
      </c>
      <c r="AC4823" s="15">
        <f t="shared" si="1536"/>
        <v>278.3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0.28853754940711462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0.35788717211642107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0.28853754940711462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0.28853754940711462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0.29033417175709664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0.27775781530722238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0.27775781530722238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0.14516708587854832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0.25224577793747754</v>
      </c>
    </row>
    <row r="4833" spans="1:30">
      <c r="A4833" s="107"/>
      <c r="B4833" s="152" t="s">
        <v>1012</v>
      </c>
      <c r="C4833" s="153"/>
      <c r="D4833" s="153"/>
      <c r="E4833" s="153"/>
      <c r="F4833" s="153"/>
      <c r="G4833" s="153"/>
      <c r="H4833" s="153"/>
      <c r="I4833" s="153"/>
      <c r="J4833" s="153"/>
      <c r="K4833" s="153"/>
      <c r="L4833" s="153"/>
      <c r="M4833" s="153"/>
      <c r="N4833" s="153"/>
      <c r="O4833" s="153"/>
      <c r="P4833" s="153"/>
      <c r="Q4833" s="153"/>
      <c r="R4833" s="153"/>
      <c r="S4833" s="153"/>
      <c r="T4833" s="153"/>
      <c r="U4833" s="153"/>
      <c r="V4833" s="153"/>
      <c r="W4833" s="153"/>
      <c r="X4833" s="153"/>
      <c r="Y4833" s="153"/>
      <c r="Z4833" s="153"/>
      <c r="AA4833" s="153"/>
      <c r="AB4833" s="153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212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339.20000000000005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551.20000000000005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551.20000000000005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0.23076923076923075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212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339.20000000000005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551.20000000000005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551.20000000000005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212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339.20000000000005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551.20000000000005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551.20000000000005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212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339.20000000000005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551.20000000000005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551.20000000000005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212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339.20000000000005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551.20000000000005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551.20000000000005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0.26923076923076922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0.26923076923076922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0.26923076923076922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0.26923076923076922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0.26923076923076922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0.26923076923076922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0.26923076923076922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0.125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0.34615384615384615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106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106</v>
      </c>
      <c r="S4849" s="52">
        <f>(N4849/100)*(I4849*$I$3)+(N4849/100)*(J4849*$J$3)</f>
        <v>127.20000000000002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212</v>
      </c>
      <c r="X4849" s="52">
        <f t="shared" si="1544"/>
        <v>233.20000000000002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318</v>
      </c>
      <c r="AC4849" s="53">
        <f>ROUND(X4849+Y4849+Z4849+AA4849+AB4849,1)</f>
        <v>551.20000000000005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50</v>
      </c>
      <c r="J4850" s="13">
        <v>40</v>
      </c>
      <c r="K4850" s="13">
        <v>50</v>
      </c>
      <c r="L4850" s="13">
        <v>50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190.8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212</v>
      </c>
      <c r="X4850" s="14">
        <f t="shared" si="1544"/>
        <v>296.8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318</v>
      </c>
      <c r="AC4850" s="15">
        <f>ROUND(X4850+Y4850+Z4850+AA4850+AB4850,1)</f>
        <v>614.79999999999995</v>
      </c>
      <c r="AD4850" s="48">
        <f>(ROUND(AC4850-AC4849,1)/AC4849)</f>
        <v>0.11538461538461538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106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106</v>
      </c>
      <c r="S4851" s="14">
        <f>(N4851/100)*(I4851*$I$5)+(N4851/100)*(J4851*$J$5)</f>
        <v>127.20000000000002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212</v>
      </c>
      <c r="X4851" s="14">
        <f t="shared" si="1544"/>
        <v>233.20000000000002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318</v>
      </c>
      <c r="AC4851" s="15">
        <f t="shared" ref="AC4851:AC4863" si="1548">ROUND(X4851+Y4851+Z4851+AA4851+AB4851,1)</f>
        <v>551.20000000000005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106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106</v>
      </c>
      <c r="S4852" s="14">
        <f>(N4852/100)*(I4852*$I$6)+(N4852/100)*(J4852*$J$6)</f>
        <v>127.20000000000002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212</v>
      </c>
      <c r="X4852" s="14">
        <f t="shared" si="1544"/>
        <v>233.20000000000002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318</v>
      </c>
      <c r="AC4852" s="15">
        <f t="shared" si="1548"/>
        <v>551.20000000000005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106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106</v>
      </c>
      <c r="S4853" s="14">
        <f>(N4853/100)*(I4853*$I$7)+(N4853/100)*(J4853*$J$7)</f>
        <v>127.20000000000002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212</v>
      </c>
      <c r="X4853" s="14">
        <f t="shared" si="1544"/>
        <v>233.20000000000002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318</v>
      </c>
      <c r="AC4853" s="15">
        <f t="shared" si="1548"/>
        <v>551.20000000000005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106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106</v>
      </c>
      <c r="S4854" s="14">
        <f>(N4854/100)*(I4854*$I$8)+(N4854/100)*(J4854*$J$8)</f>
        <v>127.20000000000002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212</v>
      </c>
      <c r="X4854" s="14">
        <f t="shared" si="1544"/>
        <v>233.20000000000002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318</v>
      </c>
      <c r="AC4854" s="15">
        <f t="shared" si="1548"/>
        <v>551.20000000000005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508.8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644.5</v>
      </c>
      <c r="AD4855" s="48">
        <f>(ROUND(AC4855-AC4849,1)/AC4849)</f>
        <v>0.16926705370101594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508.8</v>
      </c>
      <c r="AA4856" s="14">
        <f t="shared" si="1547"/>
        <v>0</v>
      </c>
      <c r="AB4856" s="14">
        <f t="shared" si="1549"/>
        <v>0</v>
      </c>
      <c r="AC4856" s="15">
        <f t="shared" si="1548"/>
        <v>644.5</v>
      </c>
      <c r="AD4856" s="48">
        <f>(ROUND(AC4856-AC4849,1)/AC4849)</f>
        <v>0.16926705370101594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508.8</v>
      </c>
      <c r="AB4857" s="14">
        <f t="shared" si="1549"/>
        <v>0</v>
      </c>
      <c r="AC4857" s="15">
        <f t="shared" si="1548"/>
        <v>644.5</v>
      </c>
      <c r="AD4857" s="48">
        <f>(ROUND(AC4857-AC4849,1)/AC4849)</f>
        <v>0.16926705370101594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65</v>
      </c>
      <c r="L4858" s="13">
        <v>65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385.84000000000003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597.84</v>
      </c>
      <c r="AC4858" s="15">
        <f t="shared" si="1548"/>
        <v>733.5</v>
      </c>
      <c r="AD4858" s="48">
        <f>(ROUND(AC4858-AC4849,1)/AC4849)</f>
        <v>0.33073294629898403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70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212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254.4</v>
      </c>
      <c r="X4859" s="14">
        <f>N4859+S4859</f>
        <v>318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360.4</v>
      </c>
      <c r="AC4859" s="15">
        <f t="shared" si="1548"/>
        <v>678.4</v>
      </c>
      <c r="AD4859" s="48">
        <f>(ROUND(AC4859-AC4849,1)/AC4849)</f>
        <v>0.23076923076923075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90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457.92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648.72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648.70000000000005</v>
      </c>
      <c r="AD4860" s="48">
        <f>(ROUND(AC4860-AC4849,1)/AC4849)</f>
        <v>0.17688679245283018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90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457.92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648.72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648.70000000000005</v>
      </c>
      <c r="AD4861" s="48">
        <f>(ROUND(AC4861-AC4849,1)/AC4849)</f>
        <v>0.17688679245283018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100</v>
      </c>
      <c r="K4862" s="13">
        <v>50</v>
      </c>
      <c r="L4862" s="13">
        <v>50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307.39999999999998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106</v>
      </c>
      <c r="X4862" s="14">
        <f t="shared" si="1550"/>
        <v>413.4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212</v>
      </c>
      <c r="AC4862" s="15">
        <f t="shared" si="1548"/>
        <v>625.4</v>
      </c>
      <c r="AD4862" s="48">
        <f>(ROUND(AC4862-AC4849,1)/AC4849)</f>
        <v>0.13461538461538461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130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365.7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106</v>
      </c>
      <c r="X4863" s="14">
        <f t="shared" si="1550"/>
        <v>471.7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212</v>
      </c>
      <c r="AC4863" s="15">
        <f t="shared" si="1548"/>
        <v>683.7</v>
      </c>
      <c r="AD4863" s="48">
        <f>(ROUND(AC4863-AC4849,1)/AC4849)</f>
        <v>0.24038461538461536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106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169.60000000000002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275.60000000000002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275.60000000000002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0.23076923076923075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106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169.60000000000002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275.60000000000002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275.60000000000002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106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169.60000000000002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275.60000000000002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275.60000000000002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106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169.60000000000002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275.60000000000002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275.60000000000002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106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169.60000000000002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275.60000000000002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275.60000000000002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0.26923076923076922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0.26923076923076922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0.26923076923076922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0.26923076923076922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0.26923076923076922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0.26923076923076922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0.26923076923076922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0.23076923076923075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0.14441219158200289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110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116.60000000000001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186.56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303.16000000000003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303.2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110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116.60000000000001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233.20000000000005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349.80000000000007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349.8</v>
      </c>
      <c r="AD4880" s="48">
        <f>(ROUND(AC4880-AC4879,1)/AC4879)</f>
        <v>0.15369393139841689</v>
      </c>
    </row>
    <row r="4881" spans="1:30">
      <c r="A4881" s="99" t="s">
        <v>792</v>
      </c>
      <c r="B4881" s="87">
        <v>16</v>
      </c>
      <c r="C4881" s="21" t="s">
        <v>825</v>
      </c>
      <c r="D4881" s="12">
        <v>110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116.60000000000001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186.56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303.16000000000003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303.2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110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116.60000000000001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186.56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303.16000000000003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303.2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110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116.60000000000001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186.56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303.16000000000003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303.2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110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116.60000000000001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186.56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303.16000000000003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303.2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55</v>
      </c>
      <c r="E4885" s="12">
        <v>110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58.300000000000004</v>
      </c>
      <c r="O4885" s="14">
        <f>E4885*$E$9</f>
        <v>116.60000000000001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46.64</v>
      </c>
      <c r="T4885" s="14">
        <f>(O4885/100)*(K4885*$K$9)</f>
        <v>163.24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104.94</v>
      </c>
      <c r="Y4885" s="14">
        <f t="shared" si="1557"/>
        <v>279.84000000000003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384.8</v>
      </c>
      <c r="AD4885" s="48">
        <f>(ROUND(AC4885-AC4879,1)/AC4879)</f>
        <v>0.26912928759894456</v>
      </c>
    </row>
    <row r="4886" spans="1:30">
      <c r="A4886" s="99" t="s">
        <v>820</v>
      </c>
      <c r="B4886" s="87"/>
      <c r="C4886" s="21" t="s">
        <v>2</v>
      </c>
      <c r="D4886" s="12">
        <v>55</v>
      </c>
      <c r="E4886" s="12">
        <v>0</v>
      </c>
      <c r="F4886" s="12">
        <v>110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58.300000000000004</v>
      </c>
      <c r="O4886" s="14">
        <f>E4886*$E$10</f>
        <v>0</v>
      </c>
      <c r="P4886" s="14">
        <f>F4886*$F$10</f>
        <v>116.60000000000001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46.64</v>
      </c>
      <c r="T4886" s="14">
        <f>(O4886/100)*(K4886*$J$10)</f>
        <v>0</v>
      </c>
      <c r="U4886" s="14">
        <f>(P4886/100)*(K4886*$K$10)+(P4886/100)*(L4886*$L$10)</f>
        <v>163.24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104.94</v>
      </c>
      <c r="Y4886" s="14">
        <f t="shared" si="1557"/>
        <v>0</v>
      </c>
      <c r="Z4886" s="14">
        <f t="shared" si="1558"/>
        <v>279.84000000000003</v>
      </c>
      <c r="AA4886" s="14">
        <f t="shared" si="1559"/>
        <v>0</v>
      </c>
      <c r="AB4886" s="14">
        <f t="shared" si="1561"/>
        <v>0</v>
      </c>
      <c r="AC4886" s="15">
        <f t="shared" si="1560"/>
        <v>384.8</v>
      </c>
      <c r="AD4886" s="48">
        <f>(ROUND(AC4886-AC4879,1)/AC4879)</f>
        <v>0.26912928759894456</v>
      </c>
    </row>
    <row r="4887" spans="1:30">
      <c r="A4887" s="99" t="s">
        <v>821</v>
      </c>
      <c r="B4887" s="87"/>
      <c r="C4887" s="21" t="s">
        <v>3</v>
      </c>
      <c r="D4887" s="12">
        <v>55</v>
      </c>
      <c r="E4887" s="12">
        <v>0</v>
      </c>
      <c r="F4887" s="12">
        <v>0</v>
      </c>
      <c r="G4887" s="12">
        <v>110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58.300000000000004</v>
      </c>
      <c r="O4887" s="14">
        <f>E4887*$E$11</f>
        <v>0</v>
      </c>
      <c r="P4887" s="14">
        <f>F4887*$F$11</f>
        <v>0</v>
      </c>
      <c r="Q4887" s="14">
        <f>G4887*$G$11</f>
        <v>116.60000000000001</v>
      </c>
      <c r="R4887" s="14">
        <f>H4887*$H$11</f>
        <v>0</v>
      </c>
      <c r="S4887" s="14">
        <f>(N4887/100)*(I4887*$I$11)+(N4887/100)*(J4887*$J$11)</f>
        <v>46.64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163.24</v>
      </c>
      <c r="W4887" s="14">
        <f>(R4887/100)*(K4887*$K$11)+(R4887/100)*(L4887*$L$11)</f>
        <v>0</v>
      </c>
      <c r="X4887" s="14">
        <f t="shared" si="1556"/>
        <v>104.94</v>
      </c>
      <c r="Y4887" s="14">
        <f t="shared" si="1557"/>
        <v>0</v>
      </c>
      <c r="Z4887" s="14">
        <f t="shared" si="1558"/>
        <v>0</v>
      </c>
      <c r="AA4887" s="14">
        <f t="shared" si="1559"/>
        <v>279.84000000000003</v>
      </c>
      <c r="AB4887" s="14">
        <f t="shared" si="1561"/>
        <v>0</v>
      </c>
      <c r="AC4887" s="15">
        <f t="shared" si="1560"/>
        <v>384.8</v>
      </c>
      <c r="AD4887" s="48">
        <f>(ROUND(AC4887-AC4879,1)/AC4879)</f>
        <v>0.26912928759894456</v>
      </c>
    </row>
    <row r="4888" spans="1:30">
      <c r="A4888" s="99" t="s">
        <v>822</v>
      </c>
      <c r="B4888" s="87"/>
      <c r="C4888" s="21" t="s">
        <v>4</v>
      </c>
      <c r="D4888" s="12">
        <v>55</v>
      </c>
      <c r="E4888" s="12">
        <v>0</v>
      </c>
      <c r="F4888" s="12">
        <v>0</v>
      </c>
      <c r="G4888" s="12">
        <v>0</v>
      </c>
      <c r="H4888" s="12">
        <v>110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58.300000000000004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116.60000000000001</v>
      </c>
      <c r="S4888" s="14">
        <f>(N4888/100)*(I4888*$I$12)+(N4888/100)*(J4888*$J$12)</f>
        <v>46.64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163.24</v>
      </c>
      <c r="X4888" s="14">
        <f t="shared" si="1556"/>
        <v>104.94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279.84000000000003</v>
      </c>
      <c r="AC4888" s="15">
        <f t="shared" si="1560"/>
        <v>384.8</v>
      </c>
      <c r="AD4888" s="48">
        <f>(ROUND(AC4888-AC4879,1)/AC4879)</f>
        <v>0.26912928759894456</v>
      </c>
    </row>
    <row r="4889" spans="1:30">
      <c r="A4889" s="99" t="s">
        <v>823</v>
      </c>
      <c r="B4889" s="87"/>
      <c r="C4889" s="21" t="s">
        <v>326</v>
      </c>
      <c r="D4889" s="12">
        <v>110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116.60000000000001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268.18000000000006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384.78000000000009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384.8</v>
      </c>
      <c r="AD4889" s="48">
        <f>(ROUND(AC4889-AC4879,1)/AC4879)</f>
        <v>0.26912928759894456</v>
      </c>
    </row>
    <row r="4890" spans="1:30">
      <c r="A4890" s="99" t="s">
        <v>824</v>
      </c>
      <c r="B4890" s="87"/>
      <c r="C4890" s="21" t="s">
        <v>327</v>
      </c>
      <c r="D4890" s="12">
        <v>110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116.60000000000001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268.18000000000006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384.78000000000009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384.8</v>
      </c>
      <c r="AD4890" s="48">
        <f>(ROUND(AC4890-AC4879,1)/AC4879)</f>
        <v>0.26912928759894456</v>
      </c>
    </row>
    <row r="4891" spans="1:30">
      <c r="A4891" s="99"/>
      <c r="B4891" s="87"/>
      <c r="C4891" s="21" t="s">
        <v>328</v>
      </c>
      <c r="D4891" s="12">
        <v>110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116.60000000000001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268.18000000000006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384.78000000000009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384.8</v>
      </c>
      <c r="AD4891" s="48">
        <f>(ROUND(AC4891-AC4879,1)/AC4879)</f>
        <v>0.26912928759894456</v>
      </c>
    </row>
    <row r="4892" spans="1:30">
      <c r="A4892" s="99"/>
      <c r="B4892" s="87"/>
      <c r="C4892" s="21" t="s">
        <v>324</v>
      </c>
      <c r="D4892" s="12">
        <v>110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116.60000000000001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282.75500000000005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399.35500000000008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399.4</v>
      </c>
      <c r="AD4892" s="48">
        <f>(ROUND(AC4892-AC4879,1)/AC4879)</f>
        <v>0.31728232189973615</v>
      </c>
    </row>
    <row r="4893" spans="1:30">
      <c r="A4893" s="99"/>
      <c r="B4893" s="87"/>
      <c r="C4893" s="21" t="s">
        <v>325</v>
      </c>
      <c r="D4893" s="12">
        <v>110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116.60000000000001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233.20000000000005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349.80000000000007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349.8</v>
      </c>
      <c r="AD4893" s="48">
        <f>(ROUND(AC4893-AC4879,1)/AC4879)</f>
        <v>0.15369393139841689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132.5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238.5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371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371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0.21428571428571427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132.5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238.5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371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371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132.5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238.5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371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371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132.5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238.5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371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371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132.5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238.5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371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371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0.20997304582210244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0.20997304582210244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0.20997304582210244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0.20997304582210244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0.21428571428571427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0.21428571428571427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0.21428571428571427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0.2857142857142857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0.17870619946091643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106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212.00000000000003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318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318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0.2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106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212.00000000000003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318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318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106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212.00000000000003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318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318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106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212.00000000000003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318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318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106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212.00000000000003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318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318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0.22672955974842765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0.22672955974842765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0.22672955974842765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0.22672955974842765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0.2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0.2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0.2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0.1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0.27515723270440251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106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212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318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318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106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212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318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318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106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212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318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318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106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212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318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318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106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212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318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318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106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212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318</v>
      </c>
      <c r="AA4929" s="14">
        <f t="shared" si="1587"/>
        <v>0</v>
      </c>
      <c r="AB4929" s="14">
        <f t="shared" si="1588"/>
        <v>0</v>
      </c>
      <c r="AC4929" s="15">
        <f t="shared" si="1589"/>
        <v>318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106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212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318</v>
      </c>
      <c r="AB4930" s="14">
        <f t="shared" si="1588"/>
        <v>0</v>
      </c>
      <c r="AC4930" s="15">
        <f t="shared" si="1589"/>
        <v>318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106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212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318</v>
      </c>
      <c r="AC4931" s="15">
        <f t="shared" si="1589"/>
        <v>318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84.800000000000011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169.60000000000002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254.40000000000003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254.4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0.20007861635220126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84.800000000000011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169.60000000000002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254.40000000000003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254.4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84.800000000000011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169.60000000000002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254.40000000000003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254.4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84.800000000000011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169.60000000000002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254.40000000000003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254.4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84.800000000000011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169.60000000000002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254.40000000000003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254.4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0.13325471698113206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0.13325471698113206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0.13325471698113206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0.13325471698113206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0.20007861635220126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0.20007861635220126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0.20007861635220126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0.16666666666666666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0.25</v>
      </c>
    </row>
    <row r="4947" spans="1:30">
      <c r="A4947" s="107"/>
      <c r="B4947" s="152" t="s">
        <v>209</v>
      </c>
      <c r="C4947" s="152"/>
      <c r="D4947" s="152"/>
      <c r="E4947" s="152"/>
      <c r="F4947" s="152"/>
      <c r="G4947" s="152"/>
      <c r="H4947" s="152"/>
      <c r="I4947" s="152"/>
      <c r="J4947" s="152"/>
      <c r="K4947" s="152"/>
      <c r="L4947" s="152"/>
      <c r="M4947" s="152"/>
      <c r="N4947" s="152"/>
      <c r="O4947" s="152"/>
      <c r="P4947" s="152"/>
      <c r="Q4947" s="152"/>
      <c r="R4947" s="152"/>
      <c r="S4947" s="152"/>
      <c r="T4947" s="152"/>
      <c r="U4947" s="152"/>
      <c r="V4947" s="152"/>
      <c r="W4947" s="152"/>
      <c r="X4947" s="152"/>
      <c r="Y4947" s="152"/>
      <c r="Z4947" s="152"/>
      <c r="AA4947" s="152"/>
      <c r="AB4947" s="152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75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79.5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190.8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270.3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270.3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84.800000000000011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203.52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288.32000000000005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288.3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90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95.4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209.88000000000002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305.28000000000003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305.3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95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100.7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221.54000000000002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322.24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322.2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100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106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233.2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339.2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339.2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80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84.800000000000011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271.36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356.16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356.2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85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90.100000000000009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234.26000000000005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324.36000000000007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324.39999999999998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90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95.4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248.04000000000002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343.44000000000005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343.4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85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90.100000000000009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234.26000000000005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324.36000000000007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324.39999999999998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2" t="s">
        <v>218</v>
      </c>
      <c r="C5002" s="152"/>
      <c r="D5002" s="152"/>
      <c r="E5002" s="152"/>
      <c r="F5002" s="152"/>
      <c r="G5002" s="152"/>
      <c r="H5002" s="152"/>
      <c r="I5002" s="152"/>
      <c r="J5002" s="152"/>
      <c r="K5002" s="152"/>
      <c r="L5002" s="152"/>
      <c r="M5002" s="152"/>
      <c r="N5002" s="152"/>
      <c r="O5002" s="152"/>
      <c r="P5002" s="152"/>
      <c r="Q5002" s="152"/>
      <c r="R5002" s="152"/>
      <c r="S5002" s="152"/>
      <c r="T5002" s="152"/>
      <c r="U5002" s="152"/>
      <c r="V5002" s="152"/>
      <c r="W5002" s="152"/>
      <c r="X5002" s="152"/>
      <c r="Y5002" s="152"/>
      <c r="Z5002" s="152"/>
      <c r="AA5002" s="152"/>
      <c r="AB5002" s="152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159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318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477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477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148.4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326.48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474.88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474.9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169.60000000000002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305.28000000000003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474.88000000000005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474.9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2" t="s">
        <v>220</v>
      </c>
      <c r="C5021" s="152"/>
      <c r="D5021" s="152"/>
      <c r="E5021" s="152"/>
      <c r="F5021" s="152"/>
      <c r="G5021" s="152"/>
      <c r="H5021" s="152"/>
      <c r="I5021" s="152"/>
      <c r="J5021" s="152"/>
      <c r="K5021" s="152"/>
      <c r="L5021" s="152"/>
      <c r="M5021" s="152"/>
      <c r="N5021" s="152"/>
      <c r="O5021" s="152"/>
      <c r="P5021" s="152"/>
      <c r="Q5021" s="152"/>
      <c r="R5021" s="152"/>
      <c r="S5021" s="152"/>
      <c r="T5021" s="152"/>
      <c r="U5021" s="152"/>
      <c r="V5021" s="152"/>
      <c r="W5021" s="152"/>
      <c r="X5021" s="152"/>
      <c r="Y5021" s="152"/>
      <c r="Z5021" s="152"/>
      <c r="AA5021" s="152"/>
      <c r="AB5021" s="152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99.64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189.31599999999997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288.95599999999996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289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101.76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193.34399999999999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295.10399999999998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295.10000000000002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98.58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197.16000000000003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295.74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295.7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95.4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190.8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286.20000000000005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286.2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91.160000000000011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200.55200000000002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291.71200000000005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291.7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90.100000000000009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54.060000000000009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144.16000000000003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144.19999999999999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127.2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152.64000000000001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279.84000000000003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279.8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2" t="s">
        <v>350</v>
      </c>
      <c r="C5064" s="152"/>
      <c r="D5064" s="152"/>
      <c r="E5064" s="152"/>
      <c r="F5064" s="152"/>
      <c r="G5064" s="152"/>
      <c r="H5064" s="152"/>
      <c r="I5064" s="152"/>
      <c r="J5064" s="152"/>
      <c r="K5064" s="152"/>
      <c r="L5064" s="152"/>
      <c r="M5064" s="152"/>
      <c r="N5064" s="152"/>
      <c r="O5064" s="152"/>
      <c r="P5064" s="152"/>
      <c r="Q5064" s="152"/>
      <c r="R5064" s="152"/>
      <c r="S5064" s="152"/>
      <c r="T5064" s="152"/>
      <c r="U5064" s="152"/>
      <c r="V5064" s="152"/>
      <c r="W5064" s="152"/>
      <c r="X5064" s="152"/>
      <c r="Y5064" s="152"/>
      <c r="Z5064" s="152"/>
      <c r="AA5064" s="152"/>
      <c r="AB5064" s="152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2" t="s">
        <v>453</v>
      </c>
      <c r="C5066" s="152"/>
      <c r="D5066" s="152"/>
      <c r="E5066" s="152"/>
      <c r="F5066" s="152"/>
      <c r="G5066" s="152"/>
      <c r="H5066" s="152"/>
      <c r="I5066" s="152"/>
      <c r="J5066" s="152"/>
      <c r="K5066" s="152"/>
      <c r="L5066" s="152"/>
      <c r="M5066" s="152"/>
      <c r="N5066" s="152"/>
      <c r="O5066" s="152"/>
      <c r="P5066" s="152"/>
      <c r="Q5066" s="152"/>
      <c r="R5066" s="152"/>
      <c r="S5066" s="152"/>
      <c r="T5066" s="152"/>
      <c r="U5066" s="152"/>
      <c r="V5066" s="152"/>
      <c r="W5066" s="152"/>
      <c r="X5066" s="152"/>
      <c r="Y5066" s="152"/>
      <c r="Z5066" s="152"/>
      <c r="AA5066" s="152"/>
      <c r="AB5066" s="152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71.02000000000001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26.9876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98.007600000000011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98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74.2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29.68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103.88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103.9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83.740000000000009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50.244000000000007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133.98400000000001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134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82.68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49.608000000000004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132.28800000000001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132.30000000000001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76.320000000000007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30.528000000000006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106.84800000000001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106.8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75.260000000000005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30.104000000000003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105.364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105.4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82.68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49.608000000000004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132.28800000000001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132.30000000000001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84.800000000000011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50.88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135.68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135.69999999999999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106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106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212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212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73.14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29.256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102.396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102.4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73.14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29.256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102.396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102.4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78.44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31.375999999999998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109.816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109.8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73.14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29.256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102.396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102.4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73.14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29.256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102.396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102.4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95.4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95.4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190.8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190.8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73.14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29.256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102.396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102.4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73.14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29.256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102.396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102.4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85.86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36.061199999999999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121.9212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121.9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80.56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33.8352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114.3952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114.4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76.320000000000007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30.528000000000006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106.84800000000001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106.8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78.44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32.944800000000001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111.3848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111.4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89.04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49.862400000000008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138.9024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138.9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87.98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52.788000000000004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140.768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140.80000000000001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83.740000000000009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48.569200000000009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132.30920000000003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132.30000000000001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59.36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35.616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94.975999999999999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95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114.48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114.48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228.96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229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116.60000000000001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116.60000000000001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233.20000000000002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233.2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80.56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46.724800000000002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127.2848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127.3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86.92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52.152000000000001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139.072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139.1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93.28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55.967999999999996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149.24799999999999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149.19999999999999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86.92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52.152000000000001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139.072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139.1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81.62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47.339600000000004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128.95960000000002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129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93.28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54.102399999999996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147.38239999999999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147.4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99.64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59.783999999999999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159.42400000000001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159.4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108.12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108.11999999999999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216.24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216.2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93.28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55.967999999999996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149.24799999999999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149.19999999999999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127.2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127.2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254.4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254.4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127.2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127.2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254.4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254.4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129.32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155.184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284.50400000000002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284.5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114.48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114.48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228.96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229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118.72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189.952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308.67200000000003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308.7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118.72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237.44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356.15999999999997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356.2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114.48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137.376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251.85599999999999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251.9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116.60000000000001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186.56000000000003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303.16000000000003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303.2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63.6</v>
      </c>
      <c r="O5111" s="14">
        <f t="shared" ref="O5111" si="1626">E5111*$E$3</f>
        <v>0</v>
      </c>
      <c r="P5111" s="14">
        <f t="shared" ref="P5111" si="1627">F5111*$F$3</f>
        <v>84.800000000000011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25.44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67.84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89.04</v>
      </c>
      <c r="Y5111" s="14">
        <f t="shared" ref="Y5111" si="1636">O5111+T5111</f>
        <v>0</v>
      </c>
      <c r="Z5111" s="14">
        <f t="shared" ref="Z5111" si="1637">P5111+U5111</f>
        <v>152.64000000000001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241.7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80.56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33.8352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114.3952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114.4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132.5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98.05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230.55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230.6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76.320000000000007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32.054400000000001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108.37440000000001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108.4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80.56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56.391999999999996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136.952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137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112.36</v>
      </c>
      <c r="O5116" s="14">
        <f t="shared" si="1642"/>
        <v>0</v>
      </c>
      <c r="P5116" s="14">
        <f t="shared" si="1643"/>
        <v>11.66</v>
      </c>
      <c r="Q5116" s="14">
        <f t="shared" si="1644"/>
        <v>0</v>
      </c>
      <c r="R5116" s="14">
        <f t="shared" si="1645"/>
        <v>0</v>
      </c>
      <c r="S5116" s="14">
        <f t="shared" si="1646"/>
        <v>47.191199999999995</v>
      </c>
      <c r="T5116" s="14">
        <f t="shared" si="1647"/>
        <v>0</v>
      </c>
      <c r="U5116" s="14">
        <f t="shared" si="1648"/>
        <v>5.1303999999999998</v>
      </c>
      <c r="V5116" s="14">
        <f t="shared" si="1649"/>
        <v>0</v>
      </c>
      <c r="W5116" s="14">
        <f t="shared" si="1650"/>
        <v>0</v>
      </c>
      <c r="X5116" s="14">
        <f t="shared" si="1651"/>
        <v>159.55119999999999</v>
      </c>
      <c r="Y5116" s="14">
        <f t="shared" si="1652"/>
        <v>0</v>
      </c>
      <c r="Z5116" s="14">
        <f t="shared" si="1653"/>
        <v>16.790399999999998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176.3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58.300000000000004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29.150000000000002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87.45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87.5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104.94000000000001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65.06280000000001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170.00280000000004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170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106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74.2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180.2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180.2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91.160000000000011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56.519200000000005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147.67920000000001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147.69999999999999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87.98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54.547600000000003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142.52760000000001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142.5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87.98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54.547600000000003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142.52760000000001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142.5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84.800000000000011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50.88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135.68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135.69999999999999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94.34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58.4908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152.83080000000001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152.80000000000001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87.98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54.547600000000003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142.52760000000001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142.5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100.7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62.434000000000005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163.13400000000001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163.1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95.4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57.24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152.64000000000001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152.6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139.92000000000002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97.944000000000017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237.86400000000003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237.9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137.80000000000001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303.16000000000003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440.96000000000004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441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126.14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93.343600000000009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219.48360000000002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219.5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116.60000000000001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186.56000000000003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303.16000000000003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303.2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137.80000000000001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275.60000000000002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413.40000000000003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413.4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114.48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82.425600000000003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196.90559999999999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196.9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132.5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265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397.5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397.5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120.84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84.588000000000008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205.428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205.4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83.740000000000009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83.740000000000009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167.48000000000002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167.5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84.800000000000011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67.84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152.64000000000001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152.6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95.4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152.64000000000001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248.04000000000002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248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95.4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190.8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286.20000000000005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286.2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116.60000000000001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116.60000000000001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233.20000000000002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233.2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84.800000000000011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50.88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135.68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135.69999999999999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93.28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55.967999999999996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149.24799999999999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149.19999999999999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93.28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55.967999999999996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149.24799999999999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149.19999999999999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106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106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212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212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93.28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55.967999999999996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149.24799999999999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149.19999999999999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106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169.60000000000002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275.60000000000002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275.60000000000002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84.800000000000011</v>
      </c>
      <c r="O5147" s="14">
        <f t="shared" ref="O5147" si="1674">E5147*$E$3</f>
        <v>63.6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33.92</v>
      </c>
      <c r="T5147" s="14">
        <f t="shared" ref="T5147" si="1679">(O5147/100)*(K5147*$K$3)</f>
        <v>76.320000000000007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118.72000000000001</v>
      </c>
      <c r="Y5147" s="14">
        <f t="shared" ref="Y5147" si="1684">O5147+T5147</f>
        <v>139.92000000000002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258.60000000000002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95.4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114.48000000000002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209.88000000000002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209.9</v>
      </c>
      <c r="AD5148" s="48"/>
    </row>
    <row r="5149" spans="1:30">
      <c r="A5149" s="107"/>
      <c r="B5149" s="152" t="s">
        <v>1041</v>
      </c>
      <c r="C5149" s="152"/>
      <c r="D5149" s="152"/>
      <c r="E5149" s="152"/>
      <c r="F5149" s="152"/>
      <c r="G5149" s="152"/>
      <c r="H5149" s="152"/>
      <c r="I5149" s="152"/>
      <c r="J5149" s="152"/>
      <c r="K5149" s="152"/>
      <c r="L5149" s="152"/>
      <c r="M5149" s="152"/>
      <c r="N5149" s="152"/>
      <c r="O5149" s="152"/>
      <c r="P5149" s="152"/>
      <c r="Q5149" s="152"/>
      <c r="R5149" s="152"/>
      <c r="S5149" s="152"/>
      <c r="T5149" s="152"/>
      <c r="U5149" s="152"/>
      <c r="V5149" s="152"/>
      <c r="W5149" s="152"/>
      <c r="X5149" s="152"/>
      <c r="Y5149" s="152"/>
      <c r="Z5149" s="152"/>
      <c r="AA5149" s="152"/>
      <c r="AB5149" s="152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95.4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76.320000000000007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171.72000000000003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171.7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100.7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80.56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181.26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181.3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99.64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79.711999999999989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179.35199999999998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179.4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97.52000000000001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78.016000000000005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175.536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175.5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90.100000000000009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54.060000000000009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144.16000000000003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144.19999999999999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93.28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55.967999999999996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149.24799999999999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149.19999999999999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111.30000000000001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89.04000000000002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200.34000000000003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200.3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84.800000000000011</v>
      </c>
      <c r="O5165" s="14">
        <f>E5165*$E$3</f>
        <v>0</v>
      </c>
      <c r="P5165" s="14">
        <f>F5165*$F$3</f>
        <v>42.400000000000006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67.84</v>
      </c>
      <c r="T5165" s="14">
        <f>(O5165/100)*(K5165*$K$3)</f>
        <v>0</v>
      </c>
      <c r="U5165" s="14">
        <f>(P5165/100)*(K5165*$K$3)+(P5165/100)*(L5165*$L$3)</f>
        <v>72.080000000000013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152.64000000000001</v>
      </c>
      <c r="Y5165" s="14">
        <f>O5165+T5165</f>
        <v>0</v>
      </c>
      <c r="Z5165" s="14">
        <f>P5165+U5165</f>
        <v>114.48000000000002</v>
      </c>
      <c r="AA5165" s="14">
        <f>Q5165+V5165</f>
        <v>0</v>
      </c>
      <c r="AB5165" s="14">
        <f>R5165+W5165</f>
        <v>0</v>
      </c>
      <c r="AC5165" s="15">
        <f>ROUND(X5165+Y5165+Z5165+AA5165+AB5165,1)</f>
        <v>267.10000000000002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106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84.800000000000011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190.8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190.8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84.800000000000011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169.60000000000002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254.40000000000003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254.4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95.4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152.64000000000001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248.04000000000002</v>
      </c>
      <c r="AA5171" s="14">
        <f>Q5171+V5171</f>
        <v>0</v>
      </c>
      <c r="AB5171" s="14">
        <f>R5171+W5171</f>
        <v>0</v>
      </c>
      <c r="AC5171" s="15">
        <f>ROUND(X5171+Y5171+Z5171+AA5171+AB5171,1)</f>
        <v>248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53</v>
      </c>
      <c r="O5173" s="14">
        <f>E5173*$E$3</f>
        <v>74.2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74.2</v>
      </c>
      <c r="T5173" s="14">
        <f>(O5173/100)*(K5173*$K$3)</f>
        <v>126.14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127.2</v>
      </c>
      <c r="Y5173" s="14">
        <f>O5173+T5173</f>
        <v>200.34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327.5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74.2</v>
      </c>
      <c r="O5175" s="14">
        <f>E5175*$E$3</f>
        <v>53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103.88</v>
      </c>
      <c r="T5175" s="14">
        <f>(O5175/100)*(K5175*$K$3)</f>
        <v>79.5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178.07999999999998</v>
      </c>
      <c r="Y5175" s="14">
        <f>O5175+T5175</f>
        <v>132.5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310.60000000000002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63.6</v>
      </c>
      <c r="O5177" s="14">
        <f>E5177*$E$3</f>
        <v>63.6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76.320000000000007</v>
      </c>
      <c r="T5177" s="14">
        <f>(O5177/100)*(K5177*$K$3)</f>
        <v>101.76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139.92000000000002</v>
      </c>
      <c r="Y5177" s="14">
        <f>O5177+T5177</f>
        <v>165.36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305.3</v>
      </c>
      <c r="AD5177" s="48" t="s">
        <v>895</v>
      </c>
    </row>
    <row r="5178" spans="1:30">
      <c r="A5178" s="107"/>
      <c r="B5178" s="152" t="s">
        <v>1040</v>
      </c>
      <c r="C5178" s="152"/>
      <c r="D5178" s="152"/>
      <c r="E5178" s="152"/>
      <c r="F5178" s="152"/>
      <c r="G5178" s="152"/>
      <c r="H5178" s="152"/>
      <c r="I5178" s="152"/>
      <c r="J5178" s="152"/>
      <c r="K5178" s="152"/>
      <c r="L5178" s="152"/>
      <c r="M5178" s="152"/>
      <c r="N5178" s="152"/>
      <c r="O5178" s="152"/>
      <c r="P5178" s="152"/>
      <c r="Q5178" s="152"/>
      <c r="R5178" s="152"/>
      <c r="S5178" s="152"/>
      <c r="T5178" s="152"/>
      <c r="U5178" s="152"/>
      <c r="V5178" s="152"/>
      <c r="W5178" s="152"/>
      <c r="X5178" s="152"/>
      <c r="Y5178" s="152"/>
      <c r="Z5178" s="152"/>
      <c r="AA5178" s="152"/>
      <c r="AB5178" s="152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100.7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60.420000000000009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161.12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161.1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103.88000000000001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62.32800000000001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166.20800000000003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166.2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84.800000000000011</v>
      </c>
      <c r="O5184" s="14">
        <f>E5184*$E$3</f>
        <v>0</v>
      </c>
      <c r="P5184" s="14">
        <f>F5184*$F$3</f>
        <v>21.200000000000003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50.88</v>
      </c>
      <c r="T5184" s="14">
        <f>(O5184/100)*(K5184*$K$3)</f>
        <v>0</v>
      </c>
      <c r="U5184" s="14">
        <f>(P5184/100)*(K5184*$K$3)+(P5184/100)*(L5184*$L$3)</f>
        <v>33.92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135.68</v>
      </c>
      <c r="Y5184" s="14">
        <f>O5184+T5184</f>
        <v>0</v>
      </c>
      <c r="Z5184" s="14">
        <f>P5184+U5184</f>
        <v>55.120000000000005</v>
      </c>
      <c r="AA5184" s="14">
        <f>Q5184+V5184</f>
        <v>0</v>
      </c>
      <c r="AB5184" s="14">
        <f>R5184+W5184</f>
        <v>0</v>
      </c>
      <c r="AC5184" s="15">
        <f>ROUND(X5184+Y5184+Z5184+AA5184+AB5184,1)</f>
        <v>190.8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103.88000000000001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62.32800000000001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166.20800000000003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166.2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97.52000000000001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58.512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156.03200000000001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156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84.800000000000011</v>
      </c>
      <c r="O5190" s="14">
        <f>E5190*$E$3</f>
        <v>0</v>
      </c>
      <c r="P5190" s="14">
        <f>F5190*$F$3</f>
        <v>31.8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50.88</v>
      </c>
      <c r="T5190" s="14">
        <f>(O5190/100)*(K5190*$K$3)</f>
        <v>0</v>
      </c>
      <c r="U5190" s="14">
        <f>(P5190/100)*(K5190*$K$3)+(P5190/100)*(L5190*$L$3)</f>
        <v>50.88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135.68</v>
      </c>
      <c r="Y5190" s="14">
        <f>O5190+T5190</f>
        <v>0</v>
      </c>
      <c r="Z5190" s="14">
        <f>P5190+U5190</f>
        <v>82.68</v>
      </c>
      <c r="AA5190" s="14">
        <f>Q5190+V5190</f>
        <v>0</v>
      </c>
      <c r="AB5190" s="14">
        <f>R5190+W5190</f>
        <v>0</v>
      </c>
      <c r="AC5190" s="15">
        <f>ROUND(X5190+Y5190+Z5190+AA5190+AB5190,1)</f>
        <v>218.4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100.7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80.56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181.26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181.3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101.76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81.408000000000001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183.16800000000001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183.2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103.88000000000001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83.104000000000013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186.98400000000004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187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106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84.800000000000011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190.8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190.8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95.4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162.18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257.58000000000004</v>
      </c>
      <c r="AA5200" s="14">
        <f>Q5200+V5200</f>
        <v>0</v>
      </c>
      <c r="AB5200" s="14">
        <f>R5200+W5200</f>
        <v>0</v>
      </c>
      <c r="AC5200" s="15">
        <f>ROUND(X5200+Y5200+Z5200+AA5200+AB5200,1)</f>
        <v>257.60000000000002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2" t="s">
        <v>1042</v>
      </c>
      <c r="C5205" s="152"/>
      <c r="D5205" s="152"/>
      <c r="E5205" s="152"/>
      <c r="F5205" s="152"/>
      <c r="G5205" s="152"/>
      <c r="H5205" s="152"/>
      <c r="I5205" s="152"/>
      <c r="J5205" s="152"/>
      <c r="K5205" s="152"/>
      <c r="L5205" s="152"/>
      <c r="M5205" s="152"/>
      <c r="N5205" s="152"/>
      <c r="O5205" s="152"/>
      <c r="P5205" s="152"/>
      <c r="Q5205" s="152"/>
      <c r="R5205" s="152"/>
      <c r="S5205" s="152"/>
      <c r="T5205" s="152"/>
      <c r="U5205" s="152"/>
      <c r="V5205" s="152"/>
      <c r="W5205" s="152"/>
      <c r="X5205" s="152"/>
      <c r="Y5205" s="152"/>
      <c r="Z5205" s="152"/>
      <c r="AA5205" s="152"/>
      <c r="AB5205" s="152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103.88000000000001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83.104000000000013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186.98400000000004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187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106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84.800000000000011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190.8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190.8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90.100000000000009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31.8</v>
      </c>
      <c r="S5211" s="14">
        <f>(N5211/100)*(I5211*$I$3)+(N5211/100)*(J5211*$J$3)</f>
        <v>72.080000000000013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54.06</v>
      </c>
      <c r="X5211" s="14">
        <f>N5211+S5211</f>
        <v>162.18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85.86</v>
      </c>
      <c r="AC5211" s="15">
        <f>ROUND(X5211+Y5211+Z5211+AA5211+AB5211,1)</f>
        <v>248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116.60000000000001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93.280000000000015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209.88000000000002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209.9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106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31.8</v>
      </c>
      <c r="S5215" s="14">
        <f>(N5215/100)*(I5215*$I$3)+(N5215/100)*(J5215*$J$3)</f>
        <v>127.2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63.6</v>
      </c>
      <c r="X5215" s="14">
        <f>N5215+S5215</f>
        <v>233.2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95.4</v>
      </c>
      <c r="AC5215" s="15">
        <f>ROUND(X5215+Y5215+Z5215+AA5215+AB5215,1)</f>
        <v>328.6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95.4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57.24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152.64000000000001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152.6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108.12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108.11999999999999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216.24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216.2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101.76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81.408000000000001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183.16800000000001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183.2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99.64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79.711999999999989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179.35199999999998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179.4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97.52000000000001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58.512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156.03200000000001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156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103.88000000000001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62.32800000000001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166.20800000000003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166.2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107.06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85.647999999999996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192.708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192.7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95.4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162.18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257.58000000000004</v>
      </c>
      <c r="AC5231" s="15">
        <f>ROUND(X5231+Y5231+Z5231+AA5231+AB5231,1)</f>
        <v>257.60000000000002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84.800000000000011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42.400000000000006</v>
      </c>
      <c r="S5233" s="14">
        <f>(N5233/100)*(I5233*$I$3)+(N5233/100)*(J5233*$J$3)</f>
        <v>101.76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67.84</v>
      </c>
      <c r="X5233" s="14">
        <f>N5233+S5233</f>
        <v>186.56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110.24000000000001</v>
      </c>
      <c r="AC5233" s="15">
        <f>ROUND(X5233+Y5233+Z5233+AA5233+AB5233,1)</f>
        <v>296.8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79.5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58.300000000000004</v>
      </c>
      <c r="S5235" s="14">
        <f>(N5235/100)*(I5235*$I$3)+(N5235/100)*(J5235*$J$3)</f>
        <v>111.30000000000001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87.450000000000017</v>
      </c>
      <c r="X5235" s="14">
        <f>N5235+S5235</f>
        <v>190.8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145.75000000000003</v>
      </c>
      <c r="AC5235" s="15">
        <f>ROUND(X5235+Y5235+Z5235+AA5235+AB5235,1)</f>
        <v>336.6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95.4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31.8</v>
      </c>
      <c r="S5237" s="14">
        <f>(N5237/100)*(I5237*$I$3)+(N5237/100)*(J5237*$J$3)</f>
        <v>133.56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47.7</v>
      </c>
      <c r="X5237" s="14">
        <f>N5237+S5237</f>
        <v>228.96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79.5</v>
      </c>
      <c r="AC5237" s="15">
        <f>ROUND(X5237+Y5237+Z5237+AA5237+AB5237,1)</f>
        <v>308.5</v>
      </c>
      <c r="AD5237" s="48" t="s">
        <v>906</v>
      </c>
    </row>
    <row r="5238" spans="1:30">
      <c r="A5238" s="107"/>
      <c r="B5238" s="152" t="s">
        <v>1043</v>
      </c>
      <c r="C5238" s="152"/>
      <c r="D5238" s="152"/>
      <c r="E5238" s="152"/>
      <c r="F5238" s="152"/>
      <c r="G5238" s="152"/>
      <c r="H5238" s="152"/>
      <c r="I5238" s="152"/>
      <c r="J5238" s="152"/>
      <c r="K5238" s="152"/>
      <c r="L5238" s="152"/>
      <c r="M5238" s="152"/>
      <c r="N5238" s="152"/>
      <c r="O5238" s="152"/>
      <c r="P5238" s="152"/>
      <c r="Q5238" s="152"/>
      <c r="R5238" s="152"/>
      <c r="S5238" s="152"/>
      <c r="T5238" s="152"/>
      <c r="U5238" s="152"/>
      <c r="V5238" s="152"/>
      <c r="W5238" s="152"/>
      <c r="X5238" s="152"/>
      <c r="Y5238" s="152"/>
      <c r="Z5238" s="152"/>
      <c r="AA5238" s="152"/>
      <c r="AB5238" s="152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84.800000000000011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127.20000000000002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212.00000000000003</v>
      </c>
      <c r="AA5240" s="14">
        <f>Q5240+V5240</f>
        <v>0</v>
      </c>
      <c r="AB5240" s="14">
        <f>R5240+W5240</f>
        <v>0</v>
      </c>
      <c r="AC5240" s="15">
        <f>ROUND(X5240+Y5240+Z5240+AA5240+AB5240,1)</f>
        <v>212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95.4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171.72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267.12</v>
      </c>
      <c r="AA5242" s="14">
        <f>Q5242+V5242</f>
        <v>0</v>
      </c>
      <c r="AB5242" s="14">
        <f>R5242+W5242</f>
        <v>0</v>
      </c>
      <c r="AC5242" s="15">
        <f>ROUND(X5242+Y5242+Z5242+AA5242+AB5242,1)</f>
        <v>267.10000000000002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106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212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318</v>
      </c>
      <c r="AA5244" s="14">
        <f>Q5244+V5244</f>
        <v>0</v>
      </c>
      <c r="AB5244" s="14">
        <f>R5244+W5244</f>
        <v>0</v>
      </c>
      <c r="AC5244" s="15">
        <f>ROUND(X5244+Y5244+Z5244+AA5244+AB5244,1)</f>
        <v>318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90.100000000000009</v>
      </c>
      <c r="O5246" s="14">
        <f>E5246*$E$3</f>
        <v>0</v>
      </c>
      <c r="P5246" s="14">
        <f>F5246*$F$3</f>
        <v>53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108.12000000000002</v>
      </c>
      <c r="T5246" s="14">
        <f>(O5246/100)*(K5246*$K$3)</f>
        <v>0</v>
      </c>
      <c r="U5246" s="14">
        <f>(P5246/100)*(K5246*$K$3)+(P5246/100)*(L5246*$L$3)</f>
        <v>100.7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198.22000000000003</v>
      </c>
      <c r="Y5246" s="14">
        <f>O5246+T5246</f>
        <v>0</v>
      </c>
      <c r="Z5246" s="14">
        <f>P5246+U5246</f>
        <v>153.69999999999999</v>
      </c>
      <c r="AA5246" s="14">
        <f>Q5246+V5246</f>
        <v>0</v>
      </c>
      <c r="AB5246" s="14">
        <f>R5246+W5246</f>
        <v>0</v>
      </c>
      <c r="AC5246" s="15">
        <f>ROUND(X5246+Y5246+Z5246+AA5246+AB5246,1)</f>
        <v>351.9</v>
      </c>
      <c r="AD5246" s="48" t="s">
        <v>903</v>
      </c>
    </row>
    <row r="5247" spans="1:30">
      <c r="A5247" s="107"/>
      <c r="B5247" s="152" t="s">
        <v>1058</v>
      </c>
      <c r="C5247" s="152"/>
      <c r="D5247" s="152"/>
      <c r="E5247" s="152"/>
      <c r="F5247" s="152"/>
      <c r="G5247" s="152"/>
      <c r="H5247" s="152"/>
      <c r="I5247" s="152"/>
      <c r="J5247" s="152"/>
      <c r="K5247" s="152"/>
      <c r="L5247" s="152"/>
      <c r="M5247" s="152"/>
      <c r="N5247" s="152"/>
      <c r="O5247" s="152"/>
      <c r="P5247" s="152"/>
      <c r="Q5247" s="152"/>
      <c r="R5247" s="152"/>
      <c r="S5247" s="152"/>
      <c r="T5247" s="152"/>
      <c r="U5247" s="152"/>
      <c r="V5247" s="152"/>
      <c r="W5247" s="152"/>
      <c r="X5247" s="152"/>
      <c r="Y5247" s="152"/>
      <c r="Z5247" s="152"/>
      <c r="AA5247" s="152"/>
      <c r="AB5247" s="152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106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84.800000000000011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190.8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190.8</v>
      </c>
      <c r="AD5249" s="48" t="s">
        <v>898</v>
      </c>
    </row>
    <row r="5250" spans="1:30">
      <c r="A5250" s="107"/>
      <c r="B5250" s="152" t="s">
        <v>376</v>
      </c>
      <c r="C5250" s="152"/>
      <c r="D5250" s="152"/>
      <c r="E5250" s="152"/>
      <c r="F5250" s="152"/>
      <c r="G5250" s="152"/>
      <c r="H5250" s="152"/>
      <c r="I5250" s="152"/>
      <c r="J5250" s="152"/>
      <c r="K5250" s="152"/>
      <c r="L5250" s="152"/>
      <c r="M5250" s="152"/>
      <c r="N5250" s="152"/>
      <c r="O5250" s="152"/>
      <c r="P5250" s="152"/>
      <c r="Q5250" s="152"/>
      <c r="R5250" s="152"/>
      <c r="S5250" s="152"/>
      <c r="T5250" s="152"/>
      <c r="U5250" s="152"/>
      <c r="V5250" s="152"/>
      <c r="W5250" s="152"/>
      <c r="X5250" s="152"/>
      <c r="Y5250" s="152"/>
      <c r="Z5250" s="152"/>
      <c r="AA5250" s="152"/>
      <c r="AB5250" s="152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2" t="s">
        <v>388</v>
      </c>
      <c r="C5263" s="152"/>
      <c r="D5263" s="152"/>
      <c r="E5263" s="152"/>
      <c r="F5263" s="152"/>
      <c r="G5263" s="152"/>
      <c r="H5263" s="152"/>
      <c r="I5263" s="152"/>
      <c r="J5263" s="152"/>
      <c r="K5263" s="152"/>
      <c r="L5263" s="152"/>
      <c r="M5263" s="152"/>
      <c r="N5263" s="152"/>
      <c r="O5263" s="152"/>
      <c r="P5263" s="152"/>
      <c r="Q5263" s="152"/>
      <c r="R5263" s="152"/>
      <c r="S5263" s="152"/>
      <c r="T5263" s="152"/>
      <c r="U5263" s="152"/>
      <c r="V5263" s="152"/>
      <c r="W5263" s="152"/>
      <c r="X5263" s="152"/>
      <c r="Y5263" s="152"/>
      <c r="Z5263" s="152"/>
      <c r="AA5263" s="152"/>
      <c r="AB5263" s="152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2" t="s">
        <v>398</v>
      </c>
      <c r="C5273" s="152"/>
      <c r="D5273" s="152"/>
      <c r="E5273" s="152"/>
      <c r="F5273" s="152"/>
      <c r="G5273" s="152"/>
      <c r="H5273" s="152"/>
      <c r="I5273" s="152"/>
      <c r="J5273" s="152"/>
      <c r="K5273" s="152"/>
      <c r="L5273" s="152"/>
      <c r="M5273" s="152"/>
      <c r="N5273" s="152"/>
      <c r="O5273" s="152"/>
      <c r="P5273" s="152"/>
      <c r="Q5273" s="152"/>
      <c r="R5273" s="152"/>
      <c r="S5273" s="152"/>
      <c r="T5273" s="152"/>
      <c r="U5273" s="152"/>
      <c r="V5273" s="152"/>
      <c r="W5273" s="152"/>
      <c r="X5273" s="152"/>
      <c r="Y5273" s="152"/>
      <c r="Z5273" s="152"/>
      <c r="AA5273" s="152"/>
      <c r="AB5273" s="152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7" t="s">
        <v>591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7" t="s">
        <v>591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2021-03-26T16:06:25Z</dcterms:modified>
</cp:coreProperties>
</file>